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ren\Desktop\PROGETTI\ANALISI_PORTAFOGLI\analisi\"/>
    </mc:Choice>
  </mc:AlternateContent>
  <xr:revisionPtr revIDLastSave="0" documentId="13_ncr:1_{6E3C207C-9F59-44D2-BEE0-B1A5AAC66819}" xr6:coauthVersionLast="47" xr6:coauthVersionMax="47" xr10:uidLastSave="{00000000-0000-0000-0000-000000000000}"/>
  <bookViews>
    <workbookView xWindow="-108" yWindow="-108" windowWidth="23256" windowHeight="12456" xr2:uid="{DCFB6D67-68C9-47ED-AAC1-CA2847C6809B}"/>
  </bookViews>
  <sheets>
    <sheet name="World" sheetId="3" r:id="rId1"/>
    <sheet name="USA" sheetId="4" r:id="rId2"/>
    <sheet name="Europe" sheetId="2" r:id="rId3"/>
    <sheet name="Emerging Markets" sheetId="1" r:id="rId4"/>
    <sheet name="Bond" sheetId="5" r:id="rId5"/>
    <sheet name="Commodity" sheetId="9" r:id="rId6"/>
    <sheet name="Real Estate" sheetId="7" r:id="rId7"/>
  </sheets>
  <definedNames>
    <definedName name="Bloomberg_Commodity_Index_3_Month_Forward" localSheetId="6">'Real Estate'!#REF!</definedName>
    <definedName name="Dow_Jones_Industrial_Average" localSheetId="1">USA!#REF!</definedName>
    <definedName name="Dow_Jones_Industrial_Average_1" localSheetId="1">USA!$B$1:$B$534</definedName>
    <definedName name="Dow_Jones_US_Select_Dividend" localSheetId="1">USA!$D$1:$D$534</definedName>
    <definedName name="FTSE_Emerging_Markets_US_Dollar_Government_Bond_EUR_Hedged" localSheetId="4">Bond!$A$1:$B$435</definedName>
    <definedName name="FTSE_Emerging_Markets_US_Dollar_Government_Bond_EUR_Hedged" localSheetId="5">Commodity!$A$1:$B$433</definedName>
    <definedName name="FTSE_EPRA_NAREIT_Developed" localSheetId="6">'Real Estate'!$C$1:$D$402</definedName>
    <definedName name="FTSE_EPRA_NAREIT_Developed_Europe_ex_UK" localSheetId="6">'Real Estate'!$A$1:$B$402</definedName>
    <definedName name="FTSE_Japanese_Government_Bond" localSheetId="4">Bond!$A$1:$D$461</definedName>
    <definedName name="FTSE_Japanese_Government_Bond" localSheetId="5">Commodity!$A$1:$D$459</definedName>
    <definedName name="FTSE_World_Government_Bond_Developed_Markets" localSheetId="4">Bond!$H$1:$H$461</definedName>
    <definedName name="FTSE_World_Government_Bond_Developed_Markets" localSheetId="5">Commodity!$H$1:$H$459</definedName>
    <definedName name="FTSE_World_Government_Bond_Developed_Markets_Hedged_EUR" localSheetId="4">Bond!$F$1:$F$461</definedName>
    <definedName name="FTSE_World_Government_Bond_Developed_Markets_Hedged_EUR" localSheetId="5">Commodity!$F$1:$F$459</definedName>
    <definedName name="FTSE_World_Government_Bond_G7" localSheetId="4">Bond!$J$1:$J$461</definedName>
    <definedName name="FTSE_World_Government_Bond_G7" localSheetId="5">Commodity!$J$1:$J$459</definedName>
    <definedName name="Gold_spot_EUR_Hedged" localSheetId="5">Commodity!$A$1:$B$663</definedName>
    <definedName name="MSCI_ACWI" localSheetId="0">World!$L$1:$L$534</definedName>
    <definedName name="MSCI_ACWI_IMI" localSheetId="0">World!$N$1:$N$536</definedName>
    <definedName name="MSCI_Emerging_Markets" localSheetId="3">'Emerging Markets'!$A$1:$B$426</definedName>
    <definedName name="MSCI_Emerging_Markets_IMI" localSheetId="3">'Emerging Markets'!$F$1:$F$428</definedName>
    <definedName name="MSCI_Emerging_Markets_Minimum_Volatility" localSheetId="3">'Emerging Markets'!$H$1:$H$426</definedName>
    <definedName name="MSCI_Emerging_Markets_Small_Cap" localSheetId="3">'Emerging Markets'!$D$1:$D$428</definedName>
    <definedName name="MSCI_Europe" localSheetId="2">Europe!$A$1:$B$536</definedName>
    <definedName name="MSCI_Europe_Growth" localSheetId="2">Europe!$N$1:$N$536</definedName>
    <definedName name="MSCI_Europe_Mid_Cap" localSheetId="2">Europe!$L$1:$L$534</definedName>
    <definedName name="MSCI_Europe_Momentum" localSheetId="2">Europe!$J$1:$J$534</definedName>
    <definedName name="MSCI_Europe_Quality" localSheetId="2">Europe!$H$1:$H$534</definedName>
    <definedName name="MSCI_Europe_Small_Cap_Value_Weighted" localSheetId="2">Europe!$F$1:$F$536</definedName>
    <definedName name="MSCI_Europe_Value" localSheetId="2">Europe!$D$1:$D$536</definedName>
    <definedName name="MSCI_USA" localSheetId="1">USA!$P$1:$P$536</definedName>
    <definedName name="MSCI_USA_High_Dividend_Yield" localSheetId="1">USA!#REF!</definedName>
    <definedName name="MSCI_USA_High_Dividend_Yield_1" localSheetId="1">USA!$F$1:$F$534</definedName>
    <definedName name="MSCI_USA_Mid_Cap_Equal_Weighted" localSheetId="1">USA!$H$1:$H$536</definedName>
    <definedName name="MSCI_USA_Momentum" localSheetId="1">USA!$J$1:$J$534</definedName>
    <definedName name="MSCI_USA_Small_Cap_Value_Weighted" localSheetId="1">USA!$L$1:$L$536</definedName>
    <definedName name="MSCI_USA_Value" localSheetId="1">USA!$A$1:$N$536</definedName>
    <definedName name="MSCI_World" localSheetId="0">World!$A$1:$B$534</definedName>
    <definedName name="MSCI_World_High_Dividend_Yield" localSheetId="0">World!$J$1:$J$536</definedName>
    <definedName name="MSCI_World_Mid_Cap_Equal_Weighted" localSheetId="0">World!$H$1:$H$536</definedName>
    <definedName name="MSCI_World_Minimum_Volatility__USD" localSheetId="0">World!$F$1:$F$536</definedName>
    <definedName name="MSCI_World_Momentum" localSheetId="0">World!$D$1:$D$534</definedName>
    <definedName name="S_P_500" localSheetId="1">USA!$V$1:$V$534</definedName>
    <definedName name="S_P_500_Minimum_Volatility" localSheetId="1">USA!$T$1:$T$534</definedName>
    <definedName name="S_P_500_Minimum_Volatility_EUR_Hedged" localSheetId="1">USA!#REF!</definedName>
    <definedName name="S_P_500_Minimum_Volatility_EUR_Hedged_1" localSheetId="1">USA!$R$1:$R$534</definedName>
    <definedName name="S_P_MidCap_400" localSheetId="1">USA!$X$1:$X$534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2" i="7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E3" i="7" a="1"/>
  <c r="E9" i="7" a="1"/>
  <c r="E15" i="7" a="1"/>
  <c r="E21" i="7" a="1"/>
  <c r="E27" i="7" a="1"/>
  <c r="E33" i="7" a="1"/>
  <c r="E39" i="7" a="1"/>
  <c r="E45" i="7" a="1"/>
  <c r="E51" i="7" a="1"/>
  <c r="E57" i="7" a="1"/>
  <c r="E63" i="7" a="1"/>
  <c r="E69" i="7" a="1"/>
  <c r="E75" i="7" a="1"/>
  <c r="E81" i="7" a="1"/>
  <c r="E87" i="7" a="1"/>
  <c r="E93" i="7" a="1"/>
  <c r="E99" i="7" a="1"/>
  <c r="E105" i="7" a="1"/>
  <c r="E111" i="7" a="1"/>
  <c r="E117" i="7" a="1"/>
  <c r="E123" i="7" a="1"/>
  <c r="E129" i="7" a="1"/>
  <c r="E135" i="7" a="1"/>
  <c r="E141" i="7" a="1"/>
  <c r="E147" i="7" a="1"/>
  <c r="E153" i="7" a="1"/>
  <c r="E159" i="7" a="1"/>
  <c r="E165" i="7" a="1"/>
  <c r="E171" i="7" a="1"/>
  <c r="E177" i="7" a="1"/>
  <c r="E183" i="7" a="1"/>
  <c r="E189" i="7" a="1"/>
  <c r="E195" i="7" a="1"/>
  <c r="E201" i="7" a="1"/>
  <c r="E207" i="7" a="1"/>
  <c r="E213" i="7" a="1"/>
  <c r="E219" i="7" a="1"/>
  <c r="E225" i="7" a="1"/>
  <c r="E231" i="7" a="1"/>
  <c r="E237" i="7" a="1"/>
  <c r="E243" i="7" a="1"/>
  <c r="E249" i="7" a="1"/>
  <c r="E255" i="7" a="1"/>
  <c r="E261" i="7" a="1"/>
  <c r="E267" i="7" a="1"/>
  <c r="E273" i="7" a="1"/>
  <c r="E279" i="7" a="1"/>
  <c r="E285" i="7" a="1"/>
  <c r="E291" i="7" a="1"/>
  <c r="E297" i="7" a="1"/>
  <c r="E303" i="7" a="1"/>
  <c r="E309" i="7" a="1"/>
  <c r="E315" i="7" a="1"/>
  <c r="E321" i="7" a="1"/>
  <c r="E327" i="7" a="1"/>
  <c r="E333" i="7" a="1"/>
  <c r="E339" i="7" a="1"/>
  <c r="E345" i="7" a="1"/>
  <c r="E351" i="7" a="1"/>
  <c r="E357" i="7" a="1"/>
  <c r="E363" i="7" a="1"/>
  <c r="E369" i="7" a="1"/>
  <c r="E375" i="7" a="1"/>
  <c r="E381" i="7" a="1"/>
  <c r="E387" i="7" a="1"/>
  <c r="E393" i="7" a="1"/>
  <c r="E399" i="7" a="1"/>
  <c r="E382" i="7" a="1"/>
  <c r="E4" i="7" a="1"/>
  <c r="E10" i="7" a="1"/>
  <c r="E16" i="7" a="1"/>
  <c r="E22" i="7" a="1"/>
  <c r="E28" i="7" a="1"/>
  <c r="E34" i="7" a="1"/>
  <c r="E40" i="7" a="1"/>
  <c r="E46" i="7" a="1"/>
  <c r="E52" i="7" a="1"/>
  <c r="E58" i="7" a="1"/>
  <c r="E64" i="7" a="1"/>
  <c r="E70" i="7" a="1"/>
  <c r="E76" i="7" a="1"/>
  <c r="E82" i="7" a="1"/>
  <c r="E88" i="7" a="1"/>
  <c r="E94" i="7" a="1"/>
  <c r="E100" i="7" a="1"/>
  <c r="E106" i="7" a="1"/>
  <c r="E112" i="7" a="1"/>
  <c r="E118" i="7" a="1"/>
  <c r="E124" i="7" a="1"/>
  <c r="E130" i="7" a="1"/>
  <c r="E136" i="7" a="1"/>
  <c r="E142" i="7" a="1"/>
  <c r="E148" i="7" a="1"/>
  <c r="E154" i="7" a="1"/>
  <c r="E160" i="7" a="1"/>
  <c r="E166" i="7" a="1"/>
  <c r="E172" i="7" a="1"/>
  <c r="E178" i="7" a="1"/>
  <c r="E184" i="7" a="1"/>
  <c r="E190" i="7" a="1"/>
  <c r="E196" i="7" a="1"/>
  <c r="E202" i="7" a="1"/>
  <c r="E208" i="7" a="1"/>
  <c r="E214" i="7" a="1"/>
  <c r="E220" i="7" a="1"/>
  <c r="E226" i="7" a="1"/>
  <c r="E232" i="7" a="1"/>
  <c r="E238" i="7" a="1"/>
  <c r="E244" i="7" a="1"/>
  <c r="E250" i="7" a="1"/>
  <c r="E256" i="7" a="1"/>
  <c r="E262" i="7" a="1"/>
  <c r="E268" i="7" a="1"/>
  <c r="E274" i="7" a="1"/>
  <c r="E280" i="7" a="1"/>
  <c r="E286" i="7" a="1"/>
  <c r="E292" i="7" a="1"/>
  <c r="E298" i="7" a="1"/>
  <c r="E304" i="7" a="1"/>
  <c r="E310" i="7" a="1"/>
  <c r="E316" i="7" a="1"/>
  <c r="E322" i="7" a="1"/>
  <c r="E328" i="7" a="1"/>
  <c r="E334" i="7" a="1"/>
  <c r="E340" i="7" a="1"/>
  <c r="E346" i="7" a="1"/>
  <c r="E352" i="7" a="1"/>
  <c r="E358" i="7" a="1"/>
  <c r="E364" i="7" a="1"/>
  <c r="E370" i="7" a="1"/>
  <c r="E376" i="7" a="1"/>
  <c r="E388" i="7" a="1"/>
  <c r="E394" i="7" a="1"/>
  <c r="E400" i="7" a="1"/>
  <c r="E5" i="7" a="1"/>
  <c r="E13" i="7" a="1"/>
  <c r="E246" i="7" a="1"/>
  <c r="E254" i="7" a="1"/>
  <c r="E264" i="7" a="1"/>
  <c r="E288" i="7" a="1"/>
  <c r="E312" i="7" a="1"/>
  <c r="E336" i="7" a="1"/>
  <c r="E360" i="7" a="1"/>
  <c r="E384" i="7" a="1"/>
  <c r="E23" i="7" a="1"/>
  <c r="E31" i="7" a="1"/>
  <c r="E41" i="7" a="1"/>
  <c r="E49" i="7" a="1"/>
  <c r="E59" i="7" a="1"/>
  <c r="E67" i="7" a="1"/>
  <c r="E77" i="7" a="1"/>
  <c r="E85" i="7" a="1"/>
  <c r="E95" i="7" a="1"/>
  <c r="E103" i="7" a="1"/>
  <c r="E113" i="7" a="1"/>
  <c r="E121" i="7" a="1"/>
  <c r="E131" i="7" a="1"/>
  <c r="E139" i="7" a="1"/>
  <c r="E149" i="7" a="1"/>
  <c r="E157" i="7" a="1"/>
  <c r="E167" i="7" a="1"/>
  <c r="E175" i="7" a="1"/>
  <c r="E185" i="7" a="1"/>
  <c r="E193" i="7" a="1"/>
  <c r="E203" i="7" a="1"/>
  <c r="E211" i="7" a="1"/>
  <c r="E221" i="7" a="1"/>
  <c r="E229" i="7" a="1"/>
  <c r="E239" i="7" a="1"/>
  <c r="E272" i="7" a="1"/>
  <c r="E281" i="7" a="1"/>
  <c r="E296" i="7" a="1"/>
  <c r="E305" i="7" a="1"/>
  <c r="E320" i="7" a="1"/>
  <c r="E329" i="7" a="1"/>
  <c r="E344" i="7" a="1"/>
  <c r="E353" i="7" a="1"/>
  <c r="E368" i="7" a="1"/>
  <c r="E377" i="7" a="1"/>
  <c r="E392" i="7" a="1"/>
  <c r="E401" i="7" a="1"/>
  <c r="E6" i="7" a="1"/>
  <c r="E14" i="7" a="1"/>
  <c r="E29" i="7" a="1"/>
  <c r="E42" i="7" a="1"/>
  <c r="E65" i="7" a="1"/>
  <c r="E74" i="7" a="1"/>
  <c r="E86" i="7" a="1"/>
  <c r="E97" i="7" a="1"/>
  <c r="E108" i="7" a="1"/>
  <c r="E119" i="7" a="1"/>
  <c r="E128" i="7" a="1"/>
  <c r="E140" i="7" a="1"/>
  <c r="E151" i="7" a="1"/>
  <c r="E162" i="7" a="1"/>
  <c r="E173" i="7" a="1"/>
  <c r="E182" i="7" a="1"/>
  <c r="E194" i="7" a="1"/>
  <c r="E205" i="7" a="1"/>
  <c r="E216" i="7" a="1"/>
  <c r="E227" i="7" a="1"/>
  <c r="E236" i="7" a="1"/>
  <c r="E269" i="7" a="1"/>
  <c r="E307" i="7" a="1"/>
  <c r="E317" i="7" a="1"/>
  <c r="E355" i="7" a="1"/>
  <c r="E365" i="7" a="1"/>
  <c r="E7" i="7" a="1"/>
  <c r="E18" i="7" a="1"/>
  <c r="E54" i="7" a="1"/>
  <c r="E248" i="7" a="1"/>
  <c r="E259" i="7" a="1"/>
  <c r="E278" i="7" a="1"/>
  <c r="E289" i="7" a="1"/>
  <c r="E299" i="7" a="1"/>
  <c r="E326" i="7" a="1"/>
  <c r="E337" i="7" a="1"/>
  <c r="E347" i="7" a="1"/>
  <c r="E374" i="7" a="1"/>
  <c r="E385" i="7" a="1"/>
  <c r="E395" i="7" a="1"/>
  <c r="E30" i="7" a="1"/>
  <c r="E43" i="7" a="1"/>
  <c r="E66" i="7" a="1"/>
  <c r="E78" i="7" a="1"/>
  <c r="E89" i="7" a="1"/>
  <c r="E98" i="7" a="1"/>
  <c r="E109" i="7" a="1"/>
  <c r="E120" i="7" a="1"/>
  <c r="E132" i="7" a="1"/>
  <c r="E143" i="7" a="1"/>
  <c r="E152" i="7" a="1"/>
  <c r="E163" i="7" a="1"/>
  <c r="E174" i="7" a="1"/>
  <c r="E186" i="7" a="1"/>
  <c r="E197" i="7" a="1"/>
  <c r="E206" i="7" a="1"/>
  <c r="E217" i="7" a="1"/>
  <c r="E228" i="7" a="1"/>
  <c r="E240" i="7" a="1"/>
  <c r="E270" i="7" a="1"/>
  <c r="E308" i="7" a="1"/>
  <c r="E318" i="7" a="1"/>
  <c r="E356" i="7" a="1"/>
  <c r="E366" i="7" a="1"/>
  <c r="E8" i="7" a="1"/>
  <c r="E19" i="7" a="1"/>
  <c r="E32" i="7" a="1"/>
  <c r="E55" i="7" a="1"/>
  <c r="E251" i="7" a="1"/>
  <c r="E260" i="7" a="1"/>
  <c r="E290" i="7" a="1"/>
  <c r="E300" i="7" a="1"/>
  <c r="E338" i="7" a="1"/>
  <c r="E348" i="7" a="1"/>
  <c r="E386" i="7" a="1"/>
  <c r="E396" i="7" a="1"/>
  <c r="E44" i="7" a="1"/>
  <c r="E68" i="7" a="1"/>
  <c r="E79" i="7" a="1"/>
  <c r="E90" i="7" a="1"/>
  <c r="E101" i="7" a="1"/>
  <c r="E110" i="7" a="1"/>
  <c r="E122" i="7" a="1"/>
  <c r="E133" i="7" a="1"/>
  <c r="E144" i="7" a="1"/>
  <c r="E155" i="7" a="1"/>
  <c r="E164" i="7" a="1"/>
  <c r="E176" i="7" a="1"/>
  <c r="E187" i="7" a="1"/>
  <c r="E198" i="7" a="1"/>
  <c r="E209" i="7" a="1"/>
  <c r="E218" i="7" a="1"/>
  <c r="E230" i="7" a="1"/>
  <c r="E241" i="7" a="1"/>
  <c r="E271" i="7" a="1"/>
  <c r="E282" i="7" a="1"/>
  <c r="E319" i="7" a="1"/>
  <c r="E330" i="7" a="1"/>
  <c r="E367" i="7" a="1"/>
  <c r="E378" i="7" a="1"/>
  <c r="E11" i="7" a="1"/>
  <c r="E20" i="7" a="1"/>
  <c r="E35" i="7" a="1"/>
  <c r="E56" i="7" a="1"/>
  <c r="E60" i="7" a="1"/>
  <c r="E80" i="7" a="1"/>
  <c r="E102" i="7" a="1"/>
  <c r="E125" i="7" a="1"/>
  <c r="E145" i="7" a="1"/>
  <c r="E181" i="7" a="1"/>
  <c r="E200" i="7" a="1"/>
  <c r="E222" i="7" a="1"/>
  <c r="E257" i="7" a="1"/>
  <c r="E275" i="7" a="1"/>
  <c r="E306" i="7" a="1"/>
  <c r="E341" i="7" a="1"/>
  <c r="E372" i="7" a="1"/>
  <c r="E37" i="7" a="1"/>
  <c r="E263" i="7" a="1"/>
  <c r="E294" i="7" a="1"/>
  <c r="E325" i="7" a="1"/>
  <c r="E391" i="7" a="1"/>
  <c r="E84" i="7" a="1"/>
  <c r="E107" i="7" a="1"/>
  <c r="E150" i="7" a="1"/>
  <c r="E224" i="7" a="1"/>
  <c r="E277" i="7" a="1"/>
  <c r="E379" i="7" a="1"/>
  <c r="E38" i="7" a="1"/>
  <c r="E191" i="7" a="1"/>
  <c r="E245" i="7" a="1"/>
  <c r="E295" i="7" a="1"/>
  <c r="E331" i="7" a="1"/>
  <c r="E397" i="7" a="1"/>
  <c r="E47" i="7" a="1"/>
  <c r="E91" i="7" a="1"/>
  <c r="E114" i="7" a="1"/>
  <c r="E156" i="7" a="1"/>
  <c r="E283" i="7" a="1"/>
  <c r="E349" i="7" a="1"/>
  <c r="E380" i="7" a="1"/>
  <c r="E212" i="7" a="1"/>
  <c r="E247" i="7" a="1"/>
  <c r="E266" i="7" a="1"/>
  <c r="E301" i="7" a="1"/>
  <c r="E398" i="7" a="1"/>
  <c r="E48" i="7" a="1"/>
  <c r="E115" i="7" a="1"/>
  <c r="E137" i="7" a="1"/>
  <c r="E179" i="7" a="1"/>
  <c r="E252" i="7" a="1"/>
  <c r="E284" i="7" a="1"/>
  <c r="E350" i="7" a="1"/>
  <c r="E50" i="7" a="1"/>
  <c r="E215" i="7" a="1"/>
  <c r="E383" i="7" a="1"/>
  <c r="E96" i="7" a="1"/>
  <c r="E116" i="7" a="1"/>
  <c r="E161" i="7" a="1"/>
  <c r="E199" i="7" a="1"/>
  <c r="E335" i="7" a="1"/>
  <c r="E371" i="7" a="1"/>
  <c r="E53" i="7" a="1"/>
  <c r="E287" i="7" a="1"/>
  <c r="E323" i="7" a="1"/>
  <c r="E389" i="7" a="1"/>
  <c r="E12" i="7" a="1"/>
  <c r="E36" i="7" a="1"/>
  <c r="E168" i="7" a="1"/>
  <c r="E293" i="7" a="1"/>
  <c r="E324" i="7" a="1"/>
  <c r="E359" i="7" a="1"/>
  <c r="E390" i="7" a="1"/>
  <c r="E61" i="7" a="1"/>
  <c r="E83" i="7" a="1"/>
  <c r="E104" i="7" a="1"/>
  <c r="E126" i="7" a="1"/>
  <c r="E146" i="7" a="1"/>
  <c r="E204" i="7" a="1"/>
  <c r="E223" i="7" a="1"/>
  <c r="E242" i="7" a="1"/>
  <c r="E258" i="7" a="1"/>
  <c r="E276" i="7" a="1"/>
  <c r="E311" i="7" a="1"/>
  <c r="E342" i="7" a="1"/>
  <c r="E373" i="7" a="1"/>
  <c r="E169" i="7" a="1"/>
  <c r="E188" i="7" a="1"/>
  <c r="E361" i="7" a="1"/>
  <c r="E62" i="7" a="1"/>
  <c r="E127" i="7" a="1"/>
  <c r="E313" i="7" a="1"/>
  <c r="E343" i="7" a="1"/>
  <c r="E17" i="7" a="1"/>
  <c r="E170" i="7" a="1"/>
  <c r="E210" i="7" a="1"/>
  <c r="E265" i="7" a="1"/>
  <c r="E362" i="7" a="1"/>
  <c r="E24" i="7" a="1"/>
  <c r="E71" i="7" a="1"/>
  <c r="E134" i="7" a="1"/>
  <c r="E314" i="7" a="1"/>
  <c r="E192" i="7" a="1"/>
  <c r="E233" i="7" a="1"/>
  <c r="E332" i="7" a="1"/>
  <c r="E25" i="7" a="1"/>
  <c r="E72" i="7" a="1"/>
  <c r="E92" i="7" a="1"/>
  <c r="E158" i="7" a="1"/>
  <c r="E234" i="7" a="1"/>
  <c r="E302" i="7" a="1"/>
  <c r="E26" i="7" a="1"/>
  <c r="E73" i="7" a="1"/>
  <c r="E138" i="7" a="1"/>
  <c r="E180" i="7" a="1"/>
  <c r="E253" i="7" a="1"/>
  <c r="E402" i="7" a="1"/>
  <c r="E235" i="7" a="1"/>
  <c r="E354" i="7" a="1"/>
  <c r="E2" i="7" a="1"/>
  <c r="C3" i="7" a="1"/>
  <c r="C9" i="7" a="1"/>
  <c r="C15" i="7" a="1"/>
  <c r="C21" i="7" a="1"/>
  <c r="C27" i="7" a="1"/>
  <c r="C33" i="7" a="1"/>
  <c r="C39" i="7" a="1"/>
  <c r="C45" i="7" a="1"/>
  <c r="C51" i="7" a="1"/>
  <c r="C57" i="7" a="1"/>
  <c r="C63" i="7" a="1"/>
  <c r="C69" i="7" a="1"/>
  <c r="C75" i="7" a="1"/>
  <c r="C81" i="7" a="1"/>
  <c r="C87" i="7" a="1"/>
  <c r="C93" i="7" a="1"/>
  <c r="C99" i="7" a="1"/>
  <c r="C105" i="7" a="1"/>
  <c r="C111" i="7" a="1"/>
  <c r="C117" i="7" a="1"/>
  <c r="C123" i="7" a="1"/>
  <c r="C129" i="7" a="1"/>
  <c r="C135" i="7" a="1"/>
  <c r="C141" i="7" a="1"/>
  <c r="C147" i="7" a="1"/>
  <c r="C153" i="7" a="1"/>
  <c r="C159" i="7" a="1"/>
  <c r="C165" i="7" a="1"/>
  <c r="C171" i="7" a="1"/>
  <c r="C177" i="7" a="1"/>
  <c r="C183" i="7" a="1"/>
  <c r="C189" i="7" a="1"/>
  <c r="C195" i="7" a="1"/>
  <c r="C201" i="7" a="1"/>
  <c r="C207" i="7" a="1"/>
  <c r="C213" i="7" a="1"/>
  <c r="C219" i="7" a="1"/>
  <c r="C225" i="7" a="1"/>
  <c r="C231" i="7" a="1"/>
  <c r="C237" i="7" a="1"/>
  <c r="C243" i="7" a="1"/>
  <c r="C249" i="7" a="1"/>
  <c r="C255" i="7" a="1"/>
  <c r="C261" i="7" a="1"/>
  <c r="C267" i="7" a="1"/>
  <c r="C273" i="7" a="1"/>
  <c r="C279" i="7" a="1"/>
  <c r="C285" i="7" a="1"/>
  <c r="C291" i="7" a="1"/>
  <c r="C297" i="7" a="1"/>
  <c r="C303" i="7" a="1"/>
  <c r="C309" i="7" a="1"/>
  <c r="C315" i="7" a="1"/>
  <c r="C321" i="7" a="1"/>
  <c r="C327" i="7" a="1"/>
  <c r="C333" i="7" a="1"/>
  <c r="C4" i="7" a="1"/>
  <c r="C10" i="7" a="1"/>
  <c r="C16" i="7" a="1"/>
  <c r="C22" i="7" a="1"/>
  <c r="C28" i="7" a="1"/>
  <c r="C34" i="7" a="1"/>
  <c r="C40" i="7" a="1"/>
  <c r="C46" i="7" a="1"/>
  <c r="C52" i="7" a="1"/>
  <c r="C58" i="7" a="1"/>
  <c r="C64" i="7" a="1"/>
  <c r="C70" i="7" a="1"/>
  <c r="C76" i="7" a="1"/>
  <c r="C82" i="7" a="1"/>
  <c r="C88" i="7" a="1"/>
  <c r="C94" i="7" a="1"/>
  <c r="C100" i="7" a="1"/>
  <c r="C106" i="7" a="1"/>
  <c r="C112" i="7" a="1"/>
  <c r="C118" i="7" a="1"/>
  <c r="C124" i="7" a="1"/>
  <c r="C130" i="7" a="1"/>
  <c r="C136" i="7" a="1"/>
  <c r="C142" i="7" a="1"/>
  <c r="C148" i="7" a="1"/>
  <c r="C154" i="7" a="1"/>
  <c r="C160" i="7" a="1"/>
  <c r="C166" i="7" a="1"/>
  <c r="C172" i="7" a="1"/>
  <c r="C178" i="7" a="1"/>
  <c r="C184" i="7" a="1"/>
  <c r="C190" i="7" a="1"/>
  <c r="C196" i="7" a="1"/>
  <c r="C202" i="7" a="1"/>
  <c r="C208" i="7" a="1"/>
  <c r="C214" i="7" a="1"/>
  <c r="C220" i="7" a="1"/>
  <c r="C226" i="7" a="1"/>
  <c r="C232" i="7" a="1"/>
  <c r="C238" i="7" a="1"/>
  <c r="C244" i="7" a="1"/>
  <c r="C250" i="7" a="1"/>
  <c r="C256" i="7" a="1"/>
  <c r="C262" i="7" a="1"/>
  <c r="C268" i="7" a="1"/>
  <c r="C274" i="7" a="1"/>
  <c r="C280" i="7" a="1"/>
  <c r="C286" i="7" a="1"/>
  <c r="C292" i="7" a="1"/>
  <c r="C298" i="7" a="1"/>
  <c r="C304" i="7" a="1"/>
  <c r="C310" i="7" a="1"/>
  <c r="C316" i="7" a="1"/>
  <c r="C322" i="7" a="1"/>
  <c r="C328" i="7" a="1"/>
  <c r="C334" i="7" a="1"/>
  <c r="C340" i="7" a="1"/>
  <c r="C346" i="7" a="1"/>
  <c r="C352" i="7" a="1"/>
  <c r="C358" i="7" a="1"/>
  <c r="C364" i="7" a="1"/>
  <c r="C370" i="7" a="1"/>
  <c r="C376" i="7" a="1"/>
  <c r="C382" i="7" a="1"/>
  <c r="C388" i="7" a="1"/>
  <c r="C394" i="7" a="1"/>
  <c r="C400" i="7" a="1"/>
  <c r="C5" i="7" a="1"/>
  <c r="C11" i="7" a="1"/>
  <c r="C17" i="7" a="1"/>
  <c r="C23" i="7" a="1"/>
  <c r="C29" i="7" a="1"/>
  <c r="C35" i="7" a="1"/>
  <c r="C41" i="7" a="1"/>
  <c r="C47" i="7" a="1"/>
  <c r="C53" i="7" a="1"/>
  <c r="C59" i="7" a="1"/>
  <c r="C65" i="7" a="1"/>
  <c r="C71" i="7" a="1"/>
  <c r="C77" i="7" a="1"/>
  <c r="C83" i="7" a="1"/>
  <c r="C89" i="7" a="1"/>
  <c r="C95" i="7" a="1"/>
  <c r="C101" i="7" a="1"/>
  <c r="C107" i="7" a="1"/>
  <c r="C113" i="7" a="1"/>
  <c r="C119" i="7" a="1"/>
  <c r="C125" i="7" a="1"/>
  <c r="C131" i="7" a="1"/>
  <c r="C137" i="7" a="1"/>
  <c r="C143" i="7" a="1"/>
  <c r="C149" i="7" a="1"/>
  <c r="C155" i="7" a="1"/>
  <c r="C161" i="7" a="1"/>
  <c r="C167" i="7" a="1"/>
  <c r="C173" i="7" a="1"/>
  <c r="C179" i="7" a="1"/>
  <c r="C185" i="7" a="1"/>
  <c r="C191" i="7" a="1"/>
  <c r="C197" i="7" a="1"/>
  <c r="C203" i="7" a="1"/>
  <c r="C209" i="7" a="1"/>
  <c r="C215" i="7" a="1"/>
  <c r="C221" i="7" a="1"/>
  <c r="C227" i="7" a="1"/>
  <c r="C233" i="7" a="1"/>
  <c r="C239" i="7" a="1"/>
  <c r="C245" i="7" a="1"/>
  <c r="C251" i="7" a="1"/>
  <c r="C257" i="7" a="1"/>
  <c r="C263" i="7" a="1"/>
  <c r="C269" i="7" a="1"/>
  <c r="C275" i="7" a="1"/>
  <c r="C281" i="7" a="1"/>
  <c r="C287" i="7" a="1"/>
  <c r="C293" i="7" a="1"/>
  <c r="C299" i="7" a="1"/>
  <c r="C305" i="7" a="1"/>
  <c r="C311" i="7" a="1"/>
  <c r="C317" i="7" a="1"/>
  <c r="C323" i="7" a="1"/>
  <c r="C329" i="7" a="1"/>
  <c r="C335" i="7" a="1"/>
  <c r="C341" i="7" a="1"/>
  <c r="C347" i="7" a="1"/>
  <c r="C353" i="7" a="1"/>
  <c r="C359" i="7" a="1"/>
  <c r="C365" i="7" a="1"/>
  <c r="C371" i="7" a="1"/>
  <c r="C377" i="7" a="1"/>
  <c r="C383" i="7" a="1"/>
  <c r="C389" i="7" a="1"/>
  <c r="C395" i="7" a="1"/>
  <c r="C401" i="7" a="1"/>
  <c r="C6" i="7" a="1"/>
  <c r="C18" i="7" a="1"/>
  <c r="C30" i="7" a="1"/>
  <c r="C42" i="7" a="1"/>
  <c r="C54" i="7" a="1"/>
  <c r="C66" i="7" a="1"/>
  <c r="C78" i="7" a="1"/>
  <c r="C90" i="7" a="1"/>
  <c r="C102" i="7" a="1"/>
  <c r="C114" i="7" a="1"/>
  <c r="C126" i="7" a="1"/>
  <c r="C138" i="7" a="1"/>
  <c r="C150" i="7" a="1"/>
  <c r="C162" i="7" a="1"/>
  <c r="C174" i="7" a="1"/>
  <c r="C186" i="7" a="1"/>
  <c r="C198" i="7" a="1"/>
  <c r="C210" i="7" a="1"/>
  <c r="C222" i="7" a="1"/>
  <c r="C234" i="7" a="1"/>
  <c r="C246" i="7" a="1"/>
  <c r="C258" i="7" a="1"/>
  <c r="C270" i="7" a="1"/>
  <c r="C282" i="7" a="1"/>
  <c r="C294" i="7" a="1"/>
  <c r="C306" i="7" a="1"/>
  <c r="C318" i="7" a="1"/>
  <c r="C330" i="7" a="1"/>
  <c r="C339" i="7" a="1"/>
  <c r="C350" i="7" a="1"/>
  <c r="C369" i="7" a="1"/>
  <c r="C342" i="7" a="1"/>
  <c r="C361" i="7" a="1"/>
  <c r="C372" i="7" a="1"/>
  <c r="C402" i="7" a="1"/>
  <c r="C151" i="7" a="1"/>
  <c r="C259" i="7" a="1"/>
  <c r="C271" i="7" a="1"/>
  <c r="C283" i="7" a="1"/>
  <c r="C295" i="7" a="1"/>
  <c r="C307" i="7" a="1"/>
  <c r="C319" i="7" a="1"/>
  <c r="C331" i="7" a="1"/>
  <c r="C351" i="7" a="1"/>
  <c r="C381" i="7" a="1"/>
  <c r="C392" i="7" a="1"/>
  <c r="C128" i="7" a="1"/>
  <c r="C248" i="7" a="1"/>
  <c r="C272" i="7" a="1"/>
  <c r="C296" i="7" a="1"/>
  <c r="C308" i="7" a="1"/>
  <c r="C354" i="7" a="1"/>
  <c r="C344" i="7" a="1"/>
  <c r="C374" i="7" a="1"/>
  <c r="C12" i="7" a="1"/>
  <c r="C72" i="7" a="1"/>
  <c r="C96" i="7" a="1"/>
  <c r="C132" i="7" a="1"/>
  <c r="C156" i="7" a="1"/>
  <c r="C180" i="7" a="1"/>
  <c r="C204" i="7" a="1"/>
  <c r="C228" i="7" a="1"/>
  <c r="C264" i="7" a="1"/>
  <c r="C288" i="7" a="1"/>
  <c r="C312" i="7" a="1"/>
  <c r="C336" i="7" a="1"/>
  <c r="C366" i="7" a="1"/>
  <c r="C7" i="7" a="1"/>
  <c r="C19" i="7" a="1"/>
  <c r="C31" i="7" a="1"/>
  <c r="C43" i="7" a="1"/>
  <c r="C55" i="7" a="1"/>
  <c r="C67" i="7" a="1"/>
  <c r="C79" i="7" a="1"/>
  <c r="C91" i="7" a="1"/>
  <c r="C103" i="7" a="1"/>
  <c r="C115" i="7" a="1"/>
  <c r="C127" i="7" a="1"/>
  <c r="C139" i="7" a="1"/>
  <c r="C163" i="7" a="1"/>
  <c r="C175" i="7" a="1"/>
  <c r="C187" i="7" a="1"/>
  <c r="C199" i="7" a="1"/>
  <c r="C211" i="7" a="1"/>
  <c r="C223" i="7" a="1"/>
  <c r="C235" i="7" a="1"/>
  <c r="C247" i="7" a="1"/>
  <c r="C385" i="7" a="1"/>
  <c r="C36" i="7" a="1"/>
  <c r="C120" i="7" a="1"/>
  <c r="C192" i="7" a="1"/>
  <c r="C252" i="7" a="1"/>
  <c r="C324" i="7" a="1"/>
  <c r="C343" i="7" a="1"/>
  <c r="C362" i="7" a="1"/>
  <c r="C373" i="7" a="1"/>
  <c r="C384" i="7" a="1"/>
  <c r="C8" i="7" a="1"/>
  <c r="C20" i="7" a="1"/>
  <c r="C32" i="7" a="1"/>
  <c r="C44" i="7" a="1"/>
  <c r="C56" i="7" a="1"/>
  <c r="C68" i="7" a="1"/>
  <c r="C80" i="7" a="1"/>
  <c r="C92" i="7" a="1"/>
  <c r="C104" i="7" a="1"/>
  <c r="C116" i="7" a="1"/>
  <c r="C140" i="7" a="1"/>
  <c r="C152" i="7" a="1"/>
  <c r="C164" i="7" a="1"/>
  <c r="C176" i="7" a="1"/>
  <c r="C188" i="7" a="1"/>
  <c r="C200" i="7" a="1"/>
  <c r="C212" i="7" a="1"/>
  <c r="C224" i="7" a="1"/>
  <c r="C236" i="7" a="1"/>
  <c r="C260" i="7" a="1"/>
  <c r="C284" i="7" a="1"/>
  <c r="C320" i="7" a="1"/>
  <c r="C332" i="7" a="1"/>
  <c r="C393" i="7" a="1"/>
  <c r="C363" i="7" a="1"/>
  <c r="C396" i="7" a="1"/>
  <c r="C24" i="7" a="1"/>
  <c r="C48" i="7" a="1"/>
  <c r="C60" i="7" a="1"/>
  <c r="C84" i="7" a="1"/>
  <c r="C108" i="7" a="1"/>
  <c r="C144" i="7" a="1"/>
  <c r="C168" i="7" a="1"/>
  <c r="C216" i="7" a="1"/>
  <c r="C240" i="7" a="1"/>
  <c r="C276" i="7" a="1"/>
  <c r="C300" i="7" a="1"/>
  <c r="C355" i="7" a="1"/>
  <c r="C13" i="7" a="1"/>
  <c r="C25" i="7" a="1"/>
  <c r="C37" i="7" a="1"/>
  <c r="C49" i="7" a="1"/>
  <c r="C61" i="7" a="1"/>
  <c r="C73" i="7" a="1"/>
  <c r="C85" i="7" a="1"/>
  <c r="C97" i="7" a="1"/>
  <c r="C109" i="7" a="1"/>
  <c r="C121" i="7" a="1"/>
  <c r="C133" i="7" a="1"/>
  <c r="C145" i="7" a="1"/>
  <c r="C157" i="7" a="1"/>
  <c r="C169" i="7" a="1"/>
  <c r="C181" i="7" a="1"/>
  <c r="C193" i="7" a="1"/>
  <c r="C205" i="7" a="1"/>
  <c r="C217" i="7" a="1"/>
  <c r="C229" i="7" a="1"/>
  <c r="C241" i="7" a="1"/>
  <c r="C253" i="7" a="1"/>
  <c r="C265" i="7" a="1"/>
  <c r="C277" i="7" a="1"/>
  <c r="C289" i="7" a="1"/>
  <c r="C301" i="7" a="1"/>
  <c r="C313" i="7" a="1"/>
  <c r="C325" i="7" a="1"/>
  <c r="C337" i="7" a="1"/>
  <c r="C348" i="7" a="1"/>
  <c r="C356" i="7" a="1"/>
  <c r="C367" i="7" a="1"/>
  <c r="C345" i="7" a="1"/>
  <c r="C375" i="7" a="1"/>
  <c r="C397" i="7" a="1"/>
  <c r="C14" i="7" a="1"/>
  <c r="C62" i="7" a="1"/>
  <c r="C110" i="7" a="1"/>
  <c r="C158" i="7" a="1"/>
  <c r="C206" i="7" a="1"/>
  <c r="C254" i="7" a="1"/>
  <c r="C302" i="7" a="1"/>
  <c r="C378" i="7" a="1"/>
  <c r="C349" i="7" a="1"/>
  <c r="C398" i="7" a="1"/>
  <c r="C74" i="7" a="1"/>
  <c r="C170" i="7" a="1"/>
  <c r="C266" i="7" a="1"/>
  <c r="C314" i="7" a="1"/>
  <c r="C399" i="7" a="1"/>
  <c r="C380" i="7" a="1"/>
  <c r="C357" i="7" a="1"/>
  <c r="C38" i="7" a="1"/>
  <c r="C134" i="7" a="1"/>
  <c r="C182" i="7" a="1"/>
  <c r="C278" i="7" a="1"/>
  <c r="C360" i="7" a="1"/>
  <c r="C391" i="7" a="1"/>
  <c r="C122" i="7" a="1"/>
  <c r="C386" i="7" a="1"/>
  <c r="C86" i="7" a="1"/>
  <c r="C230" i="7" a="1"/>
  <c r="C326" i="7" a="1"/>
  <c r="C379" i="7" a="1"/>
  <c r="C26" i="7" a="1"/>
  <c r="C218" i="7" a="1"/>
  <c r="C387" i="7" a="1"/>
  <c r="C390" i="7" a="1"/>
  <c r="C50" i="7" a="1"/>
  <c r="C98" i="7" a="1"/>
  <c r="C146" i="7" a="1"/>
  <c r="C194" i="7" a="1"/>
  <c r="C242" i="7" a="1"/>
  <c r="C290" i="7" a="1"/>
  <c r="C338" i="7" a="1"/>
  <c r="C368" i="7" a="1"/>
  <c r="M3" i="9" a="1"/>
  <c r="M9" i="9" a="1"/>
  <c r="M15" i="9" a="1"/>
  <c r="M21" i="9" a="1"/>
  <c r="M27" i="9" a="1"/>
  <c r="M33" i="9" a="1"/>
  <c r="M39" i="9" a="1"/>
  <c r="M45" i="9" a="1"/>
  <c r="M51" i="9" a="1"/>
  <c r="M57" i="9" a="1"/>
  <c r="M63" i="9" a="1"/>
  <c r="M69" i="9" a="1"/>
  <c r="M75" i="9" a="1"/>
  <c r="M81" i="9" a="1"/>
  <c r="M87" i="9" a="1"/>
  <c r="M93" i="9" a="1"/>
  <c r="M99" i="9" a="1"/>
  <c r="M105" i="9" a="1"/>
  <c r="M111" i="9" a="1"/>
  <c r="M117" i="9" a="1"/>
  <c r="M123" i="9" a="1"/>
  <c r="M129" i="9" a="1"/>
  <c r="M4" i="9" a="1"/>
  <c r="M12" i="9" a="1"/>
  <c r="M28" i="9" a="1"/>
  <c r="M36" i="9" a="1"/>
  <c r="M52" i="9" a="1"/>
  <c r="M60" i="9" a="1"/>
  <c r="M76" i="9" a="1"/>
  <c r="M84" i="9" a="1"/>
  <c r="M100" i="9" a="1"/>
  <c r="M108" i="9" a="1"/>
  <c r="M124" i="9" a="1"/>
  <c r="M132" i="9" a="1"/>
  <c r="M139" i="9" a="1"/>
  <c r="M146" i="9" a="1"/>
  <c r="M153" i="9" a="1"/>
  <c r="M161" i="9" a="1"/>
  <c r="M168" i="9" a="1"/>
  <c r="M175" i="9" a="1"/>
  <c r="M182" i="9" a="1"/>
  <c r="M189" i="9" a="1"/>
  <c r="M197" i="9" a="1"/>
  <c r="M204" i="9" a="1"/>
  <c r="M211" i="9" a="1"/>
  <c r="M218" i="9" a="1"/>
  <c r="M225" i="9" a="1"/>
  <c r="M233" i="9" a="1"/>
  <c r="M240" i="9" a="1"/>
  <c r="M247" i="9" a="1"/>
  <c r="M254" i="9" a="1"/>
  <c r="M261" i="9" a="1"/>
  <c r="M269" i="9" a="1"/>
  <c r="M276" i="9" a="1"/>
  <c r="M283" i="9" a="1"/>
  <c r="M290" i="9" a="1"/>
  <c r="M297" i="9" a="1"/>
  <c r="M305" i="9" a="1"/>
  <c r="M312" i="9" a="1"/>
  <c r="M319" i="9" a="1"/>
  <c r="M332" i="9" a="1"/>
  <c r="M345" i="9" a="1"/>
  <c r="M352" i="9" a="1"/>
  <c r="M365" i="9" a="1"/>
  <c r="M378" i="9" a="1"/>
  <c r="M391" i="9" a="1"/>
  <c r="M404" i="9" a="1"/>
  <c r="M417" i="9" a="1"/>
  <c r="M424" i="9" a="1"/>
  <c r="M437" i="9" a="1"/>
  <c r="M450" i="9" a="1"/>
  <c r="M463" i="9" a="1"/>
  <c r="M476" i="9" a="1"/>
  <c r="M489" i="9" a="1"/>
  <c r="M496" i="9" a="1"/>
  <c r="M509" i="9" a="1"/>
  <c r="M515" i="9" a="1"/>
  <c r="M521" i="9" a="1"/>
  <c r="M527" i="9" a="1"/>
  <c r="M533" i="9" a="1"/>
  <c r="M539" i="9" a="1"/>
  <c r="M545" i="9" a="1"/>
  <c r="M551" i="9" a="1"/>
  <c r="M557" i="9" a="1"/>
  <c r="M563" i="9" a="1"/>
  <c r="M569" i="9" a="1"/>
  <c r="M575" i="9" a="1"/>
  <c r="M581" i="9" a="1"/>
  <c r="M587" i="9" a="1"/>
  <c r="M593" i="9" a="1"/>
  <c r="M599" i="9" a="1"/>
  <c r="M605" i="9" a="1"/>
  <c r="M611" i="9" a="1"/>
  <c r="M617" i="9" a="1"/>
  <c r="M623" i="9" a="1"/>
  <c r="M629" i="9" a="1"/>
  <c r="M635" i="9" a="1"/>
  <c r="M641" i="9" a="1"/>
  <c r="M647" i="9" a="1"/>
  <c r="M653" i="9" a="1"/>
  <c r="M659" i="9" a="1"/>
  <c r="M30" i="9" a="1"/>
  <c r="M54" i="9" a="1"/>
  <c r="M70" i="9" a="1"/>
  <c r="M94" i="9" a="1"/>
  <c r="M126" i="9" a="1"/>
  <c r="M184" i="9" a="1"/>
  <c r="M256" i="9" a="1"/>
  <c r="M292" i="9" a="1"/>
  <c r="M5" i="9" a="1"/>
  <c r="M20" i="9" a="1"/>
  <c r="M29" i="9" a="1"/>
  <c r="M44" i="9" a="1"/>
  <c r="M53" i="9" a="1"/>
  <c r="M68" i="9" a="1"/>
  <c r="M77" i="9" a="1"/>
  <c r="M92" i="9" a="1"/>
  <c r="M101" i="9" a="1"/>
  <c r="M116" i="9" a="1"/>
  <c r="M125" i="9" a="1"/>
  <c r="M154" i="9" a="1"/>
  <c r="M190" i="9" a="1"/>
  <c r="M226" i="9" a="1"/>
  <c r="M262" i="9" a="1"/>
  <c r="M298" i="9" a="1"/>
  <c r="M326" i="9" a="1"/>
  <c r="M339" i="9" a="1"/>
  <c r="M346" i="9" a="1"/>
  <c r="M359" i="9" a="1"/>
  <c r="M372" i="9" a="1"/>
  <c r="M385" i="9" a="1"/>
  <c r="M398" i="9" a="1"/>
  <c r="M411" i="9" a="1"/>
  <c r="M418" i="9" a="1"/>
  <c r="M431" i="9" a="1"/>
  <c r="M444" i="9" a="1"/>
  <c r="M457" i="9" a="1"/>
  <c r="M470" i="9" a="1"/>
  <c r="M483" i="9" a="1"/>
  <c r="M490" i="9" a="1"/>
  <c r="M503" i="9" a="1"/>
  <c r="M6" i="9" a="1"/>
  <c r="M46" i="9" a="1"/>
  <c r="M78" i="9" a="1"/>
  <c r="M102" i="9" a="1"/>
  <c r="M148" i="9" a="1"/>
  <c r="M220" i="9" a="1"/>
  <c r="M334" i="9" a="1"/>
  <c r="M347" i="9" a="1"/>
  <c r="M13" i="9" a="1"/>
  <c r="M37" i="9" a="1"/>
  <c r="M61" i="9" a="1"/>
  <c r="M85" i="9" a="1"/>
  <c r="M109" i="9" a="1"/>
  <c r="M133" i="9" a="1"/>
  <c r="M140" i="9" a="1"/>
  <c r="M147" i="9" a="1"/>
  <c r="M155" i="9" a="1"/>
  <c r="M162" i="9" a="1"/>
  <c r="M169" i="9" a="1"/>
  <c r="M176" i="9" a="1"/>
  <c r="M183" i="9" a="1"/>
  <c r="M191" i="9" a="1"/>
  <c r="M198" i="9" a="1"/>
  <c r="M205" i="9" a="1"/>
  <c r="M212" i="9" a="1"/>
  <c r="M219" i="9" a="1"/>
  <c r="M227" i="9" a="1"/>
  <c r="M234" i="9" a="1"/>
  <c r="M241" i="9" a="1"/>
  <c r="M248" i="9" a="1"/>
  <c r="M255" i="9" a="1"/>
  <c r="M263" i="9" a="1"/>
  <c r="M270" i="9" a="1"/>
  <c r="M277" i="9" a="1"/>
  <c r="M284" i="9" a="1"/>
  <c r="M291" i="9" a="1"/>
  <c r="M299" i="9" a="1"/>
  <c r="M306" i="9" a="1"/>
  <c r="M313" i="9" a="1"/>
  <c r="M320" i="9" a="1"/>
  <c r="M333" i="9" a="1"/>
  <c r="M340" i="9" a="1"/>
  <c r="M353" i="9" a="1"/>
  <c r="M366" i="9" a="1"/>
  <c r="M379" i="9" a="1"/>
  <c r="M392" i="9" a="1"/>
  <c r="M405" i="9" a="1"/>
  <c r="M412" i="9" a="1"/>
  <c r="M425" i="9" a="1"/>
  <c r="M438" i="9" a="1"/>
  <c r="M451" i="9" a="1"/>
  <c r="M464" i="9" a="1"/>
  <c r="M477" i="9" a="1"/>
  <c r="M484" i="9" a="1"/>
  <c r="M497" i="9" a="1"/>
  <c r="M510" i="9" a="1"/>
  <c r="M516" i="9" a="1"/>
  <c r="M522" i="9" a="1"/>
  <c r="M528" i="9" a="1"/>
  <c r="M534" i="9" a="1"/>
  <c r="M540" i="9" a="1"/>
  <c r="M546" i="9" a="1"/>
  <c r="M552" i="9" a="1"/>
  <c r="M558" i="9" a="1"/>
  <c r="M564" i="9" a="1"/>
  <c r="M570" i="9" a="1"/>
  <c r="M576" i="9" a="1"/>
  <c r="M582" i="9" a="1"/>
  <c r="M588" i="9" a="1"/>
  <c r="M594" i="9" a="1"/>
  <c r="M600" i="9" a="1"/>
  <c r="M606" i="9" a="1"/>
  <c r="M612" i="9" a="1"/>
  <c r="M618" i="9" a="1"/>
  <c r="M624" i="9" a="1"/>
  <c r="M630" i="9" a="1"/>
  <c r="M636" i="9" a="1"/>
  <c r="M642" i="9" a="1"/>
  <c r="M648" i="9" a="1"/>
  <c r="M654" i="9" a="1"/>
  <c r="M660" i="9" a="1"/>
  <c r="M22" i="9" a="1"/>
  <c r="M118" i="9" a="1"/>
  <c r="M327" i="9" a="1"/>
  <c r="M25" i="9" a="1"/>
  <c r="M49" i="9" a="1"/>
  <c r="M73" i="9" a="1"/>
  <c r="M97" i="9" a="1"/>
  <c r="M121" i="9" a="1"/>
  <c r="M137" i="9" a="1"/>
  <c r="M144" i="9" a="1"/>
  <c r="M151" i="9" a="1"/>
  <c r="M158" i="9" a="1"/>
  <c r="M165" i="9" a="1"/>
  <c r="M173" i="9" a="1"/>
  <c r="M32" i="9" a="1"/>
  <c r="M88" i="9" a="1"/>
  <c r="M128" i="9" a="1"/>
  <c r="M142" i="9" a="1"/>
  <c r="M166" i="9" a="1"/>
  <c r="M179" i="9" a="1"/>
  <c r="M188" i="9" a="1"/>
  <c r="M200" i="9" a="1"/>
  <c r="M210" i="9" a="1"/>
  <c r="M222" i="9" a="1"/>
  <c r="M231" i="9" a="1"/>
  <c r="M243" i="9" a="1"/>
  <c r="M253" i="9" a="1"/>
  <c r="M265" i="9" a="1"/>
  <c r="M275" i="9" a="1"/>
  <c r="M287" i="9" a="1"/>
  <c r="M296" i="9" a="1"/>
  <c r="M308" i="9" a="1"/>
  <c r="M318" i="9" a="1"/>
  <c r="M329" i="9" a="1"/>
  <c r="M383" i="9" a="1"/>
  <c r="M401" i="9" a="1"/>
  <c r="M409" i="9" a="1"/>
  <c r="M419" i="9" a="1"/>
  <c r="M427" i="9" a="1"/>
  <c r="M435" i="9" a="1"/>
  <c r="M445" i="9" a="1"/>
  <c r="M453" i="9" a="1"/>
  <c r="M471" i="9" a="1"/>
  <c r="M530" i="9" a="1"/>
  <c r="M554" i="9" a="1"/>
  <c r="M578" i="9" a="1"/>
  <c r="M602" i="9" a="1"/>
  <c r="M626" i="9" a="1"/>
  <c r="M650" i="9" a="1"/>
  <c r="M90" i="9" a="1"/>
  <c r="M131" i="9" a="1"/>
  <c r="M192" i="9" a="1"/>
  <c r="M213" i="9" a="1"/>
  <c r="M223" i="9" a="1"/>
  <c r="M245" i="9" a="1"/>
  <c r="M266" i="9" a="1"/>
  <c r="M288" i="9" a="1"/>
  <c r="M309" i="9" a="1"/>
  <c r="M341" i="9" a="1"/>
  <c r="M384" i="9" a="1"/>
  <c r="M410" i="9" a="1"/>
  <c r="M428" i="9" a="1"/>
  <c r="M446" i="9" a="1"/>
  <c r="M555" i="9" a="1"/>
  <c r="M579" i="9" a="1"/>
  <c r="M651" i="9" a="1"/>
  <c r="M7" i="9" a="1"/>
  <c r="M19" i="9" a="1"/>
  <c r="M34" i="9" a="1"/>
  <c r="M48" i="9" a="1"/>
  <c r="M62" i="9" a="1"/>
  <c r="M74" i="9" a="1"/>
  <c r="M89" i="9" a="1"/>
  <c r="M103" i="9" a="1"/>
  <c r="M115" i="9" a="1"/>
  <c r="M130" i="9" a="1"/>
  <c r="M143" i="9" a="1"/>
  <c r="M156" i="9" a="1"/>
  <c r="M167" i="9" a="1"/>
  <c r="M232" i="9" a="1"/>
  <c r="M244" i="9" a="1"/>
  <c r="M338" i="9" a="1"/>
  <c r="M349" i="9" a="1"/>
  <c r="M357" i="9" a="1"/>
  <c r="M367" i="9" a="1"/>
  <c r="M375" i="9" a="1"/>
  <c r="M393" i="9" a="1"/>
  <c r="M436" i="9" a="1"/>
  <c r="M454" i="9" a="1"/>
  <c r="M462" i="9" a="1"/>
  <c r="M472" i="9" a="1"/>
  <c r="M480" i="9" a="1"/>
  <c r="M488" i="9" a="1"/>
  <c r="M498" i="9" a="1"/>
  <c r="M506" i="9" a="1"/>
  <c r="M514" i="9" a="1"/>
  <c r="M523" i="9" a="1"/>
  <c r="M538" i="9" a="1"/>
  <c r="M547" i="9" a="1"/>
  <c r="M562" i="9" a="1"/>
  <c r="M571" i="9" a="1"/>
  <c r="M586" i="9" a="1"/>
  <c r="M595" i="9" a="1"/>
  <c r="M610" i="9" a="1"/>
  <c r="M619" i="9" a="1"/>
  <c r="M634" i="9" a="1"/>
  <c r="M643" i="9" a="1"/>
  <c r="M658" i="9" a="1"/>
  <c r="M23" i="9" a="1"/>
  <c r="M35" i="9" a="1"/>
  <c r="M119" i="9" a="1"/>
  <c r="M180" i="9" a="1"/>
  <c r="M201" i="9" a="1"/>
  <c r="M235" i="9" a="1"/>
  <c r="M257" i="9" a="1"/>
  <c r="M278" i="9" a="1"/>
  <c r="M300" i="9" a="1"/>
  <c r="M321" i="9" a="1"/>
  <c r="M330" i="9" a="1"/>
  <c r="M358" i="9" a="1"/>
  <c r="M376" i="9" a="1"/>
  <c r="M394" i="9" a="1"/>
  <c r="M420" i="9" a="1"/>
  <c r="M531" i="9" a="1"/>
  <c r="M603" i="9" a="1"/>
  <c r="M627" i="9" a="1"/>
  <c r="M8" i="9" a="1"/>
  <c r="M64" i="9" a="1"/>
  <c r="M104" i="9" a="1"/>
  <c r="M157" i="9" a="1"/>
  <c r="M170" i="9" a="1"/>
  <c r="M202" i="9" a="1"/>
  <c r="M214" i="9" a="1"/>
  <c r="M310" i="9" a="1"/>
  <c r="M322" i="9" a="1"/>
  <c r="M350" i="9" a="1"/>
  <c r="M360" i="9" a="1"/>
  <c r="M368" i="9" a="1"/>
  <c r="M386" i="9" a="1"/>
  <c r="M455" i="9" a="1"/>
  <c r="M473" i="9" a="1"/>
  <c r="M481" i="9" a="1"/>
  <c r="M491" i="9" a="1"/>
  <c r="M499" i="9" a="1"/>
  <c r="M507" i="9" a="1"/>
  <c r="M524" i="9" a="1"/>
  <c r="M548" i="9" a="1"/>
  <c r="M572" i="9" a="1"/>
  <c r="M596" i="9" a="1"/>
  <c r="M620" i="9" a="1"/>
  <c r="M644" i="9" a="1"/>
  <c r="M10" i="9" a="1"/>
  <c r="M24" i="9" a="1"/>
  <c r="M38" i="9" a="1"/>
  <c r="M50" i="9" a="1"/>
  <c r="M65" i="9" a="1"/>
  <c r="M79" i="9" a="1"/>
  <c r="M91" i="9" a="1"/>
  <c r="M106" i="9" a="1"/>
  <c r="M120" i="9" a="1"/>
  <c r="M134" i="9" a="1"/>
  <c r="M145" i="9" a="1"/>
  <c r="M181" i="9" a="1"/>
  <c r="M193" i="9" a="1"/>
  <c r="M203" i="9" a="1"/>
  <c r="M215" i="9" a="1"/>
  <c r="M224" i="9" a="1"/>
  <c r="M236" i="9" a="1"/>
  <c r="M246" i="9" a="1"/>
  <c r="M258" i="9" a="1"/>
  <c r="M267" i="9" a="1"/>
  <c r="M279" i="9" a="1"/>
  <c r="M289" i="9" a="1"/>
  <c r="M301" i="9" a="1"/>
  <c r="M311" i="9" a="1"/>
  <c r="M331" i="9" a="1"/>
  <c r="M342" i="9" a="1"/>
  <c r="M377" i="9" a="1"/>
  <c r="M395" i="9" a="1"/>
  <c r="M403" i="9" a="1"/>
  <c r="M11" i="9" a="1"/>
  <c r="M31" i="9" a="1"/>
  <c r="M80" i="9" a="1"/>
  <c r="M171" i="9" a="1"/>
  <c r="M187" i="9" a="1"/>
  <c r="M207" i="9" a="1"/>
  <c r="M228" i="9" a="1"/>
  <c r="M317" i="9" a="1"/>
  <c r="M381" i="9" a="1"/>
  <c r="M449" i="9" a="1"/>
  <c r="M461" i="9" a="1"/>
  <c r="M475" i="9" a="1"/>
  <c r="M487" i="9" a="1"/>
  <c r="M501" i="9" a="1"/>
  <c r="M513" i="9" a="1"/>
  <c r="M526" i="9" a="1"/>
  <c r="M537" i="9" a="1"/>
  <c r="M550" i="9" a="1"/>
  <c r="M561" i="9" a="1"/>
  <c r="M574" i="9" a="1"/>
  <c r="M585" i="9" a="1"/>
  <c r="M598" i="9" a="1"/>
  <c r="M609" i="9" a="1"/>
  <c r="M622" i="9" a="1"/>
  <c r="M633" i="9" a="1"/>
  <c r="M646" i="9" a="1"/>
  <c r="M657" i="9" a="1"/>
  <c r="M413" i="9" a="1"/>
  <c r="M439" i="9" a="1"/>
  <c r="M502" i="9" a="1"/>
  <c r="M517" i="9" a="1"/>
  <c r="M541" i="9" a="1"/>
  <c r="M565" i="9" a="1"/>
  <c r="M589" i="9" a="1"/>
  <c r="M613" i="9" a="1"/>
  <c r="M661" i="9" a="1"/>
  <c r="M40" i="9" a="1"/>
  <c r="M303" i="9" a="1"/>
  <c r="M355" i="9" a="1"/>
  <c r="M414" i="9" a="1"/>
  <c r="M440" i="9" a="1"/>
  <c r="M452" i="9" a="1"/>
  <c r="M529" i="9" a="1"/>
  <c r="M553" i="9" a="1"/>
  <c r="M577" i="9" a="1"/>
  <c r="M601" i="9" a="1"/>
  <c r="M625" i="9" a="1"/>
  <c r="M649" i="9" a="1"/>
  <c r="M41" i="9" a="1"/>
  <c r="M86" i="9" a="1"/>
  <c r="M152" i="9" a="1"/>
  <c r="M230" i="9" a="1"/>
  <c r="M271" i="9" a="1"/>
  <c r="M304" i="9" a="1"/>
  <c r="M388" i="9" a="1"/>
  <c r="M467" i="9" a="1"/>
  <c r="M505" i="9" a="1"/>
  <c r="M17" i="9" a="1"/>
  <c r="M112" i="9" a="1"/>
  <c r="M177" i="9" a="1"/>
  <c r="M216" i="9" a="1"/>
  <c r="M56" i="9" a="1"/>
  <c r="M82" i="9" a="1"/>
  <c r="M107" i="9" a="1"/>
  <c r="M127" i="9" a="1"/>
  <c r="M150" i="9" a="1"/>
  <c r="M172" i="9" a="1"/>
  <c r="M208" i="9" a="1"/>
  <c r="M264" i="9" a="1"/>
  <c r="M282" i="9" a="1"/>
  <c r="M302" i="9" a="1"/>
  <c r="M336" i="9" a="1"/>
  <c r="M354" i="9" a="1"/>
  <c r="M369" i="9" a="1"/>
  <c r="M382" i="9" a="1"/>
  <c r="M397" i="9" a="1"/>
  <c r="M423" i="9" a="1"/>
  <c r="M465" i="9" a="1"/>
  <c r="M637" i="9" a="1"/>
  <c r="M285" i="9" a="1"/>
  <c r="M66" i="9" a="1"/>
  <c r="M493" i="9" a="1"/>
  <c r="M14" i="9" a="1"/>
  <c r="M58" i="9" a="1"/>
  <c r="M83" i="9" a="1"/>
  <c r="M209" i="9" a="1"/>
  <c r="M229" i="9" a="1"/>
  <c r="M249" i="9" a="1"/>
  <c r="M323" i="9" a="1"/>
  <c r="M370" i="9" a="1"/>
  <c r="M399" i="9" a="1"/>
  <c r="M466" i="9" a="1"/>
  <c r="M478" i="9" a="1"/>
  <c r="M492" i="9" a="1"/>
  <c r="M504" i="9" a="1"/>
  <c r="M59" i="9" a="1"/>
  <c r="M110" i="9" a="1"/>
  <c r="M174" i="9" a="1"/>
  <c r="M194" i="9" a="1"/>
  <c r="M250" i="9" a="1"/>
  <c r="M268" i="9" a="1"/>
  <c r="M337" i="9" a="1"/>
  <c r="M387" i="9" a="1"/>
  <c r="M400" i="9" a="1"/>
  <c r="M426" i="9" a="1"/>
  <c r="M518" i="9" a="1"/>
  <c r="M542" i="9" a="1"/>
  <c r="M566" i="9" a="1"/>
  <c r="M590" i="9" a="1"/>
  <c r="M614" i="9" a="1"/>
  <c r="M638" i="9" a="1"/>
  <c r="M662" i="9" a="1"/>
  <c r="M16" i="9" a="1"/>
  <c r="M135" i="9" a="1"/>
  <c r="M251" i="9" a="1"/>
  <c r="M286" i="9" a="1"/>
  <c r="M324" i="9" a="1"/>
  <c r="M371" i="9" a="1"/>
  <c r="M479" i="9" a="1"/>
  <c r="M42" i="9" a="1"/>
  <c r="M136" i="9" a="1"/>
  <c r="M195" i="9" a="1"/>
  <c r="M18" i="9" a="1"/>
  <c r="M98" i="9" a="1"/>
  <c r="M149" i="9" a="1"/>
  <c r="M294" i="9" a="1"/>
  <c r="M325" i="9" a="1"/>
  <c r="M351" i="9" a="1"/>
  <c r="M406" i="9" a="1"/>
  <c r="M429" i="9" a="1"/>
  <c r="M448" i="9" a="1"/>
  <c r="M469" i="9" a="1"/>
  <c r="M494" i="9" a="1"/>
  <c r="M580" i="9" a="1"/>
  <c r="M597" i="9" a="1"/>
  <c r="M71" i="9" a="1"/>
  <c r="M160" i="9" a="1"/>
  <c r="M237" i="9" a="1"/>
  <c r="M361" i="9" a="1"/>
  <c r="M432" i="9" a="1"/>
  <c r="M495" i="9" a="1"/>
  <c r="M604" i="9" a="1"/>
  <c r="M433" i="9" a="1"/>
  <c r="M415" i="9" a="1"/>
  <c r="M584" i="9" a="1"/>
  <c r="M274" i="9" a="1"/>
  <c r="M390" i="9" a="1"/>
  <c r="M525" i="9" a="1"/>
  <c r="M95" i="9" a="1"/>
  <c r="M364" i="9" a="1"/>
  <c r="M441" i="9" a="1"/>
  <c r="M568" i="9" a="1"/>
  <c r="M631" i="9" a="1"/>
  <c r="M138" i="9" a="1"/>
  <c r="M281" i="9" a="1"/>
  <c r="M442" i="9" a="1"/>
  <c r="M549" i="9" a="1"/>
  <c r="M315" i="9" a="1"/>
  <c r="M511" i="9" a="1"/>
  <c r="M592" i="9" a="1"/>
  <c r="M655" i="9" a="1"/>
  <c r="M141" i="9" a="1"/>
  <c r="M374" i="9" a="1"/>
  <c r="M468" i="9" a="1"/>
  <c r="M556" i="9" a="1"/>
  <c r="M348" i="9" a="1"/>
  <c r="M447" i="9" a="1"/>
  <c r="M512" i="9" a="1"/>
  <c r="M639" i="9" a="1"/>
  <c r="M67" i="9" a="1"/>
  <c r="M113" i="9" a="1"/>
  <c r="M159" i="9" a="1"/>
  <c r="M196" i="9" a="1"/>
  <c r="M260" i="9" a="1"/>
  <c r="M328" i="9" a="1"/>
  <c r="M356" i="9" a="1"/>
  <c r="M380" i="9" a="1"/>
  <c r="M430" i="9" a="1"/>
  <c r="M519" i="9" a="1"/>
  <c r="M536" i="9" a="1"/>
  <c r="M559" i="9" a="1"/>
  <c r="M640" i="9" a="1"/>
  <c r="M663" i="9" a="1"/>
  <c r="M114" i="9" a="1"/>
  <c r="M199" i="9" a="1"/>
  <c r="M295" i="9" a="1"/>
  <c r="M407" i="9" a="1"/>
  <c r="M474" i="9" a="1"/>
  <c r="M621" i="9" a="1"/>
  <c r="M458" i="9" a="1"/>
  <c r="M122" i="9" a="1"/>
  <c r="M482" i="9" a="1"/>
  <c r="M567" i="9" a="1"/>
  <c r="M363" i="9" a="1"/>
  <c r="M434" i="9" a="1"/>
  <c r="M508" i="9" a="1"/>
  <c r="M652" i="9" a="1"/>
  <c r="M178" i="9" a="1"/>
  <c r="M280" i="9" a="1"/>
  <c r="M416" i="9" a="1"/>
  <c r="M485" i="9" a="1"/>
  <c r="M608" i="9" a="1"/>
  <c r="M217" i="9" a="1"/>
  <c r="M344" i="9" a="1"/>
  <c r="M532" i="9" a="1"/>
  <c r="M396" i="9" a="1"/>
  <c r="M486" i="9" a="1"/>
  <c r="M615" i="9" a="1"/>
  <c r="M221" i="9" a="1"/>
  <c r="M316" i="9" a="1"/>
  <c r="M443" i="9" a="1"/>
  <c r="M573" i="9" a="1"/>
  <c r="M259" i="9" a="1"/>
  <c r="M422" i="9" a="1"/>
  <c r="M616" i="9" a="1"/>
  <c r="M185" i="9" a="1"/>
  <c r="M186" i="9" a="1"/>
  <c r="M26" i="9" a="1"/>
  <c r="M163" i="9" a="1"/>
  <c r="M238" i="9" a="1"/>
  <c r="M272" i="9" a="1"/>
  <c r="M456" i="9" a="1"/>
  <c r="M520" i="9" a="1"/>
  <c r="M543" i="9" a="1"/>
  <c r="M560" i="9" a="1"/>
  <c r="M583" i="9" a="1"/>
  <c r="M72" i="9" a="1"/>
  <c r="M239" i="9" a="1"/>
  <c r="M307" i="9" a="1"/>
  <c r="M362" i="9" a="1"/>
  <c r="M389" i="9" a="1"/>
  <c r="M408" i="9" a="1"/>
  <c r="M500" i="9" a="1"/>
  <c r="M628" i="9" a="1"/>
  <c r="M645" i="9" a="1"/>
  <c r="M164" i="9" a="1"/>
  <c r="M206" i="9" a="1"/>
  <c r="M273" i="9" a="1"/>
  <c r="M335" i="9" a="1"/>
  <c r="M544" i="9" a="1"/>
  <c r="M607" i="9" a="1"/>
  <c r="M242" i="9" a="1"/>
  <c r="M343" i="9" a="1"/>
  <c r="M459" i="9" a="1"/>
  <c r="M43" i="9" a="1"/>
  <c r="M314" i="9" a="1"/>
  <c r="M460" i="9" a="1"/>
  <c r="M591" i="9" a="1"/>
  <c r="M47" i="9" a="1"/>
  <c r="M252" i="9" a="1"/>
  <c r="M373" i="9" a="1"/>
  <c r="M96" i="9" a="1"/>
  <c r="M421" i="9" a="1"/>
  <c r="M632" i="9" a="1"/>
  <c r="M293" i="9" a="1"/>
  <c r="M402" i="9" a="1"/>
  <c r="M55" i="9" a="1"/>
  <c r="M535" i="9" a="1"/>
  <c r="M656" i="9" a="1"/>
  <c r="M2" i="9" a="1"/>
  <c r="K3" i="9" a="1"/>
  <c r="K9" i="9" a="1"/>
  <c r="K15" i="9" a="1"/>
  <c r="K21" i="9" a="1"/>
  <c r="K27" i="9" a="1"/>
  <c r="K33" i="9" a="1"/>
  <c r="K39" i="9" a="1"/>
  <c r="K45" i="9" a="1"/>
  <c r="K51" i="9" a="1"/>
  <c r="K57" i="9" a="1"/>
  <c r="K63" i="9" a="1"/>
  <c r="K69" i="9" a="1"/>
  <c r="K75" i="9" a="1"/>
  <c r="K81" i="9" a="1"/>
  <c r="K87" i="9" a="1"/>
  <c r="K93" i="9" a="1"/>
  <c r="K99" i="9" a="1"/>
  <c r="K105" i="9" a="1"/>
  <c r="K111" i="9" a="1"/>
  <c r="K117" i="9" a="1"/>
  <c r="K123" i="9" a="1"/>
  <c r="K129" i="9" a="1"/>
  <c r="K5" i="9" a="1"/>
  <c r="K11" i="9" a="1"/>
  <c r="K17" i="9" a="1"/>
  <c r="K23" i="9" a="1"/>
  <c r="K29" i="9" a="1"/>
  <c r="K35" i="9" a="1"/>
  <c r="K41" i="9" a="1"/>
  <c r="K47" i="9" a="1"/>
  <c r="K53" i="9" a="1"/>
  <c r="K59" i="9" a="1"/>
  <c r="K65" i="9" a="1"/>
  <c r="K71" i="9" a="1"/>
  <c r="K77" i="9" a="1"/>
  <c r="K83" i="9" a="1"/>
  <c r="K89" i="9" a="1"/>
  <c r="K95" i="9" a="1"/>
  <c r="K101" i="9" a="1"/>
  <c r="K107" i="9" a="1"/>
  <c r="K113" i="9" a="1"/>
  <c r="K119" i="9" a="1"/>
  <c r="K125" i="9" a="1"/>
  <c r="K131" i="9" a="1"/>
  <c r="K4" i="9" a="1"/>
  <c r="K14" i="9" a="1"/>
  <c r="K25" i="9" a="1"/>
  <c r="K36" i="9" a="1"/>
  <c r="K76" i="9" a="1"/>
  <c r="K6" i="9" a="1"/>
  <c r="K46" i="9" a="1"/>
  <c r="K56" i="9" a="1"/>
  <c r="K67" i="9" a="1"/>
  <c r="K78" i="9" a="1"/>
  <c r="K97" i="9" a="1"/>
  <c r="K106" i="9" a="1"/>
  <c r="K115" i="9" a="1"/>
  <c r="K124" i="9" a="1"/>
  <c r="K133" i="9" a="1"/>
  <c r="K140" i="9" a="1"/>
  <c r="K147" i="9" a="1"/>
  <c r="K155" i="9" a="1"/>
  <c r="K162" i="9" a="1"/>
  <c r="K169" i="9" a="1"/>
  <c r="K176" i="9" a="1"/>
  <c r="K183" i="9" a="1"/>
  <c r="K191" i="9" a="1"/>
  <c r="K198" i="9" a="1"/>
  <c r="K205" i="9" a="1"/>
  <c r="K212" i="9" a="1"/>
  <c r="K219" i="9" a="1"/>
  <c r="K227" i="9" a="1"/>
  <c r="K234" i="9" a="1"/>
  <c r="K241" i="9" a="1"/>
  <c r="K248" i="9" a="1"/>
  <c r="K255" i="9" a="1"/>
  <c r="K263" i="9" a="1"/>
  <c r="K270" i="9" a="1"/>
  <c r="K277" i="9" a="1"/>
  <c r="K284" i="9" a="1"/>
  <c r="K291" i="9" a="1"/>
  <c r="K299" i="9" a="1"/>
  <c r="K306" i="9" a="1"/>
  <c r="K313" i="9" a="1"/>
  <c r="K320" i="9" a="1"/>
  <c r="K327" i="9" a="1"/>
  <c r="K335" i="9" a="1"/>
  <c r="K342" i="9" a="1"/>
  <c r="K349" i="9" a="1"/>
  <c r="K356" i="9" a="1"/>
  <c r="K363" i="9" a="1"/>
  <c r="K371" i="9" a="1"/>
  <c r="K378" i="9" a="1"/>
  <c r="K385" i="9" a="1"/>
  <c r="K392" i="9" a="1"/>
  <c r="K399" i="9" a="1"/>
  <c r="K407" i="9" a="1"/>
  <c r="K414" i="9" a="1"/>
  <c r="K421" i="9" a="1"/>
  <c r="K16" i="9" a="1"/>
  <c r="K26" i="9" a="1"/>
  <c r="K37" i="9" a="1"/>
  <c r="K48" i="9" a="1"/>
  <c r="K88" i="9" a="1"/>
  <c r="K148" i="9" a="1"/>
  <c r="K184" i="9" a="1"/>
  <c r="K220" i="9" a="1"/>
  <c r="K256" i="9" a="1"/>
  <c r="K292" i="9" a="1"/>
  <c r="K328" i="9" a="1"/>
  <c r="K364" i="9" a="1"/>
  <c r="K400" i="9" a="1"/>
  <c r="K436" i="9" a="1"/>
  <c r="K472" i="9" a="1"/>
  <c r="K479" i="9" a="1"/>
  <c r="K492" i="9" a="1"/>
  <c r="K505" i="9" a="1"/>
  <c r="K7" i="9" a="1"/>
  <c r="K18" i="9" a="1"/>
  <c r="K58" i="9" a="1"/>
  <c r="K68" i="9" a="1"/>
  <c r="K79" i="9" a="1"/>
  <c r="K90" i="9" a="1"/>
  <c r="K98" i="9" a="1"/>
  <c r="K108" i="9" a="1"/>
  <c r="K116" i="9" a="1"/>
  <c r="K126" i="9" a="1"/>
  <c r="K134" i="9" a="1"/>
  <c r="K141" i="9" a="1"/>
  <c r="K149" i="9" a="1"/>
  <c r="K156" i="9" a="1"/>
  <c r="K163" i="9" a="1"/>
  <c r="K170" i="9" a="1"/>
  <c r="K177" i="9" a="1"/>
  <c r="K185" i="9" a="1"/>
  <c r="K192" i="9" a="1"/>
  <c r="K199" i="9" a="1"/>
  <c r="K206" i="9" a="1"/>
  <c r="K213" i="9" a="1"/>
  <c r="K221" i="9" a="1"/>
  <c r="K228" i="9" a="1"/>
  <c r="K235" i="9" a="1"/>
  <c r="K242" i="9" a="1"/>
  <c r="K249" i="9" a="1"/>
  <c r="K257" i="9" a="1"/>
  <c r="K264" i="9" a="1"/>
  <c r="K271" i="9" a="1"/>
  <c r="K278" i="9" a="1"/>
  <c r="K285" i="9" a="1"/>
  <c r="K293" i="9" a="1"/>
  <c r="K300" i="9" a="1"/>
  <c r="K307" i="9" a="1"/>
  <c r="K314" i="9" a="1"/>
  <c r="K321" i="9" a="1"/>
  <c r="K329" i="9" a="1"/>
  <c r="K28" i="9" a="1"/>
  <c r="K38" i="9" a="1"/>
  <c r="K49" i="9" a="1"/>
  <c r="K60" i="9" a="1"/>
  <c r="K142" i="9" a="1"/>
  <c r="K178" i="9" a="1"/>
  <c r="K214" i="9" a="1"/>
  <c r="K250" i="9" a="1"/>
  <c r="K286" i="9" a="1"/>
  <c r="K322" i="9" a="1"/>
  <c r="K358" i="9" a="1"/>
  <c r="K394" i="9" a="1"/>
  <c r="K430" i="9" a="1"/>
  <c r="K466" i="9" a="1"/>
  <c r="K480" i="9" a="1"/>
  <c r="K493" i="9" a="1"/>
  <c r="K506" i="9" a="1"/>
  <c r="K8" i="9" a="1"/>
  <c r="K19" i="9" a="1"/>
  <c r="K30" i="9" a="1"/>
  <c r="K70" i="9" a="1"/>
  <c r="K80" i="9" a="1"/>
  <c r="K91" i="9" a="1"/>
  <c r="K100" i="9" a="1"/>
  <c r="K109" i="9" a="1"/>
  <c r="K118" i="9" a="1"/>
  <c r="K127" i="9" a="1"/>
  <c r="K135" i="9" a="1"/>
  <c r="K143" i="9" a="1"/>
  <c r="K150" i="9" a="1"/>
  <c r="K157" i="9" a="1"/>
  <c r="K164" i="9" a="1"/>
  <c r="K171" i="9" a="1"/>
  <c r="K179" i="9" a="1"/>
  <c r="K186" i="9" a="1"/>
  <c r="K193" i="9" a="1"/>
  <c r="K200" i="9" a="1"/>
  <c r="K207" i="9" a="1"/>
  <c r="K215" i="9" a="1"/>
  <c r="K222" i="9" a="1"/>
  <c r="K229" i="9" a="1"/>
  <c r="K236" i="9" a="1"/>
  <c r="K243" i="9" a="1"/>
  <c r="K251" i="9" a="1"/>
  <c r="K258" i="9" a="1"/>
  <c r="K265" i="9" a="1"/>
  <c r="K272" i="9" a="1"/>
  <c r="K279" i="9" a="1"/>
  <c r="K287" i="9" a="1"/>
  <c r="K294" i="9" a="1"/>
  <c r="K301" i="9" a="1"/>
  <c r="K308" i="9" a="1"/>
  <c r="K315" i="9" a="1"/>
  <c r="K323" i="9" a="1"/>
  <c r="K330" i="9" a="1"/>
  <c r="K337" i="9" a="1"/>
  <c r="K344" i="9" a="1"/>
  <c r="K351" i="9" a="1"/>
  <c r="K359" i="9" a="1"/>
  <c r="K366" i="9" a="1"/>
  <c r="K373" i="9" a="1"/>
  <c r="K380" i="9" a="1"/>
  <c r="K50" i="9" a="1"/>
  <c r="K72" i="9" a="1"/>
  <c r="K86" i="9" a="1"/>
  <c r="K136" i="9" a="1"/>
  <c r="K146" i="9" a="1"/>
  <c r="K159" i="9" a="1"/>
  <c r="K173" i="9" a="1"/>
  <c r="K196" i="9" a="1"/>
  <c r="K233" i="9" a="1"/>
  <c r="K246" i="9" a="1"/>
  <c r="K259" i="9" a="1"/>
  <c r="K319" i="9" a="1"/>
  <c r="K332" i="9" a="1"/>
  <c r="K343" i="9" a="1"/>
  <c r="K354" i="9" a="1"/>
  <c r="K365" i="9" a="1"/>
  <c r="K375" i="9" a="1"/>
  <c r="K386" i="9" a="1"/>
  <c r="K396" i="9" a="1"/>
  <c r="K415" i="9" a="1"/>
  <c r="K425" i="9" a="1"/>
  <c r="K433" i="9" a="1"/>
  <c r="K441" i="9" a="1"/>
  <c r="K450" i="9" a="1"/>
  <c r="K459" i="9" a="1"/>
  <c r="K468" i="9" a="1"/>
  <c r="K476" i="9" a="1"/>
  <c r="K500" i="9" a="1"/>
  <c r="K515" i="9" a="1"/>
  <c r="K522" i="9" a="1"/>
  <c r="K529" i="9" a="1"/>
  <c r="K537" i="9" a="1"/>
  <c r="K544" i="9" a="1"/>
  <c r="K551" i="9" a="1"/>
  <c r="K558" i="9" a="1"/>
  <c r="K565" i="9" a="1"/>
  <c r="K573" i="9" a="1"/>
  <c r="K580" i="9" a="1"/>
  <c r="K593" i="9" a="1"/>
  <c r="K606" i="9" a="1"/>
  <c r="K619" i="9" a="1"/>
  <c r="K632" i="9" a="1"/>
  <c r="K639" i="9" a="1"/>
  <c r="K652" i="9" a="1"/>
  <c r="K10" i="9" a="1"/>
  <c r="K31" i="9" a="1"/>
  <c r="K104" i="9" a="1"/>
  <c r="K121" i="9" a="1"/>
  <c r="K137" i="9" a="1"/>
  <c r="K160" i="9" a="1"/>
  <c r="K197" i="9" a="1"/>
  <c r="K210" i="9" a="1"/>
  <c r="K223" i="9" a="1"/>
  <c r="K283" i="9" a="1"/>
  <c r="K296" i="9" a="1"/>
  <c r="K309" i="9" a="1"/>
  <c r="K376" i="9" a="1"/>
  <c r="K387" i="9" a="1"/>
  <c r="K405" i="9" a="1"/>
  <c r="K416" i="9" a="1"/>
  <c r="K442" i="9" a="1"/>
  <c r="K451" i="9" a="1"/>
  <c r="K460" i="9" a="1"/>
  <c r="K484" i="9" a="1"/>
  <c r="K508" i="9" a="1"/>
  <c r="K530" i="9" a="1"/>
  <c r="K566" i="9" a="1"/>
  <c r="K587" i="9" a="1"/>
  <c r="K600" i="9" a="1"/>
  <c r="K613" i="9" a="1"/>
  <c r="K626" i="9" a="1"/>
  <c r="K633" i="9" a="1"/>
  <c r="K646" i="9" a="1"/>
  <c r="K659" i="9" a="1"/>
  <c r="K112" i="9" a="1"/>
  <c r="K203" i="9" a="1"/>
  <c r="K289" i="9" a="1"/>
  <c r="K369" i="9" a="1"/>
  <c r="K428" i="9" a="1"/>
  <c r="K471" i="9" a="1"/>
  <c r="K540" i="9" a="1"/>
  <c r="K576" i="9" a="1"/>
  <c r="K616" i="9" a="1"/>
  <c r="K20" i="9" a="1"/>
  <c r="K12" i="9" a="1"/>
  <c r="K52" i="9" a="1"/>
  <c r="K73" i="9" a="1"/>
  <c r="K92" i="9" a="1"/>
  <c r="K161" i="9" a="1"/>
  <c r="K174" i="9" a="1"/>
  <c r="K187" i="9" a="1"/>
  <c r="K247" i="9" a="1"/>
  <c r="K260" i="9" a="1"/>
  <c r="K273" i="9" a="1"/>
  <c r="K310" i="9" a="1"/>
  <c r="K333" i="9" a="1"/>
  <c r="K345" i="9" a="1"/>
  <c r="K355" i="9" a="1"/>
  <c r="K367" i="9" a="1"/>
  <c r="K377" i="9" a="1"/>
  <c r="K388" i="9" a="1"/>
  <c r="K397" i="9" a="1"/>
  <c r="K406" i="9" a="1"/>
  <c r="K426" i="9" a="1"/>
  <c r="K434" i="9" a="1"/>
  <c r="K443" i="9" a="1"/>
  <c r="K452" i="9" a="1"/>
  <c r="K461" i="9" a="1"/>
  <c r="K469" i="9" a="1"/>
  <c r="K477" i="9" a="1"/>
  <c r="K485" i="9" a="1"/>
  <c r="K501" i="9" a="1"/>
  <c r="K509" i="9" a="1"/>
  <c r="K516" i="9" a="1"/>
  <c r="K523" i="9" a="1"/>
  <c r="K531" i="9" a="1"/>
  <c r="K538" i="9" a="1"/>
  <c r="K545" i="9" a="1"/>
  <c r="K552" i="9" a="1"/>
  <c r="K559" i="9" a="1"/>
  <c r="K567" i="9" a="1"/>
  <c r="K574" i="9" a="1"/>
  <c r="K581" i="9" a="1"/>
  <c r="K594" i="9" a="1"/>
  <c r="K607" i="9" a="1"/>
  <c r="K620" i="9" a="1"/>
  <c r="K627" i="9" a="1"/>
  <c r="K640" i="9" a="1"/>
  <c r="K653" i="9" a="1"/>
  <c r="K96" i="9" a="1"/>
  <c r="K216" i="9" a="1"/>
  <c r="K338" i="9" a="1"/>
  <c r="K446" i="9" a="1"/>
  <c r="K519" i="9" a="1"/>
  <c r="K555" i="9" a="1"/>
  <c r="K629" i="9" a="1"/>
  <c r="K391" i="9" a="1"/>
  <c r="K481" i="9" a="1"/>
  <c r="K548" i="9" a="1"/>
  <c r="K32" i="9" a="1"/>
  <c r="K54" i="9" a="1"/>
  <c r="K122" i="9" a="1"/>
  <c r="K138" i="9" a="1"/>
  <c r="K151" i="9" a="1"/>
  <c r="K211" i="9" a="1"/>
  <c r="K224" i="9" a="1"/>
  <c r="K237" i="9" a="1"/>
  <c r="K274" i="9" a="1"/>
  <c r="K297" i="9" a="1"/>
  <c r="K311" i="9" a="1"/>
  <c r="K324" i="9" a="1"/>
  <c r="K334" i="9" a="1"/>
  <c r="K346" i="9" a="1"/>
  <c r="K389" i="9" a="1"/>
  <c r="K408" i="9" a="1"/>
  <c r="K417" i="9" a="1"/>
  <c r="K444" i="9" a="1"/>
  <c r="K486" i="9" a="1"/>
  <c r="K494" i="9" a="1"/>
  <c r="K524" i="9" a="1"/>
  <c r="K560" i="9" a="1"/>
  <c r="K588" i="9" a="1"/>
  <c r="K601" i="9" a="1"/>
  <c r="K614" i="9" a="1"/>
  <c r="K621" i="9" a="1"/>
  <c r="K634" i="9" a="1"/>
  <c r="K647" i="9" a="1"/>
  <c r="K660" i="9" a="1"/>
  <c r="K61" i="9" a="1"/>
  <c r="K302" i="9" a="1"/>
  <c r="K381" i="9" a="1"/>
  <c r="K455" i="9" a="1"/>
  <c r="K511" i="9" a="1"/>
  <c r="K562" i="9" a="1"/>
  <c r="K603" i="9" a="1"/>
  <c r="K82" i="9" a="1"/>
  <c r="K382" i="9" a="1"/>
  <c r="K473" i="9" a="1"/>
  <c r="K636" i="9" a="1"/>
  <c r="K13" i="9" a="1"/>
  <c r="K74" i="9" a="1"/>
  <c r="K94" i="9" a="1"/>
  <c r="K110" i="9" a="1"/>
  <c r="K175" i="9" a="1"/>
  <c r="K188" i="9" a="1"/>
  <c r="K201" i="9" a="1"/>
  <c r="K238" i="9" a="1"/>
  <c r="K261" i="9" a="1"/>
  <c r="K275" i="9" a="1"/>
  <c r="K288" i="9" a="1"/>
  <c r="K298" i="9" a="1"/>
  <c r="K336" i="9" a="1"/>
  <c r="K347" i="9" a="1"/>
  <c r="K357" i="9" a="1"/>
  <c r="K368" i="9" a="1"/>
  <c r="K379" i="9" a="1"/>
  <c r="K398" i="9" a="1"/>
  <c r="K409" i="9" a="1"/>
  <c r="K418" i="9" a="1"/>
  <c r="K427" i="9" a="1"/>
  <c r="K435" i="9" a="1"/>
  <c r="K445" i="9" a="1"/>
  <c r="K453" i="9" a="1"/>
  <c r="K462" i="9" a="1"/>
  <c r="K470" i="9" a="1"/>
  <c r="K478" i="9" a="1"/>
  <c r="K487" i="9" a="1"/>
  <c r="K502" i="9" a="1"/>
  <c r="K510" i="9" a="1"/>
  <c r="K517" i="9" a="1"/>
  <c r="K525" i="9" a="1"/>
  <c r="K532" i="9" a="1"/>
  <c r="K539" i="9" a="1"/>
  <c r="K546" i="9" a="1"/>
  <c r="K553" i="9" a="1"/>
  <c r="K561" i="9" a="1"/>
  <c r="K568" i="9" a="1"/>
  <c r="K575" i="9" a="1"/>
  <c r="K582" i="9" a="1"/>
  <c r="K595" i="9" a="1"/>
  <c r="K608" i="9" a="1"/>
  <c r="K615" i="9" a="1"/>
  <c r="K628" i="9" a="1"/>
  <c r="K641" i="9" a="1"/>
  <c r="K654" i="9" a="1"/>
  <c r="K128" i="9" a="1"/>
  <c r="K189" i="9" a="1"/>
  <c r="K276" i="9" a="1"/>
  <c r="K360" i="9" a="1"/>
  <c r="K401" i="9" a="1"/>
  <c r="K438" i="9" a="1"/>
  <c r="K488" i="9" a="1"/>
  <c r="K533" i="9" a="1"/>
  <c r="K569" i="9" a="1"/>
  <c r="K596" i="9" a="1"/>
  <c r="K642" i="9" a="1"/>
  <c r="K153" i="9" a="1"/>
  <c r="K180" i="9" a="1"/>
  <c r="K253" i="9" a="1"/>
  <c r="K316" i="9" a="1"/>
  <c r="K370" i="9" a="1"/>
  <c r="K420" i="9" a="1"/>
  <c r="K504" i="9" a="1"/>
  <c r="K590" i="9" a="1"/>
  <c r="K610" i="9" a="1"/>
  <c r="K662" i="9" a="1"/>
  <c r="K130" i="9" a="1"/>
  <c r="K204" i="9" a="1"/>
  <c r="K34" i="9" a="1"/>
  <c r="K55" i="9" a="1"/>
  <c r="K139" i="9" a="1"/>
  <c r="K152" i="9" a="1"/>
  <c r="K165" i="9" a="1"/>
  <c r="K202" i="9" a="1"/>
  <c r="K225" i="9" a="1"/>
  <c r="K239" i="9" a="1"/>
  <c r="K252" i="9" a="1"/>
  <c r="K262" i="9" a="1"/>
  <c r="K312" i="9" a="1"/>
  <c r="K325" i="9" a="1"/>
  <c r="K390" i="9" a="1"/>
  <c r="K419" i="9" a="1"/>
  <c r="K437" i="9" a="1"/>
  <c r="K454" i="9" a="1"/>
  <c r="K495" i="9" a="1"/>
  <c r="K503" i="9" a="1"/>
  <c r="K518" i="9" a="1"/>
  <c r="K554" i="9" a="1"/>
  <c r="K589" i="9" a="1"/>
  <c r="K602" i="9" a="1"/>
  <c r="K609" i="9" a="1"/>
  <c r="K622" i="9" a="1"/>
  <c r="K635" i="9" a="1"/>
  <c r="K648" i="9" a="1"/>
  <c r="K661" i="9" a="1"/>
  <c r="K40" i="9" a="1"/>
  <c r="K166" i="9" a="1"/>
  <c r="K226" i="9" a="1"/>
  <c r="K348" i="9" a="1"/>
  <c r="K410" i="9" a="1"/>
  <c r="K463" i="9" a="1"/>
  <c r="K526" i="9" a="1"/>
  <c r="K547" i="9" a="1"/>
  <c r="K583" i="9" a="1"/>
  <c r="K655" i="9" a="1"/>
  <c r="K42" i="9" a="1"/>
  <c r="K167" i="9" a="1"/>
  <c r="K190" i="9" a="1"/>
  <c r="K240" i="9" a="1"/>
  <c r="K266" i="9" a="1"/>
  <c r="K326" i="9" a="1"/>
  <c r="K402" i="9" a="1"/>
  <c r="K429" i="9" a="1"/>
  <c r="K496" i="9" a="1"/>
  <c r="K512" i="9" a="1"/>
  <c r="K597" i="9" a="1"/>
  <c r="K623" i="9" a="1"/>
  <c r="K649" i="9" a="1"/>
  <c r="K144" i="9" a="1"/>
  <c r="K154" i="9" a="1"/>
  <c r="K22" i="9" a="1"/>
  <c r="K43" i="9" a="1"/>
  <c r="K102" i="9" a="1"/>
  <c r="K168" i="9" a="1"/>
  <c r="K181" i="9" a="1"/>
  <c r="K194" i="9" a="1"/>
  <c r="K244" i="9" a="1"/>
  <c r="K254" i="9" a="1"/>
  <c r="K267" i="9" a="1"/>
  <c r="K281" i="9" a="1"/>
  <c r="K304" i="9" a="1"/>
  <c r="K340" i="9" a="1"/>
  <c r="K352" i="9" a="1"/>
  <c r="K393" i="9" a="1"/>
  <c r="K403" i="9" a="1"/>
  <c r="K412" i="9" a="1"/>
  <c r="K422" i="9" a="1"/>
  <c r="K448" i="9" a="1"/>
  <c r="K465" i="9" a="1"/>
  <c r="K482" i="9" a="1"/>
  <c r="K542" i="9" a="1"/>
  <c r="K578" i="9" a="1"/>
  <c r="K585" i="9" a="1"/>
  <c r="K598" i="9" a="1"/>
  <c r="K611" i="9" a="1"/>
  <c r="K624" i="9" a="1"/>
  <c r="K637" i="9" a="1"/>
  <c r="K650" i="9" a="1"/>
  <c r="K657" i="9" a="1"/>
  <c r="K663" i="9" a="1"/>
  <c r="K24" i="9" a="1"/>
  <c r="K64" i="9" a="1"/>
  <c r="K85" i="9" a="1"/>
  <c r="K132" i="9" a="1"/>
  <c r="K145" i="9" a="1"/>
  <c r="K158" i="9" a="1"/>
  <c r="K208" i="9" a="1"/>
  <c r="K218" i="9" a="1"/>
  <c r="K231" i="9" a="1"/>
  <c r="K245" i="9" a="1"/>
  <c r="K268" i="9" a="1"/>
  <c r="K305" i="9" a="1"/>
  <c r="K318" i="9" a="1"/>
  <c r="K331" i="9" a="1"/>
  <c r="K483" i="9" a="1"/>
  <c r="K572" i="9" a="1"/>
  <c r="K599" i="9" a="1"/>
  <c r="K625" i="9" a="1"/>
  <c r="K383" i="9" a="1"/>
  <c r="K630" i="9" a="1"/>
  <c r="K62" i="9" a="1"/>
  <c r="K269" i="9" a="1"/>
  <c r="K341" i="9" a="1"/>
  <c r="K423" i="9" a="1"/>
  <c r="K521" i="9" a="1"/>
  <c r="K579" i="9" a="1"/>
  <c r="K631" i="9" a="1"/>
  <c r="K374" i="9" a="1"/>
  <c r="K44" i="9" a="1"/>
  <c r="K172" i="9" a="1"/>
  <c r="K339" i="9" a="1"/>
  <c r="K456" i="9" a="1"/>
  <c r="K489" i="9" a="1"/>
  <c r="K520" i="9" a="1"/>
  <c r="K549" i="9" a="1"/>
  <c r="K577" i="9" a="1"/>
  <c r="K604" i="9" a="1"/>
  <c r="K656" i="9" a="1"/>
  <c r="K182" i="9" a="1"/>
  <c r="K384" i="9" a="1"/>
  <c r="K457" i="9" a="1"/>
  <c r="K490" i="9" a="1"/>
  <c r="K550" i="9" a="1"/>
  <c r="K605" i="9" a="1"/>
  <c r="K411" i="9" a="1"/>
  <c r="K413" i="9" a="1"/>
  <c r="K66" i="9" a="1"/>
  <c r="K195" i="9" a="1"/>
  <c r="K280" i="9" a="1"/>
  <c r="K424" i="9" a="1"/>
  <c r="K458" i="9" a="1"/>
  <c r="K491" i="9" a="1"/>
  <c r="K658" i="9" a="1"/>
  <c r="K586" i="9" a="1"/>
  <c r="K103" i="9" a="1"/>
  <c r="K361" i="9" a="1"/>
  <c r="K534" i="9" a="1"/>
  <c r="K617" i="9" a="1"/>
  <c r="K114" i="9" a="1"/>
  <c r="K475" i="9" a="1"/>
  <c r="K592" i="9" a="1"/>
  <c r="K120" i="9" a="1"/>
  <c r="K645" i="9" a="1"/>
  <c r="K447" i="9" a="1"/>
  <c r="K541" i="9" a="1"/>
  <c r="K449" i="9" a="1"/>
  <c r="K571" i="9" a="1"/>
  <c r="K84" i="9" a="1"/>
  <c r="K209" i="9" a="1"/>
  <c r="K282" i="9" a="1"/>
  <c r="K350" i="9" a="1"/>
  <c r="K431" i="9" a="1"/>
  <c r="K464" i="9" a="1"/>
  <c r="K497" i="9" a="1"/>
  <c r="K527" i="9" a="1"/>
  <c r="K556" i="9" a="1"/>
  <c r="K584" i="9" a="1"/>
  <c r="K295" i="9" a="1"/>
  <c r="K230" i="9" a="1"/>
  <c r="K474" i="9" a="1"/>
  <c r="K591" i="9" a="1"/>
  <c r="K362" i="9" a="1"/>
  <c r="K535" i="9" a="1"/>
  <c r="K618" i="9" a="1"/>
  <c r="K317" i="9" a="1"/>
  <c r="K507" i="9" a="1"/>
  <c r="K372" i="9" a="1"/>
  <c r="K570" i="9" a="1"/>
  <c r="K543" i="9" a="1"/>
  <c r="K651" i="9" a="1"/>
  <c r="K217" i="9" a="1"/>
  <c r="K290" i="9" a="1"/>
  <c r="K353" i="9" a="1"/>
  <c r="K395" i="9" a="1"/>
  <c r="K432" i="9" a="1"/>
  <c r="K467" i="9" a="1"/>
  <c r="K498" i="9" a="1"/>
  <c r="K528" i="9" a="1"/>
  <c r="K557" i="9" a="1"/>
  <c r="K499" i="9" a="1"/>
  <c r="K612" i="9" a="1"/>
  <c r="K638" i="9" a="1"/>
  <c r="K303" i="9" a="1"/>
  <c r="K439" i="9" a="1"/>
  <c r="K563" i="9" a="1"/>
  <c r="K643" i="9" a="1"/>
  <c r="K232" i="9" a="1"/>
  <c r="K440" i="9" a="1"/>
  <c r="K564" i="9" a="1"/>
  <c r="K644" i="9" a="1"/>
  <c r="K404" i="9" a="1"/>
  <c r="K536" i="9" a="1"/>
  <c r="K513" i="9" a="1"/>
  <c r="K514" i="9" a="1"/>
  <c r="K2" i="9" a="1"/>
  <c r="I3" i="9" a="1"/>
  <c r="I9" i="9" a="1"/>
  <c r="I15" i="9" a="1"/>
  <c r="I21" i="9" a="1"/>
  <c r="I27" i="9" a="1"/>
  <c r="I33" i="9" a="1"/>
  <c r="I39" i="9" a="1"/>
  <c r="I45" i="9" a="1"/>
  <c r="I51" i="9" a="1"/>
  <c r="I57" i="9" a="1"/>
  <c r="I63" i="9" a="1"/>
  <c r="I69" i="9" a="1"/>
  <c r="I75" i="9" a="1"/>
  <c r="I81" i="9" a="1"/>
  <c r="I87" i="9" a="1"/>
  <c r="I4" i="9" a="1"/>
  <c r="I10" i="9" a="1"/>
  <c r="I16" i="9" a="1"/>
  <c r="I22" i="9" a="1"/>
  <c r="I28" i="9" a="1"/>
  <c r="I34" i="9" a="1"/>
  <c r="I40" i="9" a="1"/>
  <c r="I46" i="9" a="1"/>
  <c r="I52" i="9" a="1"/>
  <c r="I58" i="9" a="1"/>
  <c r="I64" i="9" a="1"/>
  <c r="I70" i="9" a="1"/>
  <c r="I76" i="9" a="1"/>
  <c r="I82" i="9" a="1"/>
  <c r="I88" i="9" a="1"/>
  <c r="I94" i="9" a="1"/>
  <c r="I100" i="9" a="1"/>
  <c r="I106" i="9" a="1"/>
  <c r="I112" i="9" a="1"/>
  <c r="I118" i="9" a="1"/>
  <c r="I124" i="9" a="1"/>
  <c r="I130" i="9" a="1"/>
  <c r="I136" i="9" a="1"/>
  <c r="I142" i="9" a="1"/>
  <c r="I148" i="9" a="1"/>
  <c r="I154" i="9" a="1"/>
  <c r="I160" i="9" a="1"/>
  <c r="I166" i="9" a="1"/>
  <c r="I172" i="9" a="1"/>
  <c r="I178" i="9" a="1"/>
  <c r="I184" i="9" a="1"/>
  <c r="I190" i="9" a="1"/>
  <c r="I196" i="9" a="1"/>
  <c r="I202" i="9" a="1"/>
  <c r="I208" i="9" a="1"/>
  <c r="I214" i="9" a="1"/>
  <c r="I220" i="9" a="1"/>
  <c r="I226" i="9" a="1"/>
  <c r="I232" i="9" a="1"/>
  <c r="I238" i="9" a="1"/>
  <c r="I244" i="9" a="1"/>
  <c r="I250" i="9" a="1"/>
  <c r="I256" i="9" a="1"/>
  <c r="I262" i="9" a="1"/>
  <c r="I268" i="9" a="1"/>
  <c r="I274" i="9" a="1"/>
  <c r="I280" i="9" a="1"/>
  <c r="I286" i="9" a="1"/>
  <c r="I292" i="9" a="1"/>
  <c r="I298" i="9" a="1"/>
  <c r="I304" i="9" a="1"/>
  <c r="I310" i="9" a="1"/>
  <c r="I316" i="9" a="1"/>
  <c r="I322" i="9" a="1"/>
  <c r="I328" i="9" a="1"/>
  <c r="I334" i="9" a="1"/>
  <c r="I340" i="9" a="1"/>
  <c r="I346" i="9" a="1"/>
  <c r="I352" i="9" a="1"/>
  <c r="I358" i="9" a="1"/>
  <c r="I364" i="9" a="1"/>
  <c r="I370" i="9" a="1"/>
  <c r="I376" i="9" a="1"/>
  <c r="I382" i="9" a="1"/>
  <c r="I388" i="9" a="1"/>
  <c r="I394" i="9" a="1"/>
  <c r="I400" i="9" a="1"/>
  <c r="I406" i="9" a="1"/>
  <c r="I412" i="9" a="1"/>
  <c r="I418" i="9" a="1"/>
  <c r="I424" i="9" a="1"/>
  <c r="I430" i="9" a="1"/>
  <c r="I436" i="9" a="1"/>
  <c r="I442" i="9" a="1"/>
  <c r="I448" i="9" a="1"/>
  <c r="I454" i="9" a="1"/>
  <c r="I460" i="9" a="1"/>
  <c r="I466" i="9" a="1"/>
  <c r="I472" i="9" a="1"/>
  <c r="I478" i="9" a="1"/>
  <c r="I484" i="9" a="1"/>
  <c r="I490" i="9" a="1"/>
  <c r="I496" i="9" a="1"/>
  <c r="I502" i="9" a="1"/>
  <c r="I508" i="9" a="1"/>
  <c r="I514" i="9" a="1"/>
  <c r="I520" i="9" a="1"/>
  <c r="I526" i="9" a="1"/>
  <c r="I532" i="9" a="1"/>
  <c r="I538" i="9" a="1"/>
  <c r="I544" i="9" a="1"/>
  <c r="I550" i="9" a="1"/>
  <c r="I556" i="9" a="1"/>
  <c r="I562" i="9" a="1"/>
  <c r="I568" i="9" a="1"/>
  <c r="I574" i="9" a="1"/>
  <c r="I580" i="9" a="1"/>
  <c r="I586" i="9" a="1"/>
  <c r="I592" i="9" a="1"/>
  <c r="I598" i="9" a="1"/>
  <c r="I604" i="9" a="1"/>
  <c r="I610" i="9" a="1"/>
  <c r="I616" i="9" a="1"/>
  <c r="I622" i="9" a="1"/>
  <c r="I628" i="9" a="1"/>
  <c r="I634" i="9" a="1"/>
  <c r="I640" i="9" a="1"/>
  <c r="I646" i="9" a="1"/>
  <c r="I652" i="9" a="1"/>
  <c r="I658" i="9" a="1"/>
  <c r="I12" i="9" a="1"/>
  <c r="I36" i="9" a="1"/>
  <c r="I60" i="9" a="1"/>
  <c r="I84" i="9" a="1"/>
  <c r="I516" i="9" a="1"/>
  <c r="I529" i="9" a="1"/>
  <c r="I542" i="9" a="1"/>
  <c r="I555" i="9" a="1"/>
  <c r="I575" i="9" a="1"/>
  <c r="I588" i="9" a="1"/>
  <c r="I601" i="9" a="1"/>
  <c r="I614" i="9" a="1"/>
  <c r="I627" i="9" a="1"/>
  <c r="I5" i="9" a="1"/>
  <c r="I20" i="9" a="1"/>
  <c r="I29" i="9" a="1"/>
  <c r="I44" i="9" a="1"/>
  <c r="I53" i="9" a="1"/>
  <c r="I68" i="9" a="1"/>
  <c r="I77" i="9" a="1"/>
  <c r="I92" i="9" a="1"/>
  <c r="I99" i="9" a="1"/>
  <c r="I107" i="9" a="1"/>
  <c r="I114" i="9" a="1"/>
  <c r="I121" i="9" a="1"/>
  <c r="I128" i="9" a="1"/>
  <c r="I135" i="9" a="1"/>
  <c r="I143" i="9" a="1"/>
  <c r="I150" i="9" a="1"/>
  <c r="I157" i="9" a="1"/>
  <c r="I164" i="9" a="1"/>
  <c r="I171" i="9" a="1"/>
  <c r="I179" i="9" a="1"/>
  <c r="I186" i="9" a="1"/>
  <c r="I193" i="9" a="1"/>
  <c r="I200" i="9" a="1"/>
  <c r="I207" i="9" a="1"/>
  <c r="I215" i="9" a="1"/>
  <c r="I222" i="9" a="1"/>
  <c r="I229" i="9" a="1"/>
  <c r="I236" i="9" a="1"/>
  <c r="I243" i="9" a="1"/>
  <c r="I251" i="9" a="1"/>
  <c r="I258" i="9" a="1"/>
  <c r="I265" i="9" a="1"/>
  <c r="I272" i="9" a="1"/>
  <c r="I279" i="9" a="1"/>
  <c r="I287" i="9" a="1"/>
  <c r="I294" i="9" a="1"/>
  <c r="I301" i="9" a="1"/>
  <c r="I308" i="9" a="1"/>
  <c r="I315" i="9" a="1"/>
  <c r="I323" i="9" a="1"/>
  <c r="I330" i="9" a="1"/>
  <c r="I337" i="9" a="1"/>
  <c r="I344" i="9" a="1"/>
  <c r="I351" i="9" a="1"/>
  <c r="I359" i="9" a="1"/>
  <c r="I366" i="9" a="1"/>
  <c r="I373" i="9" a="1"/>
  <c r="I380" i="9" a="1"/>
  <c r="I387" i="9" a="1"/>
  <c r="I395" i="9" a="1"/>
  <c r="I402" i="9" a="1"/>
  <c r="I409" i="9" a="1"/>
  <c r="I416" i="9" a="1"/>
  <c r="I423" i="9" a="1"/>
  <c r="I431" i="9" a="1"/>
  <c r="I438" i="9" a="1"/>
  <c r="I445" i="9" a="1"/>
  <c r="I452" i="9" a="1"/>
  <c r="I459" i="9" a="1"/>
  <c r="I467" i="9" a="1"/>
  <c r="I474" i="9" a="1"/>
  <c r="I481" i="9" a="1"/>
  <c r="I488" i="9" a="1"/>
  <c r="I495" i="9" a="1"/>
  <c r="I503" i="9" a="1"/>
  <c r="I510" i="9" a="1"/>
  <c r="I523" i="9" a="1"/>
  <c r="I536" i="9" a="1"/>
  <c r="I549" i="9" a="1"/>
  <c r="I569" i="9" a="1"/>
  <c r="I582" i="9" a="1"/>
  <c r="I595" i="9" a="1"/>
  <c r="I608" i="9" a="1"/>
  <c r="I621" i="9" a="1"/>
  <c r="I641" i="9" a="1"/>
  <c r="I654" i="9" a="1"/>
  <c r="I13" i="9" a="1"/>
  <c r="I37" i="9" a="1"/>
  <c r="I61" i="9" a="1"/>
  <c r="I85" i="9" a="1"/>
  <c r="I517" i="9" a="1"/>
  <c r="I530" i="9" a="1"/>
  <c r="I543" i="9" a="1"/>
  <c r="I563" i="9" a="1"/>
  <c r="I576" i="9" a="1"/>
  <c r="I589" i="9" a="1"/>
  <c r="I602" i="9" a="1"/>
  <c r="I615" i="9" a="1"/>
  <c r="I635" i="9" a="1"/>
  <c r="I648" i="9" a="1"/>
  <c r="I661" i="9" a="1"/>
  <c r="I6" i="9" a="1"/>
  <c r="I48" i="9" a="1"/>
  <c r="I90" i="9" a="1"/>
  <c r="I101" i="9" a="1"/>
  <c r="I119" i="9" a="1"/>
  <c r="I129" i="9" a="1"/>
  <c r="I147" i="9" a="1"/>
  <c r="I158" i="9" a="1"/>
  <c r="I176" i="9" a="1"/>
  <c r="I187" i="9" a="1"/>
  <c r="I205" i="9" a="1"/>
  <c r="I216" i="9" a="1"/>
  <c r="I234" i="9" a="1"/>
  <c r="I245" i="9" a="1"/>
  <c r="I263" i="9" a="1"/>
  <c r="I273" i="9" a="1"/>
  <c r="I291" i="9" a="1"/>
  <c r="I302" i="9" a="1"/>
  <c r="I320" i="9" a="1"/>
  <c r="I331" i="9" a="1"/>
  <c r="I349" i="9" a="1"/>
  <c r="I360" i="9" a="1"/>
  <c r="I378" i="9" a="1"/>
  <c r="I389" i="9" a="1"/>
  <c r="I407" i="9" a="1"/>
  <c r="I417" i="9" a="1"/>
  <c r="I435" i="9" a="1"/>
  <c r="I446" i="9" a="1"/>
  <c r="I464" i="9" a="1"/>
  <c r="I475" i="9" a="1"/>
  <c r="I493" i="9" a="1"/>
  <c r="I504" i="9" a="1"/>
  <c r="I521" i="9" a="1"/>
  <c r="I539" i="9" a="1"/>
  <c r="I547" i="9" a="1"/>
  <c r="I557" i="9" a="1"/>
  <c r="I565" i="9" a="1"/>
  <c r="I573" i="9" a="1"/>
  <c r="I583" i="9" a="1"/>
  <c r="I591" i="9" a="1"/>
  <c r="I609" i="9" a="1"/>
  <c r="I643" i="9" a="1"/>
  <c r="I17" i="9" a="1"/>
  <c r="I26" i="9" a="1"/>
  <c r="I38" i="9" a="1"/>
  <c r="I59" i="9" a="1"/>
  <c r="I71" i="9" a="1"/>
  <c r="I80" i="9" a="1"/>
  <c r="I110" i="9" a="1"/>
  <c r="I139" i="9" a="1"/>
  <c r="I168" i="9" a="1"/>
  <c r="I197" i="9" a="1"/>
  <c r="I225" i="9" a="1"/>
  <c r="I254" i="9" a="1"/>
  <c r="I283" i="9" a="1"/>
  <c r="I312" i="9" a="1"/>
  <c r="I341" i="9" a="1"/>
  <c r="I369" i="9" a="1"/>
  <c r="I398" i="9" a="1"/>
  <c r="I427" i="9" a="1"/>
  <c r="I456" i="9" a="1"/>
  <c r="I485" i="9" a="1"/>
  <c r="I513" i="9" a="1"/>
  <c r="I531" i="9" a="1"/>
  <c r="I600" i="9" a="1"/>
  <c r="I618" i="9" a="1"/>
  <c r="I626" i="9" a="1"/>
  <c r="I636" i="9" a="1"/>
  <c r="I651" i="9" a="1"/>
  <c r="I659" i="9" a="1"/>
  <c r="I7" i="9" a="1"/>
  <c r="I49" i="9" a="1"/>
  <c r="I91" i="9" a="1"/>
  <c r="I102" i="9" a="1"/>
  <c r="I120" i="9" a="1"/>
  <c r="I131" i="9" a="1"/>
  <c r="I149" i="9" a="1"/>
  <c r="I159" i="9" a="1"/>
  <c r="I177" i="9" a="1"/>
  <c r="I188" i="9" a="1"/>
  <c r="I206" i="9" a="1"/>
  <c r="I217" i="9" a="1"/>
  <c r="I235" i="9" a="1"/>
  <c r="I246" i="9" a="1"/>
  <c r="I264" i="9" a="1"/>
  <c r="I275" i="9" a="1"/>
  <c r="I293" i="9" a="1"/>
  <c r="I303" i="9" a="1"/>
  <c r="I321" i="9" a="1"/>
  <c r="I332" i="9" a="1"/>
  <c r="I350" i="9" a="1"/>
  <c r="I361" i="9" a="1"/>
  <c r="I379" i="9" a="1"/>
  <c r="I390" i="9" a="1"/>
  <c r="I408" i="9" a="1"/>
  <c r="I419" i="9" a="1"/>
  <c r="I437" i="9" a="1"/>
  <c r="I447" i="9" a="1"/>
  <c r="I465" i="9" a="1"/>
  <c r="I476" i="9" a="1"/>
  <c r="I494" i="9" a="1"/>
  <c r="I505" i="9" a="1"/>
  <c r="I522" i="9" a="1"/>
  <c r="I540" i="9" a="1"/>
  <c r="I548" i="9" a="1"/>
  <c r="I558" i="9" a="1"/>
  <c r="I566" i="9" a="1"/>
  <c r="I584" i="9" a="1"/>
  <c r="I78" i="9" a="1"/>
  <c r="I93" i="9" a="1"/>
  <c r="I104" i="9" a="1"/>
  <c r="I144" i="9" a="1"/>
  <c r="I155" i="9" a="1"/>
  <c r="I169" i="9" a="1"/>
  <c r="I194" i="9" a="1"/>
  <c r="I209" i="9" a="1"/>
  <c r="I219" i="9" a="1"/>
  <c r="I259" i="9" a="1"/>
  <c r="I270" i="9" a="1"/>
  <c r="I284" i="9" a="1"/>
  <c r="I309" i="9" a="1"/>
  <c r="I324" i="9" a="1"/>
  <c r="I335" i="9" a="1"/>
  <c r="I374" i="9" a="1"/>
  <c r="I385" i="9" a="1"/>
  <c r="I399" i="9" a="1"/>
  <c r="I425" i="9" a="1"/>
  <c r="I439" i="9" a="1"/>
  <c r="I450" i="9" a="1"/>
  <c r="I489" i="9" a="1"/>
  <c r="I500" i="9" a="1"/>
  <c r="I537" i="9" a="1"/>
  <c r="I560" i="9" a="1"/>
  <c r="I596" i="9" a="1"/>
  <c r="I606" i="9" a="1"/>
  <c r="I619" i="9" a="1"/>
  <c r="I8" i="9" a="1"/>
  <c r="I23" i="9" a="1"/>
  <c r="I35" i="9" a="1"/>
  <c r="I50" i="9" a="1"/>
  <c r="I65" i="9" a="1"/>
  <c r="I117" i="9" a="1"/>
  <c r="I132" i="9" a="1"/>
  <c r="I182" i="9" a="1"/>
  <c r="I233" i="9" a="1"/>
  <c r="I247" i="9" a="1"/>
  <c r="I297" i="9" a="1"/>
  <c r="I348" i="9" a="1"/>
  <c r="I362" i="9" a="1"/>
  <c r="I413" i="9" a="1"/>
  <c r="I463" i="9" a="1"/>
  <c r="I477" i="9" a="1"/>
  <c r="I515" i="9" a="1"/>
  <c r="I551" i="9" a="1"/>
  <c r="I572" i="9" a="1"/>
  <c r="I585" i="9" a="1"/>
  <c r="I631" i="9" a="1"/>
  <c r="I650" i="9" a="1"/>
  <c r="I660" i="9" a="1"/>
  <c r="I79" i="9" a="1"/>
  <c r="I95" i="9" a="1"/>
  <c r="I105" i="9" a="1"/>
  <c r="I145" i="9" a="1"/>
  <c r="I156" i="9" a="1"/>
  <c r="I170" i="9" a="1"/>
  <c r="I195" i="9" a="1"/>
  <c r="I210" i="9" a="1"/>
  <c r="I221" i="9" a="1"/>
  <c r="I260" i="9" a="1"/>
  <c r="I271" i="9" a="1"/>
  <c r="I285" i="9" a="1"/>
  <c r="I311" i="9" a="1"/>
  <c r="I325" i="9" a="1"/>
  <c r="I336" i="9" a="1"/>
  <c r="I375" i="9" a="1"/>
  <c r="I386" i="9" a="1"/>
  <c r="I401" i="9" a="1"/>
  <c r="I426" i="9" a="1"/>
  <c r="I440" i="9" a="1"/>
  <c r="I451" i="9" a="1"/>
  <c r="I491" i="9" a="1"/>
  <c r="I501" i="9" a="1"/>
  <c r="I527" i="9" a="1"/>
  <c r="I561" i="9" a="1"/>
  <c r="I597" i="9" a="1"/>
  <c r="I607" i="9" a="1"/>
  <c r="I620" i="9" a="1"/>
  <c r="I642" i="9" a="1"/>
  <c r="I24" i="9" a="1"/>
  <c r="I54" i="9" a="1"/>
  <c r="I66" i="9" a="1"/>
  <c r="I108" i="9" a="1"/>
  <c r="I122" i="9" a="1"/>
  <c r="I133" i="9" a="1"/>
  <c r="I173" i="9" a="1"/>
  <c r="I183" i="9" a="1"/>
  <c r="I198" i="9" a="1"/>
  <c r="I223" i="9" a="1"/>
  <c r="I237" i="9" a="1"/>
  <c r="I248" i="9" a="1"/>
  <c r="I288" i="9" a="1"/>
  <c r="I299" i="9" a="1"/>
  <c r="I313" i="9" a="1"/>
  <c r="I338" i="9" a="1"/>
  <c r="I353" i="9" a="1"/>
  <c r="I363" i="9" a="1"/>
  <c r="I403" i="9" a="1"/>
  <c r="I414" i="9" a="1"/>
  <c r="I428" i="9" a="1"/>
  <c r="I453" i="9" a="1"/>
  <c r="I468" i="9" a="1"/>
  <c r="I479" i="9" a="1"/>
  <c r="I552" i="9" a="1"/>
  <c r="I611" i="9" a="1"/>
  <c r="I632" i="9" a="1"/>
  <c r="I662" i="9" a="1"/>
  <c r="I11" i="9" a="1"/>
  <c r="I41" i="9" a="1"/>
  <c r="I83" i="9" a="1"/>
  <c r="I96" i="9" a="1"/>
  <c r="I146" i="9" a="1"/>
  <c r="I161" i="9" a="1"/>
  <c r="I211" i="9" a="1"/>
  <c r="I261" i="9" a="1"/>
  <c r="I276" i="9" a="1"/>
  <c r="I326" i="9" a="1"/>
  <c r="I377" i="9" a="1"/>
  <c r="I391" i="9" a="1"/>
  <c r="I441" i="9" a="1"/>
  <c r="I492" i="9" a="1"/>
  <c r="I506" i="9" a="1"/>
  <c r="I518" i="9" a="1"/>
  <c r="I528" i="9" a="1"/>
  <c r="I541" i="9" a="1"/>
  <c r="I564" i="9" a="1"/>
  <c r="I577" i="9" a="1"/>
  <c r="I587" i="9" a="1"/>
  <c r="I623" i="9" a="1"/>
  <c r="I644" i="9" a="1"/>
  <c r="I653" i="9" a="1"/>
  <c r="I25" i="9" a="1"/>
  <c r="I55" i="9" a="1"/>
  <c r="I67" i="9" a="1"/>
  <c r="I109" i="9" a="1"/>
  <c r="I123" i="9" a="1"/>
  <c r="I134" i="9" a="1"/>
  <c r="I174" i="9" a="1"/>
  <c r="I185" i="9" a="1"/>
  <c r="I199" i="9" a="1"/>
  <c r="I224" i="9" a="1"/>
  <c r="I239" i="9" a="1"/>
  <c r="I249" i="9" a="1"/>
  <c r="I289" i="9" a="1"/>
  <c r="I300" i="9" a="1"/>
  <c r="I314" i="9" a="1"/>
  <c r="I339" i="9" a="1"/>
  <c r="I354" i="9" a="1"/>
  <c r="I365" i="9" a="1"/>
  <c r="I404" i="9" a="1"/>
  <c r="I415" i="9" a="1"/>
  <c r="I429" i="9" a="1"/>
  <c r="I455" i="9" a="1"/>
  <c r="I469" i="9" a="1"/>
  <c r="I480" i="9" a="1"/>
  <c r="I553" i="9" a="1"/>
  <c r="I599" i="9" a="1"/>
  <c r="I612" i="9" a="1"/>
  <c r="I633" i="9" a="1"/>
  <c r="I663" i="9" a="1"/>
  <c r="I30" i="9" a="1"/>
  <c r="I42" i="9" a="1"/>
  <c r="I72" i="9" a="1"/>
  <c r="I97" i="9" a="1"/>
  <c r="I111" i="9" a="1"/>
  <c r="I137" i="9" a="1"/>
  <c r="I151" i="9" a="1"/>
  <c r="I162" i="9" a="1"/>
  <c r="I201" i="9" a="1"/>
  <c r="I212" i="9" a="1"/>
  <c r="I227" i="9" a="1"/>
  <c r="I252" i="9" a="1"/>
  <c r="I266" i="9" a="1"/>
  <c r="I277" i="9" a="1"/>
  <c r="I317" i="9" a="1"/>
  <c r="I327" i="9" a="1"/>
  <c r="I342" i="9" a="1"/>
  <c r="I367" i="9" a="1"/>
  <c r="I381" i="9" a="1"/>
  <c r="I392" i="9" a="1"/>
  <c r="I432" i="9" a="1"/>
  <c r="I443" i="9" a="1"/>
  <c r="I457" i="9" a="1"/>
  <c r="I482" i="9" a="1"/>
  <c r="I497" i="9" a="1"/>
  <c r="I507" i="9" a="1"/>
  <c r="I519" i="9" a="1"/>
  <c r="I578" i="9" a="1"/>
  <c r="I624" i="9" a="1"/>
  <c r="I645" i="9" a="1"/>
  <c r="I655" i="9" a="1"/>
  <c r="I14" i="9" a="1"/>
  <c r="I56" i="9" a="1"/>
  <c r="I86" i="9" a="1"/>
  <c r="I125" i="9" a="1"/>
  <c r="I175" i="9" a="1"/>
  <c r="I189" i="9" a="1"/>
  <c r="I240" i="9" a="1"/>
  <c r="I290" i="9" a="1"/>
  <c r="I305" i="9" a="1"/>
  <c r="I355" i="9" a="1"/>
  <c r="I405" i="9" a="1"/>
  <c r="I420" i="9" a="1"/>
  <c r="I470" i="9" a="1"/>
  <c r="I98" i="9" a="1"/>
  <c r="I138" i="9" a="1"/>
  <c r="I213" i="9" a="1"/>
  <c r="I253" i="9" a="1"/>
  <c r="I329" i="9" a="1"/>
  <c r="I368" i="9" a="1"/>
  <c r="I444" i="9" a="1"/>
  <c r="I483" i="9" a="1"/>
  <c r="I512" i="9" a="1"/>
  <c r="I545" i="9" a="1"/>
  <c r="I603" i="9" a="1"/>
  <c r="I629" i="9" a="1"/>
  <c r="I649" i="9" a="1"/>
  <c r="I18" i="9" a="1"/>
  <c r="I140" i="9" a="1"/>
  <c r="I180" i="9" a="1"/>
  <c r="I255" i="9" a="1"/>
  <c r="I295" i="9" a="1"/>
  <c r="I371" i="9" a="1"/>
  <c r="I410" i="9" a="1"/>
  <c r="I486" i="9" a="1"/>
  <c r="I571" i="9" a="1"/>
  <c r="I62" i="9" a="1"/>
  <c r="I103" i="9" a="1"/>
  <c r="I218" i="9" a="1"/>
  <c r="I333" i="9" a="1"/>
  <c r="I449" i="9" a="1"/>
  <c r="I546" i="9" a="1"/>
  <c r="I630" i="9" a="1"/>
  <c r="I656" i="9" a="1"/>
  <c r="I19" i="9" a="1"/>
  <c r="I141" i="9" a="1"/>
  <c r="I181" i="9" a="1"/>
  <c r="I257" i="9" a="1"/>
  <c r="I296" i="9" a="1"/>
  <c r="I372" i="9" a="1"/>
  <c r="I411" i="9" a="1"/>
  <c r="I487" i="9" a="1"/>
  <c r="I524" i="9" a="1"/>
  <c r="I579" i="9" a="1"/>
  <c r="I605" i="9" a="1"/>
  <c r="I637" i="9" a="1"/>
  <c r="I31" i="9" a="1"/>
  <c r="I73" i="9" a="1"/>
  <c r="I113" i="9" a="1"/>
  <c r="I152" i="9" a="1"/>
  <c r="I228" i="9" a="1"/>
  <c r="I267" i="9" a="1"/>
  <c r="I343" i="9" a="1"/>
  <c r="I383" i="9" a="1"/>
  <c r="I458" i="9" a="1"/>
  <c r="I498" i="9" a="1"/>
  <c r="I554" i="9" a="1"/>
  <c r="I657" i="9" a="1"/>
  <c r="I115" i="9" a="1"/>
  <c r="I191" i="9" a="1"/>
  <c r="I230" i="9" a="1"/>
  <c r="I306" i="9" a="1"/>
  <c r="I345" i="9" a="1"/>
  <c r="I421" i="9" a="1"/>
  <c r="I461" i="9" a="1"/>
  <c r="I525" i="9" a="1"/>
  <c r="I613" i="9" a="1"/>
  <c r="I638" i="9" a="1"/>
  <c r="I32" i="9" a="1"/>
  <c r="I74" i="9" a="1"/>
  <c r="I153" i="9" a="1"/>
  <c r="I269" i="9" a="1"/>
  <c r="I384" i="9" a="1"/>
  <c r="I499" i="9" a="1"/>
  <c r="I533" i="9" a="1"/>
  <c r="I581" i="9" a="1"/>
  <c r="I116" i="9" a="1"/>
  <c r="I192" i="9" a="1"/>
  <c r="I231" i="9" a="1"/>
  <c r="I307" i="9" a="1"/>
  <c r="I347" i="9" a="1"/>
  <c r="I422" i="9" a="1"/>
  <c r="I462" i="9" a="1"/>
  <c r="I559" i="9" a="1"/>
  <c r="I590" i="9" a="1"/>
  <c r="I639" i="9" a="1"/>
  <c r="I43" i="9" a="1"/>
  <c r="I163" i="9" a="1"/>
  <c r="I203" i="9" a="1"/>
  <c r="I278" i="9" a="1"/>
  <c r="I318" i="9" a="1"/>
  <c r="I393" i="9" a="1"/>
  <c r="I433" i="9" a="1"/>
  <c r="I534" i="9" a="1"/>
  <c r="I126" i="9" a="1"/>
  <c r="I165" i="9" a="1"/>
  <c r="I241" i="9" a="1"/>
  <c r="I281" i="9" a="1"/>
  <c r="I356" i="9" a="1"/>
  <c r="I396" i="9" a="1"/>
  <c r="I471" i="9" a="1"/>
  <c r="I509" i="9" a="1"/>
  <c r="I567" i="9" a="1"/>
  <c r="I593" i="9" a="1"/>
  <c r="I617" i="9" a="1"/>
  <c r="I47" i="9" a="1"/>
  <c r="I89" i="9" a="1"/>
  <c r="I204" i="9" a="1"/>
  <c r="I319" i="9" a="1"/>
  <c r="I434" i="9" a="1"/>
  <c r="I511" i="9" a="1"/>
  <c r="I535" i="9" a="1"/>
  <c r="I647" i="9" a="1"/>
  <c r="I127" i="9" a="1"/>
  <c r="I167" i="9" a="1"/>
  <c r="I242" i="9" a="1"/>
  <c r="I282" i="9" a="1"/>
  <c r="I357" i="9" a="1"/>
  <c r="I397" i="9" a="1"/>
  <c r="I473" i="9" a="1"/>
  <c r="I570" i="9" a="1"/>
  <c r="I594" i="9" a="1"/>
  <c r="I625" i="9" a="1"/>
  <c r="I2" i="9" a="1"/>
  <c r="G3" i="9" a="1"/>
  <c r="G9" i="9" a="1"/>
  <c r="G15" i="9" a="1"/>
  <c r="G21" i="9" a="1"/>
  <c r="G27" i="9" a="1"/>
  <c r="G33" i="9" a="1"/>
  <c r="G39" i="9" a="1"/>
  <c r="G45" i="9" a="1"/>
  <c r="G51" i="9" a="1"/>
  <c r="G57" i="9" a="1"/>
  <c r="G63" i="9" a="1"/>
  <c r="G69" i="9" a="1"/>
  <c r="G75" i="9" a="1"/>
  <c r="G81" i="9" a="1"/>
  <c r="G87" i="9" a="1"/>
  <c r="G93" i="9" a="1"/>
  <c r="G99" i="9" a="1"/>
  <c r="G105" i="9" a="1"/>
  <c r="G111" i="9" a="1"/>
  <c r="G117" i="9" a="1"/>
  <c r="G123" i="9" a="1"/>
  <c r="G129" i="9" a="1"/>
  <c r="G135" i="9" a="1"/>
  <c r="G141" i="9" a="1"/>
  <c r="G147" i="9" a="1"/>
  <c r="G153" i="9" a="1"/>
  <c r="G159" i="9" a="1"/>
  <c r="G165" i="9" a="1"/>
  <c r="G171" i="9" a="1"/>
  <c r="G177" i="9" a="1"/>
  <c r="G183" i="9" a="1"/>
  <c r="G189" i="9" a="1"/>
  <c r="G195" i="9" a="1"/>
  <c r="G201" i="9" a="1"/>
  <c r="G207" i="9" a="1"/>
  <c r="G213" i="9" a="1"/>
  <c r="G219" i="9" a="1"/>
  <c r="G225" i="9" a="1"/>
  <c r="G231" i="9" a="1"/>
  <c r="G237" i="9" a="1"/>
  <c r="G243" i="9" a="1"/>
  <c r="G249" i="9" a="1"/>
  <c r="G255" i="9" a="1"/>
  <c r="G261" i="9" a="1"/>
  <c r="G267" i="9" a="1"/>
  <c r="G273" i="9" a="1"/>
  <c r="G4" i="9" a="1"/>
  <c r="G10" i="9" a="1"/>
  <c r="G16" i="9" a="1"/>
  <c r="G22" i="9" a="1"/>
  <c r="G28" i="9" a="1"/>
  <c r="G34" i="9" a="1"/>
  <c r="G40" i="9" a="1"/>
  <c r="G46" i="9" a="1"/>
  <c r="G52" i="9" a="1"/>
  <c r="G58" i="9" a="1"/>
  <c r="G64" i="9" a="1"/>
  <c r="G70" i="9" a="1"/>
  <c r="G76" i="9" a="1"/>
  <c r="G82" i="9" a="1"/>
  <c r="G88" i="9" a="1"/>
  <c r="G94" i="9" a="1"/>
  <c r="G100" i="9" a="1"/>
  <c r="G106" i="9" a="1"/>
  <c r="G112" i="9" a="1"/>
  <c r="G118" i="9" a="1"/>
  <c r="G124" i="9" a="1"/>
  <c r="G130" i="9" a="1"/>
  <c r="G136" i="9" a="1"/>
  <c r="G142" i="9" a="1"/>
  <c r="G148" i="9" a="1"/>
  <c r="G154" i="9" a="1"/>
  <c r="G160" i="9" a="1"/>
  <c r="G166" i="9" a="1"/>
  <c r="G172" i="9" a="1"/>
  <c r="G178" i="9" a="1"/>
  <c r="G184" i="9" a="1"/>
  <c r="G190" i="9" a="1"/>
  <c r="G196" i="9" a="1"/>
  <c r="G202" i="9" a="1"/>
  <c r="G208" i="9" a="1"/>
  <c r="G214" i="9" a="1"/>
  <c r="G220" i="9" a="1"/>
  <c r="G226" i="9" a="1"/>
  <c r="G12" i="9" a="1"/>
  <c r="G36" i="9" a="1"/>
  <c r="G60" i="9" a="1"/>
  <c r="G84" i="9" a="1"/>
  <c r="G108" i="9" a="1"/>
  <c r="G132" i="9" a="1"/>
  <c r="G156" i="9" a="1"/>
  <c r="G180" i="9" a="1"/>
  <c r="G204" i="9" a="1"/>
  <c r="G228" i="9" a="1"/>
  <c r="G235" i="9" a="1"/>
  <c r="G242" i="9" a="1"/>
  <c r="G250" i="9" a="1"/>
  <c r="G257" i="9" a="1"/>
  <c r="G264" i="9" a="1"/>
  <c r="G271" i="9" a="1"/>
  <c r="G278" i="9" a="1"/>
  <c r="G291" i="9" a="1"/>
  <c r="G298" i="9" a="1"/>
  <c r="G311" i="9" a="1"/>
  <c r="G324" i="9" a="1"/>
  <c r="G337" i="9" a="1"/>
  <c r="G350" i="9" a="1"/>
  <c r="G363" i="9" a="1"/>
  <c r="G370" i="9" a="1"/>
  <c r="G383" i="9" a="1"/>
  <c r="G396" i="9" a="1"/>
  <c r="G409" i="9" a="1"/>
  <c r="G422" i="9" a="1"/>
  <c r="G435" i="9" a="1"/>
  <c r="G442" i="9" a="1"/>
  <c r="G455" i="9" a="1"/>
  <c r="G468" i="9" a="1"/>
  <c r="G481" i="9" a="1"/>
  <c r="G494" i="9" a="1"/>
  <c r="G507" i="9" a="1"/>
  <c r="G5" i="9" a="1"/>
  <c r="G20" i="9" a="1"/>
  <c r="G29" i="9" a="1"/>
  <c r="G44" i="9" a="1"/>
  <c r="G53" i="9" a="1"/>
  <c r="G68" i="9" a="1"/>
  <c r="G77" i="9" a="1"/>
  <c r="G92" i="9" a="1"/>
  <c r="G101" i="9" a="1"/>
  <c r="G116" i="9" a="1"/>
  <c r="G125" i="9" a="1"/>
  <c r="G140" i="9" a="1"/>
  <c r="G149" i="9" a="1"/>
  <c r="G164" i="9" a="1"/>
  <c r="G173" i="9" a="1"/>
  <c r="G188" i="9" a="1"/>
  <c r="G197" i="9" a="1"/>
  <c r="G212" i="9" a="1"/>
  <c r="G221" i="9" a="1"/>
  <c r="G285" i="9" a="1"/>
  <c r="G292" i="9" a="1"/>
  <c r="G305" i="9" a="1"/>
  <c r="G318" i="9" a="1"/>
  <c r="G331" i="9" a="1"/>
  <c r="G344" i="9" a="1"/>
  <c r="G357" i="9" a="1"/>
  <c r="G364" i="9" a="1"/>
  <c r="G377" i="9" a="1"/>
  <c r="G390" i="9" a="1"/>
  <c r="G403" i="9" a="1"/>
  <c r="G416" i="9" a="1"/>
  <c r="G429" i="9" a="1"/>
  <c r="G436" i="9" a="1"/>
  <c r="G449" i="9" a="1"/>
  <c r="G462" i="9" a="1"/>
  <c r="G475" i="9" a="1"/>
  <c r="G488" i="9" a="1"/>
  <c r="G501" i="9" a="1"/>
  <c r="G508" i="9" a="1"/>
  <c r="G514" i="9" a="1"/>
  <c r="G520" i="9" a="1"/>
  <c r="G526" i="9" a="1"/>
  <c r="G532" i="9" a="1"/>
  <c r="G538" i="9" a="1"/>
  <c r="G544" i="9" a="1"/>
  <c r="G550" i="9" a="1"/>
  <c r="G556" i="9" a="1"/>
  <c r="G562" i="9" a="1"/>
  <c r="G568" i="9" a="1"/>
  <c r="G13" i="9" a="1"/>
  <c r="G37" i="9" a="1"/>
  <c r="G61" i="9" a="1"/>
  <c r="G85" i="9" a="1"/>
  <c r="G109" i="9" a="1"/>
  <c r="G133" i="9" a="1"/>
  <c r="G157" i="9" a="1"/>
  <c r="G181" i="9" a="1"/>
  <c r="G205" i="9" a="1"/>
  <c r="G229" i="9" a="1"/>
  <c r="G236" i="9" a="1"/>
  <c r="G244" i="9" a="1"/>
  <c r="G251" i="9" a="1"/>
  <c r="G258" i="9" a="1"/>
  <c r="G265" i="9" a="1"/>
  <c r="G272" i="9" a="1"/>
  <c r="G279" i="9" a="1"/>
  <c r="G286" i="9" a="1"/>
  <c r="G299" i="9" a="1"/>
  <c r="G312" i="9" a="1"/>
  <c r="G325" i="9" a="1"/>
  <c r="G338" i="9" a="1"/>
  <c r="G351" i="9" a="1"/>
  <c r="G358" i="9" a="1"/>
  <c r="G371" i="9" a="1"/>
  <c r="G384" i="9" a="1"/>
  <c r="G397" i="9" a="1"/>
  <c r="G410" i="9" a="1"/>
  <c r="G423" i="9" a="1"/>
  <c r="G430" i="9" a="1"/>
  <c r="G443" i="9" a="1"/>
  <c r="G456" i="9" a="1"/>
  <c r="G469" i="9" a="1"/>
  <c r="G482" i="9" a="1"/>
  <c r="G495" i="9" a="1"/>
  <c r="G502" i="9" a="1"/>
  <c r="G6" i="9" a="1"/>
  <c r="G48" i="9" a="1"/>
  <c r="G90" i="9" a="1"/>
  <c r="G102" i="9" a="1"/>
  <c r="G144" i="9" a="1"/>
  <c r="G186" i="9" a="1"/>
  <c r="G198" i="9" a="1"/>
  <c r="G239" i="9" a="1"/>
  <c r="G268" i="9" a="1"/>
  <c r="G329" i="9" a="1"/>
  <c r="G347" i="9" a="1"/>
  <c r="G355" i="9" a="1"/>
  <c r="G365" i="9" a="1"/>
  <c r="G373" i="9" a="1"/>
  <c r="G381" i="9" a="1"/>
  <c r="G391" i="9" a="1"/>
  <c r="G399" i="9" a="1"/>
  <c r="G417" i="9" a="1"/>
  <c r="G460" i="9" a="1"/>
  <c r="G478" i="9" a="1"/>
  <c r="G486" i="9" a="1"/>
  <c r="G496" i="9" a="1"/>
  <c r="G504" i="9" a="1"/>
  <c r="G512" i="9" a="1"/>
  <c r="G521" i="9" a="1"/>
  <c r="G536" i="9" a="1"/>
  <c r="G545" i="9" a="1"/>
  <c r="G560" i="9" a="1"/>
  <c r="G569" i="9" a="1"/>
  <c r="G576" i="9" a="1"/>
  <c r="G583" i="9" a="1"/>
  <c r="G590" i="9" a="1"/>
  <c r="G597" i="9" a="1"/>
  <c r="G605" i="9" a="1"/>
  <c r="G612" i="9" a="1"/>
  <c r="G619" i="9" a="1"/>
  <c r="G626" i="9" a="1"/>
  <c r="G633" i="9" a="1"/>
  <c r="G641" i="9" a="1"/>
  <c r="G648" i="9" a="1"/>
  <c r="G655" i="9" a="1"/>
  <c r="G662" i="9" a="1"/>
  <c r="G49" i="9" a="1"/>
  <c r="G103" i="9" a="1"/>
  <c r="G187" i="9" a="1"/>
  <c r="G240" i="9" a="1"/>
  <c r="G304" i="9" a="1"/>
  <c r="G330" i="9" a="1"/>
  <c r="G340" i="9" a="1"/>
  <c r="G366" i="9" a="1"/>
  <c r="G392" i="9" a="1"/>
  <c r="G461" i="9" a="1"/>
  <c r="G487" i="9" a="1"/>
  <c r="G505" i="9" a="1"/>
  <c r="G522" i="9" a="1"/>
  <c r="G546" i="9" a="1"/>
  <c r="G570" i="9" a="1"/>
  <c r="G584" i="9" a="1"/>
  <c r="G606" i="9" a="1"/>
  <c r="G620" i="9" a="1"/>
  <c r="G627" i="9" a="1"/>
  <c r="G642" i="9" a="1"/>
  <c r="G656" i="9" a="1"/>
  <c r="G18" i="9" a="1"/>
  <c r="G72" i="9" a="1"/>
  <c r="G126" i="9" a="1"/>
  <c r="G210" i="9" a="1"/>
  <c r="G260" i="9" a="1"/>
  <c r="G288" i="9" a="1"/>
  <c r="G306" i="9" a="1"/>
  <c r="G332" i="9" a="1"/>
  <c r="G401" i="9" a="1"/>
  <c r="G427" i="9" a="1"/>
  <c r="G445" i="9" a="1"/>
  <c r="G463" i="9" a="1"/>
  <c r="G489" i="9" a="1"/>
  <c r="G530" i="9" a="1"/>
  <c r="G563" i="9" a="1"/>
  <c r="G592" i="9" a="1"/>
  <c r="G8" i="9" a="1"/>
  <c r="G50" i="9" a="1"/>
  <c r="G62" i="9" a="1"/>
  <c r="G95" i="9" a="1"/>
  <c r="G146" i="9" a="1"/>
  <c r="G179" i="9" a="1"/>
  <c r="G200" i="9" a="1"/>
  <c r="G252" i="9" a="1"/>
  <c r="G323" i="9" a="1"/>
  <c r="G349" i="9" a="1"/>
  <c r="G367" i="9" a="1"/>
  <c r="G375" i="9" a="1"/>
  <c r="G393" i="9" a="1"/>
  <c r="G472" i="9" a="1"/>
  <c r="G490" i="9" a="1"/>
  <c r="G506" i="9" a="1"/>
  <c r="G547" i="9" a="1"/>
  <c r="G571" i="9" a="1"/>
  <c r="G585" i="9" a="1"/>
  <c r="G600" i="9" a="1"/>
  <c r="G614" i="9" a="1"/>
  <c r="G629" i="9" a="1"/>
  <c r="G643" i="9" a="1"/>
  <c r="G657" i="9" a="1"/>
  <c r="G19" i="9" a="1"/>
  <c r="G73" i="9" a="1"/>
  <c r="G127" i="9" a="1"/>
  <c r="G211" i="9" a="1"/>
  <c r="G233" i="9" a="1"/>
  <c r="G281" i="9" a="1"/>
  <c r="G307" i="9" a="1"/>
  <c r="G333" i="9" a="1"/>
  <c r="G376" i="9" a="1"/>
  <c r="G17" i="9" a="1"/>
  <c r="G26" i="9" a="1"/>
  <c r="G38" i="9" a="1"/>
  <c r="G59" i="9" a="1"/>
  <c r="G71" i="9" a="1"/>
  <c r="G80" i="9" a="1"/>
  <c r="G113" i="9" a="1"/>
  <c r="G122" i="9" a="1"/>
  <c r="G134" i="9" a="1"/>
  <c r="G155" i="9" a="1"/>
  <c r="G167" i="9" a="1"/>
  <c r="G176" i="9" a="1"/>
  <c r="G209" i="9" a="1"/>
  <c r="G218" i="9" a="1"/>
  <c r="G230" i="9" a="1"/>
  <c r="G248" i="9" a="1"/>
  <c r="G259" i="9" a="1"/>
  <c r="G277" i="9" a="1"/>
  <c r="G287" i="9" a="1"/>
  <c r="G295" i="9" a="1"/>
  <c r="G303" i="9" a="1"/>
  <c r="G313" i="9" a="1"/>
  <c r="G321" i="9" a="1"/>
  <c r="G339" i="9" a="1"/>
  <c r="G382" i="9" a="1"/>
  <c r="G400" i="9" a="1"/>
  <c r="G408" i="9" a="1"/>
  <c r="G418" i="9" a="1"/>
  <c r="G426" i="9" a="1"/>
  <c r="G434" i="9" a="1"/>
  <c r="G444" i="9" a="1"/>
  <c r="G452" i="9" a="1"/>
  <c r="G470" i="9" a="1"/>
  <c r="G529" i="9" a="1"/>
  <c r="G553" i="9" a="1"/>
  <c r="G598" i="9" a="1"/>
  <c r="G634" i="9" a="1"/>
  <c r="G7" i="9" a="1"/>
  <c r="G91" i="9" a="1"/>
  <c r="G145" i="9" a="1"/>
  <c r="G199" i="9" a="1"/>
  <c r="G269" i="9" a="1"/>
  <c r="G322" i="9" a="1"/>
  <c r="G348" i="9" a="1"/>
  <c r="G356" i="9" a="1"/>
  <c r="G374" i="9" a="1"/>
  <c r="G479" i="9" a="1"/>
  <c r="G497" i="9" a="1"/>
  <c r="G513" i="9" a="1"/>
  <c r="G537" i="9" a="1"/>
  <c r="G561" i="9" a="1"/>
  <c r="G577" i="9" a="1"/>
  <c r="G591" i="9" a="1"/>
  <c r="G599" i="9" a="1"/>
  <c r="G613" i="9" a="1"/>
  <c r="G635" i="9" a="1"/>
  <c r="G649" i="9" a="1"/>
  <c r="G663" i="9" a="1"/>
  <c r="G30" i="9" a="1"/>
  <c r="G114" i="9" a="1"/>
  <c r="G168" i="9" a="1"/>
  <c r="G222" i="9" a="1"/>
  <c r="G232" i="9" a="1"/>
  <c r="G280" i="9" a="1"/>
  <c r="G296" i="9" a="1"/>
  <c r="G314" i="9" a="1"/>
  <c r="G419" i="9" a="1"/>
  <c r="G437" i="9" a="1"/>
  <c r="G453" i="9" a="1"/>
  <c r="G471" i="9" a="1"/>
  <c r="G515" i="9" a="1"/>
  <c r="G539" i="9" a="1"/>
  <c r="G554" i="9" a="1"/>
  <c r="G628" i="9" a="1"/>
  <c r="G41" i="9" a="1"/>
  <c r="G83" i="9" a="1"/>
  <c r="G104" i="9" a="1"/>
  <c r="G137" i="9" a="1"/>
  <c r="G158" i="9" a="1"/>
  <c r="G191" i="9" a="1"/>
  <c r="G241" i="9" a="1"/>
  <c r="G270" i="9" a="1"/>
  <c r="G341" i="9" a="1"/>
  <c r="G359" i="9" a="1"/>
  <c r="G385" i="9" a="1"/>
  <c r="G411" i="9" a="1"/>
  <c r="G454" i="9" a="1"/>
  <c r="G480" i="9" a="1"/>
  <c r="G498" i="9" a="1"/>
  <c r="G523" i="9" a="1"/>
  <c r="G578" i="9" a="1"/>
  <c r="G593" i="9" a="1"/>
  <c r="G607" i="9" a="1"/>
  <c r="G621" i="9" a="1"/>
  <c r="G636" i="9" a="1"/>
  <c r="G650" i="9" a="1"/>
  <c r="G31" i="9" a="1"/>
  <c r="G115" i="9" a="1"/>
  <c r="G169" i="9" a="1"/>
  <c r="G223" i="9" a="1"/>
  <c r="G262" i="9" a="1"/>
  <c r="G289" i="9" a="1"/>
  <c r="G297" i="9" a="1"/>
  <c r="G315" i="9" a="1"/>
  <c r="G54" i="9" a="1"/>
  <c r="G96" i="9" a="1"/>
  <c r="G138" i="9" a="1"/>
  <c r="G316" i="9" a="1"/>
  <c r="G334" i="9" a="1"/>
  <c r="G352" i="9" a="1"/>
  <c r="G368" i="9" a="1"/>
  <c r="G386" i="9" a="1"/>
  <c r="G414" i="9" a="1"/>
  <c r="G431" i="9" a="1"/>
  <c r="G446" i="9" a="1"/>
  <c r="G474" i="9" a="1"/>
  <c r="G491" i="9" a="1"/>
  <c r="G518" i="9" a="1"/>
  <c r="G559" i="9" a="1"/>
  <c r="G573" i="9" a="1"/>
  <c r="G587" i="9" a="1"/>
  <c r="G610" i="9" a="1"/>
  <c r="G647" i="9" a="1"/>
  <c r="G660" i="9" a="1"/>
  <c r="G534" i="9" a="1"/>
  <c r="G611" i="9" a="1"/>
  <c r="G637" i="9" a="1"/>
  <c r="G97" i="9" a="1"/>
  <c r="G139" i="9" a="1"/>
  <c r="G335" i="9" a="1"/>
  <c r="G353" i="9" a="1"/>
  <c r="G387" i="9" a="1"/>
  <c r="G415" i="9" a="1"/>
  <c r="G447" i="9" a="1"/>
  <c r="G492" i="9" a="1"/>
  <c r="G519" i="9" a="1"/>
  <c r="G575" i="9" a="1"/>
  <c r="G601" i="9" a="1"/>
  <c r="G78" i="9" a="1"/>
  <c r="G162" i="9" a="1"/>
  <c r="G283" i="9" a="1"/>
  <c r="G319" i="9" a="1"/>
  <c r="G388" i="9" a="1"/>
  <c r="G477" i="9" a="1"/>
  <c r="G535" i="9" a="1"/>
  <c r="G625" i="9" a="1"/>
  <c r="G651" i="9" a="1"/>
  <c r="G35" i="9" a="1"/>
  <c r="G56" i="9" a="1"/>
  <c r="G143" i="9" a="1"/>
  <c r="G206" i="9" a="1"/>
  <c r="G266" i="9" a="1"/>
  <c r="G354" i="9" a="1"/>
  <c r="G405" i="9" a="1"/>
  <c r="G450" i="9" a="1"/>
  <c r="G510" i="9" a="1"/>
  <c r="G551" i="9" a="1"/>
  <c r="G589" i="9" a="1"/>
  <c r="G652" i="9" a="1"/>
  <c r="G79" i="9" a="1"/>
  <c r="G163" i="9" a="1"/>
  <c r="G247" i="9" a="1"/>
  <c r="G389" i="9" a="1"/>
  <c r="G421" i="9" a="1"/>
  <c r="G466" i="9" a="1"/>
  <c r="G540" i="9" a="1"/>
  <c r="G616" i="9" a="1"/>
  <c r="G394" i="9" a="1"/>
  <c r="G566" i="9" a="1"/>
  <c r="G617" i="9" a="1"/>
  <c r="G630" i="9" a="1"/>
  <c r="G65" i="9" a="1"/>
  <c r="G86" i="9" a="1"/>
  <c r="G128" i="9" a="1"/>
  <c r="G215" i="9" a="1"/>
  <c r="G290" i="9" a="1"/>
  <c r="G326" i="9" a="1"/>
  <c r="G424" i="9" a="1"/>
  <c r="G467" i="9" a="1"/>
  <c r="G499" i="9" a="1"/>
  <c r="G541" i="9" a="1"/>
  <c r="G555" i="9" a="1"/>
  <c r="G604" i="9" a="1"/>
  <c r="G151" i="9" a="1"/>
  <c r="G343" i="9" a="1"/>
  <c r="G379" i="9" a="1"/>
  <c r="G412" i="9" a="1"/>
  <c r="G557" i="9" a="1"/>
  <c r="G631" i="9" a="1"/>
  <c r="G24" i="9" a="1"/>
  <c r="G174" i="9" a="1"/>
  <c r="G275" i="9" a="1"/>
  <c r="G327" i="9" a="1"/>
  <c r="G425" i="9" a="1"/>
  <c r="G457" i="9" a="1"/>
  <c r="G485" i="9" a="1"/>
  <c r="G528" i="9" a="1"/>
  <c r="G582" i="9" a="1"/>
  <c r="G658" i="9" a="1"/>
  <c r="G89" i="9" a="1"/>
  <c r="G131" i="9" a="1"/>
  <c r="G152" i="9" a="1"/>
  <c r="G238" i="9" a="1"/>
  <c r="G310" i="9" a="1"/>
  <c r="G346" i="9" a="1"/>
  <c r="G380" i="9" a="1"/>
  <c r="G428" i="9" a="1"/>
  <c r="G517" i="9" a="1"/>
  <c r="G558" i="9" a="1"/>
  <c r="G572" i="9" a="1"/>
  <c r="G632" i="9" a="1"/>
  <c r="G659" i="9" a="1"/>
  <c r="G25" i="9" a="1"/>
  <c r="G175" i="9" a="1"/>
  <c r="G294" i="9" a="1"/>
  <c r="G11" i="9" a="1"/>
  <c r="G32" i="9" a="1"/>
  <c r="G74" i="9" a="1"/>
  <c r="G119" i="9" a="1"/>
  <c r="G161" i="9" a="1"/>
  <c r="G182" i="9" a="1"/>
  <c r="G203" i="9" a="1"/>
  <c r="G224" i="9" a="1"/>
  <c r="G245" i="9" a="1"/>
  <c r="G263" i="9" a="1"/>
  <c r="G282" i="9" a="1"/>
  <c r="G300" i="9" a="1"/>
  <c r="G402" i="9" a="1"/>
  <c r="G459" i="9" a="1"/>
  <c r="G476" i="9" a="1"/>
  <c r="G548" i="9" a="1"/>
  <c r="G574" i="9" a="1"/>
  <c r="G624" i="9" a="1"/>
  <c r="G55" i="9" a="1"/>
  <c r="G317" i="9" a="1"/>
  <c r="G369" i="9" a="1"/>
  <c r="G404" i="9" a="1"/>
  <c r="G432" i="9" a="1"/>
  <c r="G464" i="9" a="1"/>
  <c r="G509" i="9" a="1"/>
  <c r="G564" i="9" a="1"/>
  <c r="G588" i="9" a="1"/>
  <c r="G661" i="9" a="1"/>
  <c r="G120" i="9" a="1"/>
  <c r="G246" i="9" a="1"/>
  <c r="G301" i="9" a="1"/>
  <c r="G420" i="9" a="1"/>
  <c r="G448" i="9" a="1"/>
  <c r="G549" i="9" a="1"/>
  <c r="G638" i="9" a="1"/>
  <c r="G14" i="9" a="1"/>
  <c r="G98" i="9" a="1"/>
  <c r="G185" i="9" a="1"/>
  <c r="G227" i="9" a="1"/>
  <c r="G336" i="9" a="1"/>
  <c r="G372" i="9" a="1"/>
  <c r="G433" i="9" a="1"/>
  <c r="G465" i="9" a="1"/>
  <c r="G493" i="9" a="1"/>
  <c r="G524" i="9" a="1"/>
  <c r="G565" i="9" a="1"/>
  <c r="G602" i="9" a="1"/>
  <c r="G615" i="9" a="1"/>
  <c r="G121" i="9" a="1"/>
  <c r="G284" i="9" a="1"/>
  <c r="G302" i="9" a="1"/>
  <c r="G320" i="9" a="1"/>
  <c r="G406" i="9" a="1"/>
  <c r="G438" i="9" a="1"/>
  <c r="G579" i="9" a="1"/>
  <c r="G639" i="9" a="1"/>
  <c r="G653" i="9" a="1"/>
  <c r="G42" i="9" a="1"/>
  <c r="G150" i="9" a="1"/>
  <c r="G192" i="9" a="1"/>
  <c r="G253" i="9" a="1"/>
  <c r="G342" i="9" a="1"/>
  <c r="G360" i="9" a="1"/>
  <c r="G378" i="9" a="1"/>
  <c r="G451" i="9" a="1"/>
  <c r="G483" i="9" a="1"/>
  <c r="G511" i="9" a="1"/>
  <c r="G525" i="9" a="1"/>
  <c r="G552" i="9" a="1"/>
  <c r="G580" i="9" a="1"/>
  <c r="G603" i="9" a="1"/>
  <c r="G640" i="9" a="1"/>
  <c r="G23" i="9" a="1"/>
  <c r="G107" i="9" a="1"/>
  <c r="G170" i="9" a="1"/>
  <c r="G234" i="9" a="1"/>
  <c r="G274" i="9" a="1"/>
  <c r="G308" i="9" a="1"/>
  <c r="G407" i="9" a="1"/>
  <c r="G439" i="9" a="1"/>
  <c r="G484" i="9" a="1"/>
  <c r="G527" i="9" a="1"/>
  <c r="G581" i="9" a="1"/>
  <c r="G594" i="9" a="1"/>
  <c r="G654" i="9" a="1"/>
  <c r="G43" i="9" a="1"/>
  <c r="G193" i="9" a="1"/>
  <c r="G254" i="9" a="1"/>
  <c r="G361" i="9" a="1"/>
  <c r="G395" i="9" a="1"/>
  <c r="G516" i="9" a="1"/>
  <c r="G567" i="9" a="1"/>
  <c r="G618" i="9" a="1"/>
  <c r="G644" i="9" a="1"/>
  <c r="G66" i="9" a="1"/>
  <c r="G216" i="9" a="1"/>
  <c r="G293" i="9" a="1"/>
  <c r="G309" i="9" a="1"/>
  <c r="G345" i="9" a="1"/>
  <c r="G440" i="9" a="1"/>
  <c r="G500" i="9" a="1"/>
  <c r="G542" i="9" a="1"/>
  <c r="G595" i="9" a="1"/>
  <c r="G608" i="9" a="1"/>
  <c r="G47" i="9" a="1"/>
  <c r="G110" i="9" a="1"/>
  <c r="G194" i="9" a="1"/>
  <c r="G256" i="9" a="1"/>
  <c r="G328" i="9" a="1"/>
  <c r="G362" i="9" a="1"/>
  <c r="G413" i="9" a="1"/>
  <c r="G473" i="9" a="1"/>
  <c r="G531" i="9" a="1"/>
  <c r="G622" i="9" a="1"/>
  <c r="G645" i="9" a="1"/>
  <c r="G67" i="9" a="1"/>
  <c r="G217" i="9" a="1"/>
  <c r="G276" i="9" a="1"/>
  <c r="G398" i="9" a="1"/>
  <c r="G586" i="9" a="1"/>
  <c r="G596" i="9" a="1"/>
  <c r="G441" i="9" a="1"/>
  <c r="G609" i="9" a="1"/>
  <c r="G458" i="9" a="1"/>
  <c r="G646" i="9" a="1"/>
  <c r="G503" i="9" a="1"/>
  <c r="G533" i="9" a="1"/>
  <c r="G543" i="9" a="1"/>
  <c r="G623" i="9" a="1"/>
  <c r="G2" i="9" a="1"/>
  <c r="E3" i="9" a="1"/>
  <c r="E9" i="9" a="1"/>
  <c r="E15" i="9" a="1"/>
  <c r="E21" i="9" a="1"/>
  <c r="E27" i="9" a="1"/>
  <c r="E33" i="9" a="1"/>
  <c r="E39" i="9" a="1"/>
  <c r="E45" i="9" a="1"/>
  <c r="E51" i="9" a="1"/>
  <c r="E57" i="9" a="1"/>
  <c r="E63" i="9" a="1"/>
  <c r="E69" i="9" a="1"/>
  <c r="E75" i="9" a="1"/>
  <c r="E81" i="9" a="1"/>
  <c r="E87" i="9" a="1"/>
  <c r="E93" i="9" a="1"/>
  <c r="E99" i="9" a="1"/>
  <c r="E105" i="9" a="1"/>
  <c r="E111" i="9" a="1"/>
  <c r="E117" i="9" a="1"/>
  <c r="E123" i="9" a="1"/>
  <c r="E129" i="9" a="1"/>
  <c r="E135" i="9" a="1"/>
  <c r="E141" i="9" a="1"/>
  <c r="E147" i="9" a="1"/>
  <c r="E153" i="9" a="1"/>
  <c r="E159" i="9" a="1"/>
  <c r="E165" i="9" a="1"/>
  <c r="E171" i="9" a="1"/>
  <c r="E177" i="9" a="1"/>
  <c r="E183" i="9" a="1"/>
  <c r="E189" i="9" a="1"/>
  <c r="E195" i="9" a="1"/>
  <c r="E201" i="9" a="1"/>
  <c r="E207" i="9" a="1"/>
  <c r="E213" i="9" a="1"/>
  <c r="E219" i="9" a="1"/>
  <c r="E4" i="9" a="1"/>
  <c r="E11" i="9" a="1"/>
  <c r="E18" i="9" a="1"/>
  <c r="E25" i="9" a="1"/>
  <c r="E32" i="9" a="1"/>
  <c r="E40" i="9" a="1"/>
  <c r="E47" i="9" a="1"/>
  <c r="E54" i="9" a="1"/>
  <c r="E61" i="9" a="1"/>
  <c r="E68" i="9" a="1"/>
  <c r="E76" i="9" a="1"/>
  <c r="E83" i="9" a="1"/>
  <c r="E90" i="9" a="1"/>
  <c r="E97" i="9" a="1"/>
  <c r="E104" i="9" a="1"/>
  <c r="E112" i="9" a="1"/>
  <c r="E119" i="9" a="1"/>
  <c r="E126" i="9" a="1"/>
  <c r="E133" i="9" a="1"/>
  <c r="E140" i="9" a="1"/>
  <c r="E148" i="9" a="1"/>
  <c r="E155" i="9" a="1"/>
  <c r="E162" i="9" a="1"/>
  <c r="E169" i="9" a="1"/>
  <c r="E176" i="9" a="1"/>
  <c r="E184" i="9" a="1"/>
  <c r="E191" i="9" a="1"/>
  <c r="E198" i="9" a="1"/>
  <c r="E205" i="9" a="1"/>
  <c r="E212" i="9" a="1"/>
  <c r="E220" i="9" a="1"/>
  <c r="E233" i="9" a="1"/>
  <c r="E246" i="9" a="1"/>
  <c r="E259" i="9" a="1"/>
  <c r="E272" i="9" a="1"/>
  <c r="E285" i="9" a="1"/>
  <c r="E292" i="9" a="1"/>
  <c r="E305" i="9" a="1"/>
  <c r="E318" i="9" a="1"/>
  <c r="E331" i="9" a="1"/>
  <c r="E344" i="9" a="1"/>
  <c r="E357" i="9" a="1"/>
  <c r="E364" i="9" a="1"/>
  <c r="E377" i="9" a="1"/>
  <c r="E390" i="9" a="1"/>
  <c r="E403" i="9" a="1"/>
  <c r="E416" i="9" a="1"/>
  <c r="E429" i="9" a="1"/>
  <c r="E436" i="9" a="1"/>
  <c r="E449" i="9" a="1"/>
  <c r="E462" i="9" a="1"/>
  <c r="E475" i="9" a="1"/>
  <c r="E488" i="9" a="1"/>
  <c r="E501" i="9" a="1"/>
  <c r="E508" i="9" a="1"/>
  <c r="E514" i="9" a="1"/>
  <c r="E520" i="9" a="1"/>
  <c r="E526" i="9" a="1"/>
  <c r="E532" i="9" a="1"/>
  <c r="E538" i="9" a="1"/>
  <c r="E544" i="9" a="1"/>
  <c r="E550" i="9" a="1"/>
  <c r="E556" i="9" a="1"/>
  <c r="E562" i="9" a="1"/>
  <c r="E568" i="9" a="1"/>
  <c r="E574" i="9" a="1"/>
  <c r="E580" i="9" a="1"/>
  <c r="E586" i="9" a="1"/>
  <c r="E592" i="9" a="1"/>
  <c r="E598" i="9" a="1"/>
  <c r="E604" i="9" a="1"/>
  <c r="E610" i="9" a="1"/>
  <c r="E616" i="9" a="1"/>
  <c r="E622" i="9" a="1"/>
  <c r="E628" i="9" a="1"/>
  <c r="E634" i="9" a="1"/>
  <c r="E640" i="9" a="1"/>
  <c r="E646" i="9" a="1"/>
  <c r="E652" i="9" a="1"/>
  <c r="E658" i="9" a="1"/>
  <c r="E12" i="9" a="1"/>
  <c r="E19" i="9" a="1"/>
  <c r="E34" i="9" a="1"/>
  <c r="E48" i="9" a="1"/>
  <c r="E70" i="9" a="1"/>
  <c r="E84" i="9" a="1"/>
  <c r="E98" i="9" a="1"/>
  <c r="E120" i="9" a="1"/>
  <c r="E134" i="9" a="1"/>
  <c r="E149" i="9" a="1"/>
  <c r="E163" i="9" a="1"/>
  <c r="E185" i="9" a="1"/>
  <c r="E199" i="9" a="1"/>
  <c r="E214" i="9" a="1"/>
  <c r="E247" i="9" a="1"/>
  <c r="E227" i="9" a="1"/>
  <c r="E240" i="9" a="1"/>
  <c r="E253" i="9" a="1"/>
  <c r="E266" i="9" a="1"/>
  <c r="E279" i="9" a="1"/>
  <c r="E286" i="9" a="1"/>
  <c r="E299" i="9" a="1"/>
  <c r="E312" i="9" a="1"/>
  <c r="E325" i="9" a="1"/>
  <c r="E338" i="9" a="1"/>
  <c r="E351" i="9" a="1"/>
  <c r="E358" i="9" a="1"/>
  <c r="E371" i="9" a="1"/>
  <c r="E384" i="9" a="1"/>
  <c r="E397" i="9" a="1"/>
  <c r="E410" i="9" a="1"/>
  <c r="E423" i="9" a="1"/>
  <c r="E430" i="9" a="1"/>
  <c r="E443" i="9" a="1"/>
  <c r="E456" i="9" a="1"/>
  <c r="E469" i="9" a="1"/>
  <c r="E482" i="9" a="1"/>
  <c r="E495" i="9" a="1"/>
  <c r="E502" i="9" a="1"/>
  <c r="E5" i="9" a="1"/>
  <c r="E26" i="9" a="1"/>
  <c r="E41" i="9" a="1"/>
  <c r="E55" i="9" a="1"/>
  <c r="E62" i="9" a="1"/>
  <c r="E77" i="9" a="1"/>
  <c r="E91" i="9" a="1"/>
  <c r="E106" i="9" a="1"/>
  <c r="E113" i="9" a="1"/>
  <c r="E127" i="9" a="1"/>
  <c r="E142" i="9" a="1"/>
  <c r="E156" i="9" a="1"/>
  <c r="E170" i="9" a="1"/>
  <c r="E178" i="9" a="1"/>
  <c r="E192" i="9" a="1"/>
  <c r="E206" i="9" a="1"/>
  <c r="E221" i="9" a="1"/>
  <c r="E234" i="9" a="1"/>
  <c r="E260" i="9" a="1"/>
  <c r="E14" i="9" a="1"/>
  <c r="E43" i="9" a="1"/>
  <c r="E72" i="9" a="1"/>
  <c r="E101" i="9" a="1"/>
  <c r="E130" i="9" a="1"/>
  <c r="E158" i="9" a="1"/>
  <c r="E187" i="9" a="1"/>
  <c r="E216" i="9" a="1"/>
  <c r="E251" i="9" a="1"/>
  <c r="E269" i="9" a="1"/>
  <c r="E284" i="9" a="1"/>
  <c r="E293" i="9" a="1"/>
  <c r="E308" i="9" a="1"/>
  <c r="E316" i="9" a="1"/>
  <c r="E332" i="9" a="1"/>
  <c r="E340" i="9" a="1"/>
  <c r="E355" i="9" a="1"/>
  <c r="E379" i="9" a="1"/>
  <c r="E402" i="9" a="1"/>
  <c r="E426" i="9" a="1"/>
  <c r="E441" i="9" a="1"/>
  <c r="E450" i="9" a="1"/>
  <c r="E465" i="9" a="1"/>
  <c r="E473" i="9" a="1"/>
  <c r="E489" i="9" a="1"/>
  <c r="E497" i="9" a="1"/>
  <c r="E512" i="9" a="1"/>
  <c r="E519" i="9" a="1"/>
  <c r="E527" i="9" a="1"/>
  <c r="E534" i="9" a="1"/>
  <c r="E541" i="9" a="1"/>
  <c r="E548" i="9" a="1"/>
  <c r="E555" i="9" a="1"/>
  <c r="E563" i="9" a="1"/>
  <c r="E570" i="9" a="1"/>
  <c r="E577" i="9" a="1"/>
  <c r="E584" i="9" a="1"/>
  <c r="E591" i="9" a="1"/>
  <c r="E599" i="9" a="1"/>
  <c r="E606" i="9" a="1"/>
  <c r="E613" i="9" a="1"/>
  <c r="E620" i="9" a="1"/>
  <c r="E627" i="9" a="1"/>
  <c r="E635" i="9" a="1"/>
  <c r="E642" i="9" a="1"/>
  <c r="E649" i="9" a="1"/>
  <c r="E656" i="9" a="1"/>
  <c r="E663" i="9" a="1"/>
  <c r="E44" i="9" a="1"/>
  <c r="E73" i="9" a="1"/>
  <c r="E102" i="9" a="1"/>
  <c r="E131" i="9" a="1"/>
  <c r="E160" i="9" a="1"/>
  <c r="E188" i="9" a="1"/>
  <c r="E217" i="9" a="1"/>
  <c r="E226" i="9" a="1"/>
  <c r="E244" i="9" a="1"/>
  <c r="E252" i="9" a="1"/>
  <c r="E262" i="9" a="1"/>
  <c r="E270" i="9" a="1"/>
  <c r="E294" i="9" a="1"/>
  <c r="E309" i="9" a="1"/>
  <c r="E333" i="9" a="1"/>
  <c r="E356" i="9" a="1"/>
  <c r="E380" i="9" a="1"/>
  <c r="E404" i="9" a="1"/>
  <c r="E427" i="9" a="1"/>
  <c r="E451" i="9" a="1"/>
  <c r="E498" i="9" a="1"/>
  <c r="E521" i="9" a="1"/>
  <c r="E535" i="9" a="1"/>
  <c r="E549" i="9" a="1"/>
  <c r="E564" i="9" a="1"/>
  <c r="E578" i="9" a="1"/>
  <c r="E593" i="9" a="1"/>
  <c r="E607" i="9" a="1"/>
  <c r="E614" i="9" a="1"/>
  <c r="E629" i="9" a="1"/>
  <c r="E650" i="9" a="1"/>
  <c r="E657" i="9" a="1"/>
  <c r="E122" i="9" a="1"/>
  <c r="E180" i="9" a="1"/>
  <c r="E228" i="9" a="1"/>
  <c r="E254" i="9" a="1"/>
  <c r="E287" i="9" a="1"/>
  <c r="E310" i="9" a="1"/>
  <c r="E334" i="9" a="1"/>
  <c r="E373" i="9" a="1"/>
  <c r="E420" i="9" a="1"/>
  <c r="E435" i="9" a="1"/>
  <c r="E459" i="9" a="1"/>
  <c r="E483" i="9" a="1"/>
  <c r="E506" i="9" a="1"/>
  <c r="E6" i="9" a="1"/>
  <c r="E24" i="9" a="1"/>
  <c r="E35" i="9" a="1"/>
  <c r="E53" i="9" a="1"/>
  <c r="E64" i="9" a="1"/>
  <c r="E82" i="9" a="1"/>
  <c r="E92" i="9" a="1"/>
  <c r="E110" i="9" a="1"/>
  <c r="E121" i="9" a="1"/>
  <c r="E139" i="9" a="1"/>
  <c r="E150" i="9" a="1"/>
  <c r="E168" i="9" a="1"/>
  <c r="E179" i="9" a="1"/>
  <c r="E197" i="9" a="1"/>
  <c r="E208" i="9" a="1"/>
  <c r="E225" i="9" a="1"/>
  <c r="E235" i="9" a="1"/>
  <c r="E243" i="9" a="1"/>
  <c r="E261" i="9" a="1"/>
  <c r="E277" i="9" a="1"/>
  <c r="E301" i="9" a="1"/>
  <c r="E324" i="9" a="1"/>
  <c r="E348" i="9" a="1"/>
  <c r="E363" i="9" a="1"/>
  <c r="E372" i="9" a="1"/>
  <c r="E387" i="9" a="1"/>
  <c r="E395" i="9" a="1"/>
  <c r="E411" i="9" a="1"/>
  <c r="E419" i="9" a="1"/>
  <c r="E434" i="9" a="1"/>
  <c r="E442" i="9" a="1"/>
  <c r="E458" i="9" a="1"/>
  <c r="E466" i="9" a="1"/>
  <c r="E481" i="9" a="1"/>
  <c r="E490" i="9" a="1"/>
  <c r="E505" i="9" a="1"/>
  <c r="E16" i="9" a="1"/>
  <c r="E317" i="9" a="1"/>
  <c r="E341" i="9" a="1"/>
  <c r="E365" i="9" a="1"/>
  <c r="E388" i="9" a="1"/>
  <c r="E412" i="9" a="1"/>
  <c r="E474" i="9" a="1"/>
  <c r="E513" i="9" a="1"/>
  <c r="E528" i="9" a="1"/>
  <c r="E542" i="9" a="1"/>
  <c r="E557" i="9" a="1"/>
  <c r="E571" i="9" a="1"/>
  <c r="E585" i="9" a="1"/>
  <c r="E600" i="9" a="1"/>
  <c r="E621" i="9" a="1"/>
  <c r="E636" i="9" a="1"/>
  <c r="E643" i="9" a="1"/>
  <c r="E7" i="9" a="1"/>
  <c r="E36" i="9" a="1"/>
  <c r="E65" i="9" a="1"/>
  <c r="E94" i="9" a="1"/>
  <c r="E151" i="9" a="1"/>
  <c r="E209" i="9" a="1"/>
  <c r="E236" i="9" a="1"/>
  <c r="E278" i="9" a="1"/>
  <c r="E302" i="9" a="1"/>
  <c r="E326" i="9" a="1"/>
  <c r="E349" i="9" a="1"/>
  <c r="E396" i="9" a="1"/>
  <c r="E444" i="9" a="1"/>
  <c r="E467" i="9" a="1"/>
  <c r="E491" i="9" a="1"/>
  <c r="E263" i="9" a="1"/>
  <c r="E297" i="9" a="1"/>
  <c r="E321" i="9" a="1"/>
  <c r="E345" i="9" a="1"/>
  <c r="E368" i="9" a="1"/>
  <c r="E381" i="9" a="1"/>
  <c r="E392" i="9" a="1"/>
  <c r="E405" i="9" a="1"/>
  <c r="E415" i="9" a="1"/>
  <c r="E428" i="9" a="1"/>
  <c r="E439" i="9" a="1"/>
  <c r="E452" i="9" a="1"/>
  <c r="E463" i="9" a="1"/>
  <c r="E476" i="9" a="1"/>
  <c r="E486" i="9" a="1"/>
  <c r="E499" i="9" a="1"/>
  <c r="E510" i="9" a="1"/>
  <c r="E522" i="9" a="1"/>
  <c r="E531" i="9" a="1"/>
  <c r="E543" i="9" a="1"/>
  <c r="E553" i="9" a="1"/>
  <c r="E565" i="9" a="1"/>
  <c r="E575" i="9" a="1"/>
  <c r="E587" i="9" a="1"/>
  <c r="E596" i="9" a="1"/>
  <c r="E608" i="9" a="1"/>
  <c r="E618" i="9" a="1"/>
  <c r="E638" i="9" a="1"/>
  <c r="E210" i="9" a="1"/>
  <c r="E322" i="9" a="1"/>
  <c r="E359" i="9" a="1"/>
  <c r="E630" i="9" a="1"/>
  <c r="E648" i="9" a="1"/>
  <c r="E238" i="9" a="1"/>
  <c r="E369" i="9" a="1"/>
  <c r="E417" i="9" a="1"/>
  <c r="E453" i="9" a="1"/>
  <c r="E487" i="9" a="1"/>
  <c r="E511" i="9" a="1"/>
  <c r="E533" i="9" a="1"/>
  <c r="E554" i="9" a="1"/>
  <c r="E576" i="9" a="1"/>
  <c r="E597" i="9" a="1"/>
  <c r="E619" i="9" a="1"/>
  <c r="E10" i="9" a="1"/>
  <c r="E38" i="9" a="1"/>
  <c r="E52" i="9" a="1"/>
  <c r="E80" i="9" a="1"/>
  <c r="E109" i="9" a="1"/>
  <c r="E138" i="9" a="1"/>
  <c r="E167" i="9" a="1"/>
  <c r="E182" i="9" a="1"/>
  <c r="E211" i="9" a="1"/>
  <c r="E276" i="9" a="1"/>
  <c r="E300" i="9" a="1"/>
  <c r="E323" i="9" a="1"/>
  <c r="E360" i="9" a="1"/>
  <c r="E394" i="9" a="1"/>
  <c r="E418" i="9" a="1"/>
  <c r="E454" i="9" a="1"/>
  <c r="E660" i="9" a="1"/>
  <c r="E56" i="9" a="1"/>
  <c r="E85" i="9" a="1"/>
  <c r="E114" i="9" a="1"/>
  <c r="E172" i="9" a="1"/>
  <c r="E265" i="9" a="1"/>
  <c r="E524" i="9" a="1"/>
  <c r="E536" i="9" a="1"/>
  <c r="E558" i="9" a="1"/>
  <c r="E579" i="9" a="1"/>
  <c r="E601" i="9" a="1"/>
  <c r="E623" i="9" a="1"/>
  <c r="E651" i="9" a="1"/>
  <c r="E229" i="9" a="1"/>
  <c r="E241" i="9" a="1"/>
  <c r="E290" i="9" a="1"/>
  <c r="E314" i="9" a="1"/>
  <c r="E337" i="9" a="1"/>
  <c r="E361" i="9" a="1"/>
  <c r="E385" i="9" a="1"/>
  <c r="E408" i="9" a="1"/>
  <c r="E455" i="9" a="1"/>
  <c r="E479" i="9" a="1"/>
  <c r="E661" i="9" a="1"/>
  <c r="E13" i="9" a="1"/>
  <c r="E42" i="9" a="1"/>
  <c r="E58" i="9" a="1"/>
  <c r="E86" i="9" a="1"/>
  <c r="E115" i="9" a="1"/>
  <c r="E144" i="9" a="1"/>
  <c r="E173" i="9" a="1"/>
  <c r="E202" i="9" a="1"/>
  <c r="E268" i="9" a="1"/>
  <c r="E304" i="9" a="1"/>
  <c r="E516" i="9" a="1"/>
  <c r="E547" i="9" a="1"/>
  <c r="E569" i="9" a="1"/>
  <c r="E590" i="9" a="1"/>
  <c r="E612" i="9" a="1"/>
  <c r="E653" i="9" a="1"/>
  <c r="E230" i="9" a="1"/>
  <c r="E242" i="9" a="1"/>
  <c r="E315" i="9" a="1"/>
  <c r="E375" i="9" a="1"/>
  <c r="E386" i="9" a="1"/>
  <c r="E409" i="9" a="1"/>
  <c r="E433" i="9" a="1"/>
  <c r="E470" i="9" a="1"/>
  <c r="E493" i="9" a="1"/>
  <c r="E644" i="9" a="1"/>
  <c r="E17" i="9" a="1"/>
  <c r="E46" i="9" a="1"/>
  <c r="E59" i="9" a="1"/>
  <c r="E74" i="9" a="1"/>
  <c r="E88" i="9" a="1"/>
  <c r="E116" i="9" a="1"/>
  <c r="E145" i="9" a="1"/>
  <c r="E174" i="9" a="1"/>
  <c r="E203" i="9" a="1"/>
  <c r="E245" i="9" a="1"/>
  <c r="E271" i="9" a="1"/>
  <c r="E295" i="9" a="1"/>
  <c r="E319" i="9" a="1"/>
  <c r="E342" i="9" a="1"/>
  <c r="E366" i="9" a="1"/>
  <c r="E389" i="9" a="1"/>
  <c r="E413" i="9" a="1"/>
  <c r="E437" i="9" a="1"/>
  <c r="E484" i="9" a="1"/>
  <c r="E539" i="9" a="1"/>
  <c r="E560" i="9" a="1"/>
  <c r="E582" i="9" a="1"/>
  <c r="E603" i="9" a="1"/>
  <c r="E231" i="9" a="1"/>
  <c r="E447" i="9" a="1"/>
  <c r="E471" i="9" a="1"/>
  <c r="E60" i="9" a="1"/>
  <c r="E89" i="9" a="1"/>
  <c r="E118" i="9" a="1"/>
  <c r="E146" i="9" a="1"/>
  <c r="E175" i="9" a="1"/>
  <c r="E258" i="9" a="1"/>
  <c r="E8" i="9" a="1"/>
  <c r="E22" i="9" a="1"/>
  <c r="E37" i="9" a="1"/>
  <c r="E50" i="9" a="1"/>
  <c r="E66" i="9" a="1"/>
  <c r="E79" i="9" a="1"/>
  <c r="E95" i="9" a="1"/>
  <c r="E108" i="9" a="1"/>
  <c r="E124" i="9" a="1"/>
  <c r="E137" i="9" a="1"/>
  <c r="E152" i="9" a="1"/>
  <c r="E166" i="9" a="1"/>
  <c r="E181" i="9" a="1"/>
  <c r="E194" i="9" a="1"/>
  <c r="E223" i="9" a="1"/>
  <c r="E237" i="9" a="1"/>
  <c r="E249" i="9" a="1"/>
  <c r="E275" i="9" a="1"/>
  <c r="E288" i="9" a="1"/>
  <c r="E298" i="9" a="1"/>
  <c r="E311" i="9" a="1"/>
  <c r="E335" i="9" a="1"/>
  <c r="E346" i="9" a="1"/>
  <c r="E382" i="9" a="1"/>
  <c r="E406" i="9" a="1"/>
  <c r="E659" i="9" a="1"/>
  <c r="E250" i="9" a="1"/>
  <c r="E264" i="9" a="1"/>
  <c r="E393" i="9" a="1"/>
  <c r="E440" i="9" a="1"/>
  <c r="E464" i="9" a="1"/>
  <c r="E477" i="9" a="1"/>
  <c r="E500" i="9" a="1"/>
  <c r="E523" i="9" a="1"/>
  <c r="E545" i="9" a="1"/>
  <c r="E566" i="9" a="1"/>
  <c r="E588" i="9" a="1"/>
  <c r="E609" i="9" a="1"/>
  <c r="E639" i="9" a="1"/>
  <c r="E23" i="9" a="1"/>
  <c r="E67" i="9" a="1"/>
  <c r="E96" i="9" a="1"/>
  <c r="E125" i="9" a="1"/>
  <c r="E154" i="9" a="1"/>
  <c r="E196" i="9" a="1"/>
  <c r="E224" i="9" a="1"/>
  <c r="E289" i="9" a="1"/>
  <c r="E313" i="9" a="1"/>
  <c r="E336" i="9" a="1"/>
  <c r="E347" i="9" a="1"/>
  <c r="E370" i="9" a="1"/>
  <c r="E383" i="9" a="1"/>
  <c r="E407" i="9" a="1"/>
  <c r="E431" i="9" a="1"/>
  <c r="E478" i="9" a="1"/>
  <c r="E631" i="9" a="1"/>
  <c r="E28" i="9" a="1"/>
  <c r="E143" i="9" a="1"/>
  <c r="E200" i="9" a="1"/>
  <c r="E239" i="9" a="1"/>
  <c r="E280" i="9" a="1"/>
  <c r="E515" i="9" a="1"/>
  <c r="E546" i="9" a="1"/>
  <c r="E567" i="9" a="1"/>
  <c r="E589" i="9" a="1"/>
  <c r="E611" i="9" a="1"/>
  <c r="E641" i="9" a="1"/>
  <c r="E255" i="9" a="1"/>
  <c r="E267" i="9" a="1"/>
  <c r="E303" i="9" a="1"/>
  <c r="E327" i="9" a="1"/>
  <c r="E350" i="9" a="1"/>
  <c r="E374" i="9" a="1"/>
  <c r="E398" i="9" a="1"/>
  <c r="E421" i="9" a="1"/>
  <c r="E432" i="9" a="1"/>
  <c r="E445" i="9" a="1"/>
  <c r="E468" i="9" a="1"/>
  <c r="E492" i="9" a="1"/>
  <c r="E503" i="9" a="1"/>
  <c r="E632" i="9" a="1"/>
  <c r="E29" i="9" a="1"/>
  <c r="E71" i="9" a="1"/>
  <c r="E100" i="9" a="1"/>
  <c r="E128" i="9" a="1"/>
  <c r="E157" i="9" a="1"/>
  <c r="E186" i="9" a="1"/>
  <c r="E215" i="9" a="1"/>
  <c r="E256" i="9" a="1"/>
  <c r="E281" i="9" a="1"/>
  <c r="E328" i="9" a="1"/>
  <c r="E352" i="9" a="1"/>
  <c r="E525" i="9" a="1"/>
  <c r="E537" i="9" a="1"/>
  <c r="E559" i="9" a="1"/>
  <c r="E581" i="9" a="1"/>
  <c r="E602" i="9" a="1"/>
  <c r="E624" i="9" a="1"/>
  <c r="E291" i="9" a="1"/>
  <c r="E339" i="9" a="1"/>
  <c r="E362" i="9" a="1"/>
  <c r="E399" i="9" a="1"/>
  <c r="E422" i="9" a="1"/>
  <c r="E446" i="9" a="1"/>
  <c r="E457" i="9" a="1"/>
  <c r="E480" i="9" a="1"/>
  <c r="E504" i="9" a="1"/>
  <c r="E633" i="9" a="1"/>
  <c r="E662" i="9" a="1"/>
  <c r="E30" i="9" a="1"/>
  <c r="E103" i="9" a="1"/>
  <c r="E132" i="9" a="1"/>
  <c r="E161" i="9" a="1"/>
  <c r="E190" i="9" a="1"/>
  <c r="E218" i="9" a="1"/>
  <c r="E257" i="9" a="1"/>
  <c r="E282" i="9" a="1"/>
  <c r="E306" i="9" a="1"/>
  <c r="E329" i="9" a="1"/>
  <c r="E353" i="9" a="1"/>
  <c r="E376" i="9" a="1"/>
  <c r="E400" i="9" a="1"/>
  <c r="E424" i="9" a="1"/>
  <c r="E460" i="9" a="1"/>
  <c r="E517" i="9" a="1"/>
  <c r="E529" i="9" a="1"/>
  <c r="E551" i="9" a="1"/>
  <c r="E572" i="9" a="1"/>
  <c r="E594" i="9" a="1"/>
  <c r="E615" i="9" a="1"/>
  <c r="E625" i="9" a="1"/>
  <c r="E654" i="9" a="1"/>
  <c r="E494" i="9" a="1"/>
  <c r="E507" i="9" a="1"/>
  <c r="E645" i="9" a="1"/>
  <c r="E31" i="9" a="1"/>
  <c r="E204" i="9" a="1"/>
  <c r="E232" i="9" a="1"/>
  <c r="E20" i="9" a="1"/>
  <c r="E193" i="9" a="1"/>
  <c r="E307" i="9" a="1"/>
  <c r="E378" i="9" a="1"/>
  <c r="E448" i="9" a="1"/>
  <c r="E518" i="9" a="1"/>
  <c r="E583" i="9" a="1"/>
  <c r="E49" i="9" a="1"/>
  <c r="E320" i="9" a="1"/>
  <c r="E391" i="9" a="1"/>
  <c r="E530" i="9" a="1"/>
  <c r="E595" i="9" a="1"/>
  <c r="E78" i="9" a="1"/>
  <c r="E540" i="9" a="1"/>
  <c r="E107" i="9" a="1"/>
  <c r="E414" i="9" a="1"/>
  <c r="E552" i="9" a="1"/>
  <c r="E136" i="9" a="1"/>
  <c r="E496" i="9" a="1"/>
  <c r="E626" i="9" a="1"/>
  <c r="E164" i="9" a="1"/>
  <c r="E367" i="9" a="1"/>
  <c r="E438" i="9" a="1"/>
  <c r="E509" i="9" a="1"/>
  <c r="E573" i="9" a="1"/>
  <c r="E637" i="9" a="1"/>
  <c r="E647" i="9" a="1"/>
  <c r="E222" i="9" a="1"/>
  <c r="E461" i="9" a="1"/>
  <c r="E655" i="9" a="1"/>
  <c r="E248" i="9" a="1"/>
  <c r="E330" i="9" a="1"/>
  <c r="E401" i="9" a="1"/>
  <c r="E472" i="9" a="1"/>
  <c r="E605" i="9" a="1"/>
  <c r="E273" i="9" a="1"/>
  <c r="E343" i="9" a="1"/>
  <c r="E485" i="9" a="1"/>
  <c r="E617" i="9" a="1"/>
  <c r="E274" i="9" a="1"/>
  <c r="E283" i="9" a="1"/>
  <c r="E354" i="9" a="1"/>
  <c r="E425" i="9" a="1"/>
  <c r="E561" i="9" a="1"/>
  <c r="E296" i="9" a="1"/>
  <c r="E2" i="9" a="1"/>
  <c r="C3" i="9" a="1"/>
  <c r="C9" i="9" a="1"/>
  <c r="C15" i="9" a="1"/>
  <c r="C21" i="9" a="1"/>
  <c r="C27" i="9" a="1"/>
  <c r="C33" i="9" a="1"/>
  <c r="C39" i="9" a="1"/>
  <c r="C45" i="9" a="1"/>
  <c r="C51" i="9" a="1"/>
  <c r="C57" i="9" a="1"/>
  <c r="C63" i="9" a="1"/>
  <c r="C69" i="9" a="1"/>
  <c r="C75" i="9" a="1"/>
  <c r="C81" i="9" a="1"/>
  <c r="C87" i="9" a="1"/>
  <c r="C93" i="9" a="1"/>
  <c r="C99" i="9" a="1"/>
  <c r="C105" i="9" a="1"/>
  <c r="C111" i="9" a="1"/>
  <c r="C117" i="9" a="1"/>
  <c r="C123" i="9" a="1"/>
  <c r="C129" i="9" a="1"/>
  <c r="C135" i="9" a="1"/>
  <c r="C141" i="9" a="1"/>
  <c r="C147" i="9" a="1"/>
  <c r="C153" i="9" a="1"/>
  <c r="C159" i="9" a="1"/>
  <c r="C165" i="9" a="1"/>
  <c r="C171" i="9" a="1"/>
  <c r="C177" i="9" a="1"/>
  <c r="C183" i="9" a="1"/>
  <c r="C189" i="9" a="1"/>
  <c r="C195" i="9" a="1"/>
  <c r="C201" i="9" a="1"/>
  <c r="C207" i="9" a="1"/>
  <c r="C213" i="9" a="1"/>
  <c r="C219" i="9" a="1"/>
  <c r="C225" i="9" a="1"/>
  <c r="C231" i="9" a="1"/>
  <c r="C237" i="9" a="1"/>
  <c r="C243" i="9" a="1"/>
  <c r="C249" i="9" a="1"/>
  <c r="C255" i="9" a="1"/>
  <c r="C261" i="9" a="1"/>
  <c r="C267" i="9" a="1"/>
  <c r="C273" i="9" a="1"/>
  <c r="C279" i="9" a="1"/>
  <c r="C285" i="9" a="1"/>
  <c r="C291" i="9" a="1"/>
  <c r="C297" i="9" a="1"/>
  <c r="C303" i="9" a="1"/>
  <c r="C309" i="9" a="1"/>
  <c r="C315" i="9" a="1"/>
  <c r="C321" i="9" a="1"/>
  <c r="C327" i="9" a="1"/>
  <c r="C333" i="9" a="1"/>
  <c r="C339" i="9" a="1"/>
  <c r="C345" i="9" a="1"/>
  <c r="C351" i="9" a="1"/>
  <c r="C357" i="9" a="1"/>
  <c r="C363" i="9" a="1"/>
  <c r="C369" i="9" a="1"/>
  <c r="C375" i="9" a="1"/>
  <c r="C381" i="9" a="1"/>
  <c r="C387" i="9" a="1"/>
  <c r="C393" i="9" a="1"/>
  <c r="C399" i="9" a="1"/>
  <c r="C405" i="9" a="1"/>
  <c r="C411" i="9" a="1"/>
  <c r="C417" i="9" a="1"/>
  <c r="C423" i="9" a="1"/>
  <c r="C429" i="9" a="1"/>
  <c r="C435" i="9" a="1"/>
  <c r="C441" i="9" a="1"/>
  <c r="C447" i="9" a="1"/>
  <c r="C453" i="9" a="1"/>
  <c r="C459" i="9" a="1"/>
  <c r="C4" i="9" a="1"/>
  <c r="C10" i="9" a="1"/>
  <c r="C16" i="9" a="1"/>
  <c r="C22" i="9" a="1"/>
  <c r="C28" i="9" a="1"/>
  <c r="C34" i="9" a="1"/>
  <c r="C40" i="9" a="1"/>
  <c r="C46" i="9" a="1"/>
  <c r="C52" i="9" a="1"/>
  <c r="C58" i="9" a="1"/>
  <c r="C64" i="9" a="1"/>
  <c r="C70" i="9" a="1"/>
  <c r="C76" i="9" a="1"/>
  <c r="C82" i="9" a="1"/>
  <c r="C88" i="9" a="1"/>
  <c r="C94" i="9" a="1"/>
  <c r="C100" i="9" a="1"/>
  <c r="C106" i="9" a="1"/>
  <c r="C112" i="9" a="1"/>
  <c r="C118" i="9" a="1"/>
  <c r="C124" i="9" a="1"/>
  <c r="C130" i="9" a="1"/>
  <c r="C136" i="9" a="1"/>
  <c r="C142" i="9" a="1"/>
  <c r="C148" i="9" a="1"/>
  <c r="C154" i="9" a="1"/>
  <c r="C160" i="9" a="1"/>
  <c r="C166" i="9" a="1"/>
  <c r="C172" i="9" a="1"/>
  <c r="C178" i="9" a="1"/>
  <c r="C184" i="9" a="1"/>
  <c r="C190" i="9" a="1"/>
  <c r="C196" i="9" a="1"/>
  <c r="C202" i="9" a="1"/>
  <c r="C208" i="9" a="1"/>
  <c r="C214" i="9" a="1"/>
  <c r="C220" i="9" a="1"/>
  <c r="C226" i="9" a="1"/>
  <c r="C232" i="9" a="1"/>
  <c r="C238" i="9" a="1"/>
  <c r="C244" i="9" a="1"/>
  <c r="C250" i="9" a="1"/>
  <c r="C256" i="9" a="1"/>
  <c r="C262" i="9" a="1"/>
  <c r="C268" i="9" a="1"/>
  <c r="C274" i="9" a="1"/>
  <c r="C280" i="9" a="1"/>
  <c r="C286" i="9" a="1"/>
  <c r="C292" i="9" a="1"/>
  <c r="C298" i="9" a="1"/>
  <c r="C304" i="9" a="1"/>
  <c r="C310" i="9" a="1"/>
  <c r="C316" i="9" a="1"/>
  <c r="C322" i="9" a="1"/>
  <c r="C328" i="9" a="1"/>
  <c r="C334" i="9" a="1"/>
  <c r="C340" i="9" a="1"/>
  <c r="C346" i="9" a="1"/>
  <c r="C352" i="9" a="1"/>
  <c r="C358" i="9" a="1"/>
  <c r="C364" i="9" a="1"/>
  <c r="C370" i="9" a="1"/>
  <c r="C376" i="9" a="1"/>
  <c r="C382" i="9" a="1"/>
  <c r="C388" i="9" a="1"/>
  <c r="C394" i="9" a="1"/>
  <c r="C400" i="9" a="1"/>
  <c r="C406" i="9" a="1"/>
  <c r="C412" i="9" a="1"/>
  <c r="C418" i="9" a="1"/>
  <c r="C424" i="9" a="1"/>
  <c r="C430" i="9" a="1"/>
  <c r="C436" i="9" a="1"/>
  <c r="C442" i="9" a="1"/>
  <c r="C448" i="9" a="1"/>
  <c r="C454" i="9" a="1"/>
  <c r="C5" i="9" a="1"/>
  <c r="C13" i="9" a="1"/>
  <c r="C66" i="9" a="1"/>
  <c r="C90" i="9" a="1"/>
  <c r="C114" i="9" a="1"/>
  <c r="C138" i="9" a="1"/>
  <c r="C162" i="9" a="1"/>
  <c r="C186" i="9" a="1"/>
  <c r="C210" i="9" a="1"/>
  <c r="C234" i="9" a="1"/>
  <c r="C258" i="9" a="1"/>
  <c r="C282" i="9" a="1"/>
  <c r="C306" i="9" a="1"/>
  <c r="C330" i="9" a="1"/>
  <c r="C354" i="9" a="1"/>
  <c r="C378" i="9" a="1"/>
  <c r="C23" i="9" a="1"/>
  <c r="C31" i="9" a="1"/>
  <c r="C41" i="9" a="1"/>
  <c r="C49" i="9" a="1"/>
  <c r="C59" i="9" a="1"/>
  <c r="C74" i="9" a="1"/>
  <c r="C83" i="9" a="1"/>
  <c r="C98" i="9" a="1"/>
  <c r="C107" i="9" a="1"/>
  <c r="C122" i="9" a="1"/>
  <c r="C131" i="9" a="1"/>
  <c r="C146" i="9" a="1"/>
  <c r="C155" i="9" a="1"/>
  <c r="C170" i="9" a="1"/>
  <c r="C179" i="9" a="1"/>
  <c r="C194" i="9" a="1"/>
  <c r="C203" i="9" a="1"/>
  <c r="C218" i="9" a="1"/>
  <c r="C227" i="9" a="1"/>
  <c r="C242" i="9" a="1"/>
  <c r="C251" i="9" a="1"/>
  <c r="C266" i="9" a="1"/>
  <c r="C275" i="9" a="1"/>
  <c r="C290" i="9" a="1"/>
  <c r="C299" i="9" a="1"/>
  <c r="C314" i="9" a="1"/>
  <c r="C323" i="9" a="1"/>
  <c r="C338" i="9" a="1"/>
  <c r="C347" i="9" a="1"/>
  <c r="C362" i="9" a="1"/>
  <c r="C371" i="9" a="1"/>
  <c r="C386" i="9" a="1"/>
  <c r="C395" i="9" a="1"/>
  <c r="C410" i="9" a="1"/>
  <c r="C419" i="9" a="1"/>
  <c r="C434" i="9" a="1"/>
  <c r="C443" i="9" a="1"/>
  <c r="C458" i="9" a="1"/>
  <c r="C276" i="9" a="1"/>
  <c r="C324" i="9" a="1"/>
  <c r="C372" i="9" a="1"/>
  <c r="C6" i="9" a="1"/>
  <c r="C14" i="9" a="1"/>
  <c r="C67" i="9" a="1"/>
  <c r="C91" i="9" a="1"/>
  <c r="C115" i="9" a="1"/>
  <c r="C139" i="9" a="1"/>
  <c r="C163" i="9" a="1"/>
  <c r="C187" i="9" a="1"/>
  <c r="C211" i="9" a="1"/>
  <c r="C235" i="9" a="1"/>
  <c r="C259" i="9" a="1"/>
  <c r="C283" i="9" a="1"/>
  <c r="C307" i="9" a="1"/>
  <c r="C331" i="9" a="1"/>
  <c r="C355" i="9" a="1"/>
  <c r="C379" i="9" a="1"/>
  <c r="C403" i="9" a="1"/>
  <c r="C427" i="9" a="1"/>
  <c r="C451" i="9" a="1"/>
  <c r="C24" i="9" a="1"/>
  <c r="C32" i="9" a="1"/>
  <c r="C42" i="9" a="1"/>
  <c r="C50" i="9" a="1"/>
  <c r="C60" i="9" a="1"/>
  <c r="C84" i="9" a="1"/>
  <c r="C108" i="9" a="1"/>
  <c r="C132" i="9" a="1"/>
  <c r="C156" i="9" a="1"/>
  <c r="C180" i="9" a="1"/>
  <c r="C204" i="9" a="1"/>
  <c r="C228" i="9" a="1"/>
  <c r="C252" i="9" a="1"/>
  <c r="C300" i="9" a="1"/>
  <c r="C348" i="9" a="1"/>
  <c r="C7" i="9" a="1"/>
  <c r="C392" i="9" a="1"/>
  <c r="C402" i="9" a="1"/>
  <c r="C413" i="9" a="1"/>
  <c r="C440" i="9" a="1"/>
  <c r="C450" i="9" a="1"/>
  <c r="C19" i="9" a="1"/>
  <c r="C35" i="9" a="1"/>
  <c r="C47" i="9" a="1"/>
  <c r="C61" i="9" a="1"/>
  <c r="C72" i="9" a="1"/>
  <c r="C85" i="9" a="1"/>
  <c r="C96" i="9" a="1"/>
  <c r="C109" i="9" a="1"/>
  <c r="C120" i="9" a="1"/>
  <c r="C133" i="9" a="1"/>
  <c r="C144" i="9" a="1"/>
  <c r="C157" i="9" a="1"/>
  <c r="C168" i="9" a="1"/>
  <c r="C181" i="9" a="1"/>
  <c r="C192" i="9" a="1"/>
  <c r="C205" i="9" a="1"/>
  <c r="C216" i="9" a="1"/>
  <c r="C229" i="9" a="1"/>
  <c r="C240" i="9" a="1"/>
  <c r="C253" i="9" a="1"/>
  <c r="C264" i="9" a="1"/>
  <c r="C277" i="9" a="1"/>
  <c r="C288" i="9" a="1"/>
  <c r="C301" i="9" a="1"/>
  <c r="C312" i="9" a="1"/>
  <c r="C325" i="9" a="1"/>
  <c r="C336" i="9" a="1"/>
  <c r="C349" i="9" a="1"/>
  <c r="C360" i="9" a="1"/>
  <c r="C373" i="9" a="1"/>
  <c r="C384" i="9" a="1"/>
  <c r="C422" i="9" a="1"/>
  <c r="C432" i="9" a="1"/>
  <c r="C8" i="9" a="1"/>
  <c r="C43" i="9" a="1"/>
  <c r="C62" i="9" a="1"/>
  <c r="C78" i="9" a="1"/>
  <c r="C110" i="9" a="1"/>
  <c r="C126" i="9" a="1"/>
  <c r="C158" i="9" a="1"/>
  <c r="C174" i="9" a="1"/>
  <c r="C206" i="9" a="1"/>
  <c r="C222" i="9" a="1"/>
  <c r="C269" i="9" a="1"/>
  <c r="C281" i="9" a="1"/>
  <c r="C295" i="9" a="1"/>
  <c r="C341" i="9" a="1"/>
  <c r="C353" i="9" a="1"/>
  <c r="C367" i="9" a="1"/>
  <c r="C416" i="9" a="1"/>
  <c r="C428" i="9" a="1"/>
  <c r="C439" i="9" a="1"/>
  <c r="C452" i="9" a="1"/>
  <c r="C11" i="9" a="1"/>
  <c r="C26" i="9" a="1"/>
  <c r="C254" i="9" a="1"/>
  <c r="C311" i="9" a="1"/>
  <c r="C326" i="9" a="1"/>
  <c r="C383" i="9" a="1"/>
  <c r="C396" i="9" a="1"/>
  <c r="C407" i="9" a="1"/>
  <c r="C44" i="9" a="1"/>
  <c r="C79" i="9" a="1"/>
  <c r="C95" i="9" a="1"/>
  <c r="C127" i="9" a="1"/>
  <c r="C143" i="9" a="1"/>
  <c r="C175" i="9" a="1"/>
  <c r="C191" i="9" a="1"/>
  <c r="C223" i="9" a="1"/>
  <c r="C239" i="9" a="1"/>
  <c r="C270" i="9" a="1"/>
  <c r="C284" i="9" a="1"/>
  <c r="C296" i="9" a="1"/>
  <c r="C342" i="9" a="1"/>
  <c r="C356" i="9" a="1"/>
  <c r="C368" i="9" a="1"/>
  <c r="C12" i="9" a="1"/>
  <c r="C29" i="9" a="1"/>
  <c r="C48" i="9" a="1"/>
  <c r="C65" i="9" a="1"/>
  <c r="C97" i="9" a="1"/>
  <c r="C113" i="9" a="1"/>
  <c r="C145" i="9" a="1"/>
  <c r="C161" i="9" a="1"/>
  <c r="C193" i="9" a="1"/>
  <c r="C209" i="9" a="1"/>
  <c r="C241" i="9" a="1"/>
  <c r="C313" i="9" a="1"/>
  <c r="C385" i="9" a="1"/>
  <c r="C397" i="9" a="1"/>
  <c r="C408" i="9" a="1"/>
  <c r="C420" i="9" a="1"/>
  <c r="C431" i="9" a="1"/>
  <c r="C444" i="9" a="1"/>
  <c r="C455" i="9" a="1"/>
  <c r="C80" i="9" a="1"/>
  <c r="C101" i="9" a="1"/>
  <c r="C128" i="9" a="1"/>
  <c r="C149" i="9" a="1"/>
  <c r="C176" i="9" a="1"/>
  <c r="C197" i="9" a="1"/>
  <c r="C224" i="9" a="1"/>
  <c r="C245" i="9" a="1"/>
  <c r="C257" i="9" a="1"/>
  <c r="C271" i="9" a="1"/>
  <c r="C317" i="9" a="1"/>
  <c r="C329" i="9" a="1"/>
  <c r="C343" i="9" a="1"/>
  <c r="C30" i="9" a="1"/>
  <c r="C53" i="9" a="1"/>
  <c r="C68" i="9" a="1"/>
  <c r="C116" i="9" a="1"/>
  <c r="C164" i="9" a="1"/>
  <c r="C212" i="9" a="1"/>
  <c r="C287" i="9" a="1"/>
  <c r="C302" i="9" a="1"/>
  <c r="C359" i="9" a="1"/>
  <c r="C374" i="9" a="1"/>
  <c r="C398" i="9" a="1"/>
  <c r="C409" i="9" a="1"/>
  <c r="C421" i="9" a="1"/>
  <c r="C433" i="9" a="1"/>
  <c r="C445" i="9" a="1"/>
  <c r="C456" i="9" a="1"/>
  <c r="C17" i="9" a="1"/>
  <c r="C36" i="9" a="1"/>
  <c r="C86" i="9" a="1"/>
  <c r="C102" i="9" a="1"/>
  <c r="C134" i="9" a="1"/>
  <c r="C150" i="9" a="1"/>
  <c r="C182" i="9" a="1"/>
  <c r="C198" i="9" a="1"/>
  <c r="C230" i="9" a="1"/>
  <c r="C246" i="9" a="1"/>
  <c r="C260" i="9" a="1"/>
  <c r="C272" i="9" a="1"/>
  <c r="C55" i="9" a="1"/>
  <c r="C92" i="9" a="1"/>
  <c r="C173" i="9" a="1"/>
  <c r="C318" i="9" a="1"/>
  <c r="C344" i="9" a="1"/>
  <c r="C18" i="9" a="1"/>
  <c r="C137" i="9" a="1"/>
  <c r="C215" i="9" a="1"/>
  <c r="C248" i="9" a="1"/>
  <c r="C289" i="9" a="1"/>
  <c r="C446" i="9" a="1"/>
  <c r="C20" i="9" a="1"/>
  <c r="C56" i="9" a="1"/>
  <c r="C103" i="9" a="1"/>
  <c r="C217" i="9" a="1"/>
  <c r="C293" i="9" a="1"/>
  <c r="C319" i="9" a="1"/>
  <c r="C377" i="9" a="1"/>
  <c r="C401" i="9" a="1"/>
  <c r="C425" i="9" a="1"/>
  <c r="C140" i="9" a="1"/>
  <c r="C221" i="9" a="1"/>
  <c r="C350" i="9" a="1"/>
  <c r="C25" i="9" a="1"/>
  <c r="C71" i="9" a="1"/>
  <c r="C104" i="9" a="1"/>
  <c r="C185" i="9" a="1"/>
  <c r="C294" i="9" a="1"/>
  <c r="C320" i="9" a="1"/>
  <c r="C380" i="9" a="1"/>
  <c r="C404" i="9" a="1"/>
  <c r="C426" i="9" a="1"/>
  <c r="C449" i="9" a="1"/>
  <c r="C73" i="9" a="1"/>
  <c r="C151" i="9" a="1"/>
  <c r="C263" i="9" a="1"/>
  <c r="C37" i="9" a="1"/>
  <c r="C77" i="9" a="1"/>
  <c r="C188" i="9" a="1"/>
  <c r="C332" i="9" a="1"/>
  <c r="C389" i="9" a="1"/>
  <c r="C119" i="9" a="1"/>
  <c r="C152" i="9" a="1"/>
  <c r="C233" i="9" a="1"/>
  <c r="C265" i="9" a="1"/>
  <c r="C361" i="9" a="1"/>
  <c r="C457" i="9" a="1"/>
  <c r="C38" i="9" a="1"/>
  <c r="C121" i="9" a="1"/>
  <c r="C199" i="9" a="1"/>
  <c r="C305" i="9" a="1"/>
  <c r="C365" i="9" a="1"/>
  <c r="C390" i="9" a="1"/>
  <c r="C414" i="9" a="1"/>
  <c r="C437" i="9" a="1"/>
  <c r="C125" i="9" a="1"/>
  <c r="C236" i="9" a="1"/>
  <c r="C335" i="9" a="1"/>
  <c r="C54" i="9" a="1"/>
  <c r="C89" i="9" a="1"/>
  <c r="C167" i="9" a="1"/>
  <c r="C200" i="9" a="1"/>
  <c r="C278" i="9" a="1"/>
  <c r="C308" i="9" a="1"/>
  <c r="C366" i="9" a="1"/>
  <c r="C391" i="9" a="1"/>
  <c r="C415" i="9" a="1"/>
  <c r="C438" i="9" a="1"/>
  <c r="C169" i="9" a="1"/>
  <c r="C247" i="9" a="1"/>
  <c r="C337" i="9" a="1"/>
  <c r="C2" i="9" a="1"/>
  <c r="C2" i="7" a="1"/>
  <c r="E354" i="7" l="1"/>
  <c r="E235" i="7"/>
  <c r="E402" i="7"/>
  <c r="E253" i="7"/>
  <c r="E180" i="7"/>
  <c r="E138" i="7"/>
  <c r="E73" i="7"/>
  <c r="E26" i="7"/>
  <c r="E302" i="7"/>
  <c r="E234" i="7"/>
  <c r="E158" i="7"/>
  <c r="E92" i="7"/>
  <c r="E72" i="7"/>
  <c r="E25" i="7"/>
  <c r="E332" i="7"/>
  <c r="E233" i="7"/>
  <c r="E192" i="7"/>
  <c r="E314" i="7"/>
  <c r="E134" i="7"/>
  <c r="E71" i="7"/>
  <c r="E24" i="7"/>
  <c r="E362" i="7"/>
  <c r="E265" i="7"/>
  <c r="E210" i="7"/>
  <c r="E170" i="7"/>
  <c r="E17" i="7"/>
  <c r="E343" i="7"/>
  <c r="E313" i="7"/>
  <c r="E127" i="7"/>
  <c r="E62" i="7"/>
  <c r="E361" i="7"/>
  <c r="E188" i="7"/>
  <c r="E169" i="7"/>
  <c r="E373" i="7"/>
  <c r="E342" i="7"/>
  <c r="E311" i="7"/>
  <c r="E276" i="7"/>
  <c r="E258" i="7"/>
  <c r="E242" i="7"/>
  <c r="E223" i="7"/>
  <c r="E204" i="7"/>
  <c r="E146" i="7"/>
  <c r="E126" i="7"/>
  <c r="E104" i="7"/>
  <c r="E83" i="7"/>
  <c r="E61" i="7"/>
  <c r="E390" i="7"/>
  <c r="E359" i="7"/>
  <c r="E324" i="7"/>
  <c r="E293" i="7"/>
  <c r="E168" i="7"/>
  <c r="E36" i="7"/>
  <c r="E12" i="7"/>
  <c r="E389" i="7"/>
  <c r="E323" i="7"/>
  <c r="E287" i="7"/>
  <c r="E53" i="7"/>
  <c r="E371" i="7"/>
  <c r="E335" i="7"/>
  <c r="E199" i="7"/>
  <c r="E161" i="7"/>
  <c r="E116" i="7"/>
  <c r="E96" i="7"/>
  <c r="E383" i="7"/>
  <c r="E215" i="7"/>
  <c r="E50" i="7"/>
  <c r="E350" i="7"/>
  <c r="E284" i="7"/>
  <c r="E252" i="7"/>
  <c r="E179" i="7"/>
  <c r="E137" i="7"/>
  <c r="E115" i="7"/>
  <c r="E48" i="7"/>
  <c r="E398" i="7"/>
  <c r="E301" i="7"/>
  <c r="E266" i="7"/>
  <c r="E247" i="7"/>
  <c r="E212" i="7"/>
  <c r="E380" i="7"/>
  <c r="E349" i="7"/>
  <c r="E283" i="7"/>
  <c r="E156" i="7"/>
  <c r="E114" i="7"/>
  <c r="E91" i="7"/>
  <c r="E47" i="7"/>
  <c r="E397" i="7"/>
  <c r="E331" i="7"/>
  <c r="E295" i="7"/>
  <c r="E245" i="7"/>
  <c r="E191" i="7"/>
  <c r="E38" i="7"/>
  <c r="E379" i="7"/>
  <c r="E277" i="7"/>
  <c r="E224" i="7"/>
  <c r="E150" i="7"/>
  <c r="E107" i="7"/>
  <c r="E84" i="7"/>
  <c r="E391" i="7"/>
  <c r="E325" i="7"/>
  <c r="E294" i="7"/>
  <c r="E263" i="7"/>
  <c r="E37" i="7"/>
  <c r="E372" i="7"/>
  <c r="E341" i="7"/>
  <c r="E306" i="7"/>
  <c r="E275" i="7"/>
  <c r="E257" i="7"/>
  <c r="E222" i="7"/>
  <c r="E200" i="7"/>
  <c r="E181" i="7"/>
  <c r="E145" i="7"/>
  <c r="E125" i="7"/>
  <c r="E102" i="7"/>
  <c r="E80" i="7"/>
  <c r="E60" i="7"/>
  <c r="E56" i="7"/>
  <c r="E35" i="7"/>
  <c r="E20" i="7"/>
  <c r="E11" i="7"/>
  <c r="E378" i="7"/>
  <c r="E367" i="7"/>
  <c r="E330" i="7"/>
  <c r="E319" i="7"/>
  <c r="E282" i="7"/>
  <c r="E271" i="7"/>
  <c r="E241" i="7"/>
  <c r="E230" i="7"/>
  <c r="E218" i="7"/>
  <c r="E209" i="7"/>
  <c r="E198" i="7"/>
  <c r="E187" i="7"/>
  <c r="E176" i="7"/>
  <c r="E164" i="7"/>
  <c r="E155" i="7"/>
  <c r="E144" i="7"/>
  <c r="E133" i="7"/>
  <c r="E122" i="7"/>
  <c r="E110" i="7"/>
  <c r="E101" i="7"/>
  <c r="E90" i="7"/>
  <c r="E79" i="7"/>
  <c r="E68" i="7"/>
  <c r="E44" i="7"/>
  <c r="E396" i="7"/>
  <c r="E386" i="7"/>
  <c r="E348" i="7"/>
  <c r="E338" i="7"/>
  <c r="E300" i="7"/>
  <c r="E290" i="7"/>
  <c r="E260" i="7"/>
  <c r="E251" i="7"/>
  <c r="E55" i="7"/>
  <c r="E32" i="7"/>
  <c r="E19" i="7"/>
  <c r="E8" i="7"/>
  <c r="E366" i="7"/>
  <c r="E356" i="7"/>
  <c r="E318" i="7"/>
  <c r="E308" i="7"/>
  <c r="E270" i="7"/>
  <c r="E240" i="7"/>
  <c r="E228" i="7"/>
  <c r="E217" i="7"/>
  <c r="E206" i="7"/>
  <c r="E197" i="7"/>
  <c r="E186" i="7"/>
  <c r="E174" i="7"/>
  <c r="E163" i="7"/>
  <c r="E152" i="7"/>
  <c r="E143" i="7"/>
  <c r="E132" i="7"/>
  <c r="E120" i="7"/>
  <c r="E109" i="7"/>
  <c r="E98" i="7"/>
  <c r="E89" i="7"/>
  <c r="E78" i="7"/>
  <c r="E66" i="7"/>
  <c r="E43" i="7"/>
  <c r="E30" i="7"/>
  <c r="E395" i="7"/>
  <c r="E385" i="7"/>
  <c r="E374" i="7"/>
  <c r="E347" i="7"/>
  <c r="E337" i="7"/>
  <c r="E326" i="7"/>
  <c r="E299" i="7"/>
  <c r="E289" i="7"/>
  <c r="E278" i="7"/>
  <c r="E259" i="7"/>
  <c r="E248" i="7"/>
  <c r="E54" i="7"/>
  <c r="E18" i="7"/>
  <c r="E7" i="7"/>
  <c r="E365" i="7"/>
  <c r="E355" i="7"/>
  <c r="E317" i="7"/>
  <c r="E307" i="7"/>
  <c r="E269" i="7"/>
  <c r="E236" i="7"/>
  <c r="E227" i="7"/>
  <c r="E216" i="7"/>
  <c r="E205" i="7"/>
  <c r="E194" i="7"/>
  <c r="E182" i="7"/>
  <c r="E173" i="7"/>
  <c r="E162" i="7"/>
  <c r="E151" i="7"/>
  <c r="E140" i="7"/>
  <c r="E128" i="7"/>
  <c r="E119" i="7"/>
  <c r="E108" i="7"/>
  <c r="E97" i="7"/>
  <c r="E86" i="7"/>
  <c r="E74" i="7"/>
  <c r="E65" i="7"/>
  <c r="E42" i="7"/>
  <c r="E29" i="7"/>
  <c r="E14" i="7"/>
  <c r="E6" i="7"/>
  <c r="E401" i="7"/>
  <c r="E392" i="7"/>
  <c r="E377" i="7"/>
  <c r="E368" i="7"/>
  <c r="E353" i="7"/>
  <c r="E344" i="7"/>
  <c r="E329" i="7"/>
  <c r="E320" i="7"/>
  <c r="E305" i="7"/>
  <c r="E296" i="7"/>
  <c r="E281" i="7"/>
  <c r="E272" i="7"/>
  <c r="E239" i="7"/>
  <c r="E229" i="7"/>
  <c r="E221" i="7"/>
  <c r="E211" i="7"/>
  <c r="E203" i="7"/>
  <c r="E193" i="7"/>
  <c r="E185" i="7"/>
  <c r="E175" i="7"/>
  <c r="E167" i="7"/>
  <c r="E157" i="7"/>
  <c r="E149" i="7"/>
  <c r="E139" i="7"/>
  <c r="E131" i="7"/>
  <c r="E121" i="7"/>
  <c r="E113" i="7"/>
  <c r="E103" i="7"/>
  <c r="E95" i="7"/>
  <c r="E85" i="7"/>
  <c r="E77" i="7"/>
  <c r="E67" i="7"/>
  <c r="E59" i="7"/>
  <c r="E49" i="7"/>
  <c r="E41" i="7"/>
  <c r="E31" i="7"/>
  <c r="E23" i="7"/>
  <c r="E384" i="7"/>
  <c r="E360" i="7"/>
  <c r="E336" i="7"/>
  <c r="E312" i="7"/>
  <c r="E288" i="7"/>
  <c r="E264" i="7"/>
  <c r="E254" i="7"/>
  <c r="E246" i="7"/>
  <c r="E13" i="7"/>
  <c r="E5" i="7"/>
  <c r="E400" i="7"/>
  <c r="E394" i="7"/>
  <c r="E388" i="7"/>
  <c r="E376" i="7"/>
  <c r="E370" i="7"/>
  <c r="E364" i="7"/>
  <c r="E358" i="7"/>
  <c r="E352" i="7"/>
  <c r="E346" i="7"/>
  <c r="E340" i="7"/>
  <c r="E334" i="7"/>
  <c r="E328" i="7"/>
  <c r="E322" i="7"/>
  <c r="E316" i="7"/>
  <c r="E310" i="7"/>
  <c r="E304" i="7"/>
  <c r="E298" i="7"/>
  <c r="E292" i="7"/>
  <c r="E286" i="7"/>
  <c r="E280" i="7"/>
  <c r="E274" i="7"/>
  <c r="E268" i="7"/>
  <c r="E262" i="7"/>
  <c r="E256" i="7"/>
  <c r="E250" i="7"/>
  <c r="E244" i="7"/>
  <c r="E238" i="7"/>
  <c r="E232" i="7"/>
  <c r="E226" i="7"/>
  <c r="E220" i="7"/>
  <c r="E214" i="7"/>
  <c r="E208" i="7"/>
  <c r="E202" i="7"/>
  <c r="E196" i="7"/>
  <c r="E190" i="7"/>
  <c r="E184" i="7"/>
  <c r="E178" i="7"/>
  <c r="E172" i="7"/>
  <c r="E166" i="7"/>
  <c r="E160" i="7"/>
  <c r="E154" i="7"/>
  <c r="E148" i="7"/>
  <c r="E142" i="7"/>
  <c r="E136" i="7"/>
  <c r="E130" i="7"/>
  <c r="E124" i="7"/>
  <c r="E118" i="7"/>
  <c r="E112" i="7"/>
  <c r="E106" i="7"/>
  <c r="E100" i="7"/>
  <c r="E94" i="7"/>
  <c r="E88" i="7"/>
  <c r="E82" i="7"/>
  <c r="E76" i="7"/>
  <c r="E70" i="7"/>
  <c r="E64" i="7"/>
  <c r="E58" i="7"/>
  <c r="E52" i="7"/>
  <c r="E46" i="7"/>
  <c r="E40" i="7"/>
  <c r="E34" i="7"/>
  <c r="E28" i="7"/>
  <c r="E22" i="7"/>
  <c r="E16" i="7"/>
  <c r="E10" i="7"/>
  <c r="E4" i="7"/>
  <c r="E382" i="7"/>
  <c r="E399" i="7"/>
  <c r="E393" i="7"/>
  <c r="E387" i="7"/>
  <c r="E381" i="7"/>
  <c r="E375" i="7"/>
  <c r="E369" i="7"/>
  <c r="E363" i="7"/>
  <c r="E357" i="7"/>
  <c r="E351" i="7"/>
  <c r="E345" i="7"/>
  <c r="E339" i="7"/>
  <c r="E333" i="7"/>
  <c r="E327" i="7"/>
  <c r="E321" i="7"/>
  <c r="E315" i="7"/>
  <c r="E309" i="7"/>
  <c r="E303" i="7"/>
  <c r="E297" i="7"/>
  <c r="E291" i="7"/>
  <c r="E285" i="7"/>
  <c r="E279" i="7"/>
  <c r="E273" i="7"/>
  <c r="E267" i="7"/>
  <c r="E261" i="7"/>
  <c r="E255" i="7"/>
  <c r="E249" i="7"/>
  <c r="E243" i="7"/>
  <c r="E237" i="7"/>
  <c r="E231" i="7"/>
  <c r="E225" i="7"/>
  <c r="E219" i="7"/>
  <c r="E213" i="7"/>
  <c r="E207" i="7"/>
  <c r="E201" i="7"/>
  <c r="E195" i="7"/>
  <c r="E189" i="7"/>
  <c r="E183" i="7"/>
  <c r="E177" i="7"/>
  <c r="E171" i="7"/>
  <c r="E165" i="7"/>
  <c r="E159" i="7"/>
  <c r="E153" i="7"/>
  <c r="E147" i="7"/>
  <c r="E141" i="7"/>
  <c r="E135" i="7"/>
  <c r="E129" i="7"/>
  <c r="E123" i="7"/>
  <c r="E117" i="7"/>
  <c r="E111" i="7"/>
  <c r="E105" i="7"/>
  <c r="E99" i="7"/>
  <c r="E93" i="7"/>
  <c r="E87" i="7"/>
  <c r="E81" i="7"/>
  <c r="E75" i="7"/>
  <c r="E69" i="7"/>
  <c r="E63" i="7"/>
  <c r="E57" i="7"/>
  <c r="E51" i="7"/>
  <c r="E45" i="7"/>
  <c r="E39" i="7"/>
  <c r="E33" i="7"/>
  <c r="E27" i="7"/>
  <c r="E21" i="7"/>
  <c r="E15" i="7"/>
  <c r="E9" i="7"/>
  <c r="E3" i="7"/>
  <c r="E2" i="7"/>
  <c r="C368" i="7"/>
  <c r="C338" i="7"/>
  <c r="C290" i="7"/>
  <c r="C242" i="7"/>
  <c r="C194" i="7"/>
  <c r="C146" i="7"/>
  <c r="C98" i="7"/>
  <c r="C50" i="7"/>
  <c r="C390" i="7"/>
  <c r="C387" i="7"/>
  <c r="C218" i="7"/>
  <c r="C26" i="7"/>
  <c r="C379" i="7"/>
  <c r="C326" i="7"/>
  <c r="C230" i="7"/>
  <c r="C86" i="7"/>
  <c r="C386" i="7"/>
  <c r="C122" i="7"/>
  <c r="C391" i="7"/>
  <c r="C360" i="7"/>
  <c r="C278" i="7"/>
  <c r="C182" i="7"/>
  <c r="C134" i="7"/>
  <c r="C38" i="7"/>
  <c r="C357" i="7"/>
  <c r="C380" i="7"/>
  <c r="C399" i="7"/>
  <c r="C314" i="7"/>
  <c r="C266" i="7"/>
  <c r="C170" i="7"/>
  <c r="C74" i="7"/>
  <c r="C398" i="7"/>
  <c r="C349" i="7"/>
  <c r="C378" i="7"/>
  <c r="C302" i="7"/>
  <c r="C254" i="7"/>
  <c r="C206" i="7"/>
  <c r="C158" i="7"/>
  <c r="C110" i="7"/>
  <c r="C62" i="7"/>
  <c r="C14" i="7"/>
  <c r="C397" i="7"/>
  <c r="C375" i="7"/>
  <c r="C345" i="7"/>
  <c r="C367" i="7"/>
  <c r="C356" i="7"/>
  <c r="C348" i="7"/>
  <c r="C337" i="7"/>
  <c r="C325" i="7"/>
  <c r="C313" i="7"/>
  <c r="C301" i="7"/>
  <c r="C289" i="7"/>
  <c r="C277" i="7"/>
  <c r="C265" i="7"/>
  <c r="C253" i="7"/>
  <c r="C241" i="7"/>
  <c r="C229" i="7"/>
  <c r="C217" i="7"/>
  <c r="C205" i="7"/>
  <c r="C193" i="7"/>
  <c r="C181" i="7"/>
  <c r="C169" i="7"/>
  <c r="C157" i="7"/>
  <c r="C145" i="7"/>
  <c r="C133" i="7"/>
  <c r="C121" i="7"/>
  <c r="C109" i="7"/>
  <c r="C97" i="7"/>
  <c r="C85" i="7"/>
  <c r="C73" i="7"/>
  <c r="C61" i="7"/>
  <c r="C49" i="7"/>
  <c r="C37" i="7"/>
  <c r="C25" i="7"/>
  <c r="C13" i="7"/>
  <c r="C355" i="7"/>
  <c r="C300" i="7"/>
  <c r="C276" i="7"/>
  <c r="C240" i="7"/>
  <c r="C216" i="7"/>
  <c r="C168" i="7"/>
  <c r="C144" i="7"/>
  <c r="C108" i="7"/>
  <c r="C84" i="7"/>
  <c r="C60" i="7"/>
  <c r="C48" i="7"/>
  <c r="C24" i="7"/>
  <c r="C396" i="7"/>
  <c r="C363" i="7"/>
  <c r="C393" i="7"/>
  <c r="C332" i="7"/>
  <c r="C320" i="7"/>
  <c r="C284" i="7"/>
  <c r="C260" i="7"/>
  <c r="C236" i="7"/>
  <c r="C224" i="7"/>
  <c r="C212" i="7"/>
  <c r="C200" i="7"/>
  <c r="C188" i="7"/>
  <c r="C176" i="7"/>
  <c r="C164" i="7"/>
  <c r="C152" i="7"/>
  <c r="C140" i="7"/>
  <c r="C116" i="7"/>
  <c r="C104" i="7"/>
  <c r="C92" i="7"/>
  <c r="C80" i="7"/>
  <c r="C68" i="7"/>
  <c r="C56" i="7"/>
  <c r="C44" i="7"/>
  <c r="C32" i="7"/>
  <c r="C20" i="7"/>
  <c r="C8" i="7"/>
  <c r="C384" i="7"/>
  <c r="C373" i="7"/>
  <c r="C362" i="7"/>
  <c r="C343" i="7"/>
  <c r="C324" i="7"/>
  <c r="C252" i="7"/>
  <c r="C192" i="7"/>
  <c r="C120" i="7"/>
  <c r="C36" i="7"/>
  <c r="C385" i="7"/>
  <c r="C247" i="7"/>
  <c r="C235" i="7"/>
  <c r="C223" i="7"/>
  <c r="C211" i="7"/>
  <c r="C199" i="7"/>
  <c r="C187" i="7"/>
  <c r="C175" i="7"/>
  <c r="C163" i="7"/>
  <c r="C139" i="7"/>
  <c r="C127" i="7"/>
  <c r="C115" i="7"/>
  <c r="C103" i="7"/>
  <c r="C91" i="7"/>
  <c r="C79" i="7"/>
  <c r="C67" i="7"/>
  <c r="C55" i="7"/>
  <c r="C43" i="7"/>
  <c r="C31" i="7"/>
  <c r="C19" i="7"/>
  <c r="C7" i="7"/>
  <c r="C366" i="7"/>
  <c r="C336" i="7"/>
  <c r="C312" i="7"/>
  <c r="C288" i="7"/>
  <c r="C264" i="7"/>
  <c r="C228" i="7"/>
  <c r="C204" i="7"/>
  <c r="C180" i="7"/>
  <c r="C156" i="7"/>
  <c r="C132" i="7"/>
  <c r="C96" i="7"/>
  <c r="C72" i="7"/>
  <c r="C12" i="7"/>
  <c r="C374" i="7"/>
  <c r="C344" i="7"/>
  <c r="C354" i="7"/>
  <c r="C308" i="7"/>
  <c r="C296" i="7"/>
  <c r="C272" i="7"/>
  <c r="C248" i="7"/>
  <c r="C128" i="7"/>
  <c r="C392" i="7"/>
  <c r="C381" i="7"/>
  <c r="C351" i="7"/>
  <c r="C331" i="7"/>
  <c r="C319" i="7"/>
  <c r="C307" i="7"/>
  <c r="C295" i="7"/>
  <c r="C283" i="7"/>
  <c r="C271" i="7"/>
  <c r="C259" i="7"/>
  <c r="C151" i="7"/>
  <c r="C402" i="7"/>
  <c r="C372" i="7"/>
  <c r="C361" i="7"/>
  <c r="C342" i="7"/>
  <c r="C369" i="7"/>
  <c r="C350" i="7"/>
  <c r="C339" i="7"/>
  <c r="C330" i="7"/>
  <c r="C318" i="7"/>
  <c r="C306" i="7"/>
  <c r="C294" i="7"/>
  <c r="C282" i="7"/>
  <c r="C270" i="7"/>
  <c r="C258" i="7"/>
  <c r="C246" i="7"/>
  <c r="C234" i="7"/>
  <c r="C222" i="7"/>
  <c r="C210" i="7"/>
  <c r="C198" i="7"/>
  <c r="C186" i="7"/>
  <c r="C174" i="7"/>
  <c r="C162" i="7"/>
  <c r="C150" i="7"/>
  <c r="C138" i="7"/>
  <c r="C126" i="7"/>
  <c r="C114" i="7"/>
  <c r="C102" i="7"/>
  <c r="C90" i="7"/>
  <c r="C78" i="7"/>
  <c r="C66" i="7"/>
  <c r="C54" i="7"/>
  <c r="C42" i="7"/>
  <c r="C30" i="7"/>
  <c r="C18" i="7"/>
  <c r="C6" i="7"/>
  <c r="C401" i="7"/>
  <c r="C395" i="7"/>
  <c r="C389" i="7"/>
  <c r="C383" i="7"/>
  <c r="C377" i="7"/>
  <c r="C371" i="7"/>
  <c r="C365" i="7"/>
  <c r="C359" i="7"/>
  <c r="C353" i="7"/>
  <c r="C347" i="7"/>
  <c r="C341" i="7"/>
  <c r="C335" i="7"/>
  <c r="C329" i="7"/>
  <c r="C323" i="7"/>
  <c r="C317" i="7"/>
  <c r="C311" i="7"/>
  <c r="C305" i="7"/>
  <c r="C299" i="7"/>
  <c r="C293" i="7"/>
  <c r="C287" i="7"/>
  <c r="C281" i="7"/>
  <c r="C275" i="7"/>
  <c r="C269" i="7"/>
  <c r="C263" i="7"/>
  <c r="C257" i="7"/>
  <c r="C251" i="7"/>
  <c r="C245" i="7"/>
  <c r="C239" i="7"/>
  <c r="C233" i="7"/>
  <c r="C227" i="7"/>
  <c r="C221" i="7"/>
  <c r="C215" i="7"/>
  <c r="C209" i="7"/>
  <c r="C203" i="7"/>
  <c r="C197" i="7"/>
  <c r="C191" i="7"/>
  <c r="C185" i="7"/>
  <c r="C179" i="7"/>
  <c r="C173" i="7"/>
  <c r="C167" i="7"/>
  <c r="C161" i="7"/>
  <c r="C155" i="7"/>
  <c r="C149" i="7"/>
  <c r="C143" i="7"/>
  <c r="C137" i="7"/>
  <c r="C131" i="7"/>
  <c r="C125" i="7"/>
  <c r="C119" i="7"/>
  <c r="C113" i="7"/>
  <c r="C107" i="7"/>
  <c r="C101" i="7"/>
  <c r="C95" i="7"/>
  <c r="C89" i="7"/>
  <c r="C83" i="7"/>
  <c r="C77" i="7"/>
  <c r="C71" i="7"/>
  <c r="C65" i="7"/>
  <c r="C59" i="7"/>
  <c r="C53" i="7"/>
  <c r="C47" i="7"/>
  <c r="C41" i="7"/>
  <c r="C35" i="7"/>
  <c r="C29" i="7"/>
  <c r="C23" i="7"/>
  <c r="C17" i="7"/>
  <c r="C11" i="7"/>
  <c r="C5" i="7"/>
  <c r="C400" i="7"/>
  <c r="C394" i="7"/>
  <c r="C388" i="7"/>
  <c r="C382" i="7"/>
  <c r="C376" i="7"/>
  <c r="C370" i="7"/>
  <c r="C364" i="7"/>
  <c r="C358" i="7"/>
  <c r="C352" i="7"/>
  <c r="C346" i="7"/>
  <c r="C340" i="7"/>
  <c r="C334" i="7"/>
  <c r="C328" i="7"/>
  <c r="C322" i="7"/>
  <c r="C316" i="7"/>
  <c r="C310" i="7"/>
  <c r="C304" i="7"/>
  <c r="C298" i="7"/>
  <c r="C292" i="7"/>
  <c r="C286" i="7"/>
  <c r="C280" i="7"/>
  <c r="C274" i="7"/>
  <c r="C268" i="7"/>
  <c r="C262" i="7"/>
  <c r="C256" i="7"/>
  <c r="C250" i="7"/>
  <c r="C244" i="7"/>
  <c r="C238" i="7"/>
  <c r="C232" i="7"/>
  <c r="C226" i="7"/>
  <c r="C220" i="7"/>
  <c r="C214" i="7"/>
  <c r="C208" i="7"/>
  <c r="C202" i="7"/>
  <c r="C196" i="7"/>
  <c r="C190" i="7"/>
  <c r="C184" i="7"/>
  <c r="C178" i="7"/>
  <c r="C172" i="7"/>
  <c r="C166" i="7"/>
  <c r="C160" i="7"/>
  <c r="C154" i="7"/>
  <c r="C148" i="7"/>
  <c r="C142" i="7"/>
  <c r="C136" i="7"/>
  <c r="C130" i="7"/>
  <c r="C124" i="7"/>
  <c r="C118" i="7"/>
  <c r="C112" i="7"/>
  <c r="C106" i="7"/>
  <c r="C100" i="7"/>
  <c r="C94" i="7"/>
  <c r="C88" i="7"/>
  <c r="C82" i="7"/>
  <c r="C76" i="7"/>
  <c r="C70" i="7"/>
  <c r="C64" i="7"/>
  <c r="C58" i="7"/>
  <c r="C52" i="7"/>
  <c r="C46" i="7"/>
  <c r="C40" i="7"/>
  <c r="C34" i="7"/>
  <c r="C28" i="7"/>
  <c r="C22" i="7"/>
  <c r="C16" i="7"/>
  <c r="C10" i="7"/>
  <c r="C4" i="7"/>
  <c r="C333" i="7"/>
  <c r="C327" i="7"/>
  <c r="C321" i="7"/>
  <c r="C315" i="7"/>
  <c r="C309" i="7"/>
  <c r="C303" i="7"/>
  <c r="C297" i="7"/>
  <c r="C291" i="7"/>
  <c r="C285" i="7"/>
  <c r="C279" i="7"/>
  <c r="C273" i="7"/>
  <c r="C267" i="7"/>
  <c r="C261" i="7"/>
  <c r="C255" i="7"/>
  <c r="C249" i="7"/>
  <c r="C243" i="7"/>
  <c r="C237" i="7"/>
  <c r="C231" i="7"/>
  <c r="C225" i="7"/>
  <c r="C219" i="7"/>
  <c r="C213" i="7"/>
  <c r="C207" i="7"/>
  <c r="C201" i="7"/>
  <c r="C195" i="7"/>
  <c r="C189" i="7"/>
  <c r="C183" i="7"/>
  <c r="C177" i="7"/>
  <c r="C171" i="7"/>
  <c r="C165" i="7"/>
  <c r="C159" i="7"/>
  <c r="C153" i="7"/>
  <c r="C147" i="7"/>
  <c r="C141" i="7"/>
  <c r="C135" i="7"/>
  <c r="C129" i="7"/>
  <c r="C123" i="7"/>
  <c r="C117" i="7"/>
  <c r="C111" i="7"/>
  <c r="C105" i="7"/>
  <c r="C99" i="7"/>
  <c r="C93" i="7"/>
  <c r="C87" i="7"/>
  <c r="C81" i="7"/>
  <c r="C75" i="7"/>
  <c r="C69" i="7"/>
  <c r="C63" i="7"/>
  <c r="C57" i="7"/>
  <c r="C51" i="7"/>
  <c r="C45" i="7"/>
  <c r="C39" i="7"/>
  <c r="C33" i="7"/>
  <c r="C27" i="7"/>
  <c r="C21" i="7"/>
  <c r="C15" i="7"/>
  <c r="C9" i="7"/>
  <c r="C3" i="7"/>
  <c r="M656" i="9"/>
  <c r="M535" i="9"/>
  <c r="M55" i="9"/>
  <c r="M402" i="9"/>
  <c r="M293" i="9"/>
  <c r="M632" i="9"/>
  <c r="M421" i="9"/>
  <c r="M96" i="9"/>
  <c r="M373" i="9"/>
  <c r="M252" i="9"/>
  <c r="M47" i="9"/>
  <c r="M591" i="9"/>
  <c r="M460" i="9"/>
  <c r="M314" i="9"/>
  <c r="M43" i="9"/>
  <c r="M459" i="9"/>
  <c r="M343" i="9"/>
  <c r="M242" i="9"/>
  <c r="M607" i="9"/>
  <c r="M544" i="9"/>
  <c r="M335" i="9"/>
  <c r="M273" i="9"/>
  <c r="M206" i="9"/>
  <c r="M164" i="9"/>
  <c r="M645" i="9"/>
  <c r="M628" i="9"/>
  <c r="M500" i="9"/>
  <c r="M408" i="9"/>
  <c r="M389" i="9"/>
  <c r="M362" i="9"/>
  <c r="M307" i="9"/>
  <c r="M239" i="9"/>
  <c r="M72" i="9"/>
  <c r="M583" i="9"/>
  <c r="M560" i="9"/>
  <c r="M543" i="9"/>
  <c r="M520" i="9"/>
  <c r="M456" i="9"/>
  <c r="M272" i="9"/>
  <c r="M238" i="9"/>
  <c r="M163" i="9"/>
  <c r="M26" i="9"/>
  <c r="M186" i="9"/>
  <c r="M185" i="9"/>
  <c r="M616" i="9"/>
  <c r="M422" i="9"/>
  <c r="M259" i="9"/>
  <c r="M573" i="9"/>
  <c r="M443" i="9"/>
  <c r="M316" i="9"/>
  <c r="M221" i="9"/>
  <c r="M615" i="9"/>
  <c r="M486" i="9"/>
  <c r="M396" i="9"/>
  <c r="M532" i="9"/>
  <c r="M344" i="9"/>
  <c r="M217" i="9"/>
  <c r="M608" i="9"/>
  <c r="M485" i="9"/>
  <c r="M416" i="9"/>
  <c r="M280" i="9"/>
  <c r="M178" i="9"/>
  <c r="M652" i="9"/>
  <c r="M508" i="9"/>
  <c r="M434" i="9"/>
  <c r="M363" i="9"/>
  <c r="M567" i="9"/>
  <c r="M482" i="9"/>
  <c r="M122" i="9"/>
  <c r="M458" i="9"/>
  <c r="M621" i="9"/>
  <c r="M474" i="9"/>
  <c r="M407" i="9"/>
  <c r="M295" i="9"/>
  <c r="M199" i="9"/>
  <c r="M114" i="9"/>
  <c r="M663" i="9"/>
  <c r="M640" i="9"/>
  <c r="M559" i="9"/>
  <c r="M536" i="9"/>
  <c r="M519" i="9"/>
  <c r="M430" i="9"/>
  <c r="M380" i="9"/>
  <c r="M356" i="9"/>
  <c r="M328" i="9"/>
  <c r="M260" i="9"/>
  <c r="M196" i="9"/>
  <c r="M159" i="9"/>
  <c r="M113" i="9"/>
  <c r="M67" i="9"/>
  <c r="M639" i="9"/>
  <c r="M512" i="9"/>
  <c r="M447" i="9"/>
  <c r="M348" i="9"/>
  <c r="M556" i="9"/>
  <c r="M468" i="9"/>
  <c r="M374" i="9"/>
  <c r="M141" i="9"/>
  <c r="M655" i="9"/>
  <c r="M592" i="9"/>
  <c r="M511" i="9"/>
  <c r="M315" i="9"/>
  <c r="M549" i="9"/>
  <c r="M442" i="9"/>
  <c r="M281" i="9"/>
  <c r="M138" i="9"/>
  <c r="M631" i="9"/>
  <c r="M568" i="9"/>
  <c r="M441" i="9"/>
  <c r="M364" i="9"/>
  <c r="M95" i="9"/>
  <c r="M525" i="9"/>
  <c r="M390" i="9"/>
  <c r="M274" i="9"/>
  <c r="M584" i="9"/>
  <c r="M415" i="9"/>
  <c r="M433" i="9"/>
  <c r="M604" i="9"/>
  <c r="M495" i="9"/>
  <c r="M432" i="9"/>
  <c r="M361" i="9"/>
  <c r="M237" i="9"/>
  <c r="M160" i="9"/>
  <c r="M71" i="9"/>
  <c r="M597" i="9"/>
  <c r="M580" i="9"/>
  <c r="M494" i="9"/>
  <c r="M469" i="9"/>
  <c r="M448" i="9"/>
  <c r="M429" i="9"/>
  <c r="M406" i="9"/>
  <c r="M351" i="9"/>
  <c r="M325" i="9"/>
  <c r="M294" i="9"/>
  <c r="M149" i="9"/>
  <c r="M98" i="9"/>
  <c r="M18" i="9"/>
  <c r="M195" i="9"/>
  <c r="M136" i="9"/>
  <c r="M42" i="9"/>
  <c r="M479" i="9"/>
  <c r="M371" i="9"/>
  <c r="M324" i="9"/>
  <c r="M286" i="9"/>
  <c r="M251" i="9"/>
  <c r="M135" i="9"/>
  <c r="M16" i="9"/>
  <c r="M662" i="9"/>
  <c r="M638" i="9"/>
  <c r="M614" i="9"/>
  <c r="M590" i="9"/>
  <c r="M566" i="9"/>
  <c r="M542" i="9"/>
  <c r="M518" i="9"/>
  <c r="M426" i="9"/>
  <c r="M400" i="9"/>
  <c r="M387" i="9"/>
  <c r="M337" i="9"/>
  <c r="M268" i="9"/>
  <c r="M250" i="9"/>
  <c r="M194" i="9"/>
  <c r="M174" i="9"/>
  <c r="M110" i="9"/>
  <c r="M59" i="9"/>
  <c r="M504" i="9"/>
  <c r="M492" i="9"/>
  <c r="M478" i="9"/>
  <c r="M466" i="9"/>
  <c r="M399" i="9"/>
  <c r="M370" i="9"/>
  <c r="M323" i="9"/>
  <c r="M249" i="9"/>
  <c r="M229" i="9"/>
  <c r="M209" i="9"/>
  <c r="M83" i="9"/>
  <c r="M58" i="9"/>
  <c r="M14" i="9"/>
  <c r="M493" i="9"/>
  <c r="M66" i="9"/>
  <c r="M285" i="9"/>
  <c r="M637" i="9"/>
  <c r="M465" i="9"/>
  <c r="M423" i="9"/>
  <c r="M397" i="9"/>
  <c r="M382" i="9"/>
  <c r="M369" i="9"/>
  <c r="M354" i="9"/>
  <c r="M336" i="9"/>
  <c r="M302" i="9"/>
  <c r="M282" i="9"/>
  <c r="M264" i="9"/>
  <c r="M208" i="9"/>
  <c r="M172" i="9"/>
  <c r="M150" i="9"/>
  <c r="M127" i="9"/>
  <c r="M107" i="9"/>
  <c r="M82" i="9"/>
  <c r="M56" i="9"/>
  <c r="M216" i="9"/>
  <c r="M177" i="9"/>
  <c r="M112" i="9"/>
  <c r="M17" i="9"/>
  <c r="M505" i="9"/>
  <c r="M467" i="9"/>
  <c r="M388" i="9"/>
  <c r="M304" i="9"/>
  <c r="M271" i="9"/>
  <c r="M230" i="9"/>
  <c r="M152" i="9"/>
  <c r="M86" i="9"/>
  <c r="M41" i="9"/>
  <c r="M649" i="9"/>
  <c r="M625" i="9"/>
  <c r="M601" i="9"/>
  <c r="M577" i="9"/>
  <c r="M553" i="9"/>
  <c r="M529" i="9"/>
  <c r="M452" i="9"/>
  <c r="M440" i="9"/>
  <c r="M414" i="9"/>
  <c r="M355" i="9"/>
  <c r="M303" i="9"/>
  <c r="M40" i="9"/>
  <c r="M661" i="9"/>
  <c r="M613" i="9"/>
  <c r="M589" i="9"/>
  <c r="M565" i="9"/>
  <c r="M541" i="9"/>
  <c r="M517" i="9"/>
  <c r="M502" i="9"/>
  <c r="M439" i="9"/>
  <c r="M413" i="9"/>
  <c r="M657" i="9"/>
  <c r="M646" i="9"/>
  <c r="M633" i="9"/>
  <c r="M622" i="9"/>
  <c r="M609" i="9"/>
  <c r="M598" i="9"/>
  <c r="M585" i="9"/>
  <c r="M574" i="9"/>
  <c r="M561" i="9"/>
  <c r="M550" i="9"/>
  <c r="M537" i="9"/>
  <c r="M526" i="9"/>
  <c r="M513" i="9"/>
  <c r="M501" i="9"/>
  <c r="M487" i="9"/>
  <c r="M475" i="9"/>
  <c r="M461" i="9"/>
  <c r="M449" i="9"/>
  <c r="M381" i="9"/>
  <c r="M317" i="9"/>
  <c r="M228" i="9"/>
  <c r="M207" i="9"/>
  <c r="M187" i="9"/>
  <c r="M171" i="9"/>
  <c r="M80" i="9"/>
  <c r="M31" i="9"/>
  <c r="M11" i="9"/>
  <c r="M403" i="9"/>
  <c r="M395" i="9"/>
  <c r="M377" i="9"/>
  <c r="M342" i="9"/>
  <c r="M331" i="9"/>
  <c r="M311" i="9"/>
  <c r="M301" i="9"/>
  <c r="M289" i="9"/>
  <c r="M279" i="9"/>
  <c r="M267" i="9"/>
  <c r="M258" i="9"/>
  <c r="M246" i="9"/>
  <c r="M236" i="9"/>
  <c r="M224" i="9"/>
  <c r="M215" i="9"/>
  <c r="M203" i="9"/>
  <c r="M193" i="9"/>
  <c r="M181" i="9"/>
  <c r="M145" i="9"/>
  <c r="M134" i="9"/>
  <c r="M120" i="9"/>
  <c r="M106" i="9"/>
  <c r="M91" i="9"/>
  <c r="M79" i="9"/>
  <c r="M65" i="9"/>
  <c r="M50" i="9"/>
  <c r="M38" i="9"/>
  <c r="M24" i="9"/>
  <c r="M10" i="9"/>
  <c r="M644" i="9"/>
  <c r="M620" i="9"/>
  <c r="M596" i="9"/>
  <c r="M572" i="9"/>
  <c r="M548" i="9"/>
  <c r="M524" i="9"/>
  <c r="M507" i="9"/>
  <c r="M499" i="9"/>
  <c r="M491" i="9"/>
  <c r="M481" i="9"/>
  <c r="M473" i="9"/>
  <c r="M455" i="9"/>
  <c r="M386" i="9"/>
  <c r="M368" i="9"/>
  <c r="M360" i="9"/>
  <c r="M350" i="9"/>
  <c r="M322" i="9"/>
  <c r="M310" i="9"/>
  <c r="M214" i="9"/>
  <c r="M202" i="9"/>
  <c r="M170" i="9"/>
  <c r="M157" i="9"/>
  <c r="M104" i="9"/>
  <c r="M64" i="9"/>
  <c r="M8" i="9"/>
  <c r="M627" i="9"/>
  <c r="M603" i="9"/>
  <c r="M531" i="9"/>
  <c r="M420" i="9"/>
  <c r="M394" i="9"/>
  <c r="M376" i="9"/>
  <c r="M358" i="9"/>
  <c r="M330" i="9"/>
  <c r="M321" i="9"/>
  <c r="M300" i="9"/>
  <c r="M278" i="9"/>
  <c r="M257" i="9"/>
  <c r="M235" i="9"/>
  <c r="M201" i="9"/>
  <c r="M180" i="9"/>
  <c r="M119" i="9"/>
  <c r="M35" i="9"/>
  <c r="M23" i="9"/>
  <c r="M658" i="9"/>
  <c r="M643" i="9"/>
  <c r="M634" i="9"/>
  <c r="M619" i="9"/>
  <c r="M610" i="9"/>
  <c r="M595" i="9"/>
  <c r="M586" i="9"/>
  <c r="M571" i="9"/>
  <c r="M562" i="9"/>
  <c r="M547" i="9"/>
  <c r="M538" i="9"/>
  <c r="M523" i="9"/>
  <c r="M514" i="9"/>
  <c r="M506" i="9"/>
  <c r="M498" i="9"/>
  <c r="M488" i="9"/>
  <c r="M480" i="9"/>
  <c r="M472" i="9"/>
  <c r="M462" i="9"/>
  <c r="M454" i="9"/>
  <c r="M436" i="9"/>
  <c r="M393" i="9"/>
  <c r="M375" i="9"/>
  <c r="M367" i="9"/>
  <c r="M357" i="9"/>
  <c r="M349" i="9"/>
  <c r="M338" i="9"/>
  <c r="M244" i="9"/>
  <c r="M232" i="9"/>
  <c r="M167" i="9"/>
  <c r="M156" i="9"/>
  <c r="M143" i="9"/>
  <c r="M130" i="9"/>
  <c r="M115" i="9"/>
  <c r="M103" i="9"/>
  <c r="M89" i="9"/>
  <c r="M74" i="9"/>
  <c r="M62" i="9"/>
  <c r="M48" i="9"/>
  <c r="M34" i="9"/>
  <c r="M19" i="9"/>
  <c r="M7" i="9"/>
  <c r="M651" i="9"/>
  <c r="M579" i="9"/>
  <c r="M555" i="9"/>
  <c r="M446" i="9"/>
  <c r="M428" i="9"/>
  <c r="M410" i="9"/>
  <c r="M384" i="9"/>
  <c r="M341" i="9"/>
  <c r="M309" i="9"/>
  <c r="M288" i="9"/>
  <c r="M266" i="9"/>
  <c r="M245" i="9"/>
  <c r="M223" i="9"/>
  <c r="M213" i="9"/>
  <c r="M192" i="9"/>
  <c r="M131" i="9"/>
  <c r="M90" i="9"/>
  <c r="M650" i="9"/>
  <c r="M626" i="9"/>
  <c r="M602" i="9"/>
  <c r="M578" i="9"/>
  <c r="M554" i="9"/>
  <c r="M530" i="9"/>
  <c r="M471" i="9"/>
  <c r="M453" i="9"/>
  <c r="M445" i="9"/>
  <c r="M435" i="9"/>
  <c r="M427" i="9"/>
  <c r="M419" i="9"/>
  <c r="M409" i="9"/>
  <c r="M401" i="9"/>
  <c r="M383" i="9"/>
  <c r="M329" i="9"/>
  <c r="M318" i="9"/>
  <c r="M308" i="9"/>
  <c r="M296" i="9"/>
  <c r="M287" i="9"/>
  <c r="M275" i="9"/>
  <c r="M265" i="9"/>
  <c r="M253" i="9"/>
  <c r="M243" i="9"/>
  <c r="M231" i="9"/>
  <c r="M222" i="9"/>
  <c r="M210" i="9"/>
  <c r="M200" i="9"/>
  <c r="M188" i="9"/>
  <c r="M179" i="9"/>
  <c r="M166" i="9"/>
  <c r="M142" i="9"/>
  <c r="M128" i="9"/>
  <c r="M88" i="9"/>
  <c r="M32" i="9"/>
  <c r="M173" i="9"/>
  <c r="M165" i="9"/>
  <c r="M158" i="9"/>
  <c r="M151" i="9"/>
  <c r="M144" i="9"/>
  <c r="M137" i="9"/>
  <c r="M121" i="9"/>
  <c r="M97" i="9"/>
  <c r="M73" i="9"/>
  <c r="M49" i="9"/>
  <c r="M25" i="9"/>
  <c r="M327" i="9"/>
  <c r="M118" i="9"/>
  <c r="M22" i="9"/>
  <c r="M660" i="9"/>
  <c r="M654" i="9"/>
  <c r="M648" i="9"/>
  <c r="M642" i="9"/>
  <c r="M636" i="9"/>
  <c r="M630" i="9"/>
  <c r="M624" i="9"/>
  <c r="M618" i="9"/>
  <c r="M612" i="9"/>
  <c r="M606" i="9"/>
  <c r="M600" i="9"/>
  <c r="M594" i="9"/>
  <c r="M588" i="9"/>
  <c r="M582" i="9"/>
  <c r="M576" i="9"/>
  <c r="M570" i="9"/>
  <c r="M564" i="9"/>
  <c r="M558" i="9"/>
  <c r="M552" i="9"/>
  <c r="M546" i="9"/>
  <c r="M540" i="9"/>
  <c r="M534" i="9"/>
  <c r="M528" i="9"/>
  <c r="M522" i="9"/>
  <c r="M516" i="9"/>
  <c r="M510" i="9"/>
  <c r="M497" i="9"/>
  <c r="M484" i="9"/>
  <c r="M477" i="9"/>
  <c r="M464" i="9"/>
  <c r="M451" i="9"/>
  <c r="M438" i="9"/>
  <c r="M425" i="9"/>
  <c r="M412" i="9"/>
  <c r="M405" i="9"/>
  <c r="M392" i="9"/>
  <c r="M379" i="9"/>
  <c r="M366" i="9"/>
  <c r="M353" i="9"/>
  <c r="M340" i="9"/>
  <c r="M333" i="9"/>
  <c r="M320" i="9"/>
  <c r="M313" i="9"/>
  <c r="M306" i="9"/>
  <c r="M299" i="9"/>
  <c r="M291" i="9"/>
  <c r="M284" i="9"/>
  <c r="M277" i="9"/>
  <c r="M270" i="9"/>
  <c r="M263" i="9"/>
  <c r="M255" i="9"/>
  <c r="M248" i="9"/>
  <c r="M241" i="9"/>
  <c r="M234" i="9"/>
  <c r="M227" i="9"/>
  <c r="M219" i="9"/>
  <c r="M212" i="9"/>
  <c r="M205" i="9"/>
  <c r="M198" i="9"/>
  <c r="M191" i="9"/>
  <c r="M183" i="9"/>
  <c r="M176" i="9"/>
  <c r="M169" i="9"/>
  <c r="M162" i="9"/>
  <c r="M155" i="9"/>
  <c r="M147" i="9"/>
  <c r="M140" i="9"/>
  <c r="M133" i="9"/>
  <c r="M109" i="9"/>
  <c r="M85" i="9"/>
  <c r="M61" i="9"/>
  <c r="M37" i="9"/>
  <c r="M13" i="9"/>
  <c r="M347" i="9"/>
  <c r="M334" i="9"/>
  <c r="M220" i="9"/>
  <c r="M148" i="9"/>
  <c r="M102" i="9"/>
  <c r="M78" i="9"/>
  <c r="M46" i="9"/>
  <c r="M6" i="9"/>
  <c r="M503" i="9"/>
  <c r="M490" i="9"/>
  <c r="M483" i="9"/>
  <c r="M470" i="9"/>
  <c r="M457" i="9"/>
  <c r="M444" i="9"/>
  <c r="M431" i="9"/>
  <c r="M418" i="9"/>
  <c r="M411" i="9"/>
  <c r="M398" i="9"/>
  <c r="M385" i="9"/>
  <c r="M372" i="9"/>
  <c r="M359" i="9"/>
  <c r="M346" i="9"/>
  <c r="M339" i="9"/>
  <c r="M326" i="9"/>
  <c r="M298" i="9"/>
  <c r="M262" i="9"/>
  <c r="M226" i="9"/>
  <c r="M190" i="9"/>
  <c r="M154" i="9"/>
  <c r="M125" i="9"/>
  <c r="M116" i="9"/>
  <c r="M101" i="9"/>
  <c r="M92" i="9"/>
  <c r="M77" i="9"/>
  <c r="M68" i="9"/>
  <c r="M53" i="9"/>
  <c r="M44" i="9"/>
  <c r="M29" i="9"/>
  <c r="M20" i="9"/>
  <c r="M5" i="9"/>
  <c r="M292" i="9"/>
  <c r="M256" i="9"/>
  <c r="M184" i="9"/>
  <c r="M126" i="9"/>
  <c r="M94" i="9"/>
  <c r="M70" i="9"/>
  <c r="M54" i="9"/>
  <c r="M30" i="9"/>
  <c r="M659" i="9"/>
  <c r="M653" i="9"/>
  <c r="M647" i="9"/>
  <c r="M641" i="9"/>
  <c r="M635" i="9"/>
  <c r="M629" i="9"/>
  <c r="M623" i="9"/>
  <c r="M617" i="9"/>
  <c r="M611" i="9"/>
  <c r="M605" i="9"/>
  <c r="M599" i="9"/>
  <c r="M593" i="9"/>
  <c r="M587" i="9"/>
  <c r="M581" i="9"/>
  <c r="M575" i="9"/>
  <c r="M569" i="9"/>
  <c r="M563" i="9"/>
  <c r="M557" i="9"/>
  <c r="M551" i="9"/>
  <c r="M545" i="9"/>
  <c r="M539" i="9"/>
  <c r="M533" i="9"/>
  <c r="M527" i="9"/>
  <c r="M521" i="9"/>
  <c r="M515" i="9"/>
  <c r="M509" i="9"/>
  <c r="M496" i="9"/>
  <c r="M489" i="9"/>
  <c r="M476" i="9"/>
  <c r="M463" i="9"/>
  <c r="M450" i="9"/>
  <c r="M437" i="9"/>
  <c r="M424" i="9"/>
  <c r="M417" i="9"/>
  <c r="M404" i="9"/>
  <c r="M391" i="9"/>
  <c r="M378" i="9"/>
  <c r="M365" i="9"/>
  <c r="M352" i="9"/>
  <c r="M345" i="9"/>
  <c r="M332" i="9"/>
  <c r="M319" i="9"/>
  <c r="M312" i="9"/>
  <c r="M305" i="9"/>
  <c r="M297" i="9"/>
  <c r="M290" i="9"/>
  <c r="M283" i="9"/>
  <c r="M276" i="9"/>
  <c r="M269" i="9"/>
  <c r="M261" i="9"/>
  <c r="M254" i="9"/>
  <c r="M247" i="9"/>
  <c r="M240" i="9"/>
  <c r="M233" i="9"/>
  <c r="M225" i="9"/>
  <c r="M218" i="9"/>
  <c r="M211" i="9"/>
  <c r="M204" i="9"/>
  <c r="M197" i="9"/>
  <c r="M189" i="9"/>
  <c r="M182" i="9"/>
  <c r="M175" i="9"/>
  <c r="M168" i="9"/>
  <c r="M161" i="9"/>
  <c r="M153" i="9"/>
  <c r="M146" i="9"/>
  <c r="M139" i="9"/>
  <c r="M132" i="9"/>
  <c r="M124" i="9"/>
  <c r="M108" i="9"/>
  <c r="M100" i="9"/>
  <c r="M84" i="9"/>
  <c r="M76" i="9"/>
  <c r="M60" i="9"/>
  <c r="M52" i="9"/>
  <c r="M36" i="9"/>
  <c r="M28" i="9"/>
  <c r="M12" i="9"/>
  <c r="M4" i="9"/>
  <c r="M129" i="9"/>
  <c r="M123" i="9"/>
  <c r="M117" i="9"/>
  <c r="M111" i="9"/>
  <c r="M105" i="9"/>
  <c r="M99" i="9"/>
  <c r="M93" i="9"/>
  <c r="M87" i="9"/>
  <c r="M81" i="9"/>
  <c r="M75" i="9"/>
  <c r="M69" i="9"/>
  <c r="M63" i="9"/>
  <c r="M57" i="9"/>
  <c r="M51" i="9"/>
  <c r="M45" i="9"/>
  <c r="M39" i="9"/>
  <c r="M33" i="9"/>
  <c r="M27" i="9"/>
  <c r="M21" i="9"/>
  <c r="M15" i="9"/>
  <c r="M9" i="9"/>
  <c r="M3" i="9"/>
  <c r="M2" i="9"/>
  <c r="K514" i="9"/>
  <c r="K513" i="9"/>
  <c r="K536" i="9"/>
  <c r="K404" i="9"/>
  <c r="K644" i="9"/>
  <c r="K564" i="9"/>
  <c r="K440" i="9"/>
  <c r="K232" i="9"/>
  <c r="K643" i="9"/>
  <c r="K563" i="9"/>
  <c r="K439" i="9"/>
  <c r="K303" i="9"/>
  <c r="K638" i="9"/>
  <c r="K612" i="9"/>
  <c r="K499" i="9"/>
  <c r="K557" i="9"/>
  <c r="K528" i="9"/>
  <c r="K498" i="9"/>
  <c r="K467" i="9"/>
  <c r="K432" i="9"/>
  <c r="K395" i="9"/>
  <c r="K353" i="9"/>
  <c r="K290" i="9"/>
  <c r="K217" i="9"/>
  <c r="K651" i="9"/>
  <c r="K543" i="9"/>
  <c r="K570" i="9"/>
  <c r="K372" i="9"/>
  <c r="K507" i="9"/>
  <c r="K317" i="9"/>
  <c r="K618" i="9"/>
  <c r="K535" i="9"/>
  <c r="K362" i="9"/>
  <c r="K591" i="9"/>
  <c r="K474" i="9"/>
  <c r="K230" i="9"/>
  <c r="K295" i="9"/>
  <c r="K584" i="9"/>
  <c r="K556" i="9"/>
  <c r="K527" i="9"/>
  <c r="K497" i="9"/>
  <c r="K464" i="9"/>
  <c r="K431" i="9"/>
  <c r="K350" i="9"/>
  <c r="K282" i="9"/>
  <c r="K209" i="9"/>
  <c r="K84" i="9"/>
  <c r="K571" i="9"/>
  <c r="K449" i="9"/>
  <c r="K541" i="9"/>
  <c r="K447" i="9"/>
  <c r="K645" i="9"/>
  <c r="K120" i="9"/>
  <c r="K592" i="9"/>
  <c r="K475" i="9"/>
  <c r="K114" i="9"/>
  <c r="K617" i="9"/>
  <c r="K534" i="9"/>
  <c r="K361" i="9"/>
  <c r="K103" i="9"/>
  <c r="K586" i="9"/>
  <c r="K658" i="9"/>
  <c r="K491" i="9"/>
  <c r="K458" i="9"/>
  <c r="K424" i="9"/>
  <c r="K280" i="9"/>
  <c r="K195" i="9"/>
  <c r="K66" i="9"/>
  <c r="K413" i="9"/>
  <c r="K411" i="9"/>
  <c r="K605" i="9"/>
  <c r="K550" i="9"/>
  <c r="K490" i="9"/>
  <c r="K457" i="9"/>
  <c r="K384" i="9"/>
  <c r="K182" i="9"/>
  <c r="K656" i="9"/>
  <c r="K604" i="9"/>
  <c r="K577" i="9"/>
  <c r="K549" i="9"/>
  <c r="K520" i="9"/>
  <c r="K489" i="9"/>
  <c r="K456" i="9"/>
  <c r="K339" i="9"/>
  <c r="K172" i="9"/>
  <c r="K44" i="9"/>
  <c r="K374" i="9"/>
  <c r="K631" i="9"/>
  <c r="K579" i="9"/>
  <c r="K521" i="9"/>
  <c r="K423" i="9"/>
  <c r="K341" i="9"/>
  <c r="K269" i="9"/>
  <c r="K62" i="9"/>
  <c r="K630" i="9"/>
  <c r="K383" i="9"/>
  <c r="K625" i="9"/>
  <c r="K599" i="9"/>
  <c r="K572" i="9"/>
  <c r="K483" i="9"/>
  <c r="K331" i="9"/>
  <c r="K318" i="9"/>
  <c r="K305" i="9"/>
  <c r="K268" i="9"/>
  <c r="K245" i="9"/>
  <c r="K231" i="9"/>
  <c r="K218" i="9"/>
  <c r="K208" i="9"/>
  <c r="K158" i="9"/>
  <c r="K145" i="9"/>
  <c r="K132" i="9"/>
  <c r="K85" i="9"/>
  <c r="K64" i="9"/>
  <c r="K24" i="9"/>
  <c r="K663" i="9"/>
  <c r="K657" i="9"/>
  <c r="K650" i="9"/>
  <c r="K637" i="9"/>
  <c r="K624" i="9"/>
  <c r="K611" i="9"/>
  <c r="K598" i="9"/>
  <c r="K585" i="9"/>
  <c r="K578" i="9"/>
  <c r="K542" i="9"/>
  <c r="K482" i="9"/>
  <c r="K465" i="9"/>
  <c r="K448" i="9"/>
  <c r="K422" i="9"/>
  <c r="K412" i="9"/>
  <c r="K403" i="9"/>
  <c r="K393" i="9"/>
  <c r="K352" i="9"/>
  <c r="K340" i="9"/>
  <c r="K304" i="9"/>
  <c r="K281" i="9"/>
  <c r="K267" i="9"/>
  <c r="K254" i="9"/>
  <c r="K244" i="9"/>
  <c r="K194" i="9"/>
  <c r="K181" i="9"/>
  <c r="K168" i="9"/>
  <c r="K102" i="9"/>
  <c r="K43" i="9"/>
  <c r="K22" i="9"/>
  <c r="K154" i="9"/>
  <c r="K144" i="9"/>
  <c r="K649" i="9"/>
  <c r="K623" i="9"/>
  <c r="K597" i="9"/>
  <c r="K512" i="9"/>
  <c r="K496" i="9"/>
  <c r="K429" i="9"/>
  <c r="K402" i="9"/>
  <c r="K326" i="9"/>
  <c r="K266" i="9"/>
  <c r="K240" i="9"/>
  <c r="K190" i="9"/>
  <c r="K167" i="9"/>
  <c r="K42" i="9"/>
  <c r="K655" i="9"/>
  <c r="K583" i="9"/>
  <c r="K547" i="9"/>
  <c r="K526" i="9"/>
  <c r="K463" i="9"/>
  <c r="K410" i="9"/>
  <c r="K348" i="9"/>
  <c r="K226" i="9"/>
  <c r="K166" i="9"/>
  <c r="K40" i="9"/>
  <c r="K661" i="9"/>
  <c r="K648" i="9"/>
  <c r="K635" i="9"/>
  <c r="K622" i="9"/>
  <c r="K609" i="9"/>
  <c r="K602" i="9"/>
  <c r="K589" i="9"/>
  <c r="K554" i="9"/>
  <c r="K518" i="9"/>
  <c r="K503" i="9"/>
  <c r="K495" i="9"/>
  <c r="K454" i="9"/>
  <c r="K437" i="9"/>
  <c r="K419" i="9"/>
  <c r="K390" i="9"/>
  <c r="K325" i="9"/>
  <c r="K312" i="9"/>
  <c r="K262" i="9"/>
  <c r="K252" i="9"/>
  <c r="K239" i="9"/>
  <c r="K225" i="9"/>
  <c r="K202" i="9"/>
  <c r="K165" i="9"/>
  <c r="K152" i="9"/>
  <c r="K139" i="9"/>
  <c r="K55" i="9"/>
  <c r="K34" i="9"/>
  <c r="K204" i="9"/>
  <c r="K130" i="9"/>
  <c r="K662" i="9"/>
  <c r="K610" i="9"/>
  <c r="K590" i="9"/>
  <c r="K504" i="9"/>
  <c r="K420" i="9"/>
  <c r="K370" i="9"/>
  <c r="K316" i="9"/>
  <c r="K253" i="9"/>
  <c r="K180" i="9"/>
  <c r="K153" i="9"/>
  <c r="K642" i="9"/>
  <c r="K596" i="9"/>
  <c r="K569" i="9"/>
  <c r="K533" i="9"/>
  <c r="K488" i="9"/>
  <c r="K438" i="9"/>
  <c r="K401" i="9"/>
  <c r="K360" i="9"/>
  <c r="K276" i="9"/>
  <c r="K189" i="9"/>
  <c r="K128" i="9"/>
  <c r="K654" i="9"/>
  <c r="K641" i="9"/>
  <c r="K628" i="9"/>
  <c r="K615" i="9"/>
  <c r="K608" i="9"/>
  <c r="K595" i="9"/>
  <c r="K582" i="9"/>
  <c r="K575" i="9"/>
  <c r="K568" i="9"/>
  <c r="K561" i="9"/>
  <c r="K553" i="9"/>
  <c r="K546" i="9"/>
  <c r="K539" i="9"/>
  <c r="K532" i="9"/>
  <c r="K525" i="9"/>
  <c r="K517" i="9"/>
  <c r="K510" i="9"/>
  <c r="K502" i="9"/>
  <c r="K487" i="9"/>
  <c r="K478" i="9"/>
  <c r="K470" i="9"/>
  <c r="K462" i="9"/>
  <c r="K453" i="9"/>
  <c r="K445" i="9"/>
  <c r="K435" i="9"/>
  <c r="K427" i="9"/>
  <c r="K418" i="9"/>
  <c r="K409" i="9"/>
  <c r="K398" i="9"/>
  <c r="K379" i="9"/>
  <c r="K368" i="9"/>
  <c r="K357" i="9"/>
  <c r="K347" i="9"/>
  <c r="K336" i="9"/>
  <c r="K298" i="9"/>
  <c r="K288" i="9"/>
  <c r="K275" i="9"/>
  <c r="K261" i="9"/>
  <c r="K238" i="9"/>
  <c r="K201" i="9"/>
  <c r="K188" i="9"/>
  <c r="K175" i="9"/>
  <c r="K110" i="9"/>
  <c r="K94" i="9"/>
  <c r="K74" i="9"/>
  <c r="K13" i="9"/>
  <c r="K636" i="9"/>
  <c r="K473" i="9"/>
  <c r="K382" i="9"/>
  <c r="K82" i="9"/>
  <c r="K603" i="9"/>
  <c r="K562" i="9"/>
  <c r="K511" i="9"/>
  <c r="K455" i="9"/>
  <c r="K381" i="9"/>
  <c r="K302" i="9"/>
  <c r="K61" i="9"/>
  <c r="K660" i="9"/>
  <c r="K647" i="9"/>
  <c r="K634" i="9"/>
  <c r="K621" i="9"/>
  <c r="K614" i="9"/>
  <c r="K601" i="9"/>
  <c r="K588" i="9"/>
  <c r="K560" i="9"/>
  <c r="K524" i="9"/>
  <c r="K494" i="9"/>
  <c r="K486" i="9"/>
  <c r="K444" i="9"/>
  <c r="K417" i="9"/>
  <c r="K408" i="9"/>
  <c r="K389" i="9"/>
  <c r="K346" i="9"/>
  <c r="K334" i="9"/>
  <c r="K324" i="9"/>
  <c r="K311" i="9"/>
  <c r="K297" i="9"/>
  <c r="K274" i="9"/>
  <c r="K237" i="9"/>
  <c r="K224" i="9"/>
  <c r="K211" i="9"/>
  <c r="K151" i="9"/>
  <c r="K138" i="9"/>
  <c r="K122" i="9"/>
  <c r="K54" i="9"/>
  <c r="K32" i="9"/>
  <c r="K548" i="9"/>
  <c r="K481" i="9"/>
  <c r="K391" i="9"/>
  <c r="K629" i="9"/>
  <c r="K555" i="9"/>
  <c r="K519" i="9"/>
  <c r="K446" i="9"/>
  <c r="K338" i="9"/>
  <c r="K216" i="9"/>
  <c r="K96" i="9"/>
  <c r="K653" i="9"/>
  <c r="K640" i="9"/>
  <c r="K627" i="9"/>
  <c r="K620" i="9"/>
  <c r="K607" i="9"/>
  <c r="K594" i="9"/>
  <c r="K581" i="9"/>
  <c r="K574" i="9"/>
  <c r="K567" i="9"/>
  <c r="K559" i="9"/>
  <c r="K552" i="9"/>
  <c r="K545" i="9"/>
  <c r="K538" i="9"/>
  <c r="K531" i="9"/>
  <c r="K523" i="9"/>
  <c r="K516" i="9"/>
  <c r="K509" i="9"/>
  <c r="K501" i="9"/>
  <c r="K485" i="9"/>
  <c r="K477" i="9"/>
  <c r="K469" i="9"/>
  <c r="K461" i="9"/>
  <c r="K452" i="9"/>
  <c r="K443" i="9"/>
  <c r="K434" i="9"/>
  <c r="K426" i="9"/>
  <c r="K406" i="9"/>
  <c r="K397" i="9"/>
  <c r="K388" i="9"/>
  <c r="K377" i="9"/>
  <c r="K367" i="9"/>
  <c r="K355" i="9"/>
  <c r="K345" i="9"/>
  <c r="K333" i="9"/>
  <c r="K310" i="9"/>
  <c r="K273" i="9"/>
  <c r="K260" i="9"/>
  <c r="K247" i="9"/>
  <c r="K187" i="9"/>
  <c r="K174" i="9"/>
  <c r="K161" i="9"/>
  <c r="K92" i="9"/>
  <c r="K73" i="9"/>
  <c r="K52" i="9"/>
  <c r="K12" i="9"/>
  <c r="K20" i="9"/>
  <c r="K616" i="9"/>
  <c r="K576" i="9"/>
  <c r="K540" i="9"/>
  <c r="K471" i="9"/>
  <c r="K428" i="9"/>
  <c r="K369" i="9"/>
  <c r="K289" i="9"/>
  <c r="K203" i="9"/>
  <c r="K112" i="9"/>
  <c r="K659" i="9"/>
  <c r="K646" i="9"/>
  <c r="K633" i="9"/>
  <c r="K626" i="9"/>
  <c r="K613" i="9"/>
  <c r="K600" i="9"/>
  <c r="K587" i="9"/>
  <c r="K566" i="9"/>
  <c r="K530" i="9"/>
  <c r="K508" i="9"/>
  <c r="K484" i="9"/>
  <c r="K460" i="9"/>
  <c r="K451" i="9"/>
  <c r="K442" i="9"/>
  <c r="K416" i="9"/>
  <c r="K405" i="9"/>
  <c r="K387" i="9"/>
  <c r="K376" i="9"/>
  <c r="K309" i="9"/>
  <c r="K296" i="9"/>
  <c r="K283" i="9"/>
  <c r="K223" i="9"/>
  <c r="K210" i="9"/>
  <c r="K197" i="9"/>
  <c r="K160" i="9"/>
  <c r="K137" i="9"/>
  <c r="K121" i="9"/>
  <c r="K104" i="9"/>
  <c r="K31" i="9"/>
  <c r="K10" i="9"/>
  <c r="K652" i="9"/>
  <c r="K639" i="9"/>
  <c r="K632" i="9"/>
  <c r="K619" i="9"/>
  <c r="K606" i="9"/>
  <c r="K593" i="9"/>
  <c r="K580" i="9"/>
  <c r="K573" i="9"/>
  <c r="K565" i="9"/>
  <c r="K558" i="9"/>
  <c r="K551" i="9"/>
  <c r="K544" i="9"/>
  <c r="K537" i="9"/>
  <c r="K529" i="9"/>
  <c r="K522" i="9"/>
  <c r="K515" i="9"/>
  <c r="K500" i="9"/>
  <c r="K476" i="9"/>
  <c r="K468" i="9"/>
  <c r="K459" i="9"/>
  <c r="K450" i="9"/>
  <c r="K441" i="9"/>
  <c r="K433" i="9"/>
  <c r="K425" i="9"/>
  <c r="K415" i="9"/>
  <c r="K396" i="9"/>
  <c r="K386" i="9"/>
  <c r="K375" i="9"/>
  <c r="K365" i="9"/>
  <c r="K354" i="9"/>
  <c r="K343" i="9"/>
  <c r="K332" i="9"/>
  <c r="K319" i="9"/>
  <c r="K259" i="9"/>
  <c r="K246" i="9"/>
  <c r="K233" i="9"/>
  <c r="K196" i="9"/>
  <c r="K173" i="9"/>
  <c r="K159" i="9"/>
  <c r="K146" i="9"/>
  <c r="K136" i="9"/>
  <c r="K86" i="9"/>
  <c r="K72" i="9"/>
  <c r="K50" i="9"/>
  <c r="K380" i="9"/>
  <c r="K373" i="9"/>
  <c r="K366" i="9"/>
  <c r="K359" i="9"/>
  <c r="K351" i="9"/>
  <c r="K344" i="9"/>
  <c r="K337" i="9"/>
  <c r="K330" i="9"/>
  <c r="K323" i="9"/>
  <c r="K315" i="9"/>
  <c r="K308" i="9"/>
  <c r="K301" i="9"/>
  <c r="K294" i="9"/>
  <c r="K287" i="9"/>
  <c r="K279" i="9"/>
  <c r="K272" i="9"/>
  <c r="K265" i="9"/>
  <c r="K258" i="9"/>
  <c r="K251" i="9"/>
  <c r="K243" i="9"/>
  <c r="K236" i="9"/>
  <c r="K229" i="9"/>
  <c r="K222" i="9"/>
  <c r="K215" i="9"/>
  <c r="K207" i="9"/>
  <c r="K200" i="9"/>
  <c r="K193" i="9"/>
  <c r="K186" i="9"/>
  <c r="K179" i="9"/>
  <c r="K171" i="9"/>
  <c r="K164" i="9"/>
  <c r="K157" i="9"/>
  <c r="K150" i="9"/>
  <c r="K143" i="9"/>
  <c r="K135" i="9"/>
  <c r="K127" i="9"/>
  <c r="K118" i="9"/>
  <c r="K109" i="9"/>
  <c r="K100" i="9"/>
  <c r="K91" i="9"/>
  <c r="K80" i="9"/>
  <c r="K70" i="9"/>
  <c r="K30" i="9"/>
  <c r="K19" i="9"/>
  <c r="K8" i="9"/>
  <c r="K506" i="9"/>
  <c r="K493" i="9"/>
  <c r="K480" i="9"/>
  <c r="K466" i="9"/>
  <c r="K430" i="9"/>
  <c r="K394" i="9"/>
  <c r="K358" i="9"/>
  <c r="K322" i="9"/>
  <c r="K286" i="9"/>
  <c r="K250" i="9"/>
  <c r="K214" i="9"/>
  <c r="K178" i="9"/>
  <c r="K142" i="9"/>
  <c r="K60" i="9"/>
  <c r="K49" i="9"/>
  <c r="K38" i="9"/>
  <c r="K28" i="9"/>
  <c r="K329" i="9"/>
  <c r="K321" i="9"/>
  <c r="K314" i="9"/>
  <c r="K307" i="9"/>
  <c r="K300" i="9"/>
  <c r="K293" i="9"/>
  <c r="K285" i="9"/>
  <c r="K278" i="9"/>
  <c r="K271" i="9"/>
  <c r="K264" i="9"/>
  <c r="K257" i="9"/>
  <c r="K249" i="9"/>
  <c r="K242" i="9"/>
  <c r="K235" i="9"/>
  <c r="K228" i="9"/>
  <c r="K221" i="9"/>
  <c r="K213" i="9"/>
  <c r="K206" i="9"/>
  <c r="K199" i="9"/>
  <c r="K192" i="9"/>
  <c r="K185" i="9"/>
  <c r="K177" i="9"/>
  <c r="K170" i="9"/>
  <c r="K163" i="9"/>
  <c r="K156" i="9"/>
  <c r="K149" i="9"/>
  <c r="K141" i="9"/>
  <c r="K134" i="9"/>
  <c r="K126" i="9"/>
  <c r="K116" i="9"/>
  <c r="K108" i="9"/>
  <c r="K98" i="9"/>
  <c r="K90" i="9"/>
  <c r="K79" i="9"/>
  <c r="K68" i="9"/>
  <c r="K58" i="9"/>
  <c r="K18" i="9"/>
  <c r="K7" i="9"/>
  <c r="K505" i="9"/>
  <c r="K492" i="9"/>
  <c r="K479" i="9"/>
  <c r="K472" i="9"/>
  <c r="K436" i="9"/>
  <c r="K400" i="9"/>
  <c r="K364" i="9"/>
  <c r="K328" i="9"/>
  <c r="K292" i="9"/>
  <c r="K256" i="9"/>
  <c r="K220" i="9"/>
  <c r="K184" i="9"/>
  <c r="K148" i="9"/>
  <c r="K88" i="9"/>
  <c r="K48" i="9"/>
  <c r="K37" i="9"/>
  <c r="K26" i="9"/>
  <c r="K16" i="9"/>
  <c r="K421" i="9"/>
  <c r="K414" i="9"/>
  <c r="K407" i="9"/>
  <c r="K399" i="9"/>
  <c r="K392" i="9"/>
  <c r="K385" i="9"/>
  <c r="K378" i="9"/>
  <c r="K371" i="9"/>
  <c r="K363" i="9"/>
  <c r="K356" i="9"/>
  <c r="K349" i="9"/>
  <c r="K342" i="9"/>
  <c r="K335" i="9"/>
  <c r="K327" i="9"/>
  <c r="K320" i="9"/>
  <c r="K313" i="9"/>
  <c r="K306" i="9"/>
  <c r="K299" i="9"/>
  <c r="K291" i="9"/>
  <c r="K284" i="9"/>
  <c r="K277" i="9"/>
  <c r="K270" i="9"/>
  <c r="K263" i="9"/>
  <c r="K255" i="9"/>
  <c r="K248" i="9"/>
  <c r="K241" i="9"/>
  <c r="K234" i="9"/>
  <c r="K227" i="9"/>
  <c r="K219" i="9"/>
  <c r="K212" i="9"/>
  <c r="K205" i="9"/>
  <c r="K198" i="9"/>
  <c r="K191" i="9"/>
  <c r="K183" i="9"/>
  <c r="K176" i="9"/>
  <c r="K169" i="9"/>
  <c r="K162" i="9"/>
  <c r="K155" i="9"/>
  <c r="K147" i="9"/>
  <c r="K140" i="9"/>
  <c r="K133" i="9"/>
  <c r="K124" i="9"/>
  <c r="K115" i="9"/>
  <c r="K106" i="9"/>
  <c r="K97" i="9"/>
  <c r="K78" i="9"/>
  <c r="K67" i="9"/>
  <c r="K56" i="9"/>
  <c r="K46" i="9"/>
  <c r="K6" i="9"/>
  <c r="K76" i="9"/>
  <c r="K36" i="9"/>
  <c r="K25" i="9"/>
  <c r="K14" i="9"/>
  <c r="K4" i="9"/>
  <c r="K131" i="9"/>
  <c r="K125" i="9"/>
  <c r="K119" i="9"/>
  <c r="K113" i="9"/>
  <c r="K107" i="9"/>
  <c r="K101" i="9"/>
  <c r="K95" i="9"/>
  <c r="K89" i="9"/>
  <c r="K83" i="9"/>
  <c r="K77" i="9"/>
  <c r="K71" i="9"/>
  <c r="K65" i="9"/>
  <c r="K59" i="9"/>
  <c r="K53" i="9"/>
  <c r="K47" i="9"/>
  <c r="K41" i="9"/>
  <c r="K35" i="9"/>
  <c r="K29" i="9"/>
  <c r="K23" i="9"/>
  <c r="K17" i="9"/>
  <c r="K11" i="9"/>
  <c r="K5" i="9"/>
  <c r="K129" i="9"/>
  <c r="K123" i="9"/>
  <c r="K117" i="9"/>
  <c r="K111" i="9"/>
  <c r="K105" i="9"/>
  <c r="K99" i="9"/>
  <c r="K93" i="9"/>
  <c r="K87" i="9"/>
  <c r="K81" i="9"/>
  <c r="K75" i="9"/>
  <c r="K69" i="9"/>
  <c r="K63" i="9"/>
  <c r="K57" i="9"/>
  <c r="K51" i="9"/>
  <c r="K45" i="9"/>
  <c r="K39" i="9"/>
  <c r="K33" i="9"/>
  <c r="K27" i="9"/>
  <c r="K21" i="9"/>
  <c r="K15" i="9"/>
  <c r="K9" i="9"/>
  <c r="K3" i="9"/>
  <c r="K2" i="9"/>
  <c r="I625" i="9"/>
  <c r="I594" i="9"/>
  <c r="I570" i="9"/>
  <c r="I473" i="9"/>
  <c r="I397" i="9"/>
  <c r="I357" i="9"/>
  <c r="I282" i="9"/>
  <c r="I242" i="9"/>
  <c r="I167" i="9"/>
  <c r="I127" i="9"/>
  <c r="I647" i="9"/>
  <c r="I535" i="9"/>
  <c r="I511" i="9"/>
  <c r="I434" i="9"/>
  <c r="I319" i="9"/>
  <c r="I204" i="9"/>
  <c r="I89" i="9"/>
  <c r="I47" i="9"/>
  <c r="I617" i="9"/>
  <c r="I593" i="9"/>
  <c r="I567" i="9"/>
  <c r="I509" i="9"/>
  <c r="I471" i="9"/>
  <c r="I396" i="9"/>
  <c r="I356" i="9"/>
  <c r="I281" i="9"/>
  <c r="I241" i="9"/>
  <c r="I165" i="9"/>
  <c r="I126" i="9"/>
  <c r="I534" i="9"/>
  <c r="I433" i="9"/>
  <c r="I393" i="9"/>
  <c r="I318" i="9"/>
  <c r="I278" i="9"/>
  <c r="I203" i="9"/>
  <c r="I163" i="9"/>
  <c r="I43" i="9"/>
  <c r="I639" i="9"/>
  <c r="I590" i="9"/>
  <c r="I559" i="9"/>
  <c r="I462" i="9"/>
  <c r="I422" i="9"/>
  <c r="I347" i="9"/>
  <c r="I307" i="9"/>
  <c r="I231" i="9"/>
  <c r="I192" i="9"/>
  <c r="I116" i="9"/>
  <c r="I581" i="9"/>
  <c r="I533" i="9"/>
  <c r="I499" i="9"/>
  <c r="I384" i="9"/>
  <c r="I269" i="9"/>
  <c r="I153" i="9"/>
  <c r="I74" i="9"/>
  <c r="I32" i="9"/>
  <c r="I638" i="9"/>
  <c r="I613" i="9"/>
  <c r="I525" i="9"/>
  <c r="I461" i="9"/>
  <c r="I421" i="9"/>
  <c r="I345" i="9"/>
  <c r="I306" i="9"/>
  <c r="I230" i="9"/>
  <c r="I191" i="9"/>
  <c r="I115" i="9"/>
  <c r="I657" i="9"/>
  <c r="I554" i="9"/>
  <c r="I498" i="9"/>
  <c r="I458" i="9"/>
  <c r="I383" i="9"/>
  <c r="I343" i="9"/>
  <c r="I267" i="9"/>
  <c r="I228" i="9"/>
  <c r="I152" i="9"/>
  <c r="I113" i="9"/>
  <c r="I73" i="9"/>
  <c r="I31" i="9"/>
  <c r="I637" i="9"/>
  <c r="I605" i="9"/>
  <c r="I579" i="9"/>
  <c r="I524" i="9"/>
  <c r="I487" i="9"/>
  <c r="I411" i="9"/>
  <c r="I372" i="9"/>
  <c r="I296" i="9"/>
  <c r="I257" i="9"/>
  <c r="I181" i="9"/>
  <c r="I141" i="9"/>
  <c r="I19" i="9"/>
  <c r="I656" i="9"/>
  <c r="I630" i="9"/>
  <c r="I546" i="9"/>
  <c r="I449" i="9"/>
  <c r="I333" i="9"/>
  <c r="I218" i="9"/>
  <c r="I103" i="9"/>
  <c r="I62" i="9"/>
  <c r="I571" i="9"/>
  <c r="I486" i="9"/>
  <c r="I410" i="9"/>
  <c r="I371" i="9"/>
  <c r="I295" i="9"/>
  <c r="I255" i="9"/>
  <c r="I180" i="9"/>
  <c r="I140" i="9"/>
  <c r="I18" i="9"/>
  <c r="I649" i="9"/>
  <c r="I629" i="9"/>
  <c r="I603" i="9"/>
  <c r="I545" i="9"/>
  <c r="I512" i="9"/>
  <c r="I483" i="9"/>
  <c r="I444" i="9"/>
  <c r="I368" i="9"/>
  <c r="I329" i="9"/>
  <c r="I253" i="9"/>
  <c r="I213" i="9"/>
  <c r="I138" i="9"/>
  <c r="I98" i="9"/>
  <c r="I470" i="9"/>
  <c r="I420" i="9"/>
  <c r="I405" i="9"/>
  <c r="I355" i="9"/>
  <c r="I305" i="9"/>
  <c r="I290" i="9"/>
  <c r="I240" i="9"/>
  <c r="I189" i="9"/>
  <c r="I175" i="9"/>
  <c r="I125" i="9"/>
  <c r="I86" i="9"/>
  <c r="I56" i="9"/>
  <c r="I14" i="9"/>
  <c r="I655" i="9"/>
  <c r="I645" i="9"/>
  <c r="I624" i="9"/>
  <c r="I578" i="9"/>
  <c r="I519" i="9"/>
  <c r="I507" i="9"/>
  <c r="I497" i="9"/>
  <c r="I482" i="9"/>
  <c r="I457" i="9"/>
  <c r="I443" i="9"/>
  <c r="I432" i="9"/>
  <c r="I392" i="9"/>
  <c r="I381" i="9"/>
  <c r="I367" i="9"/>
  <c r="I342" i="9"/>
  <c r="I327" i="9"/>
  <c r="I317" i="9"/>
  <c r="I277" i="9"/>
  <c r="I266" i="9"/>
  <c r="I252" i="9"/>
  <c r="I227" i="9"/>
  <c r="I212" i="9"/>
  <c r="I201" i="9"/>
  <c r="I162" i="9"/>
  <c r="I151" i="9"/>
  <c r="I137" i="9"/>
  <c r="I111" i="9"/>
  <c r="I97" i="9"/>
  <c r="I72" i="9"/>
  <c r="I42" i="9"/>
  <c r="I30" i="9"/>
  <c r="I663" i="9"/>
  <c r="I633" i="9"/>
  <c r="I612" i="9"/>
  <c r="I599" i="9"/>
  <c r="I553" i="9"/>
  <c r="I480" i="9"/>
  <c r="I469" i="9"/>
  <c r="I455" i="9"/>
  <c r="I429" i="9"/>
  <c r="I415" i="9"/>
  <c r="I404" i="9"/>
  <c r="I365" i="9"/>
  <c r="I354" i="9"/>
  <c r="I339" i="9"/>
  <c r="I314" i="9"/>
  <c r="I300" i="9"/>
  <c r="I289" i="9"/>
  <c r="I249" i="9"/>
  <c r="I239" i="9"/>
  <c r="I224" i="9"/>
  <c r="I199" i="9"/>
  <c r="I185" i="9"/>
  <c r="I174" i="9"/>
  <c r="I134" i="9"/>
  <c r="I123" i="9"/>
  <c r="I109" i="9"/>
  <c r="I67" i="9"/>
  <c r="I55" i="9"/>
  <c r="I25" i="9"/>
  <c r="I653" i="9"/>
  <c r="I644" i="9"/>
  <c r="I623" i="9"/>
  <c r="I587" i="9"/>
  <c r="I577" i="9"/>
  <c r="I564" i="9"/>
  <c r="I541" i="9"/>
  <c r="I528" i="9"/>
  <c r="I518" i="9"/>
  <c r="I506" i="9"/>
  <c r="I492" i="9"/>
  <c r="I441" i="9"/>
  <c r="I391" i="9"/>
  <c r="I377" i="9"/>
  <c r="I326" i="9"/>
  <c r="I276" i="9"/>
  <c r="I261" i="9"/>
  <c r="I211" i="9"/>
  <c r="I161" i="9"/>
  <c r="I146" i="9"/>
  <c r="I96" i="9"/>
  <c r="I83" i="9"/>
  <c r="I41" i="9"/>
  <c r="I11" i="9"/>
  <c r="I662" i="9"/>
  <c r="I632" i="9"/>
  <c r="I611" i="9"/>
  <c r="I552" i="9"/>
  <c r="I479" i="9"/>
  <c r="I468" i="9"/>
  <c r="I453" i="9"/>
  <c r="I428" i="9"/>
  <c r="I414" i="9"/>
  <c r="I403" i="9"/>
  <c r="I363" i="9"/>
  <c r="I353" i="9"/>
  <c r="I338" i="9"/>
  <c r="I313" i="9"/>
  <c r="I299" i="9"/>
  <c r="I288" i="9"/>
  <c r="I248" i="9"/>
  <c r="I237" i="9"/>
  <c r="I223" i="9"/>
  <c r="I198" i="9"/>
  <c r="I183" i="9"/>
  <c r="I173" i="9"/>
  <c r="I133" i="9"/>
  <c r="I122" i="9"/>
  <c r="I108" i="9"/>
  <c r="I66" i="9"/>
  <c r="I54" i="9"/>
  <c r="I24" i="9"/>
  <c r="I642" i="9"/>
  <c r="I620" i="9"/>
  <c r="I607" i="9"/>
  <c r="I597" i="9"/>
  <c r="I561" i="9"/>
  <c r="I527" i="9"/>
  <c r="I501" i="9"/>
  <c r="I491" i="9"/>
  <c r="I451" i="9"/>
  <c r="I440" i="9"/>
  <c r="I426" i="9"/>
  <c r="I401" i="9"/>
  <c r="I386" i="9"/>
  <c r="I375" i="9"/>
  <c r="I336" i="9"/>
  <c r="I325" i="9"/>
  <c r="I311" i="9"/>
  <c r="I285" i="9"/>
  <c r="I271" i="9"/>
  <c r="I260" i="9"/>
  <c r="I221" i="9"/>
  <c r="I210" i="9"/>
  <c r="I195" i="9"/>
  <c r="I170" i="9"/>
  <c r="I156" i="9"/>
  <c r="I145" i="9"/>
  <c r="I105" i="9"/>
  <c r="I95" i="9"/>
  <c r="I79" i="9"/>
  <c r="I660" i="9"/>
  <c r="I650" i="9"/>
  <c r="I631" i="9"/>
  <c r="I585" i="9"/>
  <c r="I572" i="9"/>
  <c r="I551" i="9"/>
  <c r="I515" i="9"/>
  <c r="I477" i="9"/>
  <c r="I463" i="9"/>
  <c r="I413" i="9"/>
  <c r="I362" i="9"/>
  <c r="I348" i="9"/>
  <c r="I297" i="9"/>
  <c r="I247" i="9"/>
  <c r="I233" i="9"/>
  <c r="I182" i="9"/>
  <c r="I132" i="9"/>
  <c r="I117" i="9"/>
  <c r="I65" i="9"/>
  <c r="I50" i="9"/>
  <c r="I35" i="9"/>
  <c r="I23" i="9"/>
  <c r="I8" i="9"/>
  <c r="I619" i="9"/>
  <c r="I606" i="9"/>
  <c r="I596" i="9"/>
  <c r="I560" i="9"/>
  <c r="I537" i="9"/>
  <c r="I500" i="9"/>
  <c r="I489" i="9"/>
  <c r="I450" i="9"/>
  <c r="I439" i="9"/>
  <c r="I425" i="9"/>
  <c r="I399" i="9"/>
  <c r="I385" i="9"/>
  <c r="I374" i="9"/>
  <c r="I335" i="9"/>
  <c r="I324" i="9"/>
  <c r="I309" i="9"/>
  <c r="I284" i="9"/>
  <c r="I270" i="9"/>
  <c r="I259" i="9"/>
  <c r="I219" i="9"/>
  <c r="I209" i="9"/>
  <c r="I194" i="9"/>
  <c r="I169" i="9"/>
  <c r="I155" i="9"/>
  <c r="I144" i="9"/>
  <c r="I104" i="9"/>
  <c r="I93" i="9"/>
  <c r="I78" i="9"/>
  <c r="I584" i="9"/>
  <c r="I566" i="9"/>
  <c r="I558" i="9"/>
  <c r="I548" i="9"/>
  <c r="I540" i="9"/>
  <c r="I522" i="9"/>
  <c r="I505" i="9"/>
  <c r="I494" i="9"/>
  <c r="I476" i="9"/>
  <c r="I465" i="9"/>
  <c r="I447" i="9"/>
  <c r="I437" i="9"/>
  <c r="I419" i="9"/>
  <c r="I408" i="9"/>
  <c r="I390" i="9"/>
  <c r="I379" i="9"/>
  <c r="I361" i="9"/>
  <c r="I350" i="9"/>
  <c r="I332" i="9"/>
  <c r="I321" i="9"/>
  <c r="I303" i="9"/>
  <c r="I293" i="9"/>
  <c r="I275" i="9"/>
  <c r="I264" i="9"/>
  <c r="I246" i="9"/>
  <c r="I235" i="9"/>
  <c r="I217" i="9"/>
  <c r="I206" i="9"/>
  <c r="I188" i="9"/>
  <c r="I177" i="9"/>
  <c r="I159" i="9"/>
  <c r="I149" i="9"/>
  <c r="I131" i="9"/>
  <c r="I120" i="9"/>
  <c r="I102" i="9"/>
  <c r="I91" i="9"/>
  <c r="I49" i="9"/>
  <c r="I7" i="9"/>
  <c r="I659" i="9"/>
  <c r="I651" i="9"/>
  <c r="I636" i="9"/>
  <c r="I626" i="9"/>
  <c r="I618" i="9"/>
  <c r="I600" i="9"/>
  <c r="I531" i="9"/>
  <c r="I513" i="9"/>
  <c r="I485" i="9"/>
  <c r="I456" i="9"/>
  <c r="I427" i="9"/>
  <c r="I398" i="9"/>
  <c r="I369" i="9"/>
  <c r="I341" i="9"/>
  <c r="I312" i="9"/>
  <c r="I283" i="9"/>
  <c r="I254" i="9"/>
  <c r="I225" i="9"/>
  <c r="I197" i="9"/>
  <c r="I168" i="9"/>
  <c r="I139" i="9"/>
  <c r="I110" i="9"/>
  <c r="I80" i="9"/>
  <c r="I71" i="9"/>
  <c r="I59" i="9"/>
  <c r="I38" i="9"/>
  <c r="I26" i="9"/>
  <c r="I17" i="9"/>
  <c r="I643" i="9"/>
  <c r="I609" i="9"/>
  <c r="I591" i="9"/>
  <c r="I583" i="9"/>
  <c r="I573" i="9"/>
  <c r="I565" i="9"/>
  <c r="I557" i="9"/>
  <c r="I547" i="9"/>
  <c r="I539" i="9"/>
  <c r="I521" i="9"/>
  <c r="I504" i="9"/>
  <c r="I493" i="9"/>
  <c r="I475" i="9"/>
  <c r="I464" i="9"/>
  <c r="I446" i="9"/>
  <c r="I435" i="9"/>
  <c r="I417" i="9"/>
  <c r="I407" i="9"/>
  <c r="I389" i="9"/>
  <c r="I378" i="9"/>
  <c r="I360" i="9"/>
  <c r="I349" i="9"/>
  <c r="I331" i="9"/>
  <c r="I320" i="9"/>
  <c r="I302" i="9"/>
  <c r="I291" i="9"/>
  <c r="I273" i="9"/>
  <c r="I263" i="9"/>
  <c r="I245" i="9"/>
  <c r="I234" i="9"/>
  <c r="I216" i="9"/>
  <c r="I205" i="9"/>
  <c r="I187" i="9"/>
  <c r="I176" i="9"/>
  <c r="I158" i="9"/>
  <c r="I147" i="9"/>
  <c r="I129" i="9"/>
  <c r="I119" i="9"/>
  <c r="I101" i="9"/>
  <c r="I90" i="9"/>
  <c r="I48" i="9"/>
  <c r="I6" i="9"/>
  <c r="I661" i="9"/>
  <c r="I648" i="9"/>
  <c r="I635" i="9"/>
  <c r="I615" i="9"/>
  <c r="I602" i="9"/>
  <c r="I589" i="9"/>
  <c r="I576" i="9"/>
  <c r="I563" i="9"/>
  <c r="I543" i="9"/>
  <c r="I530" i="9"/>
  <c r="I517" i="9"/>
  <c r="I85" i="9"/>
  <c r="I61" i="9"/>
  <c r="I37" i="9"/>
  <c r="I13" i="9"/>
  <c r="I654" i="9"/>
  <c r="I641" i="9"/>
  <c r="I621" i="9"/>
  <c r="I608" i="9"/>
  <c r="I595" i="9"/>
  <c r="I582" i="9"/>
  <c r="I569" i="9"/>
  <c r="I549" i="9"/>
  <c r="I536" i="9"/>
  <c r="I523" i="9"/>
  <c r="I510" i="9"/>
  <c r="I503" i="9"/>
  <c r="I495" i="9"/>
  <c r="I488" i="9"/>
  <c r="I481" i="9"/>
  <c r="I474" i="9"/>
  <c r="I467" i="9"/>
  <c r="I459" i="9"/>
  <c r="I452" i="9"/>
  <c r="I445" i="9"/>
  <c r="I438" i="9"/>
  <c r="I431" i="9"/>
  <c r="I423" i="9"/>
  <c r="I416" i="9"/>
  <c r="I409" i="9"/>
  <c r="I402" i="9"/>
  <c r="I395" i="9"/>
  <c r="I387" i="9"/>
  <c r="I380" i="9"/>
  <c r="I373" i="9"/>
  <c r="I366" i="9"/>
  <c r="I359" i="9"/>
  <c r="I351" i="9"/>
  <c r="I344" i="9"/>
  <c r="I337" i="9"/>
  <c r="I330" i="9"/>
  <c r="I323" i="9"/>
  <c r="I315" i="9"/>
  <c r="I308" i="9"/>
  <c r="I301" i="9"/>
  <c r="I294" i="9"/>
  <c r="I287" i="9"/>
  <c r="I279" i="9"/>
  <c r="I272" i="9"/>
  <c r="I265" i="9"/>
  <c r="I258" i="9"/>
  <c r="I251" i="9"/>
  <c r="I243" i="9"/>
  <c r="I236" i="9"/>
  <c r="I229" i="9"/>
  <c r="I222" i="9"/>
  <c r="I215" i="9"/>
  <c r="I207" i="9"/>
  <c r="I200" i="9"/>
  <c r="I193" i="9"/>
  <c r="I186" i="9"/>
  <c r="I179" i="9"/>
  <c r="I171" i="9"/>
  <c r="I164" i="9"/>
  <c r="I157" i="9"/>
  <c r="I150" i="9"/>
  <c r="I143" i="9"/>
  <c r="I135" i="9"/>
  <c r="I128" i="9"/>
  <c r="I121" i="9"/>
  <c r="I114" i="9"/>
  <c r="I107" i="9"/>
  <c r="I99" i="9"/>
  <c r="I92" i="9"/>
  <c r="I77" i="9"/>
  <c r="I68" i="9"/>
  <c r="I53" i="9"/>
  <c r="I44" i="9"/>
  <c r="I29" i="9"/>
  <c r="I20" i="9"/>
  <c r="I5" i="9"/>
  <c r="I627" i="9"/>
  <c r="I614" i="9"/>
  <c r="I601" i="9"/>
  <c r="I588" i="9"/>
  <c r="I575" i="9"/>
  <c r="I555" i="9"/>
  <c r="I542" i="9"/>
  <c r="I529" i="9"/>
  <c r="I516" i="9"/>
  <c r="I84" i="9"/>
  <c r="I60" i="9"/>
  <c r="I36" i="9"/>
  <c r="I12" i="9"/>
  <c r="I658" i="9"/>
  <c r="I652" i="9"/>
  <c r="I646" i="9"/>
  <c r="I640" i="9"/>
  <c r="I634" i="9"/>
  <c r="I628" i="9"/>
  <c r="I622" i="9"/>
  <c r="I616" i="9"/>
  <c r="I610" i="9"/>
  <c r="I604" i="9"/>
  <c r="I598" i="9"/>
  <c r="I592" i="9"/>
  <c r="I586" i="9"/>
  <c r="I580" i="9"/>
  <c r="I574" i="9"/>
  <c r="I568" i="9"/>
  <c r="I562" i="9"/>
  <c r="I556" i="9"/>
  <c r="I550" i="9"/>
  <c r="I544" i="9"/>
  <c r="I538" i="9"/>
  <c r="I532" i="9"/>
  <c r="I526" i="9"/>
  <c r="I520" i="9"/>
  <c r="I514" i="9"/>
  <c r="I508" i="9"/>
  <c r="I502" i="9"/>
  <c r="I496" i="9"/>
  <c r="I490" i="9"/>
  <c r="I484" i="9"/>
  <c r="I478" i="9"/>
  <c r="I472" i="9"/>
  <c r="I466" i="9"/>
  <c r="I460" i="9"/>
  <c r="I454" i="9"/>
  <c r="I448" i="9"/>
  <c r="I442" i="9"/>
  <c r="I436" i="9"/>
  <c r="I430" i="9"/>
  <c r="I424" i="9"/>
  <c r="I418" i="9"/>
  <c r="I412" i="9"/>
  <c r="I406" i="9"/>
  <c r="I400" i="9"/>
  <c r="I394" i="9"/>
  <c r="I388" i="9"/>
  <c r="I382" i="9"/>
  <c r="I376" i="9"/>
  <c r="I370" i="9"/>
  <c r="I364" i="9"/>
  <c r="I358" i="9"/>
  <c r="I352" i="9"/>
  <c r="I346" i="9"/>
  <c r="I340" i="9"/>
  <c r="I334" i="9"/>
  <c r="I328" i="9"/>
  <c r="I322" i="9"/>
  <c r="I316" i="9"/>
  <c r="I310" i="9"/>
  <c r="I304" i="9"/>
  <c r="I298" i="9"/>
  <c r="I292" i="9"/>
  <c r="I286" i="9"/>
  <c r="I280" i="9"/>
  <c r="I274" i="9"/>
  <c r="I268" i="9"/>
  <c r="I262" i="9"/>
  <c r="I256" i="9"/>
  <c r="I250" i="9"/>
  <c r="I244" i="9"/>
  <c r="I238" i="9"/>
  <c r="I232" i="9"/>
  <c r="I226" i="9"/>
  <c r="I220" i="9"/>
  <c r="I214" i="9"/>
  <c r="I208" i="9"/>
  <c r="I202" i="9"/>
  <c r="I196" i="9"/>
  <c r="I190" i="9"/>
  <c r="I184" i="9"/>
  <c r="I178" i="9"/>
  <c r="I172" i="9"/>
  <c r="I166" i="9"/>
  <c r="I160" i="9"/>
  <c r="I154" i="9"/>
  <c r="I148" i="9"/>
  <c r="I142" i="9"/>
  <c r="I136" i="9"/>
  <c r="I130" i="9"/>
  <c r="I124" i="9"/>
  <c r="I118" i="9"/>
  <c r="I112" i="9"/>
  <c r="I106" i="9"/>
  <c r="I100" i="9"/>
  <c r="I94" i="9"/>
  <c r="I88" i="9"/>
  <c r="I82" i="9"/>
  <c r="I76" i="9"/>
  <c r="I70" i="9"/>
  <c r="I64" i="9"/>
  <c r="I58" i="9"/>
  <c r="I52" i="9"/>
  <c r="I46" i="9"/>
  <c r="I40" i="9"/>
  <c r="I34" i="9"/>
  <c r="I28" i="9"/>
  <c r="I22" i="9"/>
  <c r="I16" i="9"/>
  <c r="I10" i="9"/>
  <c r="I4" i="9"/>
  <c r="I87" i="9"/>
  <c r="I81" i="9"/>
  <c r="I75" i="9"/>
  <c r="I69" i="9"/>
  <c r="I63" i="9"/>
  <c r="I57" i="9"/>
  <c r="I51" i="9"/>
  <c r="I45" i="9"/>
  <c r="I39" i="9"/>
  <c r="I33" i="9"/>
  <c r="I27" i="9"/>
  <c r="I21" i="9"/>
  <c r="I15" i="9"/>
  <c r="I9" i="9"/>
  <c r="I3" i="9"/>
  <c r="I2" i="9"/>
  <c r="G623" i="9"/>
  <c r="G543" i="9"/>
  <c r="G533" i="9"/>
  <c r="G503" i="9"/>
  <c r="G646" i="9"/>
  <c r="G458" i="9"/>
  <c r="G609" i="9"/>
  <c r="G441" i="9"/>
  <c r="G596" i="9"/>
  <c r="G586" i="9"/>
  <c r="G398" i="9"/>
  <c r="G276" i="9"/>
  <c r="G217" i="9"/>
  <c r="G67" i="9"/>
  <c r="G645" i="9"/>
  <c r="G622" i="9"/>
  <c r="G531" i="9"/>
  <c r="G473" i="9"/>
  <c r="G413" i="9"/>
  <c r="G362" i="9"/>
  <c r="G328" i="9"/>
  <c r="G256" i="9"/>
  <c r="G194" i="9"/>
  <c r="G110" i="9"/>
  <c r="G47" i="9"/>
  <c r="G608" i="9"/>
  <c r="G595" i="9"/>
  <c r="G542" i="9"/>
  <c r="G500" i="9"/>
  <c r="G440" i="9"/>
  <c r="G345" i="9"/>
  <c r="G309" i="9"/>
  <c r="G293" i="9"/>
  <c r="G216" i="9"/>
  <c r="G66" i="9"/>
  <c r="G644" i="9"/>
  <c r="G618" i="9"/>
  <c r="G567" i="9"/>
  <c r="G516" i="9"/>
  <c r="G395" i="9"/>
  <c r="G361" i="9"/>
  <c r="G254" i="9"/>
  <c r="G193" i="9"/>
  <c r="G43" i="9"/>
  <c r="G654" i="9"/>
  <c r="G594" i="9"/>
  <c r="G581" i="9"/>
  <c r="G527" i="9"/>
  <c r="G484" i="9"/>
  <c r="G439" i="9"/>
  <c r="G407" i="9"/>
  <c r="G308" i="9"/>
  <c r="G274" i="9"/>
  <c r="G234" i="9"/>
  <c r="G170" i="9"/>
  <c r="G107" i="9"/>
  <c r="G23" i="9"/>
  <c r="G640" i="9"/>
  <c r="G603" i="9"/>
  <c r="G580" i="9"/>
  <c r="G552" i="9"/>
  <c r="G525" i="9"/>
  <c r="G511" i="9"/>
  <c r="G483" i="9"/>
  <c r="G451" i="9"/>
  <c r="G378" i="9"/>
  <c r="G360" i="9"/>
  <c r="G342" i="9"/>
  <c r="G253" i="9"/>
  <c r="G192" i="9"/>
  <c r="G150" i="9"/>
  <c r="G42" i="9"/>
  <c r="G653" i="9"/>
  <c r="G639" i="9"/>
  <c r="G579" i="9"/>
  <c r="G438" i="9"/>
  <c r="G406" i="9"/>
  <c r="G320" i="9"/>
  <c r="G302" i="9"/>
  <c r="G284" i="9"/>
  <c r="G121" i="9"/>
  <c r="G615" i="9"/>
  <c r="G602" i="9"/>
  <c r="G565" i="9"/>
  <c r="G524" i="9"/>
  <c r="G493" i="9"/>
  <c r="G465" i="9"/>
  <c r="G433" i="9"/>
  <c r="G372" i="9"/>
  <c r="G336" i="9"/>
  <c r="G227" i="9"/>
  <c r="G185" i="9"/>
  <c r="G98" i="9"/>
  <c r="G14" i="9"/>
  <c r="G638" i="9"/>
  <c r="G549" i="9"/>
  <c r="G448" i="9"/>
  <c r="G420" i="9"/>
  <c r="G301" i="9"/>
  <c r="G246" i="9"/>
  <c r="G120" i="9"/>
  <c r="G661" i="9"/>
  <c r="G588" i="9"/>
  <c r="G564" i="9"/>
  <c r="G509" i="9"/>
  <c r="G464" i="9"/>
  <c r="G432" i="9"/>
  <c r="G404" i="9"/>
  <c r="G369" i="9"/>
  <c r="G317" i="9"/>
  <c r="G55" i="9"/>
  <c r="G624" i="9"/>
  <c r="G574" i="9"/>
  <c r="G548" i="9"/>
  <c r="G476" i="9"/>
  <c r="G459" i="9"/>
  <c r="G402" i="9"/>
  <c r="G300" i="9"/>
  <c r="G282" i="9"/>
  <c r="G263" i="9"/>
  <c r="G245" i="9"/>
  <c r="G224" i="9"/>
  <c r="G203" i="9"/>
  <c r="G182" i="9"/>
  <c r="G161" i="9"/>
  <c r="G119" i="9"/>
  <c r="G74" i="9"/>
  <c r="G32" i="9"/>
  <c r="G11" i="9"/>
  <c r="G294" i="9"/>
  <c r="G175" i="9"/>
  <c r="G25" i="9"/>
  <c r="G659" i="9"/>
  <c r="G632" i="9"/>
  <c r="G572" i="9"/>
  <c r="G558" i="9"/>
  <c r="G517" i="9"/>
  <c r="G428" i="9"/>
  <c r="G380" i="9"/>
  <c r="G346" i="9"/>
  <c r="G310" i="9"/>
  <c r="G238" i="9"/>
  <c r="G152" i="9"/>
  <c r="G131" i="9"/>
  <c r="G89" i="9"/>
  <c r="G658" i="9"/>
  <c r="G582" i="9"/>
  <c r="G528" i="9"/>
  <c r="G485" i="9"/>
  <c r="G457" i="9"/>
  <c r="G425" i="9"/>
  <c r="G327" i="9"/>
  <c r="G275" i="9"/>
  <c r="G174" i="9"/>
  <c r="G24" i="9"/>
  <c r="G631" i="9"/>
  <c r="G557" i="9"/>
  <c r="G412" i="9"/>
  <c r="G379" i="9"/>
  <c r="G343" i="9"/>
  <c r="G151" i="9"/>
  <c r="G604" i="9"/>
  <c r="G555" i="9"/>
  <c r="G541" i="9"/>
  <c r="G499" i="9"/>
  <c r="G467" i="9"/>
  <c r="G424" i="9"/>
  <c r="G326" i="9"/>
  <c r="G290" i="9"/>
  <c r="G215" i="9"/>
  <c r="G128" i="9"/>
  <c r="G86" i="9"/>
  <c r="G65" i="9"/>
  <c r="G630" i="9"/>
  <c r="G617" i="9"/>
  <c r="G566" i="9"/>
  <c r="G394" i="9"/>
  <c r="G616" i="9"/>
  <c r="G540" i="9"/>
  <c r="G466" i="9"/>
  <c r="G421" i="9"/>
  <c r="G389" i="9"/>
  <c r="G247" i="9"/>
  <c r="G163" i="9"/>
  <c r="G79" i="9"/>
  <c r="G652" i="9"/>
  <c r="G589" i="9"/>
  <c r="G551" i="9"/>
  <c r="G510" i="9"/>
  <c r="G450" i="9"/>
  <c r="G405" i="9"/>
  <c r="G354" i="9"/>
  <c r="G266" i="9"/>
  <c r="G206" i="9"/>
  <c r="G143" i="9"/>
  <c r="G56" i="9"/>
  <c r="G35" i="9"/>
  <c r="G651" i="9"/>
  <c r="G625" i="9"/>
  <c r="G535" i="9"/>
  <c r="G477" i="9"/>
  <c r="G388" i="9"/>
  <c r="G319" i="9"/>
  <c r="G283" i="9"/>
  <c r="G162" i="9"/>
  <c r="G78" i="9"/>
  <c r="G601" i="9"/>
  <c r="G575" i="9"/>
  <c r="G519" i="9"/>
  <c r="G492" i="9"/>
  <c r="G447" i="9"/>
  <c r="G415" i="9"/>
  <c r="G387" i="9"/>
  <c r="G353" i="9"/>
  <c r="G335" i="9"/>
  <c r="G139" i="9"/>
  <c r="G97" i="9"/>
  <c r="G637" i="9"/>
  <c r="G611" i="9"/>
  <c r="G534" i="9"/>
  <c r="G660" i="9"/>
  <c r="G647" i="9"/>
  <c r="G610" i="9"/>
  <c r="G587" i="9"/>
  <c r="G573" i="9"/>
  <c r="G559" i="9"/>
  <c r="G518" i="9"/>
  <c r="G491" i="9"/>
  <c r="G474" i="9"/>
  <c r="G446" i="9"/>
  <c r="G431" i="9"/>
  <c r="G414" i="9"/>
  <c r="G386" i="9"/>
  <c r="G368" i="9"/>
  <c r="G352" i="9"/>
  <c r="G334" i="9"/>
  <c r="G316" i="9"/>
  <c r="G138" i="9"/>
  <c r="G96" i="9"/>
  <c r="G54" i="9"/>
  <c r="G315" i="9"/>
  <c r="G297" i="9"/>
  <c r="G289" i="9"/>
  <c r="G262" i="9"/>
  <c r="G223" i="9"/>
  <c r="G169" i="9"/>
  <c r="G115" i="9"/>
  <c r="G31" i="9"/>
  <c r="G650" i="9"/>
  <c r="G636" i="9"/>
  <c r="G621" i="9"/>
  <c r="G607" i="9"/>
  <c r="G593" i="9"/>
  <c r="G578" i="9"/>
  <c r="G523" i="9"/>
  <c r="G498" i="9"/>
  <c r="G480" i="9"/>
  <c r="G454" i="9"/>
  <c r="G411" i="9"/>
  <c r="G385" i="9"/>
  <c r="G359" i="9"/>
  <c r="G341" i="9"/>
  <c r="G270" i="9"/>
  <c r="G241" i="9"/>
  <c r="G191" i="9"/>
  <c r="G158" i="9"/>
  <c r="G137" i="9"/>
  <c r="G104" i="9"/>
  <c r="G83" i="9"/>
  <c r="G41" i="9"/>
  <c r="G628" i="9"/>
  <c r="G554" i="9"/>
  <c r="G539" i="9"/>
  <c r="G515" i="9"/>
  <c r="G471" i="9"/>
  <c r="G453" i="9"/>
  <c r="G437" i="9"/>
  <c r="G419" i="9"/>
  <c r="G314" i="9"/>
  <c r="G296" i="9"/>
  <c r="G280" i="9"/>
  <c r="G232" i="9"/>
  <c r="G222" i="9"/>
  <c r="G168" i="9"/>
  <c r="G114" i="9"/>
  <c r="G30" i="9"/>
  <c r="G663" i="9"/>
  <c r="G649" i="9"/>
  <c r="G635" i="9"/>
  <c r="G613" i="9"/>
  <c r="G599" i="9"/>
  <c r="G591" i="9"/>
  <c r="G577" i="9"/>
  <c r="G561" i="9"/>
  <c r="G537" i="9"/>
  <c r="G513" i="9"/>
  <c r="G497" i="9"/>
  <c r="G479" i="9"/>
  <c r="G374" i="9"/>
  <c r="G356" i="9"/>
  <c r="G348" i="9"/>
  <c r="G322" i="9"/>
  <c r="G269" i="9"/>
  <c r="G199" i="9"/>
  <c r="G145" i="9"/>
  <c r="G91" i="9"/>
  <c r="G7" i="9"/>
  <c r="G634" i="9"/>
  <c r="G598" i="9"/>
  <c r="G553" i="9"/>
  <c r="G529" i="9"/>
  <c r="G470" i="9"/>
  <c r="G452" i="9"/>
  <c r="G444" i="9"/>
  <c r="G434" i="9"/>
  <c r="G426" i="9"/>
  <c r="G418" i="9"/>
  <c r="G408" i="9"/>
  <c r="G400" i="9"/>
  <c r="G382" i="9"/>
  <c r="G339" i="9"/>
  <c r="G321" i="9"/>
  <c r="G313" i="9"/>
  <c r="G303" i="9"/>
  <c r="G295" i="9"/>
  <c r="G287" i="9"/>
  <c r="G277" i="9"/>
  <c r="G259" i="9"/>
  <c r="G248" i="9"/>
  <c r="G230" i="9"/>
  <c r="G218" i="9"/>
  <c r="G209" i="9"/>
  <c r="G176" i="9"/>
  <c r="G167" i="9"/>
  <c r="G155" i="9"/>
  <c r="G134" i="9"/>
  <c r="G122" i="9"/>
  <c r="G113" i="9"/>
  <c r="G80" i="9"/>
  <c r="G71" i="9"/>
  <c r="G59" i="9"/>
  <c r="G38" i="9"/>
  <c r="G26" i="9"/>
  <c r="G17" i="9"/>
  <c r="G376" i="9"/>
  <c r="G333" i="9"/>
  <c r="G307" i="9"/>
  <c r="G281" i="9"/>
  <c r="G233" i="9"/>
  <c r="G211" i="9"/>
  <c r="G127" i="9"/>
  <c r="G73" i="9"/>
  <c r="G19" i="9"/>
  <c r="G657" i="9"/>
  <c r="G643" i="9"/>
  <c r="G629" i="9"/>
  <c r="G614" i="9"/>
  <c r="G600" i="9"/>
  <c r="G585" i="9"/>
  <c r="G571" i="9"/>
  <c r="G547" i="9"/>
  <c r="G506" i="9"/>
  <c r="G490" i="9"/>
  <c r="G472" i="9"/>
  <c r="G393" i="9"/>
  <c r="G375" i="9"/>
  <c r="G367" i="9"/>
  <c r="G349" i="9"/>
  <c r="G323" i="9"/>
  <c r="G252" i="9"/>
  <c r="G200" i="9"/>
  <c r="G179" i="9"/>
  <c r="G146" i="9"/>
  <c r="G95" i="9"/>
  <c r="G62" i="9"/>
  <c r="G50" i="9"/>
  <c r="G8" i="9"/>
  <c r="G592" i="9"/>
  <c r="G563" i="9"/>
  <c r="G530" i="9"/>
  <c r="G489" i="9"/>
  <c r="G463" i="9"/>
  <c r="G445" i="9"/>
  <c r="G427" i="9"/>
  <c r="G401" i="9"/>
  <c r="G332" i="9"/>
  <c r="G306" i="9"/>
  <c r="G288" i="9"/>
  <c r="G260" i="9"/>
  <c r="G210" i="9"/>
  <c r="G126" i="9"/>
  <c r="G72" i="9"/>
  <c r="G18" i="9"/>
  <c r="G656" i="9"/>
  <c r="G642" i="9"/>
  <c r="G627" i="9"/>
  <c r="G620" i="9"/>
  <c r="G606" i="9"/>
  <c r="G584" i="9"/>
  <c r="G570" i="9"/>
  <c r="G546" i="9"/>
  <c r="G522" i="9"/>
  <c r="G505" i="9"/>
  <c r="G487" i="9"/>
  <c r="G461" i="9"/>
  <c r="G392" i="9"/>
  <c r="G366" i="9"/>
  <c r="G340" i="9"/>
  <c r="G330" i="9"/>
  <c r="G304" i="9"/>
  <c r="G240" i="9"/>
  <c r="G187" i="9"/>
  <c r="G103" i="9"/>
  <c r="G49" i="9"/>
  <c r="G662" i="9"/>
  <c r="G655" i="9"/>
  <c r="G648" i="9"/>
  <c r="G641" i="9"/>
  <c r="G633" i="9"/>
  <c r="G626" i="9"/>
  <c r="G619" i="9"/>
  <c r="G612" i="9"/>
  <c r="G605" i="9"/>
  <c r="G597" i="9"/>
  <c r="G590" i="9"/>
  <c r="G583" i="9"/>
  <c r="G576" i="9"/>
  <c r="G569" i="9"/>
  <c r="G560" i="9"/>
  <c r="G545" i="9"/>
  <c r="G536" i="9"/>
  <c r="G521" i="9"/>
  <c r="G512" i="9"/>
  <c r="G504" i="9"/>
  <c r="G496" i="9"/>
  <c r="G486" i="9"/>
  <c r="G478" i="9"/>
  <c r="G460" i="9"/>
  <c r="G417" i="9"/>
  <c r="G399" i="9"/>
  <c r="G391" i="9"/>
  <c r="G381" i="9"/>
  <c r="G373" i="9"/>
  <c r="G365" i="9"/>
  <c r="G355" i="9"/>
  <c r="G347" i="9"/>
  <c r="G329" i="9"/>
  <c r="G268" i="9"/>
  <c r="G239" i="9"/>
  <c r="G198" i="9"/>
  <c r="G186" i="9"/>
  <c r="G144" i="9"/>
  <c r="G102" i="9"/>
  <c r="G90" i="9"/>
  <c r="G48" i="9"/>
  <c r="G6" i="9"/>
  <c r="G502" i="9"/>
  <c r="G495" i="9"/>
  <c r="G482" i="9"/>
  <c r="G469" i="9"/>
  <c r="G456" i="9"/>
  <c r="G443" i="9"/>
  <c r="G430" i="9"/>
  <c r="G423" i="9"/>
  <c r="G410" i="9"/>
  <c r="G397" i="9"/>
  <c r="G384" i="9"/>
  <c r="G371" i="9"/>
  <c r="G358" i="9"/>
  <c r="G351" i="9"/>
  <c r="G338" i="9"/>
  <c r="G325" i="9"/>
  <c r="G312" i="9"/>
  <c r="G299" i="9"/>
  <c r="G286" i="9"/>
  <c r="G279" i="9"/>
  <c r="G272" i="9"/>
  <c r="G265" i="9"/>
  <c r="G258" i="9"/>
  <c r="G251" i="9"/>
  <c r="G244" i="9"/>
  <c r="G236" i="9"/>
  <c r="G229" i="9"/>
  <c r="G205" i="9"/>
  <c r="G181" i="9"/>
  <c r="G157" i="9"/>
  <c r="G133" i="9"/>
  <c r="G109" i="9"/>
  <c r="G85" i="9"/>
  <c r="G61" i="9"/>
  <c r="G37" i="9"/>
  <c r="G13" i="9"/>
  <c r="G568" i="9"/>
  <c r="G562" i="9"/>
  <c r="G556" i="9"/>
  <c r="G550" i="9"/>
  <c r="G544" i="9"/>
  <c r="G538" i="9"/>
  <c r="G532" i="9"/>
  <c r="G526" i="9"/>
  <c r="G520" i="9"/>
  <c r="G514" i="9"/>
  <c r="G508" i="9"/>
  <c r="G501" i="9"/>
  <c r="G488" i="9"/>
  <c r="G475" i="9"/>
  <c r="G462" i="9"/>
  <c r="G449" i="9"/>
  <c r="G436" i="9"/>
  <c r="G429" i="9"/>
  <c r="G416" i="9"/>
  <c r="G403" i="9"/>
  <c r="G390" i="9"/>
  <c r="G377" i="9"/>
  <c r="G364" i="9"/>
  <c r="G357" i="9"/>
  <c r="G344" i="9"/>
  <c r="G331" i="9"/>
  <c r="G318" i="9"/>
  <c r="G305" i="9"/>
  <c r="G292" i="9"/>
  <c r="G285" i="9"/>
  <c r="G221" i="9"/>
  <c r="G212" i="9"/>
  <c r="G197" i="9"/>
  <c r="G188" i="9"/>
  <c r="G173" i="9"/>
  <c r="G164" i="9"/>
  <c r="G149" i="9"/>
  <c r="G140" i="9"/>
  <c r="G125" i="9"/>
  <c r="G116" i="9"/>
  <c r="G101" i="9"/>
  <c r="G92" i="9"/>
  <c r="G77" i="9"/>
  <c r="G68" i="9"/>
  <c r="G53" i="9"/>
  <c r="G44" i="9"/>
  <c r="G29" i="9"/>
  <c r="G20" i="9"/>
  <c r="G5" i="9"/>
  <c r="G507" i="9"/>
  <c r="G494" i="9"/>
  <c r="G481" i="9"/>
  <c r="G468" i="9"/>
  <c r="G455" i="9"/>
  <c r="G442" i="9"/>
  <c r="G435" i="9"/>
  <c r="G422" i="9"/>
  <c r="G409" i="9"/>
  <c r="G396" i="9"/>
  <c r="G383" i="9"/>
  <c r="G370" i="9"/>
  <c r="G363" i="9"/>
  <c r="G350" i="9"/>
  <c r="G337" i="9"/>
  <c r="G324" i="9"/>
  <c r="G311" i="9"/>
  <c r="G298" i="9"/>
  <c r="G291" i="9"/>
  <c r="G278" i="9"/>
  <c r="G271" i="9"/>
  <c r="G264" i="9"/>
  <c r="G257" i="9"/>
  <c r="G250" i="9"/>
  <c r="G242" i="9"/>
  <c r="G235" i="9"/>
  <c r="G228" i="9"/>
  <c r="G204" i="9"/>
  <c r="G180" i="9"/>
  <c r="G156" i="9"/>
  <c r="G132" i="9"/>
  <c r="G108" i="9"/>
  <c r="G84" i="9"/>
  <c r="G60" i="9"/>
  <c r="G36" i="9"/>
  <c r="G12" i="9"/>
  <c r="G226" i="9"/>
  <c r="G220" i="9"/>
  <c r="G214" i="9"/>
  <c r="G208" i="9"/>
  <c r="G202" i="9"/>
  <c r="G196" i="9"/>
  <c r="G190" i="9"/>
  <c r="G184" i="9"/>
  <c r="G178" i="9"/>
  <c r="G172" i="9"/>
  <c r="G166" i="9"/>
  <c r="G160" i="9"/>
  <c r="G154" i="9"/>
  <c r="G148" i="9"/>
  <c r="G142" i="9"/>
  <c r="G136" i="9"/>
  <c r="G130" i="9"/>
  <c r="G124" i="9"/>
  <c r="G118" i="9"/>
  <c r="G112" i="9"/>
  <c r="G106" i="9"/>
  <c r="G100" i="9"/>
  <c r="G94" i="9"/>
  <c r="G88" i="9"/>
  <c r="G82" i="9"/>
  <c r="G76" i="9"/>
  <c r="G70" i="9"/>
  <c r="G64" i="9"/>
  <c r="G58" i="9"/>
  <c r="G52" i="9"/>
  <c r="G46" i="9"/>
  <c r="G40" i="9"/>
  <c r="G34" i="9"/>
  <c r="G28" i="9"/>
  <c r="G22" i="9"/>
  <c r="G16" i="9"/>
  <c r="G10" i="9"/>
  <c r="G4" i="9"/>
  <c r="G273" i="9"/>
  <c r="G267" i="9"/>
  <c r="G261" i="9"/>
  <c r="G255" i="9"/>
  <c r="G249" i="9"/>
  <c r="G243" i="9"/>
  <c r="G237" i="9"/>
  <c r="G231" i="9"/>
  <c r="G225" i="9"/>
  <c r="G219" i="9"/>
  <c r="G213" i="9"/>
  <c r="G207" i="9"/>
  <c r="G201" i="9"/>
  <c r="G195" i="9"/>
  <c r="G189" i="9"/>
  <c r="G183" i="9"/>
  <c r="G177" i="9"/>
  <c r="G171" i="9"/>
  <c r="G165" i="9"/>
  <c r="G159" i="9"/>
  <c r="G153" i="9"/>
  <c r="G147" i="9"/>
  <c r="G141" i="9"/>
  <c r="G135" i="9"/>
  <c r="G129" i="9"/>
  <c r="G123" i="9"/>
  <c r="G117" i="9"/>
  <c r="G111" i="9"/>
  <c r="G105" i="9"/>
  <c r="G99" i="9"/>
  <c r="G93" i="9"/>
  <c r="G87" i="9"/>
  <c r="G81" i="9"/>
  <c r="G75" i="9"/>
  <c r="G69" i="9"/>
  <c r="G63" i="9"/>
  <c r="G57" i="9"/>
  <c r="G51" i="9"/>
  <c r="G45" i="9"/>
  <c r="G39" i="9"/>
  <c r="G33" i="9"/>
  <c r="G27" i="9"/>
  <c r="G21" i="9"/>
  <c r="G15" i="9"/>
  <c r="G9" i="9"/>
  <c r="G3" i="9"/>
  <c r="G2" i="9"/>
  <c r="E296" i="9"/>
  <c r="E561" i="9"/>
  <c r="E425" i="9"/>
  <c r="E354" i="9"/>
  <c r="E283" i="9"/>
  <c r="E274" i="9"/>
  <c r="E617" i="9"/>
  <c r="E485" i="9"/>
  <c r="E343" i="9"/>
  <c r="E273" i="9"/>
  <c r="E605" i="9"/>
  <c r="E472" i="9"/>
  <c r="E401" i="9"/>
  <c r="E330" i="9"/>
  <c r="E248" i="9"/>
  <c r="E655" i="9"/>
  <c r="E461" i="9"/>
  <c r="E222" i="9"/>
  <c r="E647" i="9"/>
  <c r="E637" i="9"/>
  <c r="E573" i="9"/>
  <c r="E509" i="9"/>
  <c r="E438" i="9"/>
  <c r="E367" i="9"/>
  <c r="E164" i="9"/>
  <c r="E626" i="9"/>
  <c r="E496" i="9"/>
  <c r="E136" i="9"/>
  <c r="E552" i="9"/>
  <c r="E414" i="9"/>
  <c r="E107" i="9"/>
  <c r="E540" i="9"/>
  <c r="E78" i="9"/>
  <c r="E595" i="9"/>
  <c r="E530" i="9"/>
  <c r="E391" i="9"/>
  <c r="E320" i="9"/>
  <c r="E49" i="9"/>
  <c r="E583" i="9"/>
  <c r="E518" i="9"/>
  <c r="E448" i="9"/>
  <c r="E378" i="9"/>
  <c r="E307" i="9"/>
  <c r="E193" i="9"/>
  <c r="E20" i="9"/>
  <c r="E232" i="9"/>
  <c r="E204" i="9"/>
  <c r="E31" i="9"/>
  <c r="E645" i="9"/>
  <c r="E507" i="9"/>
  <c r="E494" i="9"/>
  <c r="E654" i="9"/>
  <c r="E625" i="9"/>
  <c r="E615" i="9"/>
  <c r="E594" i="9"/>
  <c r="E572" i="9"/>
  <c r="E551" i="9"/>
  <c r="E529" i="9"/>
  <c r="E517" i="9"/>
  <c r="E460" i="9"/>
  <c r="E424" i="9"/>
  <c r="E400" i="9"/>
  <c r="E376" i="9"/>
  <c r="E353" i="9"/>
  <c r="E329" i="9"/>
  <c r="E306" i="9"/>
  <c r="E282" i="9"/>
  <c r="E257" i="9"/>
  <c r="E218" i="9"/>
  <c r="E190" i="9"/>
  <c r="E161" i="9"/>
  <c r="E132" i="9"/>
  <c r="E103" i="9"/>
  <c r="E30" i="9"/>
  <c r="E662" i="9"/>
  <c r="E633" i="9"/>
  <c r="E504" i="9"/>
  <c r="E480" i="9"/>
  <c r="E457" i="9"/>
  <c r="E446" i="9"/>
  <c r="E422" i="9"/>
  <c r="E399" i="9"/>
  <c r="E362" i="9"/>
  <c r="E339" i="9"/>
  <c r="E291" i="9"/>
  <c r="E624" i="9"/>
  <c r="E602" i="9"/>
  <c r="E581" i="9"/>
  <c r="E559" i="9"/>
  <c r="E537" i="9"/>
  <c r="E525" i="9"/>
  <c r="E352" i="9"/>
  <c r="E328" i="9"/>
  <c r="E281" i="9"/>
  <c r="E256" i="9"/>
  <c r="E215" i="9"/>
  <c r="E186" i="9"/>
  <c r="E157" i="9"/>
  <c r="E128" i="9"/>
  <c r="E100" i="9"/>
  <c r="E71" i="9"/>
  <c r="E29" i="9"/>
  <c r="E632" i="9"/>
  <c r="E503" i="9"/>
  <c r="E492" i="9"/>
  <c r="E468" i="9"/>
  <c r="E445" i="9"/>
  <c r="E432" i="9"/>
  <c r="E421" i="9"/>
  <c r="E398" i="9"/>
  <c r="E374" i="9"/>
  <c r="E350" i="9"/>
  <c r="E327" i="9"/>
  <c r="E303" i="9"/>
  <c r="E267" i="9"/>
  <c r="E255" i="9"/>
  <c r="E641" i="9"/>
  <c r="E611" i="9"/>
  <c r="E589" i="9"/>
  <c r="E567" i="9"/>
  <c r="E546" i="9"/>
  <c r="E515" i="9"/>
  <c r="E280" i="9"/>
  <c r="E239" i="9"/>
  <c r="E200" i="9"/>
  <c r="E143" i="9"/>
  <c r="E28" i="9"/>
  <c r="E631" i="9"/>
  <c r="E478" i="9"/>
  <c r="E431" i="9"/>
  <c r="E407" i="9"/>
  <c r="E383" i="9"/>
  <c r="E370" i="9"/>
  <c r="E347" i="9"/>
  <c r="E336" i="9"/>
  <c r="E313" i="9"/>
  <c r="E289" i="9"/>
  <c r="E224" i="9"/>
  <c r="E196" i="9"/>
  <c r="E154" i="9"/>
  <c r="E125" i="9"/>
  <c r="E96" i="9"/>
  <c r="E67" i="9"/>
  <c r="E23" i="9"/>
  <c r="E639" i="9"/>
  <c r="E609" i="9"/>
  <c r="E588" i="9"/>
  <c r="E566" i="9"/>
  <c r="E545" i="9"/>
  <c r="E523" i="9"/>
  <c r="E500" i="9"/>
  <c r="E477" i="9"/>
  <c r="E464" i="9"/>
  <c r="E440" i="9"/>
  <c r="E393" i="9"/>
  <c r="E264" i="9"/>
  <c r="E250" i="9"/>
  <c r="E659" i="9"/>
  <c r="E406" i="9"/>
  <c r="E382" i="9"/>
  <c r="E346" i="9"/>
  <c r="E335" i="9"/>
  <c r="E311" i="9"/>
  <c r="E298" i="9"/>
  <c r="E288" i="9"/>
  <c r="E275" i="9"/>
  <c r="E249" i="9"/>
  <c r="E237" i="9"/>
  <c r="E223" i="9"/>
  <c r="E194" i="9"/>
  <c r="E181" i="9"/>
  <c r="E166" i="9"/>
  <c r="E152" i="9"/>
  <c r="E137" i="9"/>
  <c r="E124" i="9"/>
  <c r="E108" i="9"/>
  <c r="E95" i="9"/>
  <c r="E79" i="9"/>
  <c r="E66" i="9"/>
  <c r="E50" i="9"/>
  <c r="E37" i="9"/>
  <c r="E22" i="9"/>
  <c r="E8" i="9"/>
  <c r="E258" i="9"/>
  <c r="E175" i="9"/>
  <c r="E146" i="9"/>
  <c r="E118" i="9"/>
  <c r="E89" i="9"/>
  <c r="E60" i="9"/>
  <c r="E471" i="9"/>
  <c r="E447" i="9"/>
  <c r="E231" i="9"/>
  <c r="E603" i="9"/>
  <c r="E582" i="9"/>
  <c r="E560" i="9"/>
  <c r="E539" i="9"/>
  <c r="E484" i="9"/>
  <c r="E437" i="9"/>
  <c r="E413" i="9"/>
  <c r="E389" i="9"/>
  <c r="E366" i="9"/>
  <c r="E342" i="9"/>
  <c r="E319" i="9"/>
  <c r="E295" i="9"/>
  <c r="E271" i="9"/>
  <c r="E245" i="9"/>
  <c r="E203" i="9"/>
  <c r="E174" i="9"/>
  <c r="E145" i="9"/>
  <c r="E116" i="9"/>
  <c r="E88" i="9"/>
  <c r="E74" i="9"/>
  <c r="E59" i="9"/>
  <c r="E46" i="9"/>
  <c r="E17" i="9"/>
  <c r="E644" i="9"/>
  <c r="E493" i="9"/>
  <c r="E470" i="9"/>
  <c r="E433" i="9"/>
  <c r="E409" i="9"/>
  <c r="E386" i="9"/>
  <c r="E375" i="9"/>
  <c r="E315" i="9"/>
  <c r="E242" i="9"/>
  <c r="E230" i="9"/>
  <c r="E653" i="9"/>
  <c r="E612" i="9"/>
  <c r="E590" i="9"/>
  <c r="E569" i="9"/>
  <c r="E547" i="9"/>
  <c r="E516" i="9"/>
  <c r="E304" i="9"/>
  <c r="E268" i="9"/>
  <c r="E202" i="9"/>
  <c r="E173" i="9"/>
  <c r="E144" i="9"/>
  <c r="E115" i="9"/>
  <c r="E86" i="9"/>
  <c r="E58" i="9"/>
  <c r="E42" i="9"/>
  <c r="E13" i="9"/>
  <c r="E661" i="9"/>
  <c r="E479" i="9"/>
  <c r="E455" i="9"/>
  <c r="E408" i="9"/>
  <c r="E385" i="9"/>
  <c r="E361" i="9"/>
  <c r="E337" i="9"/>
  <c r="E314" i="9"/>
  <c r="E290" i="9"/>
  <c r="E241" i="9"/>
  <c r="E229" i="9"/>
  <c r="E651" i="9"/>
  <c r="E623" i="9"/>
  <c r="E601" i="9"/>
  <c r="E579" i="9"/>
  <c r="E558" i="9"/>
  <c r="E536" i="9"/>
  <c r="E524" i="9"/>
  <c r="E265" i="9"/>
  <c r="E172" i="9"/>
  <c r="E114" i="9"/>
  <c r="E85" i="9"/>
  <c r="E56" i="9"/>
  <c r="E660" i="9"/>
  <c r="E454" i="9"/>
  <c r="E418" i="9"/>
  <c r="E394" i="9"/>
  <c r="E360" i="9"/>
  <c r="E323" i="9"/>
  <c r="E300" i="9"/>
  <c r="E276" i="9"/>
  <c r="E211" i="9"/>
  <c r="E182" i="9"/>
  <c r="E167" i="9"/>
  <c r="E138" i="9"/>
  <c r="E109" i="9"/>
  <c r="E80" i="9"/>
  <c r="E52" i="9"/>
  <c r="E38" i="9"/>
  <c r="E10" i="9"/>
  <c r="E619" i="9"/>
  <c r="E597" i="9"/>
  <c r="E576" i="9"/>
  <c r="E554" i="9"/>
  <c r="E533" i="9"/>
  <c r="E511" i="9"/>
  <c r="E487" i="9"/>
  <c r="E453" i="9"/>
  <c r="E417" i="9"/>
  <c r="E369" i="9"/>
  <c r="E238" i="9"/>
  <c r="E648" i="9"/>
  <c r="E630" i="9"/>
  <c r="E359" i="9"/>
  <c r="E322" i="9"/>
  <c r="E210" i="9"/>
  <c r="E638" i="9"/>
  <c r="E618" i="9"/>
  <c r="E608" i="9"/>
  <c r="E596" i="9"/>
  <c r="E587" i="9"/>
  <c r="E575" i="9"/>
  <c r="E565" i="9"/>
  <c r="E553" i="9"/>
  <c r="E543" i="9"/>
  <c r="E531" i="9"/>
  <c r="E522" i="9"/>
  <c r="E510" i="9"/>
  <c r="E499" i="9"/>
  <c r="E486" i="9"/>
  <c r="E476" i="9"/>
  <c r="E463" i="9"/>
  <c r="E452" i="9"/>
  <c r="E439" i="9"/>
  <c r="E428" i="9"/>
  <c r="E415" i="9"/>
  <c r="E405" i="9"/>
  <c r="E392" i="9"/>
  <c r="E381" i="9"/>
  <c r="E368" i="9"/>
  <c r="E345" i="9"/>
  <c r="E321" i="9"/>
  <c r="E297" i="9"/>
  <c r="E263" i="9"/>
  <c r="E491" i="9"/>
  <c r="E467" i="9"/>
  <c r="E444" i="9"/>
  <c r="E396" i="9"/>
  <c r="E349" i="9"/>
  <c r="E326" i="9"/>
  <c r="E302" i="9"/>
  <c r="E278" i="9"/>
  <c r="E236" i="9"/>
  <c r="E209" i="9"/>
  <c r="E151" i="9"/>
  <c r="E94" i="9"/>
  <c r="E65" i="9"/>
  <c r="E36" i="9"/>
  <c r="E7" i="9"/>
  <c r="E643" i="9"/>
  <c r="E636" i="9"/>
  <c r="E621" i="9"/>
  <c r="E600" i="9"/>
  <c r="E585" i="9"/>
  <c r="E571" i="9"/>
  <c r="E557" i="9"/>
  <c r="E542" i="9"/>
  <c r="E528" i="9"/>
  <c r="E513" i="9"/>
  <c r="E474" i="9"/>
  <c r="E412" i="9"/>
  <c r="E388" i="9"/>
  <c r="E365" i="9"/>
  <c r="E341" i="9"/>
  <c r="E317" i="9"/>
  <c r="E16" i="9"/>
  <c r="E505" i="9"/>
  <c r="E490" i="9"/>
  <c r="E481" i="9"/>
  <c r="E466" i="9"/>
  <c r="E458" i="9"/>
  <c r="E442" i="9"/>
  <c r="E434" i="9"/>
  <c r="E419" i="9"/>
  <c r="E411" i="9"/>
  <c r="E395" i="9"/>
  <c r="E387" i="9"/>
  <c r="E372" i="9"/>
  <c r="E363" i="9"/>
  <c r="E348" i="9"/>
  <c r="E324" i="9"/>
  <c r="E301" i="9"/>
  <c r="E277" i="9"/>
  <c r="E261" i="9"/>
  <c r="E243" i="9"/>
  <c r="E235" i="9"/>
  <c r="E225" i="9"/>
  <c r="E208" i="9"/>
  <c r="E197" i="9"/>
  <c r="E179" i="9"/>
  <c r="E168" i="9"/>
  <c r="E150" i="9"/>
  <c r="E139" i="9"/>
  <c r="E121" i="9"/>
  <c r="E110" i="9"/>
  <c r="E92" i="9"/>
  <c r="E82" i="9"/>
  <c r="E64" i="9"/>
  <c r="E53" i="9"/>
  <c r="E35" i="9"/>
  <c r="E24" i="9"/>
  <c r="E6" i="9"/>
  <c r="E506" i="9"/>
  <c r="E483" i="9"/>
  <c r="E459" i="9"/>
  <c r="E435" i="9"/>
  <c r="E420" i="9"/>
  <c r="E373" i="9"/>
  <c r="E334" i="9"/>
  <c r="E310" i="9"/>
  <c r="E287" i="9"/>
  <c r="E254" i="9"/>
  <c r="E228" i="9"/>
  <c r="E180" i="9"/>
  <c r="E122" i="9"/>
  <c r="E657" i="9"/>
  <c r="E650" i="9"/>
  <c r="E629" i="9"/>
  <c r="E614" i="9"/>
  <c r="E607" i="9"/>
  <c r="E593" i="9"/>
  <c r="E578" i="9"/>
  <c r="E564" i="9"/>
  <c r="E549" i="9"/>
  <c r="E535" i="9"/>
  <c r="E521" i="9"/>
  <c r="E498" i="9"/>
  <c r="E451" i="9"/>
  <c r="E427" i="9"/>
  <c r="E404" i="9"/>
  <c r="E380" i="9"/>
  <c r="E356" i="9"/>
  <c r="E333" i="9"/>
  <c r="E309" i="9"/>
  <c r="E294" i="9"/>
  <c r="E270" i="9"/>
  <c r="E262" i="9"/>
  <c r="E252" i="9"/>
  <c r="E244" i="9"/>
  <c r="E226" i="9"/>
  <c r="E217" i="9"/>
  <c r="E188" i="9"/>
  <c r="E160" i="9"/>
  <c r="E131" i="9"/>
  <c r="E102" i="9"/>
  <c r="E73" i="9"/>
  <c r="E44" i="9"/>
  <c r="E663" i="9"/>
  <c r="E656" i="9"/>
  <c r="E649" i="9"/>
  <c r="E642" i="9"/>
  <c r="E635" i="9"/>
  <c r="E627" i="9"/>
  <c r="E620" i="9"/>
  <c r="E613" i="9"/>
  <c r="E606" i="9"/>
  <c r="E599" i="9"/>
  <c r="E591" i="9"/>
  <c r="E584" i="9"/>
  <c r="E577" i="9"/>
  <c r="E570" i="9"/>
  <c r="E563" i="9"/>
  <c r="E555" i="9"/>
  <c r="E548" i="9"/>
  <c r="E541" i="9"/>
  <c r="E534" i="9"/>
  <c r="E527" i="9"/>
  <c r="E519" i="9"/>
  <c r="E512" i="9"/>
  <c r="E497" i="9"/>
  <c r="E489" i="9"/>
  <c r="E473" i="9"/>
  <c r="E465" i="9"/>
  <c r="E450" i="9"/>
  <c r="E441" i="9"/>
  <c r="E426" i="9"/>
  <c r="E402" i="9"/>
  <c r="E379" i="9"/>
  <c r="E355" i="9"/>
  <c r="E340" i="9"/>
  <c r="E332" i="9"/>
  <c r="E316" i="9"/>
  <c r="E308" i="9"/>
  <c r="E293" i="9"/>
  <c r="E284" i="9"/>
  <c r="E269" i="9"/>
  <c r="E251" i="9"/>
  <c r="E216" i="9"/>
  <c r="E187" i="9"/>
  <c r="E158" i="9"/>
  <c r="E130" i="9"/>
  <c r="E101" i="9"/>
  <c r="E72" i="9"/>
  <c r="E43" i="9"/>
  <c r="E14" i="9"/>
  <c r="E260" i="9"/>
  <c r="E234" i="9"/>
  <c r="E221" i="9"/>
  <c r="E206" i="9"/>
  <c r="E192" i="9"/>
  <c r="E178" i="9"/>
  <c r="E170" i="9"/>
  <c r="E156" i="9"/>
  <c r="E142" i="9"/>
  <c r="E127" i="9"/>
  <c r="E113" i="9"/>
  <c r="E106" i="9"/>
  <c r="E91" i="9"/>
  <c r="E77" i="9"/>
  <c r="E62" i="9"/>
  <c r="E55" i="9"/>
  <c r="E41" i="9"/>
  <c r="E26" i="9"/>
  <c r="E5" i="9"/>
  <c r="E502" i="9"/>
  <c r="E495" i="9"/>
  <c r="E482" i="9"/>
  <c r="E469" i="9"/>
  <c r="E456" i="9"/>
  <c r="E443" i="9"/>
  <c r="E430" i="9"/>
  <c r="E423" i="9"/>
  <c r="E410" i="9"/>
  <c r="E397" i="9"/>
  <c r="E384" i="9"/>
  <c r="E371" i="9"/>
  <c r="E358" i="9"/>
  <c r="E351" i="9"/>
  <c r="E338" i="9"/>
  <c r="E325" i="9"/>
  <c r="E312" i="9"/>
  <c r="E299" i="9"/>
  <c r="E286" i="9"/>
  <c r="E279" i="9"/>
  <c r="E266" i="9"/>
  <c r="E253" i="9"/>
  <c r="E240" i="9"/>
  <c r="E227" i="9"/>
  <c r="E247" i="9"/>
  <c r="E214" i="9"/>
  <c r="E199" i="9"/>
  <c r="E185" i="9"/>
  <c r="E163" i="9"/>
  <c r="E149" i="9"/>
  <c r="E134" i="9"/>
  <c r="E120" i="9"/>
  <c r="E98" i="9"/>
  <c r="E84" i="9"/>
  <c r="E70" i="9"/>
  <c r="E48" i="9"/>
  <c r="E34" i="9"/>
  <c r="E19" i="9"/>
  <c r="E12" i="9"/>
  <c r="E658" i="9"/>
  <c r="E652" i="9"/>
  <c r="E646" i="9"/>
  <c r="E640" i="9"/>
  <c r="E634" i="9"/>
  <c r="E628" i="9"/>
  <c r="E622" i="9"/>
  <c r="E616" i="9"/>
  <c r="E610" i="9"/>
  <c r="E604" i="9"/>
  <c r="E598" i="9"/>
  <c r="E592" i="9"/>
  <c r="E586" i="9"/>
  <c r="E580" i="9"/>
  <c r="E574" i="9"/>
  <c r="E568" i="9"/>
  <c r="E562" i="9"/>
  <c r="E556" i="9"/>
  <c r="E550" i="9"/>
  <c r="E544" i="9"/>
  <c r="E538" i="9"/>
  <c r="E532" i="9"/>
  <c r="E526" i="9"/>
  <c r="E520" i="9"/>
  <c r="E514" i="9"/>
  <c r="E508" i="9"/>
  <c r="E501" i="9"/>
  <c r="E488" i="9"/>
  <c r="E475" i="9"/>
  <c r="E462" i="9"/>
  <c r="E449" i="9"/>
  <c r="E436" i="9"/>
  <c r="E429" i="9"/>
  <c r="E416" i="9"/>
  <c r="E403" i="9"/>
  <c r="E390" i="9"/>
  <c r="E377" i="9"/>
  <c r="E364" i="9"/>
  <c r="E357" i="9"/>
  <c r="E344" i="9"/>
  <c r="E331" i="9"/>
  <c r="E318" i="9"/>
  <c r="E305" i="9"/>
  <c r="E292" i="9"/>
  <c r="E285" i="9"/>
  <c r="E272" i="9"/>
  <c r="E259" i="9"/>
  <c r="E246" i="9"/>
  <c r="E233" i="9"/>
  <c r="E220" i="9"/>
  <c r="E212" i="9"/>
  <c r="E205" i="9"/>
  <c r="E198" i="9"/>
  <c r="E191" i="9"/>
  <c r="E184" i="9"/>
  <c r="E176" i="9"/>
  <c r="E169" i="9"/>
  <c r="E162" i="9"/>
  <c r="E155" i="9"/>
  <c r="E148" i="9"/>
  <c r="E140" i="9"/>
  <c r="E133" i="9"/>
  <c r="E126" i="9"/>
  <c r="E119" i="9"/>
  <c r="E112" i="9"/>
  <c r="E104" i="9"/>
  <c r="E97" i="9"/>
  <c r="E90" i="9"/>
  <c r="E83" i="9"/>
  <c r="E76" i="9"/>
  <c r="E68" i="9"/>
  <c r="E61" i="9"/>
  <c r="E54" i="9"/>
  <c r="E47" i="9"/>
  <c r="E40" i="9"/>
  <c r="E32" i="9"/>
  <c r="E25" i="9"/>
  <c r="E18" i="9"/>
  <c r="E11" i="9"/>
  <c r="E4" i="9"/>
  <c r="E219" i="9"/>
  <c r="E213" i="9"/>
  <c r="E207" i="9"/>
  <c r="E201" i="9"/>
  <c r="E195" i="9"/>
  <c r="E189" i="9"/>
  <c r="E183" i="9"/>
  <c r="E177" i="9"/>
  <c r="E171" i="9"/>
  <c r="E165" i="9"/>
  <c r="E159" i="9"/>
  <c r="E153" i="9"/>
  <c r="E147" i="9"/>
  <c r="E141" i="9"/>
  <c r="E135" i="9"/>
  <c r="E129" i="9"/>
  <c r="E123" i="9"/>
  <c r="E117" i="9"/>
  <c r="E111" i="9"/>
  <c r="E105" i="9"/>
  <c r="E99" i="9"/>
  <c r="E93" i="9"/>
  <c r="E87" i="9"/>
  <c r="E81" i="9"/>
  <c r="E75" i="9"/>
  <c r="E69" i="9"/>
  <c r="E63" i="9"/>
  <c r="E57" i="9"/>
  <c r="E51" i="9"/>
  <c r="E45" i="9"/>
  <c r="E39" i="9"/>
  <c r="E33" i="9"/>
  <c r="E27" i="9"/>
  <c r="E21" i="9"/>
  <c r="E15" i="9"/>
  <c r="E9" i="9"/>
  <c r="E3" i="9"/>
  <c r="E2" i="9"/>
  <c r="C337" i="9"/>
  <c r="C247" i="9"/>
  <c r="C169" i="9"/>
  <c r="C438" i="9"/>
  <c r="C415" i="9"/>
  <c r="C391" i="9"/>
  <c r="C366" i="9"/>
  <c r="C308" i="9"/>
  <c r="C278" i="9"/>
  <c r="C200" i="9"/>
  <c r="C167" i="9"/>
  <c r="C89" i="9"/>
  <c r="C54" i="9"/>
  <c r="C335" i="9"/>
  <c r="C236" i="9"/>
  <c r="C125" i="9"/>
  <c r="C437" i="9"/>
  <c r="C414" i="9"/>
  <c r="C390" i="9"/>
  <c r="C365" i="9"/>
  <c r="C305" i="9"/>
  <c r="C199" i="9"/>
  <c r="C121" i="9"/>
  <c r="C38" i="9"/>
  <c r="C457" i="9"/>
  <c r="C361" i="9"/>
  <c r="C265" i="9"/>
  <c r="C233" i="9"/>
  <c r="C152" i="9"/>
  <c r="C119" i="9"/>
  <c r="C389" i="9"/>
  <c r="C332" i="9"/>
  <c r="C188" i="9"/>
  <c r="C77" i="9"/>
  <c r="C37" i="9"/>
  <c r="C263" i="9"/>
  <c r="C151" i="9"/>
  <c r="C73" i="9"/>
  <c r="C449" i="9"/>
  <c r="C426" i="9"/>
  <c r="C404" i="9"/>
  <c r="C380" i="9"/>
  <c r="C320" i="9"/>
  <c r="C294" i="9"/>
  <c r="C185" i="9"/>
  <c r="C104" i="9"/>
  <c r="C71" i="9"/>
  <c r="C25" i="9"/>
  <c r="C350" i="9"/>
  <c r="C221" i="9"/>
  <c r="C140" i="9"/>
  <c r="C425" i="9"/>
  <c r="C401" i="9"/>
  <c r="C377" i="9"/>
  <c r="C319" i="9"/>
  <c r="C293" i="9"/>
  <c r="C217" i="9"/>
  <c r="C103" i="9"/>
  <c r="C56" i="9"/>
  <c r="C20" i="9"/>
  <c r="C446" i="9"/>
  <c r="C289" i="9"/>
  <c r="C248" i="9"/>
  <c r="C215" i="9"/>
  <c r="C137" i="9"/>
  <c r="C18" i="9"/>
  <c r="C344" i="9"/>
  <c r="C318" i="9"/>
  <c r="C173" i="9"/>
  <c r="C92" i="9"/>
  <c r="C55" i="9"/>
  <c r="C272" i="9"/>
  <c r="C260" i="9"/>
  <c r="C246" i="9"/>
  <c r="C230" i="9"/>
  <c r="C198" i="9"/>
  <c r="C182" i="9"/>
  <c r="C150" i="9"/>
  <c r="C134" i="9"/>
  <c r="C102" i="9"/>
  <c r="C86" i="9"/>
  <c r="C36" i="9"/>
  <c r="C17" i="9"/>
  <c r="C456" i="9"/>
  <c r="C445" i="9"/>
  <c r="C433" i="9"/>
  <c r="C421" i="9"/>
  <c r="C409" i="9"/>
  <c r="C398" i="9"/>
  <c r="C374" i="9"/>
  <c r="C359" i="9"/>
  <c r="C302" i="9"/>
  <c r="C287" i="9"/>
  <c r="C212" i="9"/>
  <c r="C164" i="9"/>
  <c r="C116" i="9"/>
  <c r="C68" i="9"/>
  <c r="C53" i="9"/>
  <c r="C30" i="9"/>
  <c r="C343" i="9"/>
  <c r="C329" i="9"/>
  <c r="C317" i="9"/>
  <c r="C271" i="9"/>
  <c r="C257" i="9"/>
  <c r="C245" i="9"/>
  <c r="C224" i="9"/>
  <c r="C197" i="9"/>
  <c r="C176" i="9"/>
  <c r="C149" i="9"/>
  <c r="C128" i="9"/>
  <c r="C101" i="9"/>
  <c r="C80" i="9"/>
  <c r="C455" i="9"/>
  <c r="C444" i="9"/>
  <c r="C431" i="9"/>
  <c r="C420" i="9"/>
  <c r="C408" i="9"/>
  <c r="C397" i="9"/>
  <c r="C385" i="9"/>
  <c r="C313" i="9"/>
  <c r="C241" i="9"/>
  <c r="C209" i="9"/>
  <c r="C193" i="9"/>
  <c r="C161" i="9"/>
  <c r="C145" i="9"/>
  <c r="C113" i="9"/>
  <c r="C97" i="9"/>
  <c r="C65" i="9"/>
  <c r="C48" i="9"/>
  <c r="C29" i="9"/>
  <c r="C12" i="9"/>
  <c r="C368" i="9"/>
  <c r="C356" i="9"/>
  <c r="C342" i="9"/>
  <c r="C296" i="9"/>
  <c r="C284" i="9"/>
  <c r="C270" i="9"/>
  <c r="C239" i="9"/>
  <c r="C223" i="9"/>
  <c r="C191" i="9"/>
  <c r="C175" i="9"/>
  <c r="C143" i="9"/>
  <c r="C127" i="9"/>
  <c r="C95" i="9"/>
  <c r="C79" i="9"/>
  <c r="C44" i="9"/>
  <c r="C407" i="9"/>
  <c r="C396" i="9"/>
  <c r="C383" i="9"/>
  <c r="C326" i="9"/>
  <c r="C311" i="9"/>
  <c r="C254" i="9"/>
  <c r="C26" i="9"/>
  <c r="C11" i="9"/>
  <c r="C452" i="9"/>
  <c r="C439" i="9"/>
  <c r="C428" i="9"/>
  <c r="C416" i="9"/>
  <c r="C367" i="9"/>
  <c r="C353" i="9"/>
  <c r="C341" i="9"/>
  <c r="C295" i="9"/>
  <c r="C281" i="9"/>
  <c r="C269" i="9"/>
  <c r="C222" i="9"/>
  <c r="C206" i="9"/>
  <c r="C174" i="9"/>
  <c r="C158" i="9"/>
  <c r="C126" i="9"/>
  <c r="C110" i="9"/>
  <c r="C78" i="9"/>
  <c r="C62" i="9"/>
  <c r="C43" i="9"/>
  <c r="C8" i="9"/>
  <c r="C432" i="9"/>
  <c r="C422" i="9"/>
  <c r="C384" i="9"/>
  <c r="C373" i="9"/>
  <c r="C360" i="9"/>
  <c r="C349" i="9"/>
  <c r="C336" i="9"/>
  <c r="C325" i="9"/>
  <c r="C312" i="9"/>
  <c r="C301" i="9"/>
  <c r="C288" i="9"/>
  <c r="C277" i="9"/>
  <c r="C264" i="9"/>
  <c r="C253" i="9"/>
  <c r="C240" i="9"/>
  <c r="C229" i="9"/>
  <c r="C216" i="9"/>
  <c r="C205" i="9"/>
  <c r="C192" i="9"/>
  <c r="C181" i="9"/>
  <c r="C168" i="9"/>
  <c r="C157" i="9"/>
  <c r="C144" i="9"/>
  <c r="C133" i="9"/>
  <c r="C120" i="9"/>
  <c r="C109" i="9"/>
  <c r="C96" i="9"/>
  <c r="C85" i="9"/>
  <c r="C72" i="9"/>
  <c r="C61" i="9"/>
  <c r="C47" i="9"/>
  <c r="C35" i="9"/>
  <c r="C19" i="9"/>
  <c r="C450" i="9"/>
  <c r="C440" i="9"/>
  <c r="C413" i="9"/>
  <c r="C402" i="9"/>
  <c r="C392" i="9"/>
  <c r="C7" i="9"/>
  <c r="C348" i="9"/>
  <c r="C300" i="9"/>
  <c r="C252" i="9"/>
  <c r="C228" i="9"/>
  <c r="C204" i="9"/>
  <c r="C180" i="9"/>
  <c r="C156" i="9"/>
  <c r="C132" i="9"/>
  <c r="C108" i="9"/>
  <c r="C84" i="9"/>
  <c r="C60" i="9"/>
  <c r="C50" i="9"/>
  <c r="C42" i="9"/>
  <c r="C32" i="9"/>
  <c r="C24" i="9"/>
  <c r="C451" i="9"/>
  <c r="C427" i="9"/>
  <c r="C403" i="9"/>
  <c r="C379" i="9"/>
  <c r="C355" i="9"/>
  <c r="C331" i="9"/>
  <c r="C307" i="9"/>
  <c r="C283" i="9"/>
  <c r="C259" i="9"/>
  <c r="C235" i="9"/>
  <c r="C211" i="9"/>
  <c r="C187" i="9"/>
  <c r="C163" i="9"/>
  <c r="C139" i="9"/>
  <c r="C115" i="9"/>
  <c r="C91" i="9"/>
  <c r="C67" i="9"/>
  <c r="C14" i="9"/>
  <c r="C6" i="9"/>
  <c r="C372" i="9"/>
  <c r="C324" i="9"/>
  <c r="C276" i="9"/>
  <c r="C458" i="9"/>
  <c r="C443" i="9"/>
  <c r="C434" i="9"/>
  <c r="C419" i="9"/>
  <c r="C410" i="9"/>
  <c r="C395" i="9"/>
  <c r="C386" i="9"/>
  <c r="C371" i="9"/>
  <c r="C362" i="9"/>
  <c r="C347" i="9"/>
  <c r="C338" i="9"/>
  <c r="C323" i="9"/>
  <c r="C314" i="9"/>
  <c r="C299" i="9"/>
  <c r="C290" i="9"/>
  <c r="C275" i="9"/>
  <c r="C266" i="9"/>
  <c r="C251" i="9"/>
  <c r="C242" i="9"/>
  <c r="C227" i="9"/>
  <c r="C218" i="9"/>
  <c r="C203" i="9"/>
  <c r="C194" i="9"/>
  <c r="C179" i="9"/>
  <c r="C170" i="9"/>
  <c r="C155" i="9"/>
  <c r="C146" i="9"/>
  <c r="C131" i="9"/>
  <c r="C122" i="9"/>
  <c r="C107" i="9"/>
  <c r="C98" i="9"/>
  <c r="C83" i="9"/>
  <c r="C74" i="9"/>
  <c r="C59" i="9"/>
  <c r="C49" i="9"/>
  <c r="C41" i="9"/>
  <c r="C31" i="9"/>
  <c r="C23" i="9"/>
  <c r="C378" i="9"/>
  <c r="C354" i="9"/>
  <c r="C330" i="9"/>
  <c r="C306" i="9"/>
  <c r="C282" i="9"/>
  <c r="C258" i="9"/>
  <c r="C234" i="9"/>
  <c r="C210" i="9"/>
  <c r="C186" i="9"/>
  <c r="C162" i="9"/>
  <c r="C138" i="9"/>
  <c r="C114" i="9"/>
  <c r="C90" i="9"/>
  <c r="C66" i="9"/>
  <c r="C13" i="9"/>
  <c r="C5" i="9"/>
  <c r="C454" i="9"/>
  <c r="C448" i="9"/>
  <c r="C442" i="9"/>
  <c r="C436" i="9"/>
  <c r="C430" i="9"/>
  <c r="C424" i="9"/>
  <c r="C418" i="9"/>
  <c r="C412" i="9"/>
  <c r="C406" i="9"/>
  <c r="C400" i="9"/>
  <c r="C394" i="9"/>
  <c r="C388" i="9"/>
  <c r="C382" i="9"/>
  <c r="C376" i="9"/>
  <c r="C370" i="9"/>
  <c r="C364" i="9"/>
  <c r="C358" i="9"/>
  <c r="C352" i="9"/>
  <c r="C346" i="9"/>
  <c r="C340" i="9"/>
  <c r="C334" i="9"/>
  <c r="C328" i="9"/>
  <c r="C322" i="9"/>
  <c r="C316" i="9"/>
  <c r="C310" i="9"/>
  <c r="C304" i="9"/>
  <c r="C298" i="9"/>
  <c r="C292" i="9"/>
  <c r="C286" i="9"/>
  <c r="C280" i="9"/>
  <c r="C274" i="9"/>
  <c r="C268" i="9"/>
  <c r="C262" i="9"/>
  <c r="C256" i="9"/>
  <c r="C250" i="9"/>
  <c r="C244" i="9"/>
  <c r="C238" i="9"/>
  <c r="C232" i="9"/>
  <c r="C226" i="9"/>
  <c r="C220" i="9"/>
  <c r="C214" i="9"/>
  <c r="C208" i="9"/>
  <c r="C202" i="9"/>
  <c r="C196" i="9"/>
  <c r="C190" i="9"/>
  <c r="C184" i="9"/>
  <c r="C178" i="9"/>
  <c r="C172" i="9"/>
  <c r="C166" i="9"/>
  <c r="C160" i="9"/>
  <c r="C154" i="9"/>
  <c r="C148" i="9"/>
  <c r="C142" i="9"/>
  <c r="C136" i="9"/>
  <c r="C130" i="9"/>
  <c r="C124" i="9"/>
  <c r="C118" i="9"/>
  <c r="C112" i="9"/>
  <c r="C106" i="9"/>
  <c r="C100" i="9"/>
  <c r="C94" i="9"/>
  <c r="C88" i="9"/>
  <c r="C82" i="9"/>
  <c r="C76" i="9"/>
  <c r="C70" i="9"/>
  <c r="C64" i="9"/>
  <c r="C58" i="9"/>
  <c r="C52" i="9"/>
  <c r="C46" i="9"/>
  <c r="C40" i="9"/>
  <c r="C34" i="9"/>
  <c r="C28" i="9"/>
  <c r="C22" i="9"/>
  <c r="C16" i="9"/>
  <c r="C10" i="9"/>
  <c r="C4" i="9"/>
  <c r="C459" i="9"/>
  <c r="C453" i="9"/>
  <c r="C447" i="9"/>
  <c r="C441" i="9"/>
  <c r="C435" i="9"/>
  <c r="C429" i="9"/>
  <c r="C423" i="9"/>
  <c r="C417" i="9"/>
  <c r="C411" i="9"/>
  <c r="C405" i="9"/>
  <c r="C399" i="9"/>
  <c r="C393" i="9"/>
  <c r="C387" i="9"/>
  <c r="C381" i="9"/>
  <c r="C375" i="9"/>
  <c r="C369" i="9"/>
  <c r="C363" i="9"/>
  <c r="C357" i="9"/>
  <c r="C351" i="9"/>
  <c r="C345" i="9"/>
  <c r="C339" i="9"/>
  <c r="C333" i="9"/>
  <c r="C327" i="9"/>
  <c r="C321" i="9"/>
  <c r="C315" i="9"/>
  <c r="C309" i="9"/>
  <c r="C303" i="9"/>
  <c r="C297" i="9"/>
  <c r="C291" i="9"/>
  <c r="C285" i="9"/>
  <c r="C279" i="9"/>
  <c r="C273" i="9"/>
  <c r="C267" i="9"/>
  <c r="C261" i="9"/>
  <c r="C255" i="9"/>
  <c r="C249" i="9"/>
  <c r="C243" i="9"/>
  <c r="C237" i="9"/>
  <c r="C231" i="9"/>
  <c r="C225" i="9"/>
  <c r="C219" i="9"/>
  <c r="C213" i="9"/>
  <c r="C207" i="9"/>
  <c r="C201" i="9"/>
  <c r="C195" i="9"/>
  <c r="C189" i="9"/>
  <c r="C183" i="9"/>
  <c r="C177" i="9"/>
  <c r="C171" i="9"/>
  <c r="C165" i="9"/>
  <c r="C159" i="9"/>
  <c r="C153" i="9"/>
  <c r="C147" i="9"/>
  <c r="C141" i="9"/>
  <c r="C135" i="9"/>
  <c r="C129" i="9"/>
  <c r="C123" i="9"/>
  <c r="C117" i="9"/>
  <c r="C111" i="9"/>
  <c r="C105" i="9"/>
  <c r="C99" i="9"/>
  <c r="C93" i="9"/>
  <c r="C87" i="9"/>
  <c r="C81" i="9"/>
  <c r="C75" i="9"/>
  <c r="C69" i="9"/>
  <c r="C63" i="9"/>
  <c r="C57" i="9"/>
  <c r="C51" i="9"/>
  <c r="C45" i="9"/>
  <c r="C39" i="9"/>
  <c r="C33" i="9"/>
  <c r="C27" i="9"/>
  <c r="C21" i="9"/>
  <c r="C15" i="9"/>
  <c r="C9" i="9"/>
  <c r="C3" i="9"/>
  <c r="C2" i="9"/>
  <c r="C2" i="7"/>
  <c r="S7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461" i="9"/>
  <c r="Q460" i="9"/>
  <c r="Q459" i="9"/>
  <c r="Q458" i="9"/>
  <c r="Q457" i="9"/>
  <c r="Q456" i="9"/>
  <c r="Q455" i="9"/>
  <c r="Q454" i="9"/>
  <c r="Q453" i="9"/>
  <c r="Q452" i="9"/>
  <c r="Q451" i="9"/>
  <c r="Q450" i="9"/>
  <c r="Q449" i="9"/>
  <c r="Q448" i="9"/>
  <c r="Q447" i="9"/>
  <c r="Q446" i="9"/>
  <c r="Q445" i="9"/>
  <c r="Q444" i="9"/>
  <c r="Q443" i="9"/>
  <c r="Q442" i="9"/>
  <c r="Q441" i="9"/>
  <c r="Q440" i="9"/>
  <c r="Q439" i="9"/>
  <c r="Q438" i="9"/>
  <c r="Q437" i="9"/>
  <c r="Q436" i="9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S6" i="9"/>
  <c r="Q6" i="9"/>
  <c r="S5" i="9"/>
  <c r="Q5" i="9"/>
  <c r="S4" i="9"/>
  <c r="Q4" i="9"/>
  <c r="S3" i="9"/>
  <c r="Q3" i="9"/>
  <c r="S2" i="9"/>
  <c r="Q2" i="9"/>
  <c r="P6" i="5"/>
  <c r="P5" i="5"/>
  <c r="P4" i="5"/>
  <c r="P3" i="5"/>
  <c r="P2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2" i="5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2" i="3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2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Y135" i="4" a="1"/>
  <c r="Y235" i="4" a="1"/>
  <c r="Y522" i="4" a="1"/>
  <c r="Y128" i="4" a="1"/>
  <c r="W321" i="4" a="1"/>
  <c r="W313" i="4" a="1"/>
  <c r="W138" i="4" a="1"/>
  <c r="W131" i="4" a="1"/>
  <c r="U64" i="4" a="1"/>
  <c r="U301" i="4" a="1"/>
  <c r="U23" i="4" a="1"/>
  <c r="Y247" i="4" a="1"/>
  <c r="Y331" i="4" a="1"/>
  <c r="Y387" i="4" a="1"/>
  <c r="Y230" i="4" a="1"/>
  <c r="W227" i="4" a="1"/>
  <c r="W445" i="4" a="1"/>
  <c r="W128" i="4" a="1"/>
  <c r="U147" i="4" a="1"/>
  <c r="U12" i="4" a="1"/>
  <c r="U464" i="4" a="1"/>
  <c r="Y469" i="4" a="1"/>
  <c r="Y373" i="4" a="1"/>
  <c r="Y120" i="4" a="1"/>
  <c r="Y288" i="4" a="1"/>
  <c r="W489" i="4" a="1"/>
  <c r="W185" i="4" a="1"/>
  <c r="W448" i="4" a="1"/>
  <c r="W421" i="4" a="1"/>
  <c r="U304" i="4" a="1"/>
  <c r="U114" i="4" a="1"/>
  <c r="U209" i="4" a="1"/>
  <c r="Y268" i="4" a="1"/>
  <c r="Y386" i="4" a="1"/>
  <c r="W39" i="4" a="1"/>
  <c r="W326" i="4" a="1"/>
  <c r="W530" i="4" a="1"/>
  <c r="U285" i="4" a="1"/>
  <c r="U325" i="4" a="1"/>
  <c r="U487" i="4" a="1"/>
  <c r="S249" i="4" a="1"/>
  <c r="S149" i="4" a="1"/>
  <c r="Y45" i="4" a="1"/>
  <c r="Y223" i="4" a="1"/>
  <c r="Y342" i="4" a="1"/>
  <c r="Y496" i="4" a="1"/>
  <c r="Y182" i="4" a="1"/>
  <c r="Y159" i="4" a="1"/>
  <c r="W411" i="4" a="1"/>
  <c r="W236" i="4" a="1"/>
  <c r="W192" i="4" a="1"/>
  <c r="U472" i="4" a="1"/>
  <c r="U152" i="4" a="1"/>
  <c r="S57" i="4" a="1"/>
  <c r="S12" i="4" a="1"/>
  <c r="S355" i="4" a="1"/>
  <c r="S330" i="4" a="1"/>
  <c r="Q107" i="4" a="1"/>
  <c r="Q73" i="4" a="1"/>
  <c r="Q397" i="4" a="1"/>
  <c r="Q85" i="4" a="1"/>
  <c r="O523" i="4" a="1"/>
  <c r="O156" i="4" a="1"/>
  <c r="O438" i="4" a="1"/>
  <c r="M75" i="4" a="1"/>
  <c r="M356" i="4" a="1"/>
  <c r="M135" i="4" a="1"/>
  <c r="Y345" i="4" a="1"/>
  <c r="Y506" i="4" a="1"/>
  <c r="W99" i="4" a="1"/>
  <c r="W233" i="4" a="1"/>
  <c r="W232" i="4" a="1"/>
  <c r="U166" i="4" a="1"/>
  <c r="U139" i="4" a="1"/>
  <c r="U251" i="4" a="1"/>
  <c r="S459" i="4" a="1"/>
  <c r="S85" i="4" a="1"/>
  <c r="Y357" i="4" a="1"/>
  <c r="Y179" i="4" a="1"/>
  <c r="W235" i="4" a="1"/>
  <c r="W161" i="4" a="1"/>
  <c r="U420" i="4" a="1"/>
  <c r="U432" i="4" a="1"/>
  <c r="S162" i="4" a="1"/>
  <c r="S419" i="4" a="1"/>
  <c r="S451" i="4" a="1"/>
  <c r="Q41" i="4" a="1"/>
  <c r="Y294" i="4" a="1"/>
  <c r="Y531" i="4" a="1"/>
  <c r="W459" i="4" a="1"/>
  <c r="W422" i="4" a="1"/>
  <c r="U267" i="4" a="1"/>
  <c r="U350" i="4" a="1"/>
  <c r="U422" i="4" a="1"/>
  <c r="S55" i="4" a="1"/>
  <c r="S200" i="4" a="1"/>
  <c r="S520" i="4" a="1"/>
  <c r="Q122" i="4" a="1"/>
  <c r="Y529" i="4" a="1"/>
  <c r="W9" i="4" a="1"/>
  <c r="W72" i="4" a="1"/>
  <c r="U411" i="4" a="1"/>
  <c r="U91" i="4" a="1"/>
  <c r="S76" i="4" a="1"/>
  <c r="S456" i="4" a="1"/>
  <c r="S23" i="4" a="1"/>
  <c r="Q266" i="4" a="1"/>
  <c r="Q520" i="4" a="1"/>
  <c r="Q280" i="4" a="1"/>
  <c r="O309" i="4" a="1"/>
  <c r="O8" i="4" a="1"/>
  <c r="O100" i="4" a="1"/>
  <c r="M82" i="4" a="1"/>
  <c r="M243" i="4" a="1"/>
  <c r="M323" i="4" a="1"/>
  <c r="M505" i="4" a="1"/>
  <c r="K373" i="4" a="1"/>
  <c r="K422" i="4" a="1"/>
  <c r="K105" i="4" a="1"/>
  <c r="Y64" i="4" a="1"/>
  <c r="Y102" i="4" a="1"/>
  <c r="W120" i="4" a="1"/>
  <c r="W100" i="4" a="1"/>
  <c r="U150" i="4" a="1"/>
  <c r="U89" i="4" a="1"/>
  <c r="S49" i="4" a="1"/>
  <c r="S203" i="4" a="1"/>
  <c r="Y279" i="4" a="1"/>
  <c r="Y183" i="4" a="1"/>
  <c r="Y48" i="4" a="1"/>
  <c r="Y99" i="4" a="1"/>
  <c r="W393" i="4" a="1"/>
  <c r="W503" i="4" a="1"/>
  <c r="W434" i="4" a="1"/>
  <c r="W442" i="4" a="1"/>
  <c r="U136" i="4" a="1"/>
  <c r="U78" i="4" a="1"/>
  <c r="U512" i="4" a="1"/>
  <c r="Y391" i="4" a="1"/>
  <c r="Y105" i="4" a="1"/>
  <c r="Y131" i="4" a="1"/>
  <c r="Y167" i="4" a="1"/>
  <c r="W397" i="4" a="1"/>
  <c r="W323" i="4" a="1"/>
  <c r="W451" i="4" a="1"/>
  <c r="U219" i="4" a="1"/>
  <c r="U300" i="4" a="1"/>
  <c r="Y423" i="4" a="1"/>
  <c r="Y337" i="4" a="1"/>
  <c r="Y9" i="4" a="1"/>
  <c r="Y412" i="4" a="1"/>
  <c r="W465" i="4" a="1"/>
  <c r="W294" i="4" a="1"/>
  <c r="W389" i="4" a="1"/>
  <c r="W223" i="4" a="1"/>
  <c r="U208" i="4" a="1"/>
  <c r="U414" i="4" a="1"/>
  <c r="U144" i="4" a="1"/>
  <c r="Y521" i="4" a="1"/>
  <c r="Y382" i="4" a="1"/>
  <c r="Y42" i="4" a="1"/>
  <c r="Y256" i="4" a="1"/>
  <c r="W188" i="4" a="1"/>
  <c r="W506" i="4" a="1"/>
  <c r="W360" i="4" a="1"/>
  <c r="U291" i="4" a="1"/>
  <c r="U269" i="4" a="1"/>
  <c r="U299" i="4" a="1"/>
  <c r="Y129" i="4" a="1"/>
  <c r="Y322" i="4" a="1"/>
  <c r="Y33" i="4" a="1"/>
  <c r="Y508" i="4" a="1"/>
  <c r="W119" i="4" a="1"/>
  <c r="W49" i="4" a="1"/>
  <c r="W200" i="4" a="1"/>
  <c r="U87" i="4" a="1"/>
  <c r="U448" i="4" a="1"/>
  <c r="U482" i="4" a="1"/>
  <c r="U26" i="4" a="1"/>
  <c r="Y468" i="4" a="1"/>
  <c r="Y113" i="4" a="1"/>
  <c r="W231" i="4" a="1"/>
  <c r="W283" i="4" a="1"/>
  <c r="W290" i="4" a="1"/>
  <c r="U477" i="4" a="1"/>
  <c r="U31" i="4" a="1"/>
  <c r="U122" i="4" a="1"/>
  <c r="S393" i="4" a="1"/>
  <c r="S467" i="4" a="1"/>
  <c r="Y306" i="4" a="1"/>
  <c r="Y75" i="4" a="1"/>
  <c r="Y422" i="4" a="1"/>
  <c r="Y267" i="4" a="1"/>
  <c r="Y94" i="4" a="1"/>
  <c r="Y318" i="4" a="1"/>
  <c r="W112" i="4" a="1"/>
  <c r="W206" i="4" a="1"/>
  <c r="W412" i="4" a="1"/>
  <c r="U341" i="4" a="1"/>
  <c r="U120" i="4" a="1"/>
  <c r="S213" i="4" a="1"/>
  <c r="S221" i="4" a="1"/>
  <c r="S158" i="4" a="1"/>
  <c r="S131" i="4" a="1"/>
  <c r="Q251" i="4" a="1"/>
  <c r="Q92" i="4" a="1"/>
  <c r="Q454" i="4" a="1"/>
  <c r="Q469" i="4" a="1"/>
  <c r="O186" i="4" a="1"/>
  <c r="O506" i="4" a="1"/>
  <c r="O342" i="4" a="1"/>
  <c r="M124" i="4" a="1"/>
  <c r="M394" i="4" a="1"/>
  <c r="M343" i="4" a="1"/>
  <c r="Y202" i="4" a="1"/>
  <c r="Y327" i="4" a="1"/>
  <c r="W309" i="4" a="1"/>
  <c r="W216" i="4" a="1"/>
  <c r="W336" i="4" a="1"/>
  <c r="U382" i="4" a="1"/>
  <c r="U107" i="4" a="1"/>
  <c r="U461" i="4" a="1"/>
  <c r="S440" i="4" a="1"/>
  <c r="S74" i="4" a="1"/>
  <c r="Y68" i="4" a="1"/>
  <c r="W51" i="4" a="1"/>
  <c r="W124" i="4" a="1"/>
  <c r="W526" i="4" a="1"/>
  <c r="U404" i="4" a="1"/>
  <c r="U73" i="4" a="1"/>
  <c r="S378" i="4" a="1"/>
  <c r="S22" i="4" a="1"/>
  <c r="S484" i="4" a="1"/>
  <c r="Q197" i="4" a="1"/>
  <c r="Y196" i="4" a="1"/>
  <c r="Y407" i="4" a="1"/>
  <c r="W266" i="4" a="1"/>
  <c r="W518" i="4" a="1"/>
  <c r="U22" i="4" a="1"/>
  <c r="U416" i="4" a="1"/>
  <c r="S93" i="4" a="1"/>
  <c r="S365" i="4" a="1"/>
  <c r="S490" i="4" a="1"/>
  <c r="Q9" i="4" a="1"/>
  <c r="Q381" i="4" a="1"/>
  <c r="Y314" i="4" a="1"/>
  <c r="W297" i="4" a="1"/>
  <c r="W413" i="4" a="1"/>
  <c r="U202" i="4" a="1"/>
  <c r="U443" i="4" a="1"/>
  <c r="S349" i="4" a="1"/>
  <c r="S514" i="4" a="1"/>
  <c r="S331" i="4" a="1"/>
  <c r="Q388" i="4" a="1"/>
  <c r="Q511" i="4" a="1"/>
  <c r="Q391" i="4" a="1"/>
  <c r="O26" i="4" a="1"/>
  <c r="O405" i="4" a="1"/>
  <c r="O428" i="4" a="1"/>
  <c r="M71" i="4" a="1"/>
  <c r="M169" i="4" a="1"/>
  <c r="M110" i="4" a="1"/>
  <c r="M331" i="4" a="1"/>
  <c r="K61" i="4" a="1"/>
  <c r="K395" i="4" a="1"/>
  <c r="K176" i="4" a="1"/>
  <c r="Y156" i="4" a="1"/>
  <c r="Y467" i="4" a="1"/>
  <c r="W340" i="4" a="1"/>
  <c r="U9" i="4" a="1"/>
  <c r="U223" i="4" a="1"/>
  <c r="S165" i="4" a="1"/>
  <c r="S488" i="4" a="1"/>
  <c r="S368" i="4" a="1"/>
  <c r="Y104" i="4" a="1"/>
  <c r="Y50" i="4" a="1"/>
  <c r="Y63" i="4" a="1"/>
  <c r="Y70" i="4" a="1"/>
  <c r="Y83" i="4" a="1"/>
  <c r="Y96" i="4" a="1"/>
  <c r="Y109" i="4" a="1"/>
  <c r="Y122" i="4" a="1"/>
  <c r="Y3" i="4" a="1"/>
  <c r="Y77" i="4" a="1"/>
  <c r="Y271" i="4" a="1"/>
  <c r="Y158" i="4" a="1"/>
  <c r="W90" i="4" a="1"/>
  <c r="W295" i="4" a="1"/>
  <c r="W416" i="4" a="1"/>
  <c r="U352" i="4" a="1"/>
  <c r="U187" i="4" a="1"/>
  <c r="Y163" i="4" a="1"/>
  <c r="Y40" i="4" a="1"/>
  <c r="Y246" i="4" a="1"/>
  <c r="W18" i="4" a="1"/>
  <c r="W198" i="4" a="1"/>
  <c r="W478" i="4" a="1"/>
  <c r="U364" i="4" a="1"/>
  <c r="U385" i="4" a="1"/>
  <c r="Y19" i="4" a="1"/>
  <c r="Y27" i="4" a="1"/>
  <c r="Y519" i="4" a="1"/>
  <c r="W417" i="4" a="1"/>
  <c r="W205" i="4" a="1"/>
  <c r="W474" i="4" a="1"/>
  <c r="U447" i="4" a="1"/>
  <c r="U397" i="4" a="1"/>
  <c r="U270" i="4" a="1"/>
  <c r="Y165" i="4" a="1"/>
  <c r="Y226" i="4" a="1"/>
  <c r="W286" i="4" a="1"/>
  <c r="W152" i="4" a="1"/>
  <c r="U189" i="4" a="1"/>
  <c r="U233" i="4" a="1"/>
  <c r="U161" i="4" a="1"/>
  <c r="S420" i="4" a="1"/>
  <c r="S429" i="4" a="1"/>
  <c r="Y523" i="4" a="1"/>
  <c r="Y53" i="4" a="1"/>
  <c r="Y301" i="4" a="1"/>
  <c r="Y488" i="4" a="1"/>
  <c r="W93" i="4" a="1"/>
  <c r="W166" i="4" a="1"/>
  <c r="U33" i="4" a="1"/>
  <c r="U30" i="4" a="1"/>
  <c r="U294" i="4" a="1"/>
  <c r="S446" i="4" a="1"/>
  <c r="S53" i="4" a="1"/>
  <c r="S186" i="4" a="1"/>
  <c r="Q140" i="4" a="1"/>
  <c r="Q425" i="4" a="1"/>
  <c r="Q524" i="4" a="1"/>
  <c r="O381" i="4" a="1"/>
  <c r="O116" i="4" a="1"/>
  <c r="O473" i="4" a="1"/>
  <c r="M269" i="4" a="1"/>
  <c r="M359" i="4" a="1"/>
  <c r="Y57" i="4" a="1"/>
  <c r="Y481" i="4" a="1"/>
  <c r="W126" i="4" a="1"/>
  <c r="W364" i="4" a="1"/>
  <c r="U345" i="4" a="1"/>
  <c r="U503" i="4" a="1"/>
  <c r="S63" i="4" a="1"/>
  <c r="S235" i="4" a="1"/>
  <c r="Y463" i="4" a="1"/>
  <c r="Y108" i="4" a="1"/>
  <c r="W287" i="4" a="1"/>
  <c r="W362" i="4" a="1"/>
  <c r="U287" i="4" a="1"/>
  <c r="S69" i="4" a="1"/>
  <c r="S226" i="4" a="1"/>
  <c r="S469" i="4" a="1"/>
  <c r="Q275" i="4" a="1"/>
  <c r="Y329" i="4" a="1"/>
  <c r="Y493" i="4" a="1"/>
  <c r="W383" i="4" a="1"/>
  <c r="U153" i="4" a="1"/>
  <c r="U216" i="4" a="1"/>
  <c r="S381" i="4" a="1"/>
  <c r="S20" i="4" a="1"/>
  <c r="S310" i="4" a="1"/>
  <c r="Q407" i="4" a="1"/>
  <c r="Y330" i="4" a="1"/>
  <c r="W384" i="4" a="1"/>
  <c r="W35" i="4" a="1"/>
  <c r="U338" i="4" a="1"/>
  <c r="S351" i="4" a="1"/>
  <c r="S190" i="4" a="1"/>
  <c r="Q148" i="4" a="1"/>
  <c r="Q146" i="4" a="1"/>
  <c r="Q530" i="4" a="1"/>
  <c r="O216" i="4" a="1"/>
  <c r="O423" i="4" a="1"/>
  <c r="O214" i="4" a="1"/>
  <c r="M449" i="4" a="1"/>
  <c r="M177" i="4" a="1"/>
  <c r="M454" i="4" a="1"/>
  <c r="K249" i="4" a="1"/>
  <c r="K310" i="4" a="1"/>
  <c r="K481" i="4" a="1"/>
  <c r="Y10" i="4" a="1"/>
  <c r="W476" i="4" a="1"/>
  <c r="U171" i="4" a="1"/>
  <c r="U437" i="4" a="1"/>
  <c r="S385" i="4" a="1"/>
  <c r="S160" i="4" a="1"/>
  <c r="Q101" i="4" a="1"/>
  <c r="Q49" i="4" a="1"/>
  <c r="Q288" i="4" a="1"/>
  <c r="O151" i="4" a="1"/>
  <c r="O397" i="4" a="1"/>
  <c r="O264" i="4" a="1"/>
  <c r="O344" i="4" a="1"/>
  <c r="M477" i="4" a="1"/>
  <c r="M162" i="4" a="1"/>
  <c r="M475" i="4" a="1"/>
  <c r="K65" i="4" a="1"/>
  <c r="K243" i="4" a="1"/>
  <c r="K238" i="4" a="1"/>
  <c r="K234" i="4" a="1"/>
  <c r="Y465" i="4" a="1"/>
  <c r="W196" i="4" a="1"/>
  <c r="U237" i="4" a="1"/>
  <c r="U35" i="4" a="1"/>
  <c r="S394" i="4" a="1"/>
  <c r="S211" i="4" a="1"/>
  <c r="Q215" i="4" a="1"/>
  <c r="Q182" i="4" a="1"/>
  <c r="Q516" i="4" a="1"/>
  <c r="O202" i="4" a="1"/>
  <c r="Y221" i="4" a="1"/>
  <c r="Y427" i="4" a="1"/>
  <c r="Y178" i="4" a="1"/>
  <c r="W194" i="4" a="1"/>
  <c r="W488" i="4" a="1"/>
  <c r="W407" i="4" a="1"/>
  <c r="U424" i="4" a="1"/>
  <c r="U215" i="4" a="1"/>
  <c r="Y103" i="4" a="1"/>
  <c r="Y193" i="4" a="1"/>
  <c r="Y284" i="4" a="1"/>
  <c r="W104" i="4" a="1"/>
  <c r="W504" i="4" a="1"/>
  <c r="W53" i="4" a="1"/>
  <c r="U436" i="4" a="1"/>
  <c r="U258" i="4" a="1"/>
  <c r="Y71" i="4" a="1"/>
  <c r="Y243" i="4" a="1"/>
  <c r="Y524" i="4" a="1"/>
  <c r="W32" i="4" a="1"/>
  <c r="W532" i="4" a="1"/>
  <c r="W406" i="4" a="1"/>
  <c r="U16" i="4" a="1"/>
  <c r="U174" i="4" a="1"/>
  <c r="U193" i="4" a="1"/>
  <c r="Y498" i="4" a="1"/>
  <c r="Y211" i="4" a="1"/>
  <c r="W502" i="4" a="1"/>
  <c r="W258" i="4" a="1"/>
  <c r="U387" i="4" a="1"/>
  <c r="U532" i="4" a="1"/>
  <c r="U439" i="4" a="1"/>
  <c r="S250" i="4" a="1"/>
  <c r="Y168" i="4" a="1"/>
  <c r="Y87" i="4" a="1"/>
  <c r="Y448" i="4" a="1"/>
  <c r="Y486" i="4" a="1"/>
  <c r="Y291" i="4" a="1"/>
  <c r="W207" i="4" a="1"/>
  <c r="W524" i="4" a="1"/>
  <c r="U129" i="4" a="1"/>
  <c r="U524" i="4" a="1"/>
  <c r="U470" i="4" a="1"/>
  <c r="S300" i="4" a="1"/>
  <c r="S418" i="4" a="1"/>
  <c r="S376" i="4" a="1"/>
  <c r="Q248" i="4" a="1"/>
  <c r="Q183" i="4" a="1"/>
  <c r="Q340" i="4" a="1"/>
  <c r="O90" i="4" a="1"/>
  <c r="O478" i="4" a="1"/>
  <c r="O430" i="4" a="1"/>
  <c r="M355" i="4" a="1"/>
  <c r="M129" i="4" a="1"/>
  <c r="Y176" i="4" a="1"/>
  <c r="Y380" i="4" a="1"/>
  <c r="W325" i="4" a="1"/>
  <c r="W402" i="4" a="1"/>
  <c r="U459" i="4" a="1"/>
  <c r="U407" i="4" a="1"/>
  <c r="S141" i="4" a="1"/>
  <c r="S401" i="4" a="1"/>
  <c r="Y143" i="4" a="1"/>
  <c r="Y316" i="4" a="1"/>
  <c r="W374" i="4" a="1"/>
  <c r="U105" i="4" a="1"/>
  <c r="U361" i="4" a="1"/>
  <c r="S159" i="4" a="1"/>
  <c r="S504" i="4" a="1"/>
  <c r="S281" i="4" a="1"/>
  <c r="Q361" i="4" a="1"/>
  <c r="Y17" i="4" a="1"/>
  <c r="Y455" i="4" a="1"/>
  <c r="W367" i="4" a="1"/>
  <c r="U399" i="4" a="1"/>
  <c r="U446" i="4" a="1"/>
  <c r="S83" i="4" a="1"/>
  <c r="S317" i="4" a="1"/>
  <c r="S46" i="4" a="1"/>
  <c r="Q240" i="4" a="1"/>
  <c r="Y107" i="4" a="1"/>
  <c r="W319" i="4" a="1"/>
  <c r="W164" i="4" a="1"/>
  <c r="U176" i="4" a="1"/>
  <c r="S205" i="4" a="1"/>
  <c r="S52" i="4" a="1"/>
  <c r="Q244" i="4" a="1"/>
  <c r="Q333" i="4" a="1"/>
  <c r="Q371" i="4" a="1"/>
  <c r="O403" i="4" a="1"/>
  <c r="O125" i="4" a="1"/>
  <c r="O402" i="4" a="1"/>
  <c r="M244" i="4" a="1"/>
  <c r="M271" i="4" a="1"/>
  <c r="M150" i="4" a="1"/>
  <c r="K393" i="4" a="1"/>
  <c r="K506" i="4" a="1"/>
  <c r="K352" i="4" a="1"/>
  <c r="Y191" i="4" a="1"/>
  <c r="W516" i="4" a="1"/>
  <c r="U315" i="4" a="1"/>
  <c r="U59" i="4" a="1"/>
  <c r="S278" i="4" a="1"/>
  <c r="S464" i="4" a="1"/>
  <c r="Q203" i="4" a="1"/>
  <c r="Q392" i="4" a="1"/>
  <c r="Q24" i="4" a="1"/>
  <c r="O89" i="4" a="1"/>
  <c r="O491" i="4" a="1"/>
  <c r="O465" i="4" a="1"/>
  <c r="O341" i="4" a="1"/>
  <c r="M78" i="4" a="1"/>
  <c r="M60" i="4" a="1"/>
  <c r="M55" i="4" a="1"/>
  <c r="K137" i="4" a="1"/>
  <c r="K387" i="4" a="1"/>
  <c r="K423" i="4" a="1"/>
  <c r="K98" i="4" a="1"/>
  <c r="Y30" i="4" a="1"/>
  <c r="W479" i="4" a="1"/>
  <c r="U417" i="4" a="1"/>
  <c r="U521" i="4" a="1"/>
  <c r="S34" i="4" a="1"/>
  <c r="S175" i="4" a="1"/>
  <c r="Q315" i="4" a="1"/>
  <c r="Q277" i="4" a="1"/>
  <c r="Q485" i="4" a="1"/>
  <c r="Y365" i="4" a="1"/>
  <c r="Y514" i="4" a="1"/>
  <c r="Y295" i="4" a="1"/>
  <c r="W371" i="4" a="1"/>
  <c r="W103" i="4" a="1"/>
  <c r="W252" i="4" a="1"/>
  <c r="U496" i="4" a="1"/>
  <c r="U289" i="4" a="1"/>
  <c r="Y51" i="4" a="1"/>
  <c r="Y356" i="4" a="1"/>
  <c r="Y138" i="4" a="1"/>
  <c r="W365" i="4" a="1"/>
  <c r="W170" i="4" a="1"/>
  <c r="W132" i="4" a="1"/>
  <c r="U20" i="4" a="1"/>
  <c r="U163" i="4" a="1"/>
  <c r="Y215" i="4" a="1"/>
  <c r="Y374" i="4" a="1"/>
  <c r="Y100" i="4" a="1"/>
  <c r="W253" i="4" a="1"/>
  <c r="W341" i="4" a="1"/>
  <c r="W144" i="4" a="1"/>
  <c r="U88" i="4" a="1"/>
  <c r="U517" i="4" a="1"/>
  <c r="Y142" i="4" a="1"/>
  <c r="Y212" i="4" a="1"/>
  <c r="Y362" i="4" a="1"/>
  <c r="W352" i="4" a="1"/>
  <c r="W58" i="4" a="1"/>
  <c r="U70" i="4" a="1"/>
  <c r="U115" i="4" a="1"/>
  <c r="U480" i="4" a="1"/>
  <c r="S454" i="4" a="1"/>
  <c r="Y358" i="4" a="1"/>
  <c r="Y321" i="4" a="1"/>
  <c r="Y61" i="4" a="1"/>
  <c r="Y207" i="4" a="1"/>
  <c r="Y174" i="4" a="1"/>
  <c r="W303" i="4" a="1"/>
  <c r="W481" i="4" a="1"/>
  <c r="U243" i="4" a="1"/>
  <c r="U175" i="4" a="1"/>
  <c r="U528" i="4" a="1"/>
  <c r="S427" i="4" a="1"/>
  <c r="S316" i="4" a="1"/>
  <c r="S216" i="4" a="1"/>
  <c r="Q368" i="4" a="1"/>
  <c r="Q255" i="4" a="1"/>
  <c r="Q343" i="4" a="1"/>
  <c r="O51" i="4" a="1"/>
  <c r="O291" i="4" a="1"/>
  <c r="O359" i="4" a="1"/>
  <c r="M441" i="4" a="1"/>
  <c r="M364" i="4" a="1"/>
  <c r="Y490" i="4" a="1"/>
  <c r="Y121" i="4" a="1"/>
  <c r="W208" i="4" a="1"/>
  <c r="W355" i="4" a="1"/>
  <c r="U52" i="4" a="1"/>
  <c r="U200" i="4" a="1"/>
  <c r="S219" i="4" a="1"/>
  <c r="S92" i="4" a="1"/>
  <c r="Y6" i="4" a="1"/>
  <c r="Y425" i="4" a="1"/>
  <c r="W284" i="4" a="1"/>
  <c r="U225" i="4" a="1"/>
  <c r="U47" i="4" a="1"/>
  <c r="S255" i="4" a="1"/>
  <c r="S168" i="4" a="1"/>
  <c r="S196" i="4" a="1"/>
  <c r="Q86" i="4" a="1"/>
  <c r="Y66" i="4" a="1"/>
  <c r="W81" i="4" a="1"/>
  <c r="W115" i="4" a="1"/>
  <c r="U130" i="4" a="1"/>
  <c r="U24" i="4" a="1"/>
  <c r="S191" i="4" a="1"/>
  <c r="S130" i="4" a="1"/>
  <c r="S457" i="4" a="1"/>
  <c r="Q316" i="4" a="1"/>
  <c r="Y428" i="4" a="1"/>
  <c r="W142" i="4" a="1"/>
  <c r="W492" i="4" a="1"/>
  <c r="U534" i="4" a="1"/>
  <c r="S156" i="4" a="1"/>
  <c r="S288" i="4" a="1"/>
  <c r="Q77" i="4" a="1"/>
  <c r="Q30" i="4" a="1"/>
  <c r="Q253" i="4" a="1"/>
  <c r="O130" i="4" a="1"/>
  <c r="O234" i="4" a="1"/>
  <c r="O152" i="4" a="1"/>
  <c r="M442" i="4" a="1"/>
  <c r="M465" i="4" a="1"/>
  <c r="M310" i="4" a="1"/>
  <c r="K523" i="4" a="1"/>
  <c r="K175" i="4" a="1"/>
  <c r="K245" i="4" a="1"/>
  <c r="Y333" i="4" a="1"/>
  <c r="W145" i="4" a="1"/>
  <c r="U465" i="4" a="1"/>
  <c r="U408" i="4" a="1"/>
  <c r="S499" i="4" a="1"/>
  <c r="S337" i="4" a="1"/>
  <c r="Q293" i="4" a="1"/>
  <c r="Q162" i="4" a="1"/>
  <c r="Q500" i="4" a="1"/>
  <c r="O496" i="4" a="1"/>
  <c r="O232" i="4" a="1"/>
  <c r="O265" i="4" a="1"/>
  <c r="O413" i="4" a="1"/>
  <c r="M284" i="4" a="1"/>
  <c r="M206" i="4" a="1"/>
  <c r="M318" i="4" a="1"/>
  <c r="K51" i="4" a="1"/>
  <c r="K134" i="4" a="1"/>
  <c r="K240" i="4" a="1"/>
  <c r="Y253" i="4" a="1"/>
  <c r="Y420" i="4" a="1"/>
  <c r="W514" i="4" a="1"/>
  <c r="U100" i="4" a="1"/>
  <c r="U515" i="4" a="1"/>
  <c r="S206" i="4" a="1"/>
  <c r="S252" i="4" a="1"/>
  <c r="Q96" i="4" a="1"/>
  <c r="Q354" i="4" a="1"/>
  <c r="Q189" i="4" a="1"/>
  <c r="Y509" i="4" a="1"/>
  <c r="Y354" i="4" a="1"/>
  <c r="W177" i="4" a="1"/>
  <c r="W276" i="4" a="1"/>
  <c r="U207" i="4" a="1"/>
  <c r="U210" i="4" a="1"/>
  <c r="Y195" i="4" a="1"/>
  <c r="Y368" i="4" a="1"/>
  <c r="W333" i="4" a="1"/>
  <c r="W10" i="4" a="1"/>
  <c r="U435" i="4" a="1"/>
  <c r="U242" i="4" a="1"/>
  <c r="Y359" i="4" a="1"/>
  <c r="Y492" i="4" a="1"/>
  <c r="W201" i="4" a="1"/>
  <c r="W17" i="4" a="1"/>
  <c r="W67" i="4" a="1"/>
  <c r="U44" i="4" a="1"/>
  <c r="Y351" i="4" a="1"/>
  <c r="Y28" i="4" a="1"/>
  <c r="W429" i="4" a="1"/>
  <c r="W508" i="4" a="1"/>
  <c r="U460" i="4" a="1"/>
  <c r="U194" i="4" a="1"/>
  <c r="S518" i="4" a="1"/>
  <c r="Y254" i="4" a="1"/>
  <c r="Y43" i="4" a="1"/>
  <c r="Y430" i="4" a="1"/>
  <c r="Y89" i="4" a="1"/>
  <c r="W470" i="4" a="1"/>
  <c r="U339" i="4" a="1"/>
  <c r="U72" i="4" a="1"/>
  <c r="S140" i="4" a="1"/>
  <c r="S73" i="4" a="1"/>
  <c r="Q154" i="4" a="1"/>
  <c r="Q422" i="4" a="1"/>
  <c r="Q81" i="4" a="1"/>
  <c r="O469" i="4" a="1"/>
  <c r="O69" i="4" a="1"/>
  <c r="M525" i="4" a="1"/>
  <c r="M444" i="4" a="1"/>
  <c r="Y302" i="4" a="1"/>
  <c r="W450" i="4" a="1"/>
  <c r="W251" i="4" a="1"/>
  <c r="U54" i="4" a="1"/>
  <c r="S297" i="4" a="1"/>
  <c r="S276" i="4" a="1"/>
  <c r="Y34" i="4" a="1"/>
  <c r="W60" i="4" a="1"/>
  <c r="U226" i="4" a="1"/>
  <c r="U110" i="4" a="1"/>
  <c r="S383" i="4" a="1"/>
  <c r="S468" i="4" a="1"/>
  <c r="Y260" i="4" a="1"/>
  <c r="W219" i="4" a="1"/>
  <c r="W533" i="4" a="1"/>
  <c r="U198" i="4" a="1"/>
  <c r="S299" i="4" a="1"/>
  <c r="S10" i="4" a="1"/>
  <c r="Q143" i="4" a="1"/>
  <c r="Y405" i="4" a="1"/>
  <c r="W186" i="4" a="1"/>
  <c r="U221" i="4" a="1"/>
  <c r="S414" i="4" a="1"/>
  <c r="S476" i="4" a="1"/>
  <c r="Q231" i="4" a="1"/>
  <c r="Q437" i="4" a="1"/>
  <c r="O361" i="4" a="1"/>
  <c r="O241" i="4" a="1"/>
  <c r="M407" i="4" a="1"/>
  <c r="M338" i="4" a="1"/>
  <c r="K147" i="4" a="1"/>
  <c r="K356" i="4" a="1"/>
  <c r="Y124" i="4" a="1"/>
  <c r="W501" i="4" a="1"/>
  <c r="U112" i="4" a="1"/>
  <c r="U398" i="4" a="1"/>
  <c r="S188" i="4" a="1"/>
  <c r="Q433" i="4" a="1"/>
  <c r="Q364" i="4" a="1"/>
  <c r="Q139" i="4" a="1"/>
  <c r="O102" i="4" a="1"/>
  <c r="O299" i="4" a="1"/>
  <c r="M197" i="4" a="1"/>
  <c r="M314" i="4" a="1"/>
  <c r="M43" i="4" a="1"/>
  <c r="K439" i="4" a="1"/>
  <c r="K358" i="4" a="1"/>
  <c r="Y144" i="4" a="1"/>
  <c r="W338" i="4" a="1"/>
  <c r="U298" i="4" a="1"/>
  <c r="S75" i="4" a="1"/>
  <c r="S137" i="4" a="1"/>
  <c r="Q274" i="4" a="1"/>
  <c r="Q376" i="4" a="1"/>
  <c r="O317" i="4" a="1"/>
  <c r="O240" i="4" a="1"/>
  <c r="O525" i="4" a="1"/>
  <c r="M190" i="4" a="1"/>
  <c r="M422" i="4" a="1"/>
  <c r="M412" i="4" a="1"/>
  <c r="Y533" i="4" a="1"/>
  <c r="Y147" i="4" a="1"/>
  <c r="W73" i="4" a="1"/>
  <c r="U466" i="4" a="1"/>
  <c r="U169" i="4" a="1"/>
  <c r="S370" i="4" a="1"/>
  <c r="S404" i="4" a="1"/>
  <c r="Q37" i="4" a="1"/>
  <c r="Q465" i="4" a="1"/>
  <c r="O55" i="4" a="1"/>
  <c r="O512" i="4" a="1"/>
  <c r="Y462" i="4" a="1"/>
  <c r="W392" i="4" a="1"/>
  <c r="U328" i="4" a="1"/>
  <c r="S21" i="4" a="1"/>
  <c r="S428" i="4" a="1"/>
  <c r="Q173" i="4" a="1"/>
  <c r="Q393" i="4" a="1"/>
  <c r="O97" i="4" a="1"/>
  <c r="O472" i="4" a="1"/>
  <c r="O386" i="4" a="1"/>
  <c r="M499" i="4" a="1"/>
  <c r="M30" i="4" a="1"/>
  <c r="M202" i="4" a="1"/>
  <c r="K45" i="4" a="1"/>
  <c r="K80" i="4" a="1"/>
  <c r="K214" i="4" a="1"/>
  <c r="I211" i="4" a="1"/>
  <c r="I223" i="4" a="1"/>
  <c r="I182" i="4" a="1"/>
  <c r="G147" i="4" a="1"/>
  <c r="G34" i="4" a="1"/>
  <c r="G463" i="4" a="1"/>
  <c r="G339" i="4" a="1"/>
  <c r="E399" i="4" a="1"/>
  <c r="E443" i="4" a="1"/>
  <c r="E504" i="4" a="1"/>
  <c r="E495" i="4" a="1"/>
  <c r="C158" i="4" a="1"/>
  <c r="C297" i="4" a="1"/>
  <c r="C91" i="4" a="1"/>
  <c r="Y384" i="4" a="1"/>
  <c r="Y119" i="4" a="1"/>
  <c r="W277" i="4" a="1"/>
  <c r="U342" i="4" a="1"/>
  <c r="S343" i="4" a="1"/>
  <c r="S79" i="4" a="1"/>
  <c r="Q375" i="4" a="1"/>
  <c r="Q38" i="4" a="1"/>
  <c r="O360" i="4" a="1"/>
  <c r="O335" i="4" a="1"/>
  <c r="O272" i="4" a="1"/>
  <c r="M352" i="4" a="1"/>
  <c r="Y378" i="4" a="1"/>
  <c r="W237" i="4" a="1"/>
  <c r="W220" i="4" a="1"/>
  <c r="U56" i="4" a="1"/>
  <c r="S84" i="4" a="1"/>
  <c r="S194" i="4" a="1"/>
  <c r="Q213" i="4" a="1"/>
  <c r="Q171" i="4" a="1"/>
  <c r="O50" i="4" a="1"/>
  <c r="O206" i="4" a="1"/>
  <c r="M81" i="4" a="1"/>
  <c r="M227" i="4" a="1"/>
  <c r="M469" i="4" a="1"/>
  <c r="K132" i="4" a="1"/>
  <c r="K533" i="4" a="1"/>
  <c r="K241" i="4" a="1"/>
  <c r="I34" i="4" a="1"/>
  <c r="I42" i="4" a="1"/>
  <c r="I466" i="4" a="1"/>
  <c r="I461" i="4" a="1"/>
  <c r="G320" i="4" a="1"/>
  <c r="G151" i="4" a="1"/>
  <c r="G232" i="4" a="1"/>
  <c r="G484" i="4" a="1"/>
  <c r="E388" i="4" a="1"/>
  <c r="E131" i="4" a="1"/>
  <c r="E164" i="4" a="1"/>
  <c r="C465" i="4" a="1"/>
  <c r="C205" i="4" a="1"/>
  <c r="C515" i="4" a="1"/>
  <c r="C417" i="4" a="1"/>
  <c r="Y238" i="4" a="1"/>
  <c r="W102" i="4" a="1"/>
  <c r="U418" i="4" a="1"/>
  <c r="S99" i="4" a="1"/>
  <c r="S452" i="4" a="1"/>
  <c r="Q89" i="4" a="1"/>
  <c r="W279" i="4" a="1"/>
  <c r="U490" i="4" a="1"/>
  <c r="S142" i="4" a="1"/>
  <c r="Q137" i="4" a="1"/>
  <c r="Q327" i="4" a="1"/>
  <c r="O253" i="4" a="1"/>
  <c r="O343" i="4" a="1"/>
  <c r="M488" i="4" a="1"/>
  <c r="M167" i="4" a="1"/>
  <c r="K321" i="4" a="1"/>
  <c r="K199" i="4" a="1"/>
  <c r="I87" i="4" a="1"/>
  <c r="I310" i="4" a="1"/>
  <c r="I324" i="4" a="1"/>
  <c r="I465" i="4" a="1"/>
  <c r="G55" i="4" a="1"/>
  <c r="G85" i="4" a="1"/>
  <c r="G23" i="4" a="1"/>
  <c r="E466" i="4" a="1"/>
  <c r="E155" i="4" a="1"/>
  <c r="E38" i="4" a="1"/>
  <c r="Y289" i="4" a="1"/>
  <c r="U27" i="4" a="1"/>
  <c r="S405" i="4" a="1"/>
  <c r="S260" i="4" a="1"/>
  <c r="Q334" i="4" a="1"/>
  <c r="O345" i="4" a="1"/>
  <c r="O533" i="4" a="1"/>
  <c r="M492" i="4" a="1"/>
  <c r="M483" i="4" a="1"/>
  <c r="K255" i="4" a="1"/>
  <c r="K513" i="4" a="1"/>
  <c r="K363" i="4" a="1"/>
  <c r="I375" i="4" a="1"/>
  <c r="I436" i="4" a="1"/>
  <c r="Y25" i="4" a="1"/>
  <c r="Y245" i="4" a="1"/>
  <c r="W249" i="4" a="1"/>
  <c r="W468" i="4" a="1"/>
  <c r="U279" i="4" a="1"/>
  <c r="U392" i="4" a="1"/>
  <c r="Y339" i="4" a="1"/>
  <c r="Y446" i="4" a="1"/>
  <c r="W405" i="4" a="1"/>
  <c r="W425" i="4" a="1"/>
  <c r="U4" i="4" a="1"/>
  <c r="U434" i="4" a="1"/>
  <c r="Y503" i="4" a="1"/>
  <c r="Y265" i="4" a="1"/>
  <c r="W273" i="4" a="1"/>
  <c r="W146" i="4" a="1"/>
  <c r="U15" i="4" a="1"/>
  <c r="U188" i="4" a="1"/>
  <c r="Y32" i="4" a="1"/>
  <c r="Y341" i="4" a="1"/>
  <c r="W519" i="4" a="1"/>
  <c r="W347" i="4" a="1"/>
  <c r="U180" i="4" a="1"/>
  <c r="U158" i="4" a="1"/>
  <c r="S62" i="4" a="1"/>
  <c r="Y431" i="4" a="1"/>
  <c r="Y458" i="4" a="1"/>
  <c r="Y44" i="4" a="1"/>
  <c r="Y197" i="4" a="1"/>
  <c r="W224" i="4" a="1"/>
  <c r="U453" i="4" a="1"/>
  <c r="U311" i="4" a="1"/>
  <c r="S234" i="4" a="1"/>
  <c r="S523" i="4" a="1"/>
  <c r="Q226" i="4" a="1"/>
  <c r="Q144" i="4" a="1"/>
  <c r="O22" i="4" a="1"/>
  <c r="O123" i="4" a="1"/>
  <c r="O514" i="4" a="1"/>
  <c r="M334" i="4" a="1"/>
  <c r="M200" i="4" a="1"/>
  <c r="Y233" i="4" a="1"/>
  <c r="W84" i="4" a="1"/>
  <c r="W376" i="4" a="1"/>
  <c r="U531" i="4" a="1"/>
  <c r="S375" i="4" a="1"/>
  <c r="S230" i="4" a="1"/>
  <c r="Y249" i="4" a="1"/>
  <c r="W270" i="4" a="1"/>
  <c r="U340" i="4" a="1"/>
  <c r="U498" i="4" a="1"/>
  <c r="S422" i="4" a="1"/>
  <c r="Q63" i="4" a="1"/>
  <c r="Y287" i="4" a="1"/>
  <c r="W351" i="4" a="1"/>
  <c r="W250" i="4" a="1"/>
  <c r="U79" i="4" a="1"/>
  <c r="S407" i="4" a="1"/>
  <c r="S395" i="4" a="1"/>
  <c r="Q221" i="4" a="1"/>
  <c r="Y218" i="4" a="1"/>
  <c r="W342" i="4" a="1"/>
  <c r="U445" i="4" a="1"/>
  <c r="S48" i="4" a="1"/>
  <c r="S143" i="4" a="1"/>
  <c r="Q326" i="4" a="1"/>
  <c r="Q66" i="4" a="1"/>
  <c r="O455" i="4" a="1"/>
  <c r="O228" i="4" a="1"/>
  <c r="M408" i="4" a="1"/>
  <c r="M339" i="4" a="1"/>
  <c r="K229" i="4" a="1"/>
  <c r="K366" i="4" a="1"/>
  <c r="Y363" i="4" a="1"/>
  <c r="W148" i="4" a="1"/>
  <c r="U250" i="4" a="1"/>
  <c r="S45" i="4" a="1"/>
  <c r="S94" i="4" a="1"/>
  <c r="Q168" i="4" a="1"/>
  <c r="Q13" i="4" a="1"/>
  <c r="O10" i="4" a="1"/>
  <c r="O220" i="4" a="1"/>
  <c r="O486" i="4" a="1"/>
  <c r="M290" i="4" a="1"/>
  <c r="M322" i="4" a="1"/>
  <c r="M417" i="4" a="1"/>
  <c r="K86" i="4" a="1"/>
  <c r="K31" i="4" a="1"/>
  <c r="Y67" i="4" a="1"/>
  <c r="W378" i="4" a="1"/>
  <c r="U454" i="4" a="1"/>
  <c r="S201" i="4" a="1"/>
  <c r="S471" i="4" a="1"/>
  <c r="Q466" i="4" a="1"/>
  <c r="Q200" i="4" a="1"/>
  <c r="O432" i="4" a="1"/>
  <c r="O205" i="4" a="1"/>
  <c r="O72" i="4" a="1"/>
  <c r="M342" i="4" a="1"/>
  <c r="M351" i="4" a="1"/>
  <c r="M461" i="4" a="1"/>
  <c r="Y346" i="4" a="1"/>
  <c r="W21" i="4" a="1"/>
  <c r="W438" i="4" a="1"/>
  <c r="U284" i="4" a="1"/>
  <c r="U259" i="4" a="1"/>
  <c r="S146" i="4" a="1"/>
  <c r="S389" i="4" a="1"/>
  <c r="Q506" i="4" a="1"/>
  <c r="Q297" i="4" a="1"/>
  <c r="O157" i="4" a="1"/>
  <c r="O38" i="4" a="1"/>
  <c r="Y92" i="4" a="1"/>
  <c r="W197" i="4" a="1"/>
  <c r="U156" i="4" a="1"/>
  <c r="S183" i="4" a="1"/>
  <c r="S138" i="4" a="1"/>
  <c r="Q36" i="4" a="1"/>
  <c r="Q497" i="4" a="1"/>
  <c r="O5" i="4" a="1"/>
  <c r="O305" i="4" a="1"/>
  <c r="O358" i="4" a="1"/>
  <c r="M370" i="4" a="1"/>
  <c r="M172" i="4" a="1"/>
  <c r="K52" i="4" a="1"/>
  <c r="K256" i="4" a="1"/>
  <c r="K495" i="4" a="1"/>
  <c r="K18" i="4" a="1"/>
  <c r="I332" i="4" a="1"/>
  <c r="I335" i="4" a="1"/>
  <c r="I429" i="4" a="1"/>
  <c r="G219" i="4" a="1"/>
  <c r="G199" i="4" a="1"/>
  <c r="G403" i="4" a="1"/>
  <c r="G79" i="4" a="1"/>
  <c r="E4" i="4" a="1"/>
  <c r="E486" i="4" a="1"/>
  <c r="E275" i="4" a="1"/>
  <c r="E508" i="4" a="1"/>
  <c r="C302" i="4" a="1"/>
  <c r="C9" i="4" a="1"/>
  <c r="C411" i="4" a="1"/>
  <c r="Y208" i="4" a="1"/>
  <c r="W147" i="4" a="1"/>
  <c r="W452" i="4" a="1"/>
  <c r="U312" i="4" a="1"/>
  <c r="S5" i="4" a="1"/>
  <c r="S215" i="4" a="1"/>
  <c r="Q159" i="4" a="1"/>
  <c r="Q409" i="4" a="1"/>
  <c r="O17" i="4" a="1"/>
  <c r="O47" i="4" a="1"/>
  <c r="M57" i="4" a="1"/>
  <c r="M183" i="4" a="1"/>
  <c r="Y274" i="4" a="1"/>
  <c r="W441" i="4" a="1"/>
  <c r="W22" i="4" a="1"/>
  <c r="U179" i="4" a="1"/>
  <c r="S350" i="4" a="1"/>
  <c r="S319" i="4" a="1"/>
  <c r="Q359" i="4" a="1"/>
  <c r="Q509" i="4" a="1"/>
  <c r="O274" i="4" a="1"/>
  <c r="O494" i="4" a="1"/>
  <c r="M94" i="4" a="1"/>
  <c r="M443" i="4" a="1"/>
  <c r="M174" i="4" a="1"/>
  <c r="K268" i="4" a="1"/>
  <c r="K364" i="4" a="1"/>
  <c r="K128" i="4" a="1"/>
  <c r="I106" i="4" a="1"/>
  <c r="I150" i="4" a="1"/>
  <c r="I200" i="4" a="1"/>
  <c r="I382" i="4" a="1"/>
  <c r="G459" i="4" a="1"/>
  <c r="G17" i="4" a="1"/>
  <c r="G38" i="4" a="1"/>
  <c r="E63" i="4" a="1"/>
  <c r="E460" i="4" a="1"/>
  <c r="E366" i="4" a="1"/>
  <c r="E509" i="4" a="1"/>
  <c r="C66" i="4" a="1"/>
  <c r="C349" i="4" a="1"/>
  <c r="C527" i="4" a="1"/>
  <c r="C209" i="4" a="1"/>
  <c r="Y389" i="4" a="1"/>
  <c r="W462" i="4" a="1"/>
  <c r="U468" i="4" a="1"/>
  <c r="S261" i="4" a="1"/>
  <c r="S373" i="4" a="1"/>
  <c r="Q239" i="4" a="1"/>
  <c r="W83" i="4" a="1"/>
  <c r="U173" i="4" a="1"/>
  <c r="S157" i="4" a="1"/>
  <c r="Q335" i="4" a="1"/>
  <c r="Q430" i="4" a="1"/>
  <c r="O447" i="4" a="1"/>
  <c r="O373" i="4" a="1"/>
  <c r="M212" i="4" a="1"/>
  <c r="M410" i="4" a="1"/>
  <c r="K511" i="4" a="1"/>
  <c r="K330" i="4" a="1"/>
  <c r="I171" i="4" a="1"/>
  <c r="I24" i="4" a="1"/>
  <c r="I56" i="4" a="1"/>
  <c r="G69" i="4" a="1"/>
  <c r="G278" i="4" a="1"/>
  <c r="G8" i="4" a="1"/>
  <c r="G288" i="4" a="1"/>
  <c r="E277" i="4" a="1"/>
  <c r="E489" i="4" a="1"/>
  <c r="E248" i="4" a="1"/>
  <c r="Y285" i="4" a="1"/>
  <c r="U333" i="4" a="1"/>
  <c r="S284" i="4" a="1"/>
  <c r="Q75" i="4" a="1"/>
  <c r="Q527" i="4" a="1"/>
  <c r="O66" i="4" a="1"/>
  <c r="O326" i="4" a="1"/>
  <c r="M299" i="4" a="1"/>
  <c r="M188" i="4" a="1"/>
  <c r="K484" i="4" a="1"/>
  <c r="K488" i="4" a="1"/>
  <c r="K497" i="4" a="1"/>
  <c r="I476" i="4" a="1"/>
  <c r="I144" i="4" a="1"/>
  <c r="Y169" i="4" a="1"/>
  <c r="Y510" i="4" a="1"/>
  <c r="W4" i="4" a="1"/>
  <c r="W108" i="4" a="1"/>
  <c r="U351" i="4" a="1"/>
  <c r="U403" i="4" a="1"/>
  <c r="Y483" i="4" a="1"/>
  <c r="Y516" i="4" a="1"/>
  <c r="W477" i="4" a="1"/>
  <c r="W139" i="4" a="1"/>
  <c r="U76" i="4" a="1"/>
  <c r="U288" i="4" a="1"/>
  <c r="Y26" i="4" a="1"/>
  <c r="Y199" i="4" a="1"/>
  <c r="W345" i="4" a="1"/>
  <c r="W257" i="4" a="1"/>
  <c r="U159" i="4" a="1"/>
  <c r="U109" i="4" a="1"/>
  <c r="Y90" i="4" a="1"/>
  <c r="Y270" i="4" a="1"/>
  <c r="W97" i="4" a="1"/>
  <c r="W204" i="4" a="1"/>
  <c r="U245" i="4" a="1"/>
  <c r="U409" i="4" a="1"/>
  <c r="S286" i="4" a="1"/>
  <c r="Y15" i="4" a="1"/>
  <c r="Y315" i="4" a="1"/>
  <c r="Y332" i="4" a="1"/>
  <c r="Y22" i="4" a="1"/>
  <c r="W487" i="4" a="1"/>
  <c r="U46" i="4" a="1"/>
  <c r="U97" i="4" a="1"/>
  <c r="S335" i="4" a="1"/>
  <c r="S43" i="4" a="1"/>
  <c r="Q35" i="4" a="1"/>
  <c r="Q432" i="4" a="1"/>
  <c r="O73" i="4" a="1"/>
  <c r="O62" i="4" a="1"/>
  <c r="O300" i="4" a="1"/>
  <c r="M514" i="4" a="1"/>
  <c r="M528" i="4" a="1"/>
  <c r="Y517" i="4" a="1"/>
  <c r="W241" i="4" a="1"/>
  <c r="W269" i="4" a="1"/>
  <c r="U186" i="4" a="1"/>
  <c r="S54" i="4" a="1"/>
  <c r="S384" i="4" a="1"/>
  <c r="Y69" i="4" a="1"/>
  <c r="W121" i="4" a="1"/>
  <c r="U484" i="4" a="1"/>
  <c r="U146" i="4" a="1"/>
  <c r="S470" i="4" a="1"/>
  <c r="Q64" i="4" a="1"/>
  <c r="Y150" i="4" a="1"/>
  <c r="W61" i="4" a="1"/>
  <c r="W500" i="4" a="1"/>
  <c r="U525" i="4" a="1"/>
  <c r="S329" i="4" a="1"/>
  <c r="S152" i="4" a="1"/>
  <c r="Q14" i="4" a="1"/>
  <c r="Y414" i="4" a="1"/>
  <c r="W89" i="4" a="1"/>
  <c r="U18" i="4" a="1"/>
  <c r="S192" i="4" a="1"/>
  <c r="S527" i="4" a="1"/>
  <c r="Q483" i="4" a="1"/>
  <c r="Q378" i="4" a="1"/>
  <c r="O18" i="4" a="1"/>
  <c r="O415" i="4" a="1"/>
  <c r="M62" i="4" a="1"/>
  <c r="M302" i="4" a="1"/>
  <c r="K38" i="4" a="1"/>
  <c r="K177" i="4" a="1"/>
  <c r="Y59" i="4" a="1"/>
  <c r="W482" i="4" a="1"/>
  <c r="U412" i="4" a="1"/>
  <c r="S273" i="4" a="1"/>
  <c r="S344" i="4" a="1"/>
  <c r="Q296" i="4" a="1"/>
  <c r="Q505" i="4" a="1"/>
  <c r="O67" i="4" a="1"/>
  <c r="O76" i="4" a="1"/>
  <c r="O285" i="4" a="1"/>
  <c r="M384" i="4" a="1"/>
  <c r="M452" i="4" a="1"/>
  <c r="M397" i="4" a="1"/>
  <c r="K69" i="4" a="1"/>
  <c r="K239" i="4" a="1"/>
  <c r="Y184" i="4" a="1"/>
  <c r="W113" i="4" a="1"/>
  <c r="U492" i="4" a="1"/>
  <c r="S333" i="4" a="1"/>
  <c r="S181" i="4" a="1"/>
  <c r="Q493" i="4" a="1"/>
  <c r="Q312" i="4" a="1"/>
  <c r="O74" i="4" a="1"/>
  <c r="O435" i="4" a="1"/>
  <c r="O168" i="4" a="1"/>
  <c r="M350" i="4" a="1"/>
  <c r="M415" i="4" a="1"/>
  <c r="K10" i="4" a="1"/>
  <c r="Y192" i="4" a="1"/>
  <c r="W225" i="4" a="1"/>
  <c r="W305" i="4" a="1"/>
  <c r="U260" i="4" a="1"/>
  <c r="S81" i="4" a="1"/>
  <c r="S42" i="4" a="1"/>
  <c r="S282" i="4" a="1"/>
  <c r="Q195" i="4" a="1"/>
  <c r="Q396" i="4" a="1"/>
  <c r="O161" i="4" a="1"/>
  <c r="O166" i="4" a="1"/>
  <c r="Y269" i="4" a="1"/>
  <c r="W226" i="4" a="1"/>
  <c r="U92" i="4" a="1"/>
  <c r="S357" i="4" a="1"/>
  <c r="S86" i="4" a="1"/>
  <c r="Q132" i="4" a="1"/>
  <c r="Q127" i="4" a="1"/>
  <c r="O439" i="4" a="1"/>
  <c r="O192" i="4" a="1"/>
  <c r="O136" i="4" a="1"/>
  <c r="M435" i="4" a="1"/>
  <c r="M358" i="4" a="1"/>
  <c r="K148" i="4" a="1"/>
  <c r="K420" i="4" a="1"/>
  <c r="K280" i="4" a="1"/>
  <c r="I45" i="4" a="1"/>
  <c r="I419" i="4" a="1"/>
  <c r="I421" i="4" a="1"/>
  <c r="I264" i="4" a="1"/>
  <c r="G291" i="4" a="1"/>
  <c r="G395" i="4" a="1"/>
  <c r="G412" i="4" a="1"/>
  <c r="G154" i="4" a="1"/>
  <c r="E76" i="4" a="1"/>
  <c r="E5" i="4" a="1"/>
  <c r="E104" i="4" a="1"/>
  <c r="E203" i="4" a="1"/>
  <c r="C446" i="4" a="1"/>
  <c r="C142" i="4" a="1"/>
  <c r="C220" i="4" a="1"/>
  <c r="Y123" i="4" a="1"/>
  <c r="W369" i="4" a="1"/>
  <c r="W432" i="4" a="1"/>
  <c r="U395" i="4" a="1"/>
  <c r="S293" i="4" a="1"/>
  <c r="S494" i="4" a="1"/>
  <c r="Q271" i="4" a="1"/>
  <c r="Q508" i="4" a="1"/>
  <c r="O170" i="4" a="1"/>
  <c r="O422" i="4" a="1"/>
  <c r="M64" i="4" a="1"/>
  <c r="M378" i="4" a="1"/>
  <c r="Y310" i="4" a="1"/>
  <c r="W140" i="4" a="1"/>
  <c r="U45" i="4" a="1"/>
  <c r="U295" i="4" a="1"/>
  <c r="S208" i="4" a="1"/>
  <c r="S397" i="4" a="1"/>
  <c r="Q110" i="4" a="1"/>
  <c r="Q350" i="4" a="1"/>
  <c r="O179" i="4" a="1"/>
  <c r="O467" i="4" a="1"/>
  <c r="M35" i="4" a="1"/>
  <c r="M466" i="4" a="1"/>
  <c r="M490" i="4" a="1"/>
  <c r="K458" i="4" a="1"/>
  <c r="K519" i="4" a="1"/>
  <c r="K32" i="4" a="1"/>
  <c r="I178" i="4" a="1"/>
  <c r="I276" i="4" a="1"/>
  <c r="I401" i="4" a="1"/>
  <c r="I314" i="4" a="1"/>
  <c r="G134" i="4" a="1"/>
  <c r="G352" i="4" a="1"/>
  <c r="G400" i="4" a="1"/>
  <c r="E135" i="4" a="1"/>
  <c r="E205" i="4" a="1"/>
  <c r="E65" i="4" a="1"/>
  <c r="E299" i="4" a="1"/>
  <c r="C210" i="4" a="1"/>
  <c r="C493" i="4" a="1"/>
  <c r="C147" i="4" a="1"/>
  <c r="C38" i="4" a="1"/>
  <c r="Y72" i="4" a="1"/>
  <c r="W328" i="4" a="1"/>
  <c r="U85" i="4" a="1"/>
  <c r="S11" i="4" a="1"/>
  <c r="S508" i="4" a="1"/>
  <c r="Q400" i="4" a="1"/>
  <c r="W463" i="4" a="1"/>
  <c r="U42" i="4" a="1"/>
  <c r="S497" i="4" a="1"/>
  <c r="Q222" i="4" a="1"/>
  <c r="Q450" i="4" a="1"/>
  <c r="O54" i="4" a="1"/>
  <c r="O398" i="4" a="1"/>
  <c r="M520" i="4" a="1"/>
  <c r="M462" i="4" a="1"/>
  <c r="K78" i="4" a="1"/>
  <c r="K390" i="4" a="1"/>
  <c r="I255" i="4" a="1"/>
  <c r="I158" i="4" a="1"/>
  <c r="I360" i="4" a="1"/>
  <c r="G159" i="4" a="1"/>
  <c r="G72" i="4" a="1"/>
  <c r="G173" i="4" a="1"/>
  <c r="E69" i="4" a="1"/>
  <c r="E30" i="4" a="1"/>
  <c r="E145" i="4" a="1"/>
  <c r="C46" i="4" a="1"/>
  <c r="Y200" i="4" a="1"/>
  <c r="U184" i="4" a="1"/>
  <c r="S372" i="4" a="1"/>
  <c r="Q202" i="4" a="1"/>
  <c r="Q356" i="4" a="1"/>
  <c r="O454" i="4" a="1"/>
  <c r="O443" i="4" a="1"/>
  <c r="M437" i="4" a="1"/>
  <c r="M238" i="4" a="1"/>
  <c r="K109" i="4" a="1"/>
  <c r="K258" i="4" a="1"/>
  <c r="I9" i="4" a="1"/>
  <c r="I266" i="4" a="1"/>
  <c r="I394" i="4" a="1"/>
  <c r="I488" i="4" a="1"/>
  <c r="G473" i="4" a="1"/>
  <c r="G65" i="4" a="1"/>
  <c r="G494" i="4" a="1"/>
  <c r="E382" i="4" a="1"/>
  <c r="E199" i="4" a="1"/>
  <c r="E228" i="4" a="1"/>
  <c r="Y415" i="4" a="1"/>
  <c r="U389" i="4" a="1"/>
  <c r="S173" i="4" a="1"/>
  <c r="Q102" i="4" a="1"/>
  <c r="O412" i="4" a="1"/>
  <c r="O165" i="4" a="1"/>
  <c r="M134" i="4" a="1"/>
  <c r="M288" i="4" a="1"/>
  <c r="K305" i="4" a="1"/>
  <c r="K456" i="4" a="1"/>
  <c r="I498" i="4" a="1"/>
  <c r="I313" i="4" a="1"/>
  <c r="G261" i="4" a="1"/>
  <c r="G369" i="4" a="1"/>
  <c r="G282" i="4" a="1"/>
  <c r="E322" i="4" a="1"/>
  <c r="E428" i="4" a="1"/>
  <c r="C72" i="4" a="1"/>
  <c r="C133" i="4" a="1"/>
  <c r="C115" i="4" a="1"/>
  <c r="C2" i="4" a="1"/>
  <c r="Q258" i="4" a="1"/>
  <c r="Y313" i="4" a="1"/>
  <c r="Y259" i="4" a="1"/>
  <c r="W523" i="4" a="1"/>
  <c r="U423" i="4" a="1"/>
  <c r="U137" i="4" a="1"/>
  <c r="Y56" i="4" a="1"/>
  <c r="W91" i="4" a="1"/>
  <c r="W475" i="4" a="1"/>
  <c r="U126" i="4" a="1"/>
  <c r="Y242" i="4" a="1"/>
  <c r="Y127" i="4" a="1"/>
  <c r="W385" i="4" a="1"/>
  <c r="U231" i="4" a="1"/>
  <c r="U374" i="4" a="1"/>
  <c r="Y453" i="4" a="1"/>
  <c r="W34" i="4" a="1"/>
  <c r="W337" i="4" a="1"/>
  <c r="U71" i="4" a="1"/>
  <c r="S114" i="4" a="1"/>
  <c r="Y76" i="4" a="1"/>
  <c r="Y84" i="4" a="1"/>
  <c r="Y429" i="4" a="1"/>
  <c r="W344" i="4" a="1"/>
  <c r="U455" i="4" a="1"/>
  <c r="S106" i="4" a="1"/>
  <c r="S517" i="4" a="1"/>
  <c r="Q205" i="4" a="1"/>
  <c r="O145" i="4" a="1"/>
  <c r="O464" i="4" a="1"/>
  <c r="M101" i="4" a="1"/>
  <c r="M303" i="4" a="1"/>
  <c r="Y112" i="4" a="1"/>
  <c r="W380" i="4" a="1"/>
  <c r="U320" i="4" a="1"/>
  <c r="S314" i="4" a="1"/>
  <c r="Y366" i="4" a="1"/>
  <c r="W329" i="4" a="1"/>
  <c r="U520" i="4" a="1"/>
  <c r="S134" i="4" a="1"/>
  <c r="Q142" i="4" a="1"/>
  <c r="Y393" i="4" a="1"/>
  <c r="W377" i="4" a="1"/>
  <c r="U500" i="4" a="1"/>
  <c r="S323" i="4" a="1"/>
  <c r="Q172" i="4" a="1"/>
  <c r="Y361" i="4" a="1"/>
  <c r="U111" i="4" a="1"/>
  <c r="S15" i="4" a="1"/>
  <c r="S477" i="4" a="1"/>
  <c r="Q216" i="4" a="1"/>
  <c r="O346" i="4" a="1"/>
  <c r="O442" i="4" a="1"/>
  <c r="M395" i="4" a="1"/>
  <c r="K41" i="4" a="1"/>
  <c r="K359" i="4" a="1"/>
  <c r="Y277" i="4" a="1"/>
  <c r="W308" i="4" a="1"/>
  <c r="S399" i="4" a="1"/>
  <c r="S35" i="4" a="1"/>
  <c r="Q462" i="4" a="1"/>
  <c r="O33" i="4" a="1"/>
  <c r="O406" i="4" a="1"/>
  <c r="M17" i="4" a="1"/>
  <c r="M473" i="4" a="1"/>
  <c r="K20" i="4" a="1"/>
  <c r="K397" i="4" a="1"/>
  <c r="Y95" i="4" a="1"/>
  <c r="W259" i="4" a="1"/>
  <c r="U185" i="4" a="1"/>
  <c r="S502" i="4" a="1"/>
  <c r="Q174" i="4" a="1"/>
  <c r="O137" i="4" a="1"/>
  <c r="O249" i="4" a="1"/>
  <c r="M11" i="4" a="1"/>
  <c r="M90" i="4" a="1"/>
  <c r="K94" i="4" a="1"/>
  <c r="Y283" i="4" a="1"/>
  <c r="W37" i="4" a="1"/>
  <c r="U264" i="4" a="1"/>
  <c r="S263" i="4" a="1"/>
  <c r="S245" i="4" a="1"/>
  <c r="Q313" i="4" a="1"/>
  <c r="Q157" i="4" a="1"/>
  <c r="O83" i="4" a="1"/>
  <c r="Y60" i="4" a="1"/>
  <c r="W382" i="4" a="1"/>
  <c r="U347" i="4" a="1"/>
  <c r="S406" i="4" a="1"/>
  <c r="Q62" i="4" a="1"/>
  <c r="Q134" i="4" a="1"/>
  <c r="O173" i="4" a="1"/>
  <c r="M58" i="4" a="1"/>
  <c r="M184" i="4" a="1"/>
  <c r="K29" i="4" a="1"/>
  <c r="K277" i="4" a="1"/>
  <c r="K273" i="4" a="1"/>
  <c r="I505" i="4" a="1"/>
  <c r="I11" i="4" a="1"/>
  <c r="I174" i="4" a="1"/>
  <c r="G216" i="4" a="1"/>
  <c r="G363" i="4" a="1"/>
  <c r="E183" i="4" a="1"/>
  <c r="E287" i="4" a="1"/>
  <c r="E407" i="4" a="1"/>
  <c r="C164" i="4" a="1"/>
  <c r="C286" i="4" a="1"/>
  <c r="C129" i="4" a="1"/>
  <c r="Y485" i="4" a="1"/>
  <c r="W180" i="4" a="1"/>
  <c r="U335" i="4" a="1"/>
  <c r="S172" i="4" a="1"/>
  <c r="Q54" i="4" a="1"/>
  <c r="Q351" i="4" a="1"/>
  <c r="O319" i="4" a="1"/>
  <c r="M166" i="4" a="1"/>
  <c r="M145" i="4" a="1"/>
  <c r="Y421" i="4" a="1"/>
  <c r="U273" i="4" a="1"/>
  <c r="S87" i="4" a="1"/>
  <c r="S308" i="4" a="1"/>
  <c r="Q353" i="4" a="1"/>
  <c r="O19" i="4" a="1"/>
  <c r="O495" i="4" a="1"/>
  <c r="M131" i="4" a="1"/>
  <c r="M329" i="4" a="1"/>
  <c r="K172" i="4" a="1"/>
  <c r="K279" i="4" a="1"/>
  <c r="K522" i="4" a="1"/>
  <c r="I530" i="4" a="1"/>
  <c r="I460" i="4" a="1"/>
  <c r="G171" i="4" a="1"/>
  <c r="G331" i="4" a="1"/>
  <c r="G423" i="4" a="1"/>
  <c r="E423" i="4" a="1"/>
  <c r="E365" i="4" a="1"/>
  <c r="E193" i="4" a="1"/>
  <c r="C348" i="4" a="1"/>
  <c r="C482" i="4" a="1"/>
  <c r="C228" i="4" a="1"/>
  <c r="W243" i="4" a="1"/>
  <c r="U297" i="4" a="1"/>
  <c r="S198" i="4" a="1"/>
  <c r="S423" i="4" a="1"/>
  <c r="Y190" i="4" a="1"/>
  <c r="U456" i="4" a="1"/>
  <c r="S44" i="4" a="1"/>
  <c r="Q325" i="4" a="1"/>
  <c r="O364" i="4" a="1"/>
  <c r="M77" i="4" a="1"/>
  <c r="M332" i="4" a="1"/>
  <c r="K315" i="4" a="1"/>
  <c r="K183" i="4" a="1"/>
  <c r="I368" i="4" a="1"/>
  <c r="I163" i="4" a="1"/>
  <c r="G198" i="4" a="1"/>
  <c r="G150" i="4" a="1"/>
  <c r="E153" i="4" a="1"/>
  <c r="E187" i="4" a="1"/>
  <c r="E108" i="4" a="1"/>
  <c r="W285" i="4" a="1"/>
  <c r="U526" i="4" a="1"/>
  <c r="S100" i="4" a="1"/>
  <c r="Q386" i="4" a="1"/>
  <c r="O400" i="4" a="1"/>
  <c r="M83" i="4" a="1"/>
  <c r="M231" i="4" a="1"/>
  <c r="K328" i="4" a="1"/>
  <c r="K225" i="4" a="1"/>
  <c r="I340" i="4" a="1"/>
  <c r="I199" i="4" a="1"/>
  <c r="G4" i="4" a="1"/>
  <c r="G94" i="4" a="1"/>
  <c r="G298" i="4" a="1"/>
  <c r="E40" i="4" a="1"/>
  <c r="E479" i="4" a="1"/>
  <c r="E380" i="4" a="1"/>
  <c r="Y225" i="4" a="1"/>
  <c r="U463" i="4" a="1"/>
  <c r="S516" i="4" a="1"/>
  <c r="Q423" i="4" a="1"/>
  <c r="O375" i="4" a="1"/>
  <c r="M22" i="4" a="1"/>
  <c r="M287" i="4" a="1"/>
  <c r="K210" i="4" a="1"/>
  <c r="K476" i="4" a="1"/>
  <c r="I59" i="4" a="1"/>
  <c r="I216" i="4" a="1"/>
  <c r="G141" i="4" a="1"/>
  <c r="G287" i="4" a="1"/>
  <c r="G317" i="4" a="1"/>
  <c r="E503" i="4" a="1"/>
  <c r="E77" i="4" a="1"/>
  <c r="C380" i="4" a="1"/>
  <c r="C155" i="4" a="1"/>
  <c r="C300" i="4" a="1"/>
  <c r="S402" i="4" a="1"/>
  <c r="O224" i="4" a="1"/>
  <c r="M99" i="4" a="1"/>
  <c r="K8" i="4" a="1"/>
  <c r="I53" i="4" a="1"/>
  <c r="G5" i="4" a="1"/>
  <c r="E381" i="4" a="1"/>
  <c r="E344" i="4" a="1"/>
  <c r="C181" i="4" a="1"/>
  <c r="W171" i="4" a="1"/>
  <c r="S437" i="4" a="1"/>
  <c r="O129" i="4" a="1"/>
  <c r="M191" i="4" a="1"/>
  <c r="K353" i="4" a="1"/>
  <c r="I404" i="4" a="1"/>
  <c r="G63" i="4" a="1"/>
  <c r="G175" i="4" a="1"/>
  <c r="E252" i="4" a="1"/>
  <c r="C6" i="4" a="1"/>
  <c r="C167" i="4" a="1"/>
  <c r="U296" i="4" a="1"/>
  <c r="W507" i="4" a="1"/>
  <c r="U438" i="4" a="1"/>
  <c r="S65" i="4" a="1"/>
  <c r="Q534" i="4" a="1"/>
  <c r="O122" i="4" a="1"/>
  <c r="O183" i="4" a="1"/>
  <c r="M510" i="4" a="1"/>
  <c r="K154" i="4" a="1"/>
  <c r="K441" i="4" a="1"/>
  <c r="K411" i="4" a="1"/>
  <c r="I506" i="4" a="1"/>
  <c r="I253" i="4" a="1"/>
  <c r="G162" i="4" a="1"/>
  <c r="G208" i="4" a="1"/>
  <c r="G338" i="4" a="1"/>
  <c r="E6" i="4" a="1"/>
  <c r="E282" i="4" a="1"/>
  <c r="C40" i="4" a="1"/>
  <c r="C88" i="4" a="1"/>
  <c r="C350" i="4" a="1"/>
  <c r="Y402" i="4" a="1"/>
  <c r="U10" i="4" a="1"/>
  <c r="Q287" i="4" a="1"/>
  <c r="O532" i="4" a="1"/>
  <c r="M252" i="4" a="1"/>
  <c r="K50" i="4" a="1"/>
  <c r="I197" i="4" a="1"/>
  <c r="G492" i="4" a="1"/>
  <c r="G441" i="4" a="1"/>
  <c r="E311" i="4" a="1"/>
  <c r="C17" i="4" a="1"/>
  <c r="Y534" i="4" a="1"/>
  <c r="S124" i="4" a="1"/>
  <c r="O65" i="4" a="1"/>
  <c r="M344" i="4" a="1"/>
  <c r="K414" i="4" a="1"/>
  <c r="I524" i="4" a="1"/>
  <c r="G54" i="4" a="1"/>
  <c r="G67" i="4" a="1"/>
  <c r="Y457" i="4" a="1"/>
  <c r="Y80" i="4" a="1"/>
  <c r="W136" i="4" a="1"/>
  <c r="U495" i="4" a="1"/>
  <c r="Y4" i="4" a="1"/>
  <c r="Y118" i="4" a="1"/>
  <c r="W156" i="4" a="1"/>
  <c r="W466" i="4" a="1"/>
  <c r="U473" i="4" a="1"/>
  <c r="Y282" i="4" a="1"/>
  <c r="Y344" i="4" a="1"/>
  <c r="W176" i="4" a="1"/>
  <c r="U303" i="4" a="1"/>
  <c r="U476" i="4" a="1"/>
  <c r="Y47" i="4" a="1"/>
  <c r="W98" i="4" a="1"/>
  <c r="W2" i="4" a="1"/>
  <c r="U505" i="4" a="1"/>
  <c r="S283" i="4" a="1"/>
  <c r="Y367" i="4" a="1"/>
  <c r="Y444" i="4" a="1"/>
  <c r="Y377" i="4" a="1"/>
  <c r="W203" i="4" a="1"/>
  <c r="U19" i="4" a="1"/>
  <c r="S386" i="4" a="1"/>
  <c r="S164" i="4" a="1"/>
  <c r="Q424" i="4" a="1"/>
  <c r="O41" i="4" a="1"/>
  <c r="O221" i="4" a="1"/>
  <c r="M36" i="4" a="1"/>
  <c r="Y214" i="4" a="1"/>
  <c r="Y451" i="4" a="1"/>
  <c r="W218" i="4" a="1"/>
  <c r="U155" i="4" a="1"/>
  <c r="S19" i="4" a="1"/>
  <c r="Y530" i="4" a="1"/>
  <c r="W368" i="4" a="1"/>
  <c r="U246" i="4" a="1"/>
  <c r="S307" i="4" a="1"/>
  <c r="Q220" i="4" a="1"/>
  <c r="Y360" i="4" a="1"/>
  <c r="W187" i="4" a="1"/>
  <c r="U83" i="4" a="1"/>
  <c r="S444" i="4" a="1"/>
  <c r="Q250" i="4" a="1"/>
  <c r="Y370" i="4" a="1"/>
  <c r="U261" i="4" a="1"/>
  <c r="S123" i="4" a="1"/>
  <c r="Q39" i="4" a="1"/>
  <c r="Q31" i="4" a="1"/>
  <c r="O107" i="4" a="1"/>
  <c r="O88" i="4" a="1"/>
  <c r="M18" i="4" a="1"/>
  <c r="K113" i="4" a="1"/>
  <c r="K396" i="4" a="1"/>
  <c r="Y464" i="4" a="1"/>
  <c r="W395" i="4" a="1"/>
  <c r="S112" i="4" a="1"/>
  <c r="S244" i="4" a="1"/>
  <c r="Q111" i="4" a="1"/>
  <c r="O245" i="4" a="1"/>
  <c r="O306" i="4" a="1"/>
  <c r="M95" i="4" a="1"/>
  <c r="M265" i="4" a="1"/>
  <c r="K275" i="4" a="1"/>
  <c r="K56" i="4" a="1"/>
  <c r="Y244" i="4" a="1"/>
  <c r="W320" i="4" a="1"/>
  <c r="U491" i="4" a="1"/>
  <c r="S289" i="4" a="1"/>
  <c r="Q478" i="4" a="1"/>
  <c r="O468" i="4" a="1"/>
  <c r="O521" i="4" a="1"/>
  <c r="M113" i="4" a="1"/>
  <c r="M109" i="4" a="1"/>
  <c r="K184" i="4" a="1"/>
  <c r="Y396" i="4" a="1"/>
  <c r="W7" i="4" a="1"/>
  <c r="U162" i="4" a="1"/>
  <c r="S433" i="4" a="1"/>
  <c r="S367" i="4" a="1"/>
  <c r="Q503" i="4" a="1"/>
  <c r="Q492" i="4" a="1"/>
  <c r="O282" i="4" a="1"/>
  <c r="Y210" i="4" a="1"/>
  <c r="W386" i="4" a="1"/>
  <c r="U17" i="4" a="1"/>
  <c r="S56" i="4" a="1"/>
  <c r="Q32" i="4" a="1"/>
  <c r="Q279" i="4" a="1"/>
  <c r="O320" i="4" a="1"/>
  <c r="M154" i="4" a="1"/>
  <c r="M127" i="4" a="1"/>
  <c r="K125" i="4" a="1"/>
  <c r="K493" i="4" a="1"/>
  <c r="K323" i="4" a="1"/>
  <c r="I311" i="4" a="1"/>
  <c r="I467" i="4" a="1"/>
  <c r="G3" i="4" a="1"/>
  <c r="G410" i="4" a="1"/>
  <c r="G252" i="4" a="1"/>
  <c r="E255" i="4" a="1"/>
  <c r="E492" i="4" a="1"/>
  <c r="E517" i="4" a="1"/>
  <c r="C308" i="4" a="1"/>
  <c r="C430" i="4" a="1"/>
  <c r="C306" i="4" a="1"/>
  <c r="Y93" i="4" a="1"/>
  <c r="U195" i="4" a="1"/>
  <c r="S27" i="4" a="1"/>
  <c r="S108" i="4" a="1"/>
  <c r="Q294" i="4" a="1"/>
  <c r="O16" i="4" a="1"/>
  <c r="O323" i="4" a="1"/>
  <c r="M107" i="4" a="1"/>
  <c r="M285" i="4" a="1"/>
  <c r="Y111" i="4" a="1"/>
  <c r="U489" i="4" a="1"/>
  <c r="S243" i="4" a="1"/>
  <c r="S431" i="4" a="1"/>
  <c r="Q193" i="4" a="1"/>
  <c r="O127" i="4" a="1"/>
  <c r="O45" i="4" a="1"/>
  <c r="M168" i="4" a="1"/>
  <c r="M193" i="4" a="1"/>
  <c r="K71" i="4" a="1"/>
  <c r="K138" i="4" a="1"/>
  <c r="K2" i="4" a="1"/>
  <c r="I384" i="4" a="1"/>
  <c r="I521" i="4" a="1"/>
  <c r="G243" i="4" a="1"/>
  <c r="G531" i="4" a="1"/>
  <c r="G137" i="4" a="1"/>
  <c r="E28" i="4" a="1"/>
  <c r="E17" i="4" a="1"/>
  <c r="E390" i="4" a="1"/>
  <c r="C505" i="4" a="1"/>
  <c r="C200" i="4" a="1"/>
  <c r="C450" i="4" a="1"/>
  <c r="W447" i="4" a="1"/>
  <c r="U501" i="4" a="1"/>
  <c r="S392" i="4" a="1"/>
  <c r="S413" i="4" a="1"/>
  <c r="Y82" i="4" a="1"/>
  <c r="U504" i="4" a="1"/>
  <c r="S274" i="4" a="1"/>
  <c r="Q357" i="4" a="1"/>
  <c r="O362" i="4" a="1"/>
  <c r="M151" i="4" a="1"/>
  <c r="M511" i="4" a="1"/>
  <c r="K62" i="4" a="1"/>
  <c r="K351" i="4" a="1"/>
  <c r="I469" i="4" a="1"/>
  <c r="I367" i="4" a="1"/>
  <c r="G306" i="4" a="1"/>
  <c r="G507" i="4" a="1"/>
  <c r="E237" i="4" a="1"/>
  <c r="E461" i="4" a="1"/>
  <c r="E114" i="4" a="1"/>
  <c r="W133" i="4" a="1"/>
  <c r="U167" i="4" a="1"/>
  <c r="S415" i="4" a="1"/>
  <c r="Q320" i="4" a="1"/>
  <c r="O391" i="4" a="1"/>
  <c r="M175" i="4" a="1"/>
  <c r="M453" i="4" a="1"/>
  <c r="K158" i="4" a="1"/>
  <c r="K455" i="4" a="1"/>
  <c r="I32" i="4" a="1"/>
  <c r="I425" i="4" a="1"/>
  <c r="G104" i="4" a="1"/>
  <c r="G74" i="4" a="1"/>
  <c r="G477" i="4" a="1"/>
  <c r="E124" i="4" a="1"/>
  <c r="E121" i="4" a="1"/>
  <c r="E210" i="4" a="1"/>
  <c r="W111" i="4" a="1"/>
  <c r="U191" i="4" a="1"/>
  <c r="S340" i="4" a="1"/>
  <c r="Q19" i="4" a="1"/>
  <c r="O448" i="4" a="1"/>
  <c r="M23" i="4" a="1"/>
  <c r="M187" i="4" a="1"/>
  <c r="K465" i="4" a="1"/>
  <c r="K461" i="4" a="1"/>
  <c r="I203" i="4" a="1"/>
  <c r="I395" i="4" a="1"/>
  <c r="G25" i="4" a="1"/>
  <c r="G475" i="4" a="1"/>
  <c r="G164" i="4" a="1"/>
  <c r="E216" i="4" a="1"/>
  <c r="E458" i="4" a="1"/>
  <c r="C106" i="4" a="1"/>
  <c r="C325" i="4" a="1"/>
  <c r="C476" i="4" a="1"/>
  <c r="S513" i="4" a="1"/>
  <c r="O86" i="4" a="1"/>
  <c r="M20" i="4" a="1"/>
  <c r="K81" i="4" a="1"/>
  <c r="I349" i="4" a="1"/>
  <c r="G130" i="4" a="1"/>
  <c r="E130" i="4" a="1"/>
  <c r="E163" i="4" a="1"/>
  <c r="C11" i="4" a="1"/>
  <c r="W26" i="4" a="1"/>
  <c r="S182" i="4" a="1"/>
  <c r="O146" i="4" a="1"/>
  <c r="M164" i="4" a="1"/>
  <c r="K298" i="4" a="1"/>
  <c r="I477" i="4" a="1"/>
  <c r="G279" i="4" a="1"/>
  <c r="G281" i="4" a="1"/>
  <c r="E8" i="4" a="1"/>
  <c r="C355" i="4" a="1"/>
  <c r="C149" i="4" a="1"/>
  <c r="U313" i="4" a="1"/>
  <c r="W306" i="4" a="1"/>
  <c r="U467" i="4" a="1"/>
  <c r="S475" i="4" a="1"/>
  <c r="Q443" i="4" a="1"/>
  <c r="O217" i="4" a="1"/>
  <c r="O445" i="4" a="1"/>
  <c r="M49" i="4" a="1"/>
  <c r="K83" i="4" a="1"/>
  <c r="K163" i="4" a="1"/>
  <c r="I51" i="4" a="1"/>
  <c r="I140" i="4" a="1"/>
  <c r="I116" i="4" a="1"/>
  <c r="G277" i="4" a="1"/>
  <c r="G304" i="4" a="1"/>
  <c r="G357" i="4" a="1"/>
  <c r="E224" i="4" a="1"/>
  <c r="E144" i="4" a="1"/>
  <c r="C223" i="4" a="1"/>
  <c r="C258" i="4" a="1"/>
  <c r="C281" i="4" a="1"/>
  <c r="Y491" i="4" a="1"/>
  <c r="U388" i="4" a="1"/>
  <c r="Q480" i="4" a="1"/>
  <c r="O80" i="4" a="1"/>
  <c r="M419" i="4" a="1"/>
  <c r="K67" i="4" a="1"/>
  <c r="I486" i="4" a="1"/>
  <c r="G381" i="4" a="1"/>
  <c r="G426" i="4" a="1"/>
  <c r="E194" i="4" a="1"/>
  <c r="C358" i="4" a="1"/>
  <c r="Y376" i="4" a="1"/>
  <c r="S269" i="4" a="1"/>
  <c r="O417" i="4" a="1"/>
  <c r="M393" i="4" a="1"/>
  <c r="K316" i="4" a="1"/>
  <c r="I194" i="4" a="1"/>
  <c r="G299" i="4" a="1"/>
  <c r="G30" i="4" a="1"/>
  <c r="Y494" i="4" a="1"/>
  <c r="Y525" i="4" a="1"/>
  <c r="W419" i="4" a="1"/>
  <c r="U280" i="4" a="1"/>
  <c r="Y11" i="4" a="1"/>
  <c r="Y49" i="4" a="1"/>
  <c r="W346" i="4" a="1"/>
  <c r="W179" i="4" a="1"/>
  <c r="U90" i="4" a="1"/>
  <c r="Y436" i="4" a="1"/>
  <c r="Y379" i="4" a="1"/>
  <c r="W366" i="4" a="1"/>
  <c r="U375" i="4" a="1"/>
  <c r="U8" i="4" a="1"/>
  <c r="Y311" i="4" a="1"/>
  <c r="W209" i="4" a="1"/>
  <c r="U99" i="4" a="1"/>
  <c r="U283" i="4" a="1"/>
  <c r="S478" i="4" a="1"/>
  <c r="Y305" i="4" a="1"/>
  <c r="Y35" i="4" a="1"/>
  <c r="Y2" i="4" a="1"/>
  <c r="W173" i="4" a="1"/>
  <c r="U353" i="4" a="1"/>
  <c r="S80" i="4" a="1"/>
  <c r="S443" i="4" a="1"/>
  <c r="Q224" i="4" a="1"/>
  <c r="O388" i="4" a="1"/>
  <c r="O408" i="4" a="1"/>
  <c r="M182" i="4" a="1"/>
  <c r="Y456" i="4" a="1"/>
  <c r="W3" i="4" a="1"/>
  <c r="W191" i="4" a="1"/>
  <c r="U263" i="4" a="1"/>
  <c r="S113" i="4" a="1"/>
  <c r="Y323" i="4" a="1"/>
  <c r="W485" i="4" a="1"/>
  <c r="U475" i="4" a="1"/>
  <c r="S37" i="4" a="1"/>
  <c r="Q119" i="4" a="1"/>
  <c r="Y220" i="4" a="1"/>
  <c r="W64" i="4" a="1"/>
  <c r="U366" i="4" a="1"/>
  <c r="S410" i="4" a="1"/>
  <c r="Q65" i="4" a="1"/>
  <c r="Y297" i="4" a="1"/>
  <c r="U58" i="4" a="1"/>
  <c r="S237" i="4" a="1"/>
  <c r="Q52" i="4" a="1"/>
  <c r="Q306" i="4" a="1"/>
  <c r="O267" i="4" a="1"/>
  <c r="M21" i="4" a="1"/>
  <c r="M472" i="4" a="1"/>
  <c r="K3" i="4" a="1"/>
  <c r="K425" i="4" a="1"/>
  <c r="Y81" i="4" a="1"/>
  <c r="W311" i="4" a="1"/>
  <c r="S256" i="4" a="1"/>
  <c r="Q69" i="4" a="1"/>
  <c r="Q436" i="4" a="1"/>
  <c r="O338" i="4" a="1"/>
  <c r="O493" i="4" a="1"/>
  <c r="M86" i="4" a="1"/>
  <c r="M316" i="4" a="1"/>
  <c r="K419" i="4" a="1"/>
  <c r="K281" i="4" a="1"/>
  <c r="Y353" i="4" a="1"/>
  <c r="W263" i="4" a="1"/>
  <c r="U499" i="4" a="1"/>
  <c r="S232" i="4" a="1"/>
  <c r="Q284" i="4" a="1"/>
  <c r="O177" i="4" a="1"/>
  <c r="O409" i="4" a="1"/>
  <c r="M123" i="4" a="1"/>
  <c r="M242" i="4" a="1"/>
  <c r="K59" i="4" a="1"/>
  <c r="Y41" i="4" a="1"/>
  <c r="W94" i="4" a="1"/>
  <c r="U474" i="4" a="1"/>
  <c r="S408" i="4" a="1"/>
  <c r="S187" i="4" a="1"/>
  <c r="Q207" i="4" a="1"/>
  <c r="Q265" i="4" a="1"/>
  <c r="O404" i="4" a="1"/>
  <c r="Y499" i="4" a="1"/>
  <c r="W282" i="4" a="1"/>
  <c r="U170" i="4" a="1"/>
  <c r="S166" i="4" a="1"/>
  <c r="Q270" i="4" a="1"/>
  <c r="O4" i="4" a="1"/>
  <c r="O12" i="4" a="1"/>
  <c r="M89" i="4" a="1"/>
  <c r="M264" i="4" a="1"/>
  <c r="K75" i="4" a="1"/>
  <c r="K460" i="4" a="1"/>
  <c r="K324" i="4" a="1"/>
  <c r="I318" i="4" a="1"/>
  <c r="I188" i="4" a="1"/>
  <c r="G75" i="4" a="1"/>
  <c r="G515" i="4" a="1"/>
  <c r="G60" i="4" a="1"/>
  <c r="E327" i="4" a="1"/>
  <c r="E427" i="4" a="1"/>
  <c r="E152" i="4" a="1"/>
  <c r="C20" i="4" a="1"/>
  <c r="C75" i="4" a="1"/>
  <c r="C84" i="4" a="1"/>
  <c r="Y309" i="4" a="1"/>
  <c r="U405" i="4" a="1"/>
  <c r="S195" i="4" a="1"/>
  <c r="S528" i="4" a="1"/>
  <c r="Q108" i="4" a="1"/>
  <c r="O103" i="4" a="1"/>
  <c r="O262" i="4" a="1"/>
  <c r="M133" i="4" a="1"/>
  <c r="M430" i="4" a="1"/>
  <c r="Y440" i="4" a="1"/>
  <c r="U190" i="4" a="1"/>
  <c r="S4" i="4" a="1"/>
  <c r="S519" i="4" a="1"/>
  <c r="Q405" i="4" a="1"/>
  <c r="O185" i="4" a="1"/>
  <c r="O378" i="4" a="1"/>
  <c r="M297" i="4" a="1"/>
  <c r="M121" i="4" a="1"/>
  <c r="K161" i="4" a="1"/>
  <c r="K418" i="4" a="1"/>
  <c r="I69" i="4" a="1"/>
  <c r="I405" i="4" a="1"/>
  <c r="I271" i="4" a="1"/>
  <c r="G315" i="4" a="1"/>
  <c r="G188" i="4" a="1"/>
  <c r="G138" i="4" a="1"/>
  <c r="E100" i="4" a="1"/>
  <c r="E36" i="4" a="1"/>
  <c r="E212" i="4" a="1"/>
  <c r="C152" i="4" a="1"/>
  <c r="C514" i="4" a="1"/>
  <c r="Y495" i="4" a="1"/>
  <c r="W155" i="4" a="1"/>
  <c r="U196" i="4" a="1"/>
  <c r="S480" i="4" a="1"/>
  <c r="S461" i="4" a="1"/>
  <c r="Y186" i="4" a="1"/>
  <c r="U508" i="4" a="1"/>
  <c r="S67" i="4" a="1"/>
  <c r="Q345" i="4" a="1"/>
  <c r="O164" i="4" a="1"/>
  <c r="M319" i="4" a="1"/>
  <c r="M517" i="4" a="1"/>
  <c r="K170" i="4" a="1"/>
  <c r="K508" i="4" a="1"/>
  <c r="I186" i="4" a="1"/>
  <c r="I281" i="4" a="1"/>
  <c r="G466" i="4" a="1"/>
  <c r="G36" i="4" a="1"/>
  <c r="E321" i="4" a="1"/>
  <c r="E392" i="4" a="1"/>
  <c r="E80" i="4" a="1"/>
  <c r="W522" i="4" a="1"/>
  <c r="U218" i="4" a="1"/>
  <c r="S311" i="4" a="1"/>
  <c r="Q389" i="4" a="1"/>
  <c r="O196" i="4" a="1"/>
  <c r="M326" i="4" a="1"/>
  <c r="M260" i="4" a="1"/>
  <c r="K185" i="4" a="1"/>
  <c r="K153" i="4" a="1"/>
  <c r="I168" i="4" a="1"/>
  <c r="I359" i="4" a="1"/>
  <c r="G212" i="4" a="1"/>
  <c r="G491" i="4" a="1"/>
  <c r="G529" i="4" a="1"/>
  <c r="E208" i="4" a="1"/>
  <c r="E401" i="4" a="1"/>
  <c r="E146" i="4" a="1"/>
  <c r="W495" i="4" a="1"/>
  <c r="U331" i="4" a="1"/>
  <c r="S36" i="4" a="1"/>
  <c r="Q260" i="4" a="1"/>
  <c r="O60" i="4" a="1"/>
  <c r="M25" i="4" a="1"/>
  <c r="M232" i="4" a="1"/>
  <c r="K30" i="4" a="1"/>
  <c r="K514" i="4" a="1"/>
  <c r="I383" i="4" a="1"/>
  <c r="I228" i="4" a="1"/>
  <c r="G155" i="4" a="1"/>
  <c r="G197" i="4" a="1"/>
  <c r="G224" i="4" a="1"/>
  <c r="E161" i="4" a="1"/>
  <c r="E32" i="4" a="1"/>
  <c r="C276" i="4" a="1"/>
  <c r="C502" i="4" a="1"/>
  <c r="C116" i="4" a="1"/>
  <c r="S377" i="4" a="1"/>
  <c r="O519" i="4" a="1"/>
  <c r="M448" i="4" a="1"/>
  <c r="K512" i="4" a="1"/>
  <c r="I54" i="4" a="1"/>
  <c r="G359" i="4" a="1"/>
  <c r="E334" i="4" a="1"/>
  <c r="E308" i="4" a="1"/>
  <c r="C390" i="4" a="1"/>
  <c r="W480" i="4" a="1"/>
  <c r="S121" i="4" a="1"/>
  <c r="O440" i="4" a="1"/>
  <c r="M379" i="4" a="1"/>
  <c r="K24" i="4" a="1"/>
  <c r="I14" i="4" a="1"/>
  <c r="G176" i="4" a="1"/>
  <c r="G13" i="4" a="1"/>
  <c r="E241" i="4" a="1"/>
  <c r="C179" i="4" a="1"/>
  <c r="Y162" i="4" a="1"/>
  <c r="U344" i="4" a="1"/>
  <c r="W174" i="4" a="1"/>
  <c r="U440" i="4" a="1"/>
  <c r="S144" i="4" a="1"/>
  <c r="Q80" i="4" a="1"/>
  <c r="O411" i="4" a="1"/>
  <c r="O470" i="4" a="1"/>
  <c r="M336" i="4" a="1"/>
  <c r="K36" i="4" a="1"/>
  <c r="K379" i="4" a="1"/>
  <c r="I153" i="4" a="1"/>
  <c r="I377" i="4" a="1"/>
  <c r="I331" i="4" a="1"/>
  <c r="G446" i="4" a="1"/>
  <c r="G438" i="4" a="1"/>
  <c r="E57" i="4" a="1"/>
  <c r="E209" i="4" a="1"/>
  <c r="E66" i="4" a="1"/>
  <c r="C393" i="4" a="1"/>
  <c r="C500" i="4" a="1"/>
  <c r="C510" i="4" a="1"/>
  <c r="Y278" i="4" a="1"/>
  <c r="U103" i="4" a="1"/>
  <c r="Q128" i="4" a="1"/>
  <c r="O227" i="4" a="1"/>
  <c r="M368" i="4" a="1"/>
  <c r="K139" i="4" a="1"/>
  <c r="I252" i="4" a="1"/>
  <c r="G228" i="4" a="1"/>
  <c r="E285" i="4" a="1"/>
  <c r="E59" i="4" a="1"/>
  <c r="C357" i="4" a="1"/>
  <c r="W11" i="4" a="1"/>
  <c r="S161" i="4" a="1"/>
  <c r="O231" i="4" a="1"/>
  <c r="M117" i="4" a="1"/>
  <c r="K369" i="4" a="1"/>
  <c r="I434" i="4" a="1"/>
  <c r="G264" i="4" a="1"/>
  <c r="E189" i="4" a="1"/>
  <c r="E290" i="4" a="1"/>
  <c r="C371" i="4" a="1"/>
  <c r="W255" i="4" a="1"/>
  <c r="W87" i="4" a="1"/>
  <c r="S417" i="4" a="1"/>
  <c r="Q415" i="4" a="1"/>
  <c r="O269" i="4" a="1"/>
  <c r="M258" i="4" a="1"/>
  <c r="K505" i="4" a="1"/>
  <c r="I225" i="4" a="1"/>
  <c r="I289" i="4" a="1"/>
  <c r="G120" i="4" a="1"/>
  <c r="G22" i="4" a="1"/>
  <c r="E451" i="4" a="1"/>
  <c r="E233" i="4" a="1"/>
  <c r="C402" i="4" a="1"/>
  <c r="C416" i="4" a="1"/>
  <c r="C239" i="4" a="1"/>
  <c r="G465" i="4" a="1"/>
  <c r="E457" i="4" a="1"/>
  <c r="C95" i="4" a="1"/>
  <c r="U132" i="4" a="1"/>
  <c r="Q160" i="4" a="1"/>
  <c r="O252" i="4" a="1"/>
  <c r="M119" i="4" a="1"/>
  <c r="M504" i="4" a="1"/>
  <c r="K42" i="4" a="1"/>
  <c r="I448" i="4" a="1"/>
  <c r="I402" i="4" a="1"/>
  <c r="G103" i="4" a="1"/>
  <c r="E213" i="4" a="1"/>
  <c r="E379" i="4" a="1"/>
  <c r="C497" i="4" a="1"/>
  <c r="G132" i="4" a="1"/>
  <c r="E471" i="4" a="1"/>
  <c r="C429" i="4" a="1"/>
  <c r="U372" i="4" a="1"/>
  <c r="Q166" i="4" a="1"/>
  <c r="O266" i="4" a="1"/>
  <c r="M125" i="4" a="1"/>
  <c r="M523" i="4" a="1"/>
  <c r="K97" i="4" a="1"/>
  <c r="I240" i="4" a="1"/>
  <c r="C82" i="4" a="1"/>
  <c r="U523" i="4" a="1"/>
  <c r="Q339" i="4" a="1"/>
  <c r="W471" i="4" a="1"/>
  <c r="Q17" i="4" a="1"/>
  <c r="O407" i="4" a="1"/>
  <c r="M325" i="4" a="1"/>
  <c r="K416" i="4" a="1"/>
  <c r="I320" i="4" a="1"/>
  <c r="G434" i="4" a="1"/>
  <c r="E447" i="4" a="1"/>
  <c r="E332" i="4" a="1"/>
  <c r="C215" i="4" a="1"/>
  <c r="G263" i="4" a="1"/>
  <c r="E516" i="4" a="1"/>
  <c r="G314" i="4" a="1"/>
  <c r="W46" i="4" a="1"/>
  <c r="K230" i="4" a="1"/>
  <c r="E309" i="4" a="1"/>
  <c r="S409" i="4" a="1"/>
  <c r="K398" i="4" a="1"/>
  <c r="G210" i="4" a="1"/>
  <c r="C151" i="4" a="1"/>
  <c r="W483" i="4" a="1"/>
  <c r="Q125" i="4" a="1"/>
  <c r="O450" i="4" a="1"/>
  <c r="M390" i="4" a="1"/>
  <c r="K290" i="4" a="1"/>
  <c r="I328" i="4" a="1"/>
  <c r="G454" i="4" a="1"/>
  <c r="E453" i="4" a="1"/>
  <c r="E473" i="4" a="1"/>
  <c r="C396" i="4" a="1"/>
  <c r="G195" i="4" a="1"/>
  <c r="E192" i="4" a="1"/>
  <c r="G495" i="4" a="1"/>
  <c r="U326" i="4" a="1"/>
  <c r="I111" i="4" a="1"/>
  <c r="E266" i="4" a="1"/>
  <c r="O504" i="4" a="1"/>
  <c r="I308" i="4" a="1"/>
  <c r="E72" i="4" a="1"/>
  <c r="C221" i="4" a="1"/>
  <c r="U2" i="4" a="1"/>
  <c r="Q449" i="4" a="1"/>
  <c r="M463" i="4" a="1"/>
  <c r="K375" i="4" a="1"/>
  <c r="I364" i="4" a="1"/>
  <c r="W14" i="4" a="1"/>
  <c r="Q470" i="4" a="1"/>
  <c r="O329" i="4" a="1"/>
  <c r="K64" i="4" a="1"/>
  <c r="K490" i="4" a="1"/>
  <c r="I381" i="4" a="1"/>
  <c r="G253" i="4" a="1"/>
  <c r="C347" i="4" a="1"/>
  <c r="Q323" i="4" a="1"/>
  <c r="M114" i="4" a="1"/>
  <c r="I338" i="4" a="1"/>
  <c r="C7" i="4" a="1"/>
  <c r="W65" i="4" a="1"/>
  <c r="O459" i="4" a="1"/>
  <c r="E82" i="4" a="1"/>
  <c r="S463" i="4" a="1"/>
  <c r="Q118" i="4" a="1"/>
  <c r="M239" i="4" a="1"/>
  <c r="I305" i="4" a="1"/>
  <c r="E441" i="4" a="1"/>
  <c r="C154" i="4" a="1"/>
  <c r="E67" i="4" a="1"/>
  <c r="C122" i="4" a="1"/>
  <c r="G109" i="4" a="1"/>
  <c r="S122" i="4" a="1"/>
  <c r="I215" i="4" a="1"/>
  <c r="C534" i="4" a="1"/>
  <c r="K252" i="4" a="1"/>
  <c r="C511" i="4" a="1"/>
  <c r="K181" i="4" a="1"/>
  <c r="Y115" i="4" a="1"/>
  <c r="W162" i="4" a="1"/>
  <c r="W193" i="4" a="1"/>
  <c r="Y155" i="4" a="1"/>
  <c r="Y459" i="4" a="1"/>
  <c r="W172" i="4" a="1"/>
  <c r="U119" i="4" a="1"/>
  <c r="Y126" i="4" a="1"/>
  <c r="W19" i="4" a="1"/>
  <c r="U160" i="4" a="1"/>
  <c r="Y293" i="4" a="1"/>
  <c r="Y304" i="4" a="1"/>
  <c r="U172" i="4" a="1"/>
  <c r="S177" i="4" a="1"/>
  <c r="Y290" i="4" a="1"/>
  <c r="Y117" i="4" a="1"/>
  <c r="W437" i="4" a="1"/>
  <c r="U276" i="4" a="1"/>
  <c r="S254" i="4" a="1"/>
  <c r="Q179" i="4" a="1"/>
  <c r="Q369" i="4" a="1"/>
  <c r="O112" i="4" a="1"/>
  <c r="M320" i="4" a="1"/>
  <c r="Y328" i="4" a="1"/>
  <c r="U39" i="4" a="1"/>
  <c r="U367" i="4" a="1"/>
  <c r="Y231" i="4" a="1"/>
  <c r="W428" i="4" a="1"/>
  <c r="S345" i="4" a="1"/>
  <c r="S432" i="4" a="1"/>
  <c r="Y475" i="4" a="1"/>
  <c r="U274" i="4" a="1"/>
  <c r="S473" i="4" a="1"/>
  <c r="Q467" i="4" a="1"/>
  <c r="W398" i="4" a="1"/>
  <c r="U450" i="4" a="1"/>
  <c r="Q167" i="4" a="1"/>
  <c r="O9" i="4" a="1"/>
  <c r="O144" i="4" a="1"/>
  <c r="M139" i="4" a="1"/>
  <c r="K479" i="4" a="1"/>
  <c r="Y232" i="4" a="1"/>
  <c r="U204" i="4" a="1"/>
  <c r="S305" i="4" a="1"/>
  <c r="Q267" i="4" a="1"/>
  <c r="O446" i="4" a="1"/>
  <c r="O487" i="4" a="1"/>
  <c r="M321" i="4" a="1"/>
  <c r="K224" i="4" a="1"/>
  <c r="K339" i="4" a="1"/>
  <c r="W82" i="4" a="1"/>
  <c r="S90" i="4" a="1"/>
  <c r="Q130" i="4" a="1"/>
  <c r="Q2" i="4" a="1"/>
  <c r="O32" i="4" a="1"/>
  <c r="M279" i="4" a="1"/>
  <c r="M491" i="4" a="1"/>
  <c r="Y139" i="4" a="1"/>
  <c r="W101" i="4" a="1"/>
  <c r="S207" i="4" a="1"/>
  <c r="S2" i="4" a="1"/>
  <c r="Q299" i="4" a="1"/>
  <c r="O461" i="4" a="1"/>
  <c r="W135" i="4" a="1"/>
  <c r="U469" i="4" a="1"/>
  <c r="S362" i="4" a="1"/>
  <c r="Q90" i="4" a="1"/>
  <c r="O154" i="4" a="1"/>
  <c r="O485" i="4" a="1"/>
  <c r="M31" i="4" a="1"/>
  <c r="K195" i="4" a="1"/>
  <c r="K427" i="4" a="1"/>
  <c r="I6" i="4" a="1"/>
  <c r="I73" i="4" a="1"/>
  <c r="G250" i="4" a="1"/>
  <c r="G136" i="4" a="1"/>
  <c r="E364" i="4" a="1"/>
  <c r="E222" i="4" a="1"/>
  <c r="C100" i="4" a="1"/>
  <c r="C365" i="4" a="1"/>
  <c r="Y263" i="4" a="1"/>
  <c r="U142" i="4" a="1"/>
  <c r="S145" i="4" a="1"/>
  <c r="Q273" i="4" a="1"/>
  <c r="O14" i="4" a="1"/>
  <c r="O313" i="4" a="1"/>
  <c r="M487" i="4" a="1"/>
  <c r="W260" i="4" a="1"/>
  <c r="U360" i="4" a="1"/>
  <c r="S436" i="4" a="1"/>
  <c r="Q498" i="4" a="1"/>
  <c r="O332" i="4" a="1"/>
  <c r="O441" i="4" a="1"/>
  <c r="M236" i="4" a="1"/>
  <c r="K189" i="4" a="1"/>
  <c r="K43" i="4" a="1"/>
  <c r="I513" i="4" a="1"/>
  <c r="I496" i="4" a="1"/>
  <c r="G84" i="4" a="1"/>
  <c r="G78" i="4" a="1"/>
  <c r="E476" i="4" a="1"/>
  <c r="E371" i="4" a="1"/>
  <c r="C296" i="4" a="1"/>
  <c r="C15" i="4" a="1"/>
  <c r="Y466" i="4" a="1"/>
  <c r="U402" i="4" a="1"/>
  <c r="S38" i="4" a="1"/>
  <c r="Y79" i="4" a="1"/>
  <c r="U506" i="4" a="1"/>
  <c r="Q336" i="4" a="1"/>
  <c r="O331" i="4" a="1"/>
  <c r="M485" i="4" a="1"/>
  <c r="K208" i="4" a="1"/>
  <c r="K450" i="4" a="1"/>
  <c r="I326" i="4" a="1"/>
  <c r="I316" i="4" a="1"/>
  <c r="G46" i="4" a="1"/>
  <c r="E411" i="4" a="1"/>
  <c r="E19" i="4" a="1"/>
  <c r="Y114" i="4" a="1"/>
  <c r="U98" i="4" a="1"/>
  <c r="Q349" i="4" a="1"/>
  <c r="O260" i="4" a="1"/>
  <c r="M522" i="4" a="1"/>
  <c r="K5" i="4" a="1"/>
  <c r="K468" i="4" a="1"/>
  <c r="I348" i="4" a="1"/>
  <c r="I389" i="4" a="1"/>
  <c r="G101" i="4" a="1"/>
  <c r="G520" i="4" a="1"/>
  <c r="E54" i="4" a="1"/>
  <c r="E420" i="4" a="1"/>
  <c r="W293" i="4" a="1"/>
  <c r="S18" i="4" a="1"/>
  <c r="Q259" i="4" a="1"/>
  <c r="O449" i="4" a="1"/>
  <c r="M156" i="4" a="1"/>
  <c r="K27" i="4" a="1"/>
  <c r="K454" i="4" a="1"/>
  <c r="I362" i="4" a="1"/>
  <c r="I386" i="4" a="1"/>
  <c r="G246" i="4" a="1"/>
  <c r="E369" i="4" a="1"/>
  <c r="E446" i="4" a="1"/>
  <c r="C459" i="4" a="1"/>
  <c r="C481" i="4" a="1"/>
  <c r="S466" i="4" a="1"/>
  <c r="O141" i="4" a="1"/>
  <c r="K108" i="4" a="1"/>
  <c r="I257" i="4" a="1"/>
  <c r="G370" i="4" a="1"/>
  <c r="E500" i="4" a="1"/>
  <c r="C166" i="4" a="1"/>
  <c r="W143" i="4" a="1"/>
  <c r="Q126" i="4" a="1"/>
  <c r="M53" i="4" a="1"/>
  <c r="K212" i="4" a="1"/>
  <c r="I495" i="4" a="1"/>
  <c r="G265" i="4" a="1"/>
  <c r="E326" i="4" a="1"/>
  <c r="C8" i="4" a="1"/>
  <c r="W440" i="4" a="1"/>
  <c r="W436" i="4" a="1"/>
  <c r="S364" i="4" a="1"/>
  <c r="Q276" i="4" a="1"/>
  <c r="O46" i="4" a="1"/>
  <c r="M312" i="4" a="1"/>
  <c r="M375" i="4" a="1"/>
  <c r="K404" i="4" a="1"/>
  <c r="I244" i="4" a="1"/>
  <c r="I409" i="4" a="1"/>
  <c r="G221" i="4" a="1"/>
  <c r="G417" i="4" a="1"/>
  <c r="E328" i="4" a="1"/>
  <c r="E134" i="4" a="1"/>
  <c r="C165" i="4" a="1"/>
  <c r="C176" i="4" a="1"/>
  <c r="W159" i="4" a="1"/>
  <c r="S40" i="4" a="1"/>
  <c r="O138" i="4" a="1"/>
  <c r="K28" i="4" a="1"/>
  <c r="I148" i="4" a="1"/>
  <c r="G177" i="4" a="1"/>
  <c r="E16" i="4" a="1"/>
  <c r="C236" i="4" a="1"/>
  <c r="C246" i="4" a="1"/>
  <c r="S272" i="4" a="1"/>
  <c r="O207" i="4" a="1"/>
  <c r="K283" i="4" a="1"/>
  <c r="I205" i="4" a="1"/>
  <c r="G6" i="4" a="1"/>
  <c r="E527" i="4" a="1"/>
  <c r="C518" i="4" a="1"/>
  <c r="Y411" i="4" a="1"/>
  <c r="Y166" i="4" a="1"/>
  <c r="S127" i="4" a="1"/>
  <c r="Q44" i="4" a="1"/>
  <c r="O515" i="4" a="1"/>
  <c r="M382" i="4" a="1"/>
  <c r="K297" i="4" a="1"/>
  <c r="I412" i="4" a="1"/>
  <c r="I74" i="4" a="1"/>
  <c r="G294" i="4" a="1"/>
  <c r="E184" i="4" a="1"/>
  <c r="E497" i="4" a="1"/>
  <c r="C434" i="4" a="1"/>
  <c r="C305" i="4" a="1"/>
  <c r="C51" i="4" a="1"/>
  <c r="G432" i="4" a="1"/>
  <c r="E335" i="4" a="1"/>
  <c r="Y303" i="4" a="1"/>
  <c r="S292" i="4" a="1"/>
  <c r="Q74" i="4" a="1"/>
  <c r="O312" i="4" a="1"/>
  <c r="M388" i="4" a="1"/>
  <c r="K483" i="4" a="1"/>
  <c r="I149" i="4" a="1"/>
  <c r="I352" i="4" a="1"/>
  <c r="G449" i="4" a="1"/>
  <c r="E58" i="4" a="1"/>
  <c r="E283" i="4" a="1"/>
  <c r="C337" i="4" a="1"/>
  <c r="E219" i="4" a="1"/>
  <c r="C467" i="4" a="1"/>
  <c r="W247" i="4" a="1"/>
  <c r="S361" i="4" a="1"/>
  <c r="Q170" i="4" a="1"/>
  <c r="O503" i="4" a="1"/>
  <c r="M44" i="4" a="1"/>
  <c r="K304" i="4" a="1"/>
  <c r="I277" i="4" a="1"/>
  <c r="W339" i="4" a="1"/>
  <c r="S445" i="4" a="1"/>
  <c r="Q522" i="4" a="1"/>
  <c r="U462" i="4" a="1"/>
  <c r="O115" i="4" a="1"/>
  <c r="M392" i="4" a="1"/>
  <c r="K251" i="4" a="1"/>
  <c r="I334" i="4" a="1"/>
  <c r="G518" i="4" a="1"/>
  <c r="E178" i="4" a="1"/>
  <c r="C255" i="4" a="1"/>
  <c r="C65" i="4" a="1"/>
  <c r="G347" i="4" a="1"/>
  <c r="C63" i="4" a="1"/>
  <c r="C382" i="4" a="1"/>
  <c r="O395" i="4" a="1"/>
  <c r="G329" i="4" a="1"/>
  <c r="C490" i="4" a="1"/>
  <c r="K263" i="4" a="1"/>
  <c r="G358" i="4" a="1"/>
  <c r="C270" i="4" a="1"/>
  <c r="W486" i="4" a="1"/>
  <c r="Q442" i="4" a="1"/>
  <c r="M70" i="4" a="1"/>
  <c r="K203" i="4" a="1"/>
  <c r="I41" i="4" a="1"/>
  <c r="G189" i="4" a="1"/>
  <c r="G364" i="4" a="1"/>
  <c r="E138" i="4" a="1"/>
  <c r="C312" i="4" a="1"/>
  <c r="I353" i="4" a="1"/>
  <c r="C334" i="4" a="1"/>
  <c r="E386" i="4" a="1"/>
  <c r="Q528" i="4" a="1"/>
  <c r="G83" i="4" a="1"/>
  <c r="C174" i="4" a="1"/>
  <c r="K194" i="4" a="1"/>
  <c r="G481" i="4" a="1"/>
  <c r="C87" i="4" a="1"/>
  <c r="U40" i="4" a="1"/>
  <c r="Q198" i="4" a="1"/>
  <c r="M189" i="4" a="1"/>
  <c r="K443" i="4" a="1"/>
  <c r="I164" i="4" a="1"/>
  <c r="U290" i="4" a="1"/>
  <c r="Q135" i="4" a="1"/>
  <c r="M496" i="4" a="1"/>
  <c r="K384" i="4" a="1"/>
  <c r="I392" i="4" a="1"/>
  <c r="G37" i="4" a="1"/>
  <c r="E378" i="4" a="1"/>
  <c r="S324" i="4" a="1"/>
  <c r="M403" i="4" a="1"/>
  <c r="G15" i="4" a="1"/>
  <c r="C374" i="4" a="1"/>
  <c r="S453" i="4" a="1"/>
  <c r="M196" i="4" a="1"/>
  <c r="W458" i="4" a="1"/>
  <c r="Y347" i="4" a="1"/>
  <c r="O471" i="4" a="1"/>
  <c r="I207" i="4" a="1"/>
  <c r="G451" i="4" a="1"/>
  <c r="C264" i="4" a="1"/>
  <c r="E409" i="4" a="1"/>
  <c r="C123" i="4" a="1"/>
  <c r="E349" i="4" a="1"/>
  <c r="O310" i="4" a="1"/>
  <c r="G64" i="4" a="1"/>
  <c r="Q98" i="4" a="1"/>
  <c r="G82" i="4" a="1"/>
  <c r="Q61" i="4" a="1"/>
  <c r="G437" i="4" a="1"/>
  <c r="S534" i="4" a="1"/>
  <c r="I523" i="4" a="1"/>
  <c r="Y484" i="4" a="1"/>
  <c r="I135" i="4" a="1"/>
  <c r="C188" i="4" a="1"/>
  <c r="K79" i="4" a="1"/>
  <c r="C58" i="4" a="1"/>
  <c r="K120" i="4" a="1"/>
  <c r="C269" i="4" a="1"/>
  <c r="M85" i="4" a="1"/>
  <c r="E355" i="4" a="1"/>
  <c r="Q238" i="4" a="1"/>
  <c r="M447" i="4" a="1"/>
  <c r="I162" i="4" a="1"/>
  <c r="S512" i="4" a="1"/>
  <c r="G236" i="4" a="1"/>
  <c r="I283" i="4" a="1"/>
  <c r="M54" i="4" a="1"/>
  <c r="S421" i="4" a="1"/>
  <c r="E464" i="4" a="1"/>
  <c r="G373" i="4" a="1"/>
  <c r="I173" i="4" a="1"/>
  <c r="M126" i="4" a="1"/>
  <c r="W27" i="4" a="1"/>
  <c r="C144" i="4" a="1"/>
  <c r="G490" i="4" a="1"/>
  <c r="Q5" i="4" a="1"/>
  <c r="M24" i="4" a="1"/>
  <c r="I180" i="4" a="1"/>
  <c r="E94" i="4" a="1"/>
  <c r="U32" i="4" a="1"/>
  <c r="G87" i="4" a="1"/>
  <c r="K434" i="4" a="1"/>
  <c r="Q344" i="4" a="1"/>
  <c r="C230" i="4" a="1"/>
  <c r="G111" i="4" a="1"/>
  <c r="M468" i="4" a="1"/>
  <c r="U442" i="4" a="1"/>
  <c r="E304" i="4" a="1"/>
  <c r="I260" i="4" a="1"/>
  <c r="O153" i="4" a="1"/>
  <c r="C54" i="4" a="1"/>
  <c r="G362" i="4" a="1"/>
  <c r="C550" i="9" a="1"/>
  <c r="N353" i="9" a="1"/>
  <c r="K391" i="5" a="1"/>
  <c r="C492" i="9" a="1"/>
  <c r="G166" i="5" a="1"/>
  <c r="N197" i="9" a="1"/>
  <c r="I28" i="5" a="1"/>
  <c r="G343" i="5" a="1"/>
  <c r="E394" i="3" a="1"/>
  <c r="K378" i="5" a="1"/>
  <c r="O221" i="3" a="1"/>
  <c r="I155" i="5" a="1"/>
  <c r="I167" i="5" a="1"/>
  <c r="N26" i="9" a="1"/>
  <c r="G396" i="5" a="1"/>
  <c r="C543" i="9" a="1"/>
  <c r="K212" i="5" a="1"/>
  <c r="E136" i="5" a="1"/>
  <c r="I363" i="5" a="1"/>
  <c r="C434" i="5" a="1"/>
  <c r="N63" i="9" a="1"/>
  <c r="I230" i="5" a="1"/>
  <c r="G362" i="5" a="1"/>
  <c r="N70" i="9" a="1"/>
  <c r="I140" i="5" a="1"/>
  <c r="K81" i="5" a="1"/>
  <c r="C488" i="9" a="1"/>
  <c r="E393" i="5" a="1"/>
  <c r="C569" i="9" a="1"/>
  <c r="N33" i="9" a="1"/>
  <c r="K138" i="5" a="1"/>
  <c r="E391" i="5" a="1"/>
  <c r="I396" i="5" a="1"/>
  <c r="E98" i="3" a="1"/>
  <c r="N280" i="9" a="1"/>
  <c r="G250" i="5" a="1"/>
  <c r="E441" i="5" a="1"/>
  <c r="K307" i="5" a="1"/>
  <c r="E107" i="5" a="1"/>
  <c r="N245" i="9" a="1"/>
  <c r="G385" i="5" a="1"/>
  <c r="G203" i="5" a="1"/>
  <c r="K34" i="2" a="1"/>
  <c r="K415" i="5" a="1"/>
  <c r="M322" i="3" a="1"/>
  <c r="K195" i="3" a="1"/>
  <c r="C340" i="5" a="1"/>
  <c r="K87" i="5" a="1"/>
  <c r="C390" i="5" a="1"/>
  <c r="E145" i="5" a="1"/>
  <c r="E298" i="2" a="1"/>
  <c r="I208" i="3" a="1"/>
  <c r="N18" i="9" a="1"/>
  <c r="C52" i="3" a="1"/>
  <c r="G112" i="5" a="1"/>
  <c r="O522" i="3" a="1"/>
  <c r="I160" i="3" a="1"/>
  <c r="C483" i="3" a="1"/>
  <c r="O513" i="3" a="1"/>
  <c r="K56" i="5" a="1"/>
  <c r="G34" i="1" a="1"/>
  <c r="M388" i="3" a="1"/>
  <c r="N152" i="9" a="1"/>
  <c r="C540" i="9" a="1"/>
  <c r="I23" i="5" a="1"/>
  <c r="C384" i="5" a="1"/>
  <c r="K410" i="5" a="1"/>
  <c r="E423" i="5" a="1"/>
  <c r="G451" i="5" a="1"/>
  <c r="I250" i="2" a="1"/>
  <c r="I102" i="5" a="1"/>
  <c r="C175" i="5" a="1"/>
  <c r="K361" i="5" a="1"/>
  <c r="K20" i="3" a="1"/>
  <c r="O125" i="3" a="1"/>
  <c r="K162" i="5" a="1"/>
  <c r="M308" i="3" a="1"/>
  <c r="K457" i="3" a="1"/>
  <c r="I146" i="2" a="1"/>
  <c r="M493" i="2" a="1"/>
  <c r="M162" i="3" a="1"/>
  <c r="G332" i="5" a="1"/>
  <c r="G40" i="1" a="1"/>
  <c r="Y216" i="4" a="1"/>
  <c r="W332" i="4" a="1"/>
  <c r="U63" i="4" a="1"/>
  <c r="Y299" i="4" a="1"/>
  <c r="Y388" i="4" a="1"/>
  <c r="W426" i="4" a="1"/>
  <c r="U235" i="4" a="1"/>
  <c r="Y255" i="4" a="1"/>
  <c r="W127" i="4" a="1"/>
  <c r="U232" i="4" a="1"/>
  <c r="Y476" i="4" a="1"/>
  <c r="W141" i="4" a="1"/>
  <c r="U262" i="4" a="1"/>
  <c r="S321" i="4" a="1"/>
  <c r="Y478" i="4" a="1"/>
  <c r="Y470" i="4" a="1"/>
  <c r="W70" i="4" a="1"/>
  <c r="U125" i="4" a="1"/>
  <c r="S435" i="4" a="1"/>
  <c r="Q302" i="4" a="1"/>
  <c r="Q379" i="4" a="1"/>
  <c r="O52" i="4" a="1"/>
  <c r="M507" i="4" a="1"/>
  <c r="Y217" i="4" a="1"/>
  <c r="U141" i="4" a="1"/>
  <c r="U248" i="4" a="1"/>
  <c r="Y416" i="4" a="1"/>
  <c r="W31" i="4" a="1"/>
  <c r="S32" i="4" a="1"/>
  <c r="S348" i="4" a="1"/>
  <c r="Y394" i="4" a="1"/>
  <c r="U400" i="4" a="1"/>
  <c r="S178" i="4" a="1"/>
  <c r="Q133" i="4" a="1"/>
  <c r="W244" i="4" a="1"/>
  <c r="U433" i="4" a="1"/>
  <c r="Q263" i="4" a="1"/>
  <c r="O43" i="4" a="1"/>
  <c r="O211" i="4" a="1"/>
  <c r="M474" i="4" a="1"/>
  <c r="K381" i="4" a="1"/>
  <c r="Y36" i="4" a="1"/>
  <c r="U413" i="4" a="1"/>
  <c r="S268" i="4" a="1"/>
  <c r="Q372" i="4" a="1"/>
  <c r="O58" i="4" a="1"/>
  <c r="O24" i="4" a="1"/>
  <c r="M138" i="4" a="1"/>
  <c r="K157" i="4" a="1"/>
  <c r="K73" i="4" a="1"/>
  <c r="W42" i="4" a="1"/>
  <c r="S227" i="4" a="1"/>
  <c r="Q256" i="4" a="1"/>
  <c r="O49" i="4" a="1"/>
  <c r="O132" i="4" a="1"/>
  <c r="M26" i="4" a="1"/>
  <c r="M32" i="4" a="1"/>
  <c r="Y477" i="4" a="1"/>
  <c r="U69" i="4" a="1"/>
  <c r="S339" i="4" a="1"/>
  <c r="Q34" i="4" a="1"/>
  <c r="Q384" i="4" a="1"/>
  <c r="O82" i="4" a="1"/>
  <c r="W357" i="4" a="1"/>
  <c r="U199" i="4" a="1"/>
  <c r="S412" i="4" a="1"/>
  <c r="Q487" i="4" a="1"/>
  <c r="O376" i="4" a="1"/>
  <c r="O184" i="4" a="1"/>
  <c r="M209" i="4" a="1"/>
  <c r="K354" i="4" a="1"/>
  <c r="K233" i="4" a="1"/>
  <c r="I114" i="4" a="1"/>
  <c r="I272" i="4" a="1"/>
  <c r="G467" i="4" a="1"/>
  <c r="G442" i="4" a="1"/>
  <c r="E436" i="4" a="1"/>
  <c r="E343" i="4" a="1"/>
  <c r="C244" i="4" a="1"/>
  <c r="C431" i="4" a="1"/>
  <c r="Y88" i="4" a="1"/>
  <c r="U334" i="4" a="1"/>
  <c r="S426" i="4" a="1"/>
  <c r="Q150" i="4" a="1"/>
  <c r="O453" i="4" a="1"/>
  <c r="O71" i="4" a="1"/>
  <c r="M438" i="4" a="1"/>
  <c r="W169" i="4" a="1"/>
  <c r="U371" i="4" a="1"/>
  <c r="S287" i="4" a="1"/>
  <c r="Q452" i="4" a="1"/>
  <c r="O462" i="4" a="1"/>
  <c r="O387" i="4" a="1"/>
  <c r="M103" i="4" a="1"/>
  <c r="K102" i="4" a="1"/>
  <c r="K205" i="4" a="1"/>
  <c r="I43" i="4" a="1"/>
  <c r="I497" i="4" a="1"/>
  <c r="G257" i="4" a="1"/>
  <c r="G398" i="4" a="1"/>
  <c r="E198" i="4" a="1"/>
  <c r="E523" i="4" a="1"/>
  <c r="C440" i="4" a="1"/>
  <c r="C345" i="4" a="1"/>
  <c r="Y160" i="4" a="1"/>
  <c r="U383" i="4" a="1"/>
  <c r="S150" i="4" a="1"/>
  <c r="Y348" i="4" a="1"/>
  <c r="U529" i="4" a="1"/>
  <c r="Q177" i="4" a="1"/>
  <c r="O42" i="4" a="1"/>
  <c r="M234" i="4" a="1"/>
  <c r="K101" i="4" a="1"/>
  <c r="K442" i="4" a="1"/>
  <c r="I406" i="4" a="1"/>
  <c r="I134" i="4" a="1"/>
  <c r="G404" i="4" a="1"/>
  <c r="E34" i="4" a="1"/>
  <c r="E41" i="4" a="1"/>
  <c r="Y392" i="4" a="1"/>
  <c r="U206" i="4" a="1"/>
  <c r="Q223" i="4" a="1"/>
  <c r="O476" i="4" a="1"/>
  <c r="M241" i="4" a="1"/>
  <c r="K107" i="4" a="1"/>
  <c r="K220" i="4" a="1"/>
  <c r="I442" i="4" a="1"/>
  <c r="I170" i="4" a="1"/>
  <c r="G392" i="4" a="1"/>
  <c r="G108" i="4" a="1"/>
  <c r="E206" i="4" a="1"/>
  <c r="E18" i="4" a="1"/>
  <c r="W281" i="4" a="1"/>
  <c r="S356" i="4" a="1"/>
  <c r="Q510" i="4" a="1"/>
  <c r="O11" i="4" a="1"/>
  <c r="M450" i="4" a="1"/>
  <c r="K288" i="4" a="1"/>
  <c r="K57" i="4" a="1"/>
  <c r="I25" i="4" a="1"/>
  <c r="I282" i="4" a="1"/>
  <c r="G351" i="4" a="1"/>
  <c r="E465" i="4" a="1"/>
  <c r="E167" i="4" a="1"/>
  <c r="C139" i="4" a="1"/>
  <c r="C56" i="4" a="1"/>
  <c r="S71" i="4" a="1"/>
  <c r="O160" i="4" a="1"/>
  <c r="K204" i="4" a="1"/>
  <c r="I518" i="4" a="1"/>
  <c r="G341" i="4" a="1"/>
  <c r="E470" i="4" a="1"/>
  <c r="C101" i="4" a="1"/>
  <c r="U123" i="4" a="1"/>
  <c r="Q518" i="4" a="1"/>
  <c r="M341" i="4" a="1"/>
  <c r="K527" i="4" a="1"/>
  <c r="I418" i="4" a="1"/>
  <c r="G474" i="4" a="1"/>
  <c r="E484" i="4" a="1"/>
  <c r="C422" i="4" a="1"/>
  <c r="U165" i="4" a="1"/>
  <c r="W288" i="4" a="1"/>
  <c r="S530" i="4" a="1"/>
  <c r="Q120" i="4" a="1"/>
  <c r="O92" i="4" a="1"/>
  <c r="M519" i="4" a="1"/>
  <c r="M309" i="4" a="1"/>
  <c r="K528" i="4" a="1"/>
  <c r="I67" i="4" a="1"/>
  <c r="I343" i="4" a="1"/>
  <c r="G355" i="4" a="1"/>
  <c r="G389" i="4" a="1"/>
  <c r="E424" i="4" a="1"/>
  <c r="E56" i="4" a="1"/>
  <c r="C329" i="4" a="1"/>
  <c r="C121" i="4" a="1"/>
  <c r="W531" i="4" a="1"/>
  <c r="S70" i="4" a="1"/>
  <c r="O419" i="4" a="1"/>
  <c r="K89" i="4" a="1"/>
  <c r="I77" i="4" a="1"/>
  <c r="G47" i="4" a="1"/>
  <c r="E232" i="4" a="1"/>
  <c r="C132" i="4" a="1"/>
  <c r="Y385" i="4" a="1"/>
  <c r="Q112" i="4" a="1"/>
  <c r="O271" i="4" a="1"/>
  <c r="K498" i="4" a="1"/>
  <c r="I493" i="4" a="1"/>
  <c r="G367" i="4" a="1"/>
  <c r="E533" i="4" a="1"/>
  <c r="C362" i="4" a="1"/>
  <c r="Y505" i="4" a="1"/>
  <c r="Y21" i="4" a="1"/>
  <c r="S491" i="4" a="1"/>
  <c r="Q42" i="4" a="1"/>
  <c r="O53" i="4" a="1"/>
  <c r="M411" i="4" a="1"/>
  <c r="K530" i="4" a="1"/>
  <c r="I441" i="4" a="1"/>
  <c r="I379" i="4" a="1"/>
  <c r="G209" i="4" a="1"/>
  <c r="E352" i="4" a="1"/>
  <c r="E11" i="4" a="1"/>
  <c r="C140" i="4" a="1"/>
  <c r="E278" i="4" a="1"/>
  <c r="C383" i="4" a="1"/>
  <c r="G534" i="4" a="1"/>
  <c r="C125" i="4" a="1"/>
  <c r="Y161" i="4" a="1"/>
  <c r="S170" i="4" a="1"/>
  <c r="Q463" i="4" a="1"/>
  <c r="O385" i="4" a="1"/>
  <c r="M296" i="4" a="1"/>
  <c r="K232" i="4" a="1"/>
  <c r="I347" i="4" a="1"/>
  <c r="I242" i="4" a="1"/>
  <c r="G323" i="4" a="1"/>
  <c r="E190" i="4" a="1"/>
  <c r="E246" i="4" a="1"/>
  <c r="K385" i="4" a="1"/>
  <c r="E196" i="4" a="1"/>
  <c r="C448" i="4" a="1"/>
  <c r="W275" i="4" a="1"/>
  <c r="S482" i="4" a="1"/>
  <c r="Q331" i="4" a="1"/>
  <c r="M16" i="4" a="1"/>
  <c r="K136" i="4" a="1"/>
  <c r="K402" i="4" a="1"/>
  <c r="I366" i="4" a="1"/>
  <c r="W62" i="4" a="1"/>
  <c r="S17" i="4" a="1"/>
  <c r="Q219" i="4" a="1"/>
  <c r="S176" i="4" a="1"/>
  <c r="O288" i="4" a="1"/>
  <c r="M256" i="4" a="1"/>
  <c r="K286" i="4" a="1"/>
  <c r="I304" i="4" a="1"/>
  <c r="G455" i="4" a="1"/>
  <c r="E406" i="4" a="1"/>
  <c r="C529" i="4" a="1"/>
  <c r="C189" i="4" a="1"/>
  <c r="G511" i="4" a="1"/>
  <c r="C261" i="4" a="1"/>
  <c r="C397" i="4" a="1"/>
  <c r="M211" i="4" a="1"/>
  <c r="G95" i="4" a="1"/>
  <c r="Y435" i="4" a="1"/>
  <c r="K350" i="4" a="1"/>
  <c r="G190" i="4" a="1"/>
  <c r="C408" i="4" a="1"/>
  <c r="U213" i="4" a="1"/>
  <c r="Q181" i="4" a="1"/>
  <c r="M14" i="4" a="1"/>
  <c r="K401" i="4" a="1"/>
  <c r="I411" i="4" a="1"/>
  <c r="G18" i="4" a="1"/>
  <c r="G372" i="4" a="1"/>
  <c r="E182" i="4" a="1"/>
  <c r="C247" i="4" a="1"/>
  <c r="G286" i="4" a="1"/>
  <c r="C13" i="4" a="1"/>
  <c r="C3" i="4" a="1"/>
  <c r="O424" i="4" a="1"/>
  <c r="G340" i="4" a="1"/>
  <c r="C293" i="4" a="1"/>
  <c r="K151" i="4" a="1"/>
  <c r="G20" i="4" a="1"/>
  <c r="C212" i="4" a="1"/>
  <c r="U277" i="4" a="1"/>
  <c r="Q234" i="4" a="1"/>
  <c r="M459" i="4" a="1"/>
  <c r="K162" i="4" a="1"/>
  <c r="G68" i="4" a="1"/>
  <c r="S9" i="4" a="1"/>
  <c r="O352" i="4" a="1"/>
  <c r="M19" i="4" a="1"/>
  <c r="K417" i="4" a="1"/>
  <c r="I80" i="4" a="1"/>
  <c r="G283" i="4" a="1"/>
  <c r="E302" i="4" a="1"/>
  <c r="Q161" i="4" a="1"/>
  <c r="K412" i="4" a="1"/>
  <c r="G374" i="4" a="1"/>
  <c r="C395" i="4" a="1"/>
  <c r="S507" i="4" a="1"/>
  <c r="K76" i="4" a="1"/>
  <c r="W467" i="4" a="1"/>
  <c r="W75" i="4" a="1"/>
  <c r="M33" i="4" a="1"/>
  <c r="I13" i="4" a="1"/>
  <c r="G146" i="4" a="1"/>
  <c r="C356" i="4" a="1"/>
  <c r="E463" i="4" a="1"/>
  <c r="W215" i="4" a="1"/>
  <c r="E276" i="4" a="1"/>
  <c r="O258" i="4" a="1"/>
  <c r="G124" i="4" a="1"/>
  <c r="O382" i="4" a="1"/>
  <c r="G424" i="4" a="1"/>
  <c r="O27" i="4" a="1"/>
  <c r="G476" i="4" a="1"/>
  <c r="Q418" i="4" a="1"/>
  <c r="G225" i="4" a="1"/>
  <c r="U282" i="4" a="1"/>
  <c r="I483" i="4" a="1"/>
  <c r="C213" i="4" a="1"/>
  <c r="K313" i="4" a="1"/>
  <c r="C339" i="4" a="1"/>
  <c r="K436" i="4" a="1"/>
  <c r="C317" i="4" a="1"/>
  <c r="K270" i="4" a="1"/>
  <c r="E494" i="4" a="1"/>
  <c r="Q383" i="4" a="1"/>
  <c r="K112" i="4" a="1"/>
  <c r="I91" i="4" a="1"/>
  <c r="Q6" i="4" a="1"/>
  <c r="G280" i="4" a="1"/>
  <c r="I452" i="4" a="1"/>
  <c r="K133" i="4" a="1"/>
  <c r="Q403" i="4" a="1"/>
  <c r="C414" i="4" a="1"/>
  <c r="E280" i="4" a="1"/>
  <c r="G295" i="4" a="1"/>
  <c r="K156" i="4" a="1"/>
  <c r="Q123" i="4" a="1"/>
  <c r="C192" i="4" a="1"/>
  <c r="E435" i="4" a="1"/>
  <c r="Q451" i="4" a="1"/>
  <c r="K190" i="4" a="1"/>
  <c r="I380" i="4" a="1"/>
  <c r="E325" i="4" a="1"/>
  <c r="S13" i="4" a="1"/>
  <c r="G334" i="4" a="1"/>
  <c r="I64" i="4" a="1"/>
  <c r="O247" i="4" a="1"/>
  <c r="C202" i="4" a="1"/>
  <c r="G92" i="4" a="1"/>
  <c r="K235" i="4" a="1"/>
  <c r="Q225" i="4" a="1"/>
  <c r="E491" i="4" a="1"/>
  <c r="G237" i="4" a="1"/>
  <c r="M15" i="4" a="1"/>
  <c r="C412" i="4" a="1"/>
  <c r="E9" i="4" a="1"/>
  <c r="C615" i="9" a="1"/>
  <c r="N204" i="9" a="1"/>
  <c r="C472" i="9" a="1"/>
  <c r="I153" i="5" a="1"/>
  <c r="N313" i="9" a="1"/>
  <c r="G159" i="5" a="1"/>
  <c r="I223" i="5" a="1"/>
  <c r="G163" i="5" a="1"/>
  <c r="K451" i="5" a="1"/>
  <c r="C447" i="3" a="1"/>
  <c r="I321" i="5" a="1"/>
  <c r="I307" i="5" a="1"/>
  <c r="N108" i="9" a="1"/>
  <c r="I458" i="5" a="1"/>
  <c r="C641" i="9" a="1"/>
  <c r="E315" i="5" a="1"/>
  <c r="C572" i="9" a="1"/>
  <c r="K460" i="5" a="1"/>
  <c r="C529" i="9" a="1"/>
  <c r="E143" i="5" a="1"/>
  <c r="I67" i="5" a="1"/>
  <c r="M274" i="2" a="1"/>
  <c r="G154" i="5" a="1"/>
  <c r="E303" i="5" a="1"/>
  <c r="N327" i="9" a="1"/>
  <c r="K201" i="5" a="1"/>
  <c r="G136" i="5" a="1"/>
  <c r="K116" i="5" a="1"/>
  <c r="E175" i="5" a="1"/>
  <c r="I442" i="5" a="1"/>
  <c r="N450" i="9" a="1"/>
  <c r="N74" i="9" a="1"/>
  <c r="C372" i="5" a="1"/>
  <c r="G196" i="5" a="1"/>
  <c r="O396" i="2" a="1"/>
  <c r="G50" i="5" a="1"/>
  <c r="C487" i="9" a="1"/>
  <c r="C555" i="9" a="1"/>
  <c r="I412" i="5" a="1"/>
  <c r="N42" i="9" a="1"/>
  <c r="C90" i="5" a="1"/>
  <c r="K132" i="5" a="1"/>
  <c r="N106" i="9" a="1"/>
  <c r="E327" i="5" a="1"/>
  <c r="G182" i="5" a="1"/>
  <c r="M325" i="2" a="1"/>
  <c r="I146" i="5" a="1"/>
  <c r="C249" i="5" a="1"/>
  <c r="K188" i="5" a="1"/>
  <c r="O184" i="2" a="1"/>
  <c r="N37" i="9" a="1"/>
  <c r="C403" i="5" a="1"/>
  <c r="K406" i="5" a="1"/>
  <c r="O456" i="3" a="1"/>
  <c r="C402" i="5" a="1"/>
  <c r="E414" i="1" a="1"/>
  <c r="C49" i="3" a="1"/>
  <c r="O435" i="3" a="1"/>
  <c r="G246" i="5" a="1"/>
  <c r="E361" i="2" a="1"/>
  <c r="M254" i="2" a="1"/>
  <c r="C486" i="9" a="1"/>
  <c r="C212" i="1" a="1"/>
  <c r="G131" i="5" a="1"/>
  <c r="E437" i="2" a="1"/>
  <c r="M120" i="3" a="1"/>
  <c r="I96" i="5" a="1"/>
  <c r="N142" i="9" a="1"/>
  <c r="C34" i="5" a="1"/>
  <c r="I51" i="5" a="1"/>
  <c r="K118" i="5" a="1"/>
  <c r="E341" i="5" a="1"/>
  <c r="E59" i="5" a="1"/>
  <c r="G65" i="5" a="1"/>
  <c r="G31" i="3" a="1"/>
  <c r="I34" i="5" a="1"/>
  <c r="I51" i="3" a="1"/>
  <c r="I362" i="3" a="1"/>
  <c r="I301" i="5" a="1"/>
  <c r="G84" i="3" a="1"/>
  <c r="M284" i="3" a="1"/>
  <c r="O47" i="3" a="1"/>
  <c r="K200" i="5" a="1"/>
  <c r="C344" i="5" a="1"/>
  <c r="E349" i="5" a="1"/>
  <c r="I151" i="1" a="1"/>
  <c r="Y55" i="4" a="1"/>
  <c r="W509" i="4" a="1"/>
  <c r="U135" i="4" a="1"/>
  <c r="Y443" i="4" a="1"/>
  <c r="W45" i="4" a="1"/>
  <c r="W110" i="4" a="1"/>
  <c r="Y24" i="4" a="1"/>
  <c r="Y413" i="4" a="1"/>
  <c r="W202" i="4" a="1"/>
  <c r="U376" i="4" a="1"/>
  <c r="Y38" i="4" a="1"/>
  <c r="W327" i="4" a="1"/>
  <c r="U358" i="4" a="1"/>
  <c r="S68" i="4" a="1"/>
  <c r="Y272" i="4" a="1"/>
  <c r="Y399" i="4" a="1"/>
  <c r="W228" i="4" a="1"/>
  <c r="U157" i="4" a="1"/>
  <c r="S82" i="4" a="1"/>
  <c r="Q446" i="4" a="1"/>
  <c r="Q291" i="4" a="1"/>
  <c r="O466" i="4" a="1"/>
  <c r="M178" i="4" a="1"/>
  <c r="Y474" i="4" a="1"/>
  <c r="U249" i="4" a="1"/>
  <c r="U401" i="4" a="1"/>
  <c r="Y390" i="4" a="1"/>
  <c r="W310" i="4" a="1"/>
  <c r="S270" i="4" a="1"/>
  <c r="S503" i="4" a="1"/>
  <c r="Y14" i="4" a="1"/>
  <c r="U84" i="4" a="1"/>
  <c r="S102" i="4" a="1"/>
  <c r="Y240" i="4" a="1"/>
  <c r="W80" i="4" a="1"/>
  <c r="U38" i="4" a="1"/>
  <c r="Q374" i="4" a="1"/>
  <c r="O121" i="4" a="1"/>
  <c r="O96" i="4" a="1"/>
  <c r="M484" i="4" a="1"/>
  <c r="K226" i="4" a="1"/>
  <c r="Y479" i="4" a="1"/>
  <c r="U37" i="4" a="1"/>
  <c r="S31" i="4" a="1"/>
  <c r="Q43" i="4" a="1"/>
  <c r="O162" i="4" a="1"/>
  <c r="O370" i="4" a="1"/>
  <c r="M495" i="4" a="1"/>
  <c r="K295" i="4" a="1"/>
  <c r="K383" i="4" a="1"/>
  <c r="W343" i="4" a="1"/>
  <c r="S400" i="4" a="1"/>
  <c r="Q95" i="4" a="1"/>
  <c r="O139" i="4" a="1"/>
  <c r="O284" i="4" a="1"/>
  <c r="M219" i="4" a="1"/>
  <c r="M195" i="4" a="1"/>
  <c r="Y237" i="4" a="1"/>
  <c r="U255" i="4" a="1"/>
  <c r="S97" i="4" a="1"/>
  <c r="Q136" i="4" a="1"/>
  <c r="Q286" i="4" a="1"/>
  <c r="O238" i="4" a="1"/>
  <c r="W54" i="4" a="1"/>
  <c r="U211" i="4" a="1"/>
  <c r="S275" i="4" a="1"/>
  <c r="Q445" i="4" a="1"/>
  <c r="O289" i="4" a="1"/>
  <c r="M51" i="4" a="1"/>
  <c r="M529" i="4" a="1"/>
  <c r="K517" i="4" a="1"/>
  <c r="K265" i="4" a="1"/>
  <c r="I230" i="4" a="1"/>
  <c r="I527" i="4" a="1"/>
  <c r="G460" i="4" a="1"/>
  <c r="G443" i="4" a="1"/>
  <c r="E109" i="4" a="1"/>
  <c r="E377" i="4" a="1"/>
  <c r="C388" i="4" a="1"/>
  <c r="C108" i="4" a="1"/>
  <c r="Y447" i="4" a="1"/>
  <c r="U228" i="4" a="1"/>
  <c r="S391" i="4" a="1"/>
  <c r="Q342" i="4" a="1"/>
  <c r="O230" i="4" a="1"/>
  <c r="O401" i="4" a="1"/>
  <c r="M220" i="4" a="1"/>
  <c r="W248" i="4" a="1"/>
  <c r="U95" i="4" a="1"/>
  <c r="S411" i="4" a="1"/>
  <c r="Q416" i="4" a="1"/>
  <c r="O340" i="4" a="1"/>
  <c r="O287" i="4" a="1"/>
  <c r="M317" i="4" a="1"/>
  <c r="K302" i="4" a="1"/>
  <c r="K371" i="4" a="1"/>
  <c r="I151" i="4" a="1"/>
  <c r="I209" i="4" a="1"/>
  <c r="G506" i="4" a="1"/>
  <c r="G365" i="4" a="1"/>
  <c r="E251" i="4" a="1"/>
  <c r="E115" i="4" a="1"/>
  <c r="C61" i="4" a="1"/>
  <c r="C292" i="4" a="1"/>
  <c r="Y528" i="4" a="1"/>
  <c r="U143" i="4" a="1"/>
  <c r="S151" i="4" a="1"/>
  <c r="Y239" i="4" a="1"/>
  <c r="S129" i="4" a="1"/>
  <c r="Q411" i="4" a="1"/>
  <c r="O418" i="4" a="1"/>
  <c r="M386" i="4" a="1"/>
  <c r="K60" i="4" a="1"/>
  <c r="K15" i="4" a="1"/>
  <c r="I107" i="4" a="1"/>
  <c r="I445" i="4" a="1"/>
  <c r="G526" i="4" a="1"/>
  <c r="E118" i="4" a="1"/>
  <c r="E156" i="4" a="1"/>
  <c r="Y258" i="4" a="1"/>
  <c r="S147" i="4" a="1"/>
  <c r="Q431" i="4" a="1"/>
  <c r="O78" i="4" a="1"/>
  <c r="M532" i="4" a="1"/>
  <c r="K84" i="4" a="1"/>
  <c r="K152" i="4" a="1"/>
  <c r="I125" i="4" a="1"/>
  <c r="I509" i="4" a="1"/>
  <c r="G44" i="4" a="1"/>
  <c r="G186" i="4" a="1"/>
  <c r="E532" i="4" a="1"/>
  <c r="E215" i="4" a="1"/>
  <c r="W331" i="4" a="1"/>
  <c r="S524" i="4" a="1"/>
  <c r="Q472" i="4" a="1"/>
  <c r="O507" i="4" a="1"/>
  <c r="M467" i="4" a="1"/>
  <c r="K110" i="4" a="1"/>
  <c r="K372" i="4" a="1"/>
  <c r="I179" i="4" a="1"/>
  <c r="G45" i="4" a="1"/>
  <c r="G378" i="4" a="1"/>
  <c r="E106" i="4" a="1"/>
  <c r="E204" i="4" a="1"/>
  <c r="C316" i="4" a="1"/>
  <c r="C208" i="4" a="1"/>
  <c r="S251" i="4" a="1"/>
  <c r="O257" i="4" a="1"/>
  <c r="K485" i="4" a="1"/>
  <c r="I519" i="4" a="1"/>
  <c r="G422" i="4" a="1"/>
  <c r="E467" i="4" a="1"/>
  <c r="C271" i="4" a="1"/>
  <c r="U394" i="4" a="1"/>
  <c r="Q165" i="4" a="1"/>
  <c r="M421" i="4" a="1"/>
  <c r="K331" i="4" a="1"/>
  <c r="I296" i="4" a="1"/>
  <c r="G125" i="4" a="1"/>
  <c r="E125" i="4" a="1"/>
  <c r="C333" i="4" a="1"/>
  <c r="U430" i="4" a="1"/>
  <c r="W78" i="4" a="1"/>
  <c r="S16" i="4" a="1"/>
  <c r="Q517" i="4" a="1"/>
  <c r="O477" i="4" a="1"/>
  <c r="M385" i="4" a="1"/>
  <c r="K22" i="4" a="1"/>
  <c r="K272" i="4" a="1"/>
  <c r="I221" i="4" a="1"/>
  <c r="I300" i="4" a="1"/>
  <c r="G214" i="4" a="1"/>
  <c r="G116" i="4" a="1"/>
  <c r="E181" i="4" a="1"/>
  <c r="E127" i="4" a="1"/>
  <c r="C499" i="4" a="1"/>
  <c r="C385" i="4" a="1"/>
  <c r="W5" i="4" a="1"/>
  <c r="S218" i="4" a="1"/>
  <c r="O124" i="4" a="1"/>
  <c r="K314" i="4" a="1"/>
  <c r="I397" i="4" a="1"/>
  <c r="G284" i="4" a="1"/>
  <c r="E430" i="4" a="1"/>
  <c r="C492" i="4" a="1"/>
  <c r="Y98" i="4" a="1"/>
  <c r="Q25" i="4" a="1"/>
  <c r="O104" i="4" a="1"/>
  <c r="K126" i="4" a="1"/>
  <c r="I270" i="4" a="1"/>
  <c r="G509" i="4" a="1"/>
  <c r="E480" i="4" a="1"/>
  <c r="C114" i="4" a="1"/>
  <c r="Y73" i="4" a="1"/>
  <c r="W443" i="4" a="1"/>
  <c r="S403" i="4" a="1"/>
  <c r="Q448" i="4" a="1"/>
  <c r="M63" i="4" a="1"/>
  <c r="M482" i="4" a="1"/>
  <c r="K337" i="4" a="1"/>
  <c r="I212" i="4" a="1"/>
  <c r="G123" i="4" a="1"/>
  <c r="G239" i="4" a="1"/>
  <c r="E61" i="4" a="1"/>
  <c r="E525" i="4" a="1"/>
  <c r="C227" i="4" a="1"/>
  <c r="E50" i="4" a="1"/>
  <c r="C463" i="4" a="1"/>
  <c r="G319" i="4" a="1"/>
  <c r="C217" i="4" a="1"/>
  <c r="W267" i="4" a="1"/>
  <c r="S462" i="4" a="1"/>
  <c r="Q417" i="4" a="1"/>
  <c r="O527" i="4" a="1"/>
  <c r="M253" i="4" a="1"/>
  <c r="K317" i="4" a="1"/>
  <c r="I463" i="4" a="1"/>
  <c r="I2" i="4" a="1"/>
  <c r="G266" i="4" a="1"/>
  <c r="E358" i="4" a="1"/>
  <c r="C170" i="4" a="1"/>
  <c r="I47" i="4" a="1"/>
  <c r="E24" i="4" a="1"/>
  <c r="C495" i="4" a="1"/>
  <c r="W154" i="4" a="1"/>
  <c r="S458" i="4" a="1"/>
  <c r="O175" i="4" a="1"/>
  <c r="M283" i="4" a="1"/>
  <c r="K155" i="4" a="1"/>
  <c r="K254" i="4" a="1"/>
  <c r="I373" i="4" a="1"/>
  <c r="W409" i="4" a="1"/>
  <c r="S533" i="4" a="1"/>
  <c r="Q529" i="4" a="1"/>
  <c r="S447" i="4" a="1"/>
  <c r="O75" i="4" a="1"/>
  <c r="M222" i="4" a="1"/>
  <c r="K470" i="4" a="1"/>
  <c r="I217" i="4" a="1"/>
  <c r="G229" i="4" a="1"/>
  <c r="E469" i="4" a="1"/>
  <c r="C321" i="4" a="1"/>
  <c r="C23" i="4" a="1"/>
  <c r="E297" i="4" a="1"/>
  <c r="C97" i="4" a="1"/>
  <c r="C353" i="4" a="1"/>
  <c r="M228" i="4" a="1"/>
  <c r="G251" i="4" a="1"/>
  <c r="U497" i="4" a="1"/>
  <c r="I123" i="4" a="1"/>
  <c r="G269" i="4" a="1"/>
  <c r="C96" i="4" a="1"/>
  <c r="U253" i="4" a="1"/>
  <c r="Q390" i="4" a="1"/>
  <c r="M456" i="4" a="1"/>
  <c r="K19" i="4" a="1"/>
  <c r="I369" i="4" a="1"/>
  <c r="G256" i="4" a="1"/>
  <c r="E93" i="4" a="1"/>
  <c r="E185" i="4" a="1"/>
  <c r="C324" i="4" a="1"/>
  <c r="G480" i="4" a="1"/>
  <c r="C126" i="4" a="1"/>
  <c r="C361" i="4" a="1"/>
  <c r="O336" i="4" a="1"/>
  <c r="G445" i="4" a="1"/>
  <c r="Y298" i="4" a="1"/>
  <c r="K114" i="4" a="1"/>
  <c r="G330" i="4" a="1"/>
  <c r="C423" i="4" a="1"/>
  <c r="U14" i="4" a="1"/>
  <c r="O280" i="4" a="1"/>
  <c r="M429" i="4" a="1"/>
  <c r="K146" i="4" a="1"/>
  <c r="G411" i="4" a="1"/>
  <c r="S199" i="4" a="1"/>
  <c r="O475" i="4" a="1"/>
  <c r="M153" i="4" a="1"/>
  <c r="K424" i="4" a="1"/>
  <c r="I453" i="4" a="1"/>
  <c r="G143" i="4" a="1"/>
  <c r="E254" i="4" a="1"/>
  <c r="Q317" i="4" a="1"/>
  <c r="K129" i="4" a="1"/>
  <c r="G98" i="4" a="1"/>
  <c r="C186" i="4" a="1"/>
  <c r="Q45" i="4" a="1"/>
  <c r="K367" i="4" a="1"/>
  <c r="U238" i="4" a="1"/>
  <c r="W439" i="4" a="1"/>
  <c r="M427" i="4" a="1"/>
  <c r="I333" i="4" a="1"/>
  <c r="E15" i="4" a="1"/>
  <c r="C117" i="4" a="1"/>
  <c r="E422" i="4" a="1"/>
  <c r="K196" i="4" a="1"/>
  <c r="E528" i="4" a="1"/>
  <c r="M486" i="4" a="1"/>
  <c r="E195" i="4" a="1"/>
  <c r="O366" i="4" a="1"/>
  <c r="E225" i="4" a="1"/>
  <c r="O369" i="4" a="1"/>
  <c r="E166" i="4" a="1"/>
  <c r="O410" i="4" a="1"/>
  <c r="G238" i="4" a="1"/>
  <c r="S296" i="4" a="1"/>
  <c r="I500" i="4" a="1"/>
  <c r="W88" i="4" a="1"/>
  <c r="I274" i="4" a="1"/>
  <c r="U380" i="4" a="1"/>
  <c r="I536" i="4" a="1"/>
  <c r="C90" i="4" a="1"/>
  <c r="K307" i="4" a="1"/>
  <c r="E12" i="4" a="1"/>
  <c r="Q246" i="4" a="1"/>
  <c r="K445" i="4" a="1"/>
  <c r="I152" i="4" a="1"/>
  <c r="Q456" i="4" a="1"/>
  <c r="E306" i="4" a="1"/>
  <c r="G401" i="4" a="1"/>
  <c r="K343" i="4" a="1"/>
  <c r="O348" i="4" a="1"/>
  <c r="C484" i="4" a="1"/>
  <c r="E431" i="4" a="1"/>
  <c r="G166" i="4" a="1"/>
  <c r="K121" i="4" a="1"/>
  <c r="O498" i="4" a="1"/>
  <c r="C470" i="4" a="1"/>
  <c r="E96" i="4" a="1"/>
  <c r="Q426" i="4" a="1"/>
  <c r="K491" i="4" a="1"/>
  <c r="I224" i="4" a="1"/>
  <c r="E263" i="4" a="1"/>
  <c r="Q494" i="4" a="1"/>
  <c r="E147" i="4" a="1"/>
  <c r="I263" i="4" a="1"/>
  <c r="M526" i="4" a="1"/>
  <c r="W300" i="4" a="1"/>
  <c r="G89" i="4" a="1"/>
  <c r="K532" i="4" a="1"/>
  <c r="O368" i="4" a="1"/>
  <c r="C28" i="4" a="1"/>
  <c r="G385" i="4" a="1"/>
  <c r="M451" i="4" a="1"/>
  <c r="U319" i="4" a="1"/>
  <c r="E245" i="4" a="1"/>
  <c r="C655" i="9" a="1"/>
  <c r="I95" i="5" a="1"/>
  <c r="G117" i="5" a="1"/>
  <c r="C594" i="9" a="1"/>
  <c r="K23" i="5" a="1"/>
  <c r="E40" i="5" a="1"/>
  <c r="I255" i="5" a="1"/>
  <c r="C29" i="5" a="1"/>
  <c r="I212" i="5" a="1"/>
  <c r="G392" i="5" a="1"/>
  <c r="N439" i="9" a="1"/>
  <c r="K129" i="5" a="1"/>
  <c r="N24" i="9" a="1"/>
  <c r="G64" i="5" a="1"/>
  <c r="K198" i="5" a="1"/>
  <c r="E314" i="5" a="1"/>
  <c r="N459" i="9" a="1"/>
  <c r="I352" i="5" a="1"/>
  <c r="N284" i="9" a="1"/>
  <c r="C59" i="5" a="1"/>
  <c r="G100" i="5" a="1"/>
  <c r="C11" i="1" a="1"/>
  <c r="G87" i="5" a="1"/>
  <c r="C516" i="9" a="1"/>
  <c r="C520" i="9" a="1"/>
  <c r="K20" i="5" a="1"/>
  <c r="G247" i="5" a="1"/>
  <c r="K218" i="5" a="1"/>
  <c r="E168" i="5" a="1"/>
  <c r="I450" i="5" a="1"/>
  <c r="C542" i="9" a="1"/>
  <c r="G410" i="5" a="1"/>
  <c r="I237" i="1" a="1"/>
  <c r="G444" i="5" a="1"/>
  <c r="I37" i="5" a="1"/>
  <c r="N231" i="9" a="1"/>
  <c r="K524" i="3" a="1"/>
  <c r="K450" i="5" a="1"/>
  <c r="K459" i="5" a="1"/>
  <c r="E455" i="5" a="1"/>
  <c r="E174" i="5" a="1"/>
  <c r="G436" i="5" a="1"/>
  <c r="C625" i="9" a="1"/>
  <c r="C41" i="5" a="1"/>
  <c r="I339" i="5" a="1"/>
  <c r="K529" i="3" a="1"/>
  <c r="N170" i="9" a="1"/>
  <c r="I368" i="3" a="1"/>
  <c r="I425" i="5" a="1"/>
  <c r="G408" i="3" a="1"/>
  <c r="C315" i="5" a="1"/>
  <c r="I324" i="3" a="1"/>
  <c r="K186" i="5" a="1"/>
  <c r="I207" i="2" a="1"/>
  <c r="E48" i="5" a="1"/>
  <c r="I123" i="1" a="1"/>
  <c r="M22" i="3" a="1"/>
  <c r="I221" i="1" a="1"/>
  <c r="E31" i="5" a="1"/>
  <c r="I143" i="5" a="1"/>
  <c r="I487" i="3" a="1"/>
  <c r="C71" i="1" a="1"/>
  <c r="N178" i="9" a="1"/>
  <c r="G107" i="5" a="1"/>
  <c r="C76" i="5" a="1"/>
  <c r="I194" i="5" a="1"/>
  <c r="Y145" i="4" a="1"/>
  <c r="W494" i="4" a="1"/>
  <c r="U192" i="4" a="1"/>
  <c r="W117" i="4" a="1"/>
  <c r="U148" i="4" a="1"/>
  <c r="Y125" i="4" a="1"/>
  <c r="W527" i="4" a="1"/>
  <c r="U275" i="4" a="1"/>
  <c r="Y532" i="4" a="1"/>
  <c r="U68" i="4" a="1"/>
  <c r="S60" i="4" a="1"/>
  <c r="Y65" i="4" a="1"/>
  <c r="W354" i="4" a="1"/>
  <c r="U359" i="4" a="1"/>
  <c r="Q15" i="4" a="1"/>
  <c r="O529" i="4" a="1"/>
  <c r="M3" i="4" a="1"/>
  <c r="Y16" i="4" a="1"/>
  <c r="U268" i="4" a="1"/>
  <c r="S265" i="4" a="1"/>
  <c r="W469" i="4" a="1"/>
  <c r="S214" i="4" a="1"/>
  <c r="Q408" i="4" a="1"/>
  <c r="W396" i="4" a="1"/>
  <c r="S217" i="4" a="1"/>
  <c r="Y398" i="4" a="1"/>
  <c r="U527" i="4" a="1"/>
  <c r="Q114" i="4" a="1"/>
  <c r="O70" i="4" a="1"/>
  <c r="M277" i="4" a="1"/>
  <c r="K145" i="4" a="1"/>
  <c r="W349" i="4" a="1"/>
  <c r="S91" i="4" a="1"/>
  <c r="Q145" i="4" a="1"/>
  <c r="O276" i="4" a="1"/>
  <c r="M37" i="4" a="1"/>
  <c r="K33" i="4" a="1"/>
  <c r="Y526" i="4" a="1"/>
  <c r="U415" i="4" a="1"/>
  <c r="Q187" i="4" a="1"/>
  <c r="O505" i="4" a="1"/>
  <c r="M240" i="4" a="1"/>
  <c r="K149" i="4" a="1"/>
  <c r="W424" i="4" a="1"/>
  <c r="U74" i="4" a="1"/>
  <c r="Q262" i="4" a="1"/>
  <c r="Q310" i="4" a="1"/>
  <c r="Y434" i="4" a="1"/>
  <c r="U168" i="4" a="1"/>
  <c r="Q40" i="4" a="1"/>
  <c r="O223" i="4" a="1"/>
  <c r="M115" i="4" a="1"/>
  <c r="M74" i="4" a="1"/>
  <c r="K219" i="4" a="1"/>
  <c r="I413" i="4" a="1"/>
  <c r="G32" i="4" a="1"/>
  <c r="G218" i="4" a="1"/>
  <c r="E397" i="4" a="1"/>
  <c r="G2" i="4" a="1"/>
  <c r="C404" i="4" a="1"/>
  <c r="W68" i="4" a="1"/>
  <c r="U449" i="4" a="1"/>
  <c r="Q190" i="4" a="1"/>
  <c r="O35" i="4" a="1"/>
  <c r="M261" i="4" a="1"/>
  <c r="Y219" i="4" a="1"/>
  <c r="U86" i="4" a="1"/>
  <c r="Q83" i="4" a="1"/>
  <c r="O304" i="4" a="1"/>
  <c r="M413" i="4" a="1"/>
  <c r="M353" i="4" a="1"/>
  <c r="K192" i="4" a="1"/>
  <c r="I259" i="4" a="1"/>
  <c r="G61" i="4" a="1"/>
  <c r="G360" i="4" a="1"/>
  <c r="E526" i="4" a="1"/>
  <c r="C131" i="4" a="1"/>
  <c r="C260" i="4" a="1"/>
  <c r="W280" i="4" a="1"/>
  <c r="U314" i="4" a="1"/>
  <c r="Y397" i="4" a="1"/>
  <c r="S387" i="4" a="1"/>
  <c r="Q217" i="4" a="1"/>
  <c r="O416" i="4" a="1"/>
  <c r="K242" i="4" a="1"/>
  <c r="I22" i="4" a="1"/>
  <c r="I350" i="4" a="1"/>
  <c r="G450" i="4" a="1"/>
  <c r="E158" i="4" a="1"/>
  <c r="Y410" i="4" a="1"/>
  <c r="S163" i="4" a="1"/>
  <c r="Q264" i="4" a="1"/>
  <c r="O215" i="4" a="1"/>
  <c r="K334" i="4" a="1"/>
  <c r="I28" i="4" a="1"/>
  <c r="I408" i="4" a="1"/>
  <c r="G29" i="4" a="1"/>
  <c r="E243" i="4" a="1"/>
  <c r="E86" i="4" a="1"/>
  <c r="W229" i="4" a="1"/>
  <c r="S89" i="4" a="1"/>
  <c r="O367" i="4" a="1"/>
  <c r="M38" i="4" a="1"/>
  <c r="K526" i="4" a="1"/>
  <c r="I398" i="4" a="1"/>
  <c r="G270" i="4" a="1"/>
  <c r="G353" i="4" a="1"/>
  <c r="E169" i="4" a="1"/>
  <c r="C486" i="4" a="1"/>
  <c r="C531" i="4" a="1"/>
  <c r="Q507" i="4" a="1"/>
  <c r="K374" i="4" a="1"/>
  <c r="I20" i="4" a="1"/>
  <c r="E229" i="4" a="1"/>
  <c r="C272" i="4" a="1"/>
  <c r="S61" i="4" a="1"/>
  <c r="O255" i="4" a="1"/>
  <c r="K362" i="4" a="1"/>
  <c r="G505" i="4" a="1"/>
  <c r="E126" i="4" a="1"/>
  <c r="C62" i="4" a="1"/>
  <c r="Y400" i="4" a="1"/>
  <c r="U419" i="4" a="1"/>
  <c r="Q512" i="4" a="1"/>
  <c r="O64" i="4" a="1"/>
  <c r="M340" i="4" a="1"/>
  <c r="K502" i="4" a="1"/>
  <c r="I35" i="4" a="1"/>
  <c r="G153" i="4" a="1"/>
  <c r="G444" i="4" a="1"/>
  <c r="E179" i="4" a="1"/>
  <c r="C119" i="4" a="1"/>
  <c r="C378" i="4" a="1"/>
  <c r="W109" i="4" a="1"/>
  <c r="Q341" i="4" a="1"/>
  <c r="K262" i="4" a="1"/>
  <c r="I444" i="4" a="1"/>
  <c r="G504" i="4" a="1"/>
  <c r="C342" i="4" a="1"/>
  <c r="U28" i="4" a="1"/>
  <c r="O94" i="4" a="1"/>
  <c r="K510" i="4" a="1"/>
  <c r="I494" i="4" a="1"/>
  <c r="E253" i="4" a="1"/>
  <c r="C24" i="4" a="1"/>
  <c r="U34" i="4" a="1"/>
  <c r="U485" i="4" a="1"/>
  <c r="O163" i="4" a="1"/>
  <c r="M494" i="4" a="1"/>
  <c r="K403" i="4" a="1"/>
  <c r="I370" i="4" a="1"/>
  <c r="G414" i="4" a="1"/>
  <c r="E201" i="4" a="1"/>
  <c r="C157" i="4" a="1"/>
  <c r="C444" i="4" a="1"/>
  <c r="C415" i="4" a="1"/>
  <c r="E45" i="4" a="1"/>
  <c r="C253" i="4" a="1"/>
  <c r="U257" i="4" a="1"/>
  <c r="Q116" i="4" a="1"/>
  <c r="M226" i="4" a="1"/>
  <c r="K174" i="4" a="1"/>
  <c r="I222" i="4" a="1"/>
  <c r="G348" i="4" a="1"/>
  <c r="G262" i="4" a="1"/>
  <c r="C112" i="4" a="1"/>
  <c r="G440" i="4" a="1"/>
  <c r="C367" i="4" a="1"/>
  <c r="W491" i="4" a="1"/>
  <c r="Q249" i="4" a="1"/>
  <c r="O393" i="4" a="1"/>
  <c r="K216" i="4" a="1"/>
  <c r="I232" i="4" a="1"/>
  <c r="C183" i="4" a="1"/>
  <c r="S302" i="4" a="1"/>
  <c r="Y151" i="4" a="1"/>
  <c r="Q261" i="4" a="1"/>
  <c r="M376" i="4" a="1"/>
  <c r="I219" i="4" a="1"/>
  <c r="G11" i="4" a="1"/>
  <c r="E416" i="4" a="1"/>
  <c r="C277" i="4" a="1"/>
  <c r="G26" i="4" a="1"/>
  <c r="C318" i="4" a="1"/>
  <c r="U421" i="4" a="1"/>
  <c r="I97" i="4" a="1"/>
  <c r="Q191" i="4" a="1"/>
  <c r="I90" i="4" a="1"/>
  <c r="E49" i="4" a="1"/>
  <c r="U384" i="4" a="1"/>
  <c r="O99" i="4" a="1"/>
  <c r="K4" i="4" a="1"/>
  <c r="I104" i="4" a="1"/>
  <c r="G276" i="4" a="1"/>
  <c r="E25" i="4" a="1"/>
  <c r="C425" i="4" a="1"/>
  <c r="E99" i="4" a="1"/>
  <c r="I433" i="4" a="1"/>
  <c r="M298" i="4" a="1"/>
  <c r="E62" i="4" a="1"/>
  <c r="M102" i="4" a="1"/>
  <c r="E123" i="4" a="1"/>
  <c r="Y281" i="4" a="1"/>
  <c r="Q453" i="4" a="1"/>
  <c r="M508" i="4" a="1"/>
  <c r="I33" i="4" a="1"/>
  <c r="W50" i="4" a="1"/>
  <c r="O239" i="4" a="1"/>
  <c r="M440" i="4" a="1"/>
  <c r="I525" i="4" a="1"/>
  <c r="G211" i="4" a="1"/>
  <c r="C70" i="4" a="1"/>
  <c r="M112" i="4" a="1"/>
  <c r="G532" i="4" a="1"/>
  <c r="C366" i="4" a="1"/>
  <c r="M218" i="4" a="1"/>
  <c r="U307" i="4" a="1"/>
  <c r="Q385" i="4" a="1"/>
  <c r="K198" i="4" a="1"/>
  <c r="E400" i="4" a="1"/>
  <c r="G366" i="4" a="1"/>
  <c r="C235" i="4" a="1"/>
  <c r="C452" i="4" a="1"/>
  <c r="K428" i="4" a="1"/>
  <c r="Y511" i="4" a="1"/>
  <c r="E269" i="4" a="1"/>
  <c r="I100" i="4" a="1"/>
  <c r="Y317" i="4" a="1"/>
  <c r="G308" i="4" a="1"/>
  <c r="O219" i="4" a="1"/>
  <c r="C26" i="4" a="1"/>
  <c r="I514" i="4" a="1"/>
  <c r="Q99" i="4" a="1"/>
  <c r="E347" i="4" a="1"/>
  <c r="I5" i="4" a="1"/>
  <c r="Y381" i="4" a="1"/>
  <c r="M313" i="4" a="1"/>
  <c r="G33" i="4" a="1"/>
  <c r="M84" i="4" a="1"/>
  <c r="M59" i="4" a="1"/>
  <c r="I293" i="4" a="1"/>
  <c r="I15" i="4" a="1"/>
  <c r="I462" i="4" a="1"/>
  <c r="E95" i="4" a="1"/>
  <c r="G59" i="4" a="1"/>
  <c r="G48" i="4" a="1"/>
  <c r="C282" i="4" a="1"/>
  <c r="O451" i="4" a="1"/>
  <c r="I193" i="4" a="1"/>
  <c r="E444" i="4" a="1"/>
  <c r="M479" i="4" a="1"/>
  <c r="O337" i="4" a="1"/>
  <c r="M346" i="4" a="1"/>
  <c r="O522" i="4" a="1"/>
  <c r="Q158" i="4" a="1"/>
  <c r="M369" i="4" a="1"/>
  <c r="O511" i="4" a="1"/>
  <c r="C496" i="4" a="1"/>
  <c r="Q22" i="4" a="1"/>
  <c r="C624" i="9" a="1"/>
  <c r="I127" i="5" a="1"/>
  <c r="C153" i="3" a="1"/>
  <c r="K352" i="5" a="1"/>
  <c r="E71" i="5" a="1"/>
  <c r="G171" i="5" a="1"/>
  <c r="C128" i="5" a="1"/>
  <c r="G58" i="5" a="1"/>
  <c r="K293" i="5" a="1"/>
  <c r="E292" i="5" a="1"/>
  <c r="N168" i="9" a="1"/>
  <c r="K421" i="5" a="1"/>
  <c r="G123" i="5" a="1"/>
  <c r="K457" i="5" a="1"/>
  <c r="C216" i="3" a="1"/>
  <c r="O30" i="3" a="1"/>
  <c r="K380" i="5" a="1"/>
  <c r="C662" i="9" a="1"/>
  <c r="K120" i="5" a="1"/>
  <c r="I231" i="5" a="1"/>
  <c r="G322" i="5" a="1"/>
  <c r="N324" i="9" a="1"/>
  <c r="I351" i="5" a="1"/>
  <c r="K141" i="5" a="1"/>
  <c r="C308" i="5" a="1"/>
  <c r="N58" i="9" a="1"/>
  <c r="C404" i="3" a="1"/>
  <c r="C500" i="9" a="1"/>
  <c r="K264" i="5" a="1"/>
  <c r="K106" i="5" a="1"/>
  <c r="G35" i="5" a="1"/>
  <c r="K486" i="3" a="1"/>
  <c r="N393" i="9" a="1"/>
  <c r="O69" i="3" a="1"/>
  <c r="G218" i="5" a="1"/>
  <c r="I272" i="5" a="1"/>
  <c r="M337" i="3" a="1"/>
  <c r="I386" i="5" a="1"/>
  <c r="C663" i="9" a="1"/>
  <c r="C271" i="3" a="1"/>
  <c r="I201" i="1" a="1"/>
  <c r="E194" i="5" a="1"/>
  <c r="I270" i="5" a="1"/>
  <c r="G204" i="1" a="1"/>
  <c r="E345" i="3" a="1"/>
  <c r="K470" i="3" a="1"/>
  <c r="M151" i="3" a="1"/>
  <c r="K238" i="3" a="1"/>
  <c r="G417" i="5" a="1"/>
  <c r="M491" i="3" a="1"/>
  <c r="I474" i="3" a="1"/>
  <c r="G387" i="5" a="1"/>
  <c r="C603" i="9" a="1"/>
  <c r="E65" i="5" a="1"/>
  <c r="G330" i="5" a="1"/>
  <c r="M524" i="3" a="1"/>
  <c r="C230" i="5" a="1"/>
  <c r="C164" i="5" a="1"/>
  <c r="I190" i="2" a="1"/>
  <c r="I392" i="5" a="1"/>
  <c r="E153" i="3" a="1"/>
  <c r="E308" i="5" a="1"/>
  <c r="M356" i="2" a="1"/>
  <c r="C148" i="5" a="1"/>
  <c r="K255" i="5" a="1"/>
  <c r="C49" i="5" a="1"/>
  <c r="E454" i="3" a="1"/>
  <c r="K372" i="2" a="1"/>
  <c r="E43" i="5" a="1"/>
  <c r="I431" i="5" a="1"/>
  <c r="G165" i="1" a="1"/>
  <c r="M171" i="3" a="1"/>
  <c r="G179" i="5" a="1"/>
  <c r="C115" i="5" a="1"/>
  <c r="I90" i="5" a="1"/>
  <c r="N279" i="9" a="1"/>
  <c r="C159" i="5" a="1"/>
  <c r="E248" i="5" a="1"/>
  <c r="G356" i="5" a="1"/>
  <c r="I101" i="3" a="1"/>
  <c r="I50" i="5" a="1"/>
  <c r="O372" i="3" a="1"/>
  <c r="O187" i="3" a="1"/>
  <c r="G412" i="5" a="1"/>
  <c r="K292" i="3" a="1"/>
  <c r="C184" i="5" a="1"/>
  <c r="O335" i="2" a="1"/>
  <c r="I192" i="5" a="1"/>
  <c r="G423" i="3" a="1"/>
  <c r="I444" i="3" a="1"/>
  <c r="E10" i="1" a="1"/>
  <c r="C22" i="3" a="1"/>
  <c r="I371" i="5" a="1"/>
  <c r="C110" i="2" a="1"/>
  <c r="K367" i="3" a="1"/>
  <c r="G261" i="5" a="1"/>
  <c r="K128" i="2" a="1"/>
  <c r="O356" i="2" a="1"/>
  <c r="G380" i="5" a="1"/>
  <c r="K300" i="5" a="1"/>
  <c r="N56" i="9" a="1"/>
  <c r="M495" i="2" a="1"/>
  <c r="E300" i="5" a="1"/>
  <c r="E80" i="5" a="1"/>
  <c r="K171" i="5" a="1"/>
  <c r="G125" i="3" a="1"/>
  <c r="E34" i="5" a="1"/>
  <c r="K32" i="5" a="1"/>
  <c r="O409" i="3" a="1"/>
  <c r="M427" i="3" a="1"/>
  <c r="E321" i="5" a="1"/>
  <c r="I193" i="3" a="1"/>
  <c r="G27" i="2" a="1"/>
  <c r="E444" i="3" a="1"/>
  <c r="I92" i="5" a="1"/>
  <c r="M299" i="3" a="1"/>
  <c r="E112" i="3" a="1"/>
  <c r="O377" i="2" a="1"/>
  <c r="E301" i="2" a="1"/>
  <c r="C404" i="5" a="1"/>
  <c r="E100" i="5" a="1"/>
  <c r="K63" i="2" a="1"/>
  <c r="I60" i="1" a="1"/>
  <c r="I140" i="1" a="1"/>
  <c r="O394" i="2" a="1"/>
  <c r="E176" i="1" a="1"/>
  <c r="M232" i="2" a="1"/>
  <c r="G322" i="1" a="1"/>
  <c r="G241" i="2" a="1"/>
  <c r="K73" i="3" a="1"/>
  <c r="C308" i="3" a="1"/>
  <c r="E225" i="1" a="1"/>
  <c r="O357" i="2" a="1"/>
  <c r="I421" i="2" a="1"/>
  <c r="K502" i="2" a="1"/>
  <c r="I216" i="3" a="1"/>
  <c r="N396" i="9" a="1"/>
  <c r="C580" i="9" a="1"/>
  <c r="G400" i="5" a="1"/>
  <c r="G419" i="5" a="1"/>
  <c r="G158" i="5" a="1"/>
  <c r="M305" i="3" a="1"/>
  <c r="K524" i="2" a="1"/>
  <c r="O129" i="3" a="1"/>
  <c r="C517" i="9" a="1"/>
  <c r="O2" i="3" a="1"/>
  <c r="I501" i="3" a="1"/>
  <c r="G116" i="3" a="1"/>
  <c r="K207" i="5" a="1"/>
  <c r="Y340" i="4" a="1"/>
  <c r="W390" i="4" a="1"/>
  <c r="U128" i="4" a="1"/>
  <c r="W189" i="4" a="1"/>
  <c r="U220" i="4" a="1"/>
  <c r="Y408" i="4" a="1"/>
  <c r="W242" i="4" a="1"/>
  <c r="U511" i="4" a="1"/>
  <c r="Y343" i="4" a="1"/>
  <c r="U317" i="4" a="1"/>
  <c r="S180" i="4" a="1"/>
  <c r="Y136" i="4" a="1"/>
  <c r="W379" i="4" a="1"/>
  <c r="U530" i="4" a="1"/>
  <c r="Q10" i="4" a="1"/>
  <c r="O209" i="4" a="1"/>
  <c r="M52" i="4" a="1"/>
  <c r="Y8" i="4" a="1"/>
  <c r="U478" i="4" a="1"/>
  <c r="S496" i="4" a="1"/>
  <c r="W404" i="4" a="1"/>
  <c r="S506" i="4" a="1"/>
  <c r="Q87" i="4" a="1"/>
  <c r="W239" i="4" a="1"/>
  <c r="S50" i="4" a="1"/>
  <c r="Y251" i="4" a="1"/>
  <c r="U391" i="4" a="1"/>
  <c r="Q427" i="4" a="1"/>
  <c r="O174" i="4" a="1"/>
  <c r="M471" i="4" a="1"/>
  <c r="K534" i="4" a="1"/>
  <c r="W158" i="4" a="1"/>
  <c r="S271" i="4" a="1"/>
  <c r="Q365" i="4" a="1"/>
  <c r="O463" i="4" a="1"/>
  <c r="M205" i="4" a="1"/>
  <c r="K285" i="4" a="1"/>
  <c r="Y433" i="4" a="1"/>
  <c r="U486" i="4" a="1"/>
  <c r="Q300" i="4" a="1"/>
  <c r="O30" i="4" a="1"/>
  <c r="M362" i="4" a="1"/>
  <c r="K99" i="4" a="1"/>
  <c r="W149" i="4" a="1"/>
  <c r="U323" i="4" a="1"/>
  <c r="Q113" i="4" a="1"/>
  <c r="Q236" i="4" a="1"/>
  <c r="Y426" i="4" a="1"/>
  <c r="U362" i="4" a="1"/>
  <c r="Q178" i="4" a="1"/>
  <c r="O353" i="4" a="1"/>
  <c r="M247" i="4" a="1"/>
  <c r="M455" i="4" a="1"/>
  <c r="K494" i="4" a="1"/>
  <c r="I7" i="4" a="1"/>
  <c r="G119" i="4" a="1"/>
  <c r="G181" i="4" a="1"/>
  <c r="E102" i="4" a="1"/>
  <c r="C85" i="4" a="1"/>
  <c r="C326" i="4" a="1"/>
  <c r="W515" i="4" a="1"/>
  <c r="U25" i="4" a="1"/>
  <c r="Q53" i="4" a="1"/>
  <c r="O311" i="4" a="1"/>
  <c r="M391" i="4" a="1"/>
  <c r="Y198" i="4" a="1"/>
  <c r="U368" i="4" a="1"/>
  <c r="Q233" i="4" a="1"/>
  <c r="O259" i="4" a="1"/>
  <c r="M531" i="4" a="1"/>
  <c r="M524" i="4" a="1"/>
  <c r="K287" i="4" a="1"/>
  <c r="I363" i="4" a="1"/>
  <c r="G148" i="4" a="1"/>
  <c r="G413" i="4" a="1"/>
  <c r="E47" i="4" a="1"/>
  <c r="C275" i="4" a="1"/>
  <c r="C77" i="4" a="1"/>
  <c r="W372" i="4" a="1"/>
  <c r="U451" i="4" a="1"/>
  <c r="Y91" i="4" a="1"/>
  <c r="S277" i="4" a="1"/>
  <c r="Q475" i="4" a="1"/>
  <c r="M69" i="4" a="1"/>
  <c r="K471" i="4" a="1"/>
  <c r="I112" i="4" a="1"/>
  <c r="I146" i="4" a="1"/>
  <c r="G128" i="4" a="1"/>
  <c r="E519" i="4" a="1"/>
  <c r="Y261" i="4" a="1"/>
  <c r="S167" i="4" a="1"/>
  <c r="Q514" i="4" a="1"/>
  <c r="M93" i="4" a="1"/>
  <c r="K529" i="4" a="1"/>
  <c r="I118" i="4" a="1"/>
  <c r="I218" i="4" a="1"/>
  <c r="G179" i="4" a="1"/>
  <c r="E333" i="4" a="1"/>
  <c r="E107" i="4" a="1"/>
  <c r="W30" i="4" a="1"/>
  <c r="Q58" i="4" a="1"/>
  <c r="O114" i="4" a="1"/>
  <c r="M300" i="4" a="1"/>
  <c r="K26" i="4" a="1"/>
  <c r="I492" i="4" a="1"/>
  <c r="G433" i="4" a="1"/>
  <c r="G390" i="4" a="1"/>
  <c r="E452" i="4" a="1"/>
  <c r="C310" i="4" a="1"/>
  <c r="C57" i="4" a="1"/>
  <c r="O193" i="4" a="1"/>
  <c r="K344" i="4" a="1"/>
  <c r="I515" i="4" a="1"/>
  <c r="E259" i="4" a="1"/>
  <c r="C30" i="4" a="1"/>
  <c r="S77" i="4" a="1"/>
  <c r="O226" i="4" a="1"/>
  <c r="K438" i="4" a="1"/>
  <c r="G388" i="4" a="1"/>
  <c r="E384" i="4" a="1"/>
  <c r="C377" i="4" a="1"/>
  <c r="Y86" i="4" a="1"/>
  <c r="S117" i="4" a="1"/>
  <c r="Q20" i="4" a="1"/>
  <c r="O212" i="4" a="1"/>
  <c r="M311" i="4" a="1"/>
  <c r="K487" i="4" a="1"/>
  <c r="I187" i="4" a="1"/>
  <c r="G267" i="4" a="1"/>
  <c r="G194" i="4" a="1"/>
  <c r="E462" i="4" a="1"/>
  <c r="C289" i="4" a="1"/>
  <c r="C332" i="4" a="1"/>
  <c r="W350" i="4" a="1"/>
  <c r="O31" i="4" a="1"/>
  <c r="K117" i="4" a="1"/>
  <c r="I446" i="4" a="1"/>
  <c r="G223" i="4" a="1"/>
  <c r="C336" i="4" a="1"/>
  <c r="U77" i="4" a="1"/>
  <c r="O531" i="4" a="1"/>
  <c r="K91" i="4" a="1"/>
  <c r="I346" i="4" a="1"/>
  <c r="E312" i="4" a="1"/>
  <c r="C372" i="4" a="1"/>
  <c r="U133" i="4" a="1"/>
  <c r="S225" i="4" a="1"/>
  <c r="O237" i="4" a="1"/>
  <c r="M255" i="4" a="1"/>
  <c r="K475" i="4" a="1"/>
  <c r="I233" i="4" a="1"/>
  <c r="G142" i="4" a="1"/>
  <c r="E345" i="4" a="1"/>
  <c r="C445" i="4" a="1"/>
  <c r="C424" i="4" a="1"/>
  <c r="C469" i="4" a="1"/>
  <c r="E363" i="4" a="1"/>
  <c r="C525" i="4" a="1"/>
  <c r="U271" i="4" a="1"/>
  <c r="Q192" i="4" a="1"/>
  <c r="M8" i="4" a="1"/>
  <c r="K197" i="4" a="1"/>
  <c r="I478" i="4" a="1"/>
  <c r="G149" i="4" a="1"/>
  <c r="E33" i="4" a="1"/>
  <c r="C191" i="4" a="1"/>
  <c r="G160" i="4" a="1"/>
  <c r="C433" i="4" a="1"/>
  <c r="U369" i="4" a="1"/>
  <c r="Q324" i="4" a="1"/>
  <c r="O399" i="4" a="1"/>
  <c r="K37" i="4" a="1"/>
  <c r="I157" i="4" a="1"/>
  <c r="Y187" i="4" a="1"/>
  <c r="S424" i="4" a="1"/>
  <c r="W356" i="4" a="1"/>
  <c r="Q201" i="4" a="1"/>
  <c r="M282" i="4" a="1"/>
  <c r="I124" i="4" a="1"/>
  <c r="G248" i="4" a="1"/>
  <c r="E330" i="4" a="1"/>
  <c r="C29" i="4" a="1"/>
  <c r="G533" i="4" a="1"/>
  <c r="C403" i="4" a="1"/>
  <c r="S228" i="4" a="1"/>
  <c r="I416" i="4" a="1"/>
  <c r="Q404" i="4" a="1"/>
  <c r="I48" i="4" a="1"/>
  <c r="E437" i="4" a="1"/>
  <c r="U336" i="4" a="1"/>
  <c r="O110" i="4" a="1"/>
  <c r="K47" i="4" a="1"/>
  <c r="I71" i="4" a="1"/>
  <c r="G121" i="4" a="1"/>
  <c r="E23" i="4" a="1"/>
  <c r="C64" i="4" a="1"/>
  <c r="E459" i="4" a="1"/>
  <c r="G41" i="4" a="1"/>
  <c r="M80" i="4" a="1"/>
  <c r="E348" i="4" a="1"/>
  <c r="M446" i="4" a="1"/>
  <c r="E274" i="4" a="1"/>
  <c r="Y375" i="4" a="1"/>
  <c r="Q457" i="4" a="1"/>
  <c r="M509" i="4" a="1"/>
  <c r="I166" i="4" a="1"/>
  <c r="U82" i="4" a="1"/>
  <c r="O142" i="4" a="1"/>
  <c r="K119" i="4" a="1"/>
  <c r="I204" i="4" a="1"/>
  <c r="G233" i="4" a="1"/>
  <c r="C528" i="4" a="1"/>
  <c r="M111" i="4" a="1"/>
  <c r="G161" i="4" a="1"/>
  <c r="Y78" i="4" a="1"/>
  <c r="M98" i="4" a="1"/>
  <c r="U281" i="4" a="1"/>
  <c r="Q60" i="4" a="1"/>
  <c r="K357" i="4" a="1"/>
  <c r="E408" i="4" a="1"/>
  <c r="G258" i="4" a="1"/>
  <c r="C439" i="4" a="1"/>
  <c r="C368" i="4" a="1"/>
  <c r="K303" i="4" a="1"/>
  <c r="U431" i="4" a="1"/>
  <c r="E92" i="4" a="1"/>
  <c r="I301" i="4" a="1"/>
  <c r="U50" i="4" a="1"/>
  <c r="G50" i="4" a="1"/>
  <c r="O200" i="4" a="1"/>
  <c r="C107" i="4" a="1"/>
  <c r="I245" i="4" a="1"/>
  <c r="O349" i="4" a="1"/>
  <c r="E522" i="4" a="1"/>
  <c r="I526" i="4" a="1"/>
  <c r="W387" i="4" a="1"/>
  <c r="M179" i="4" a="1"/>
  <c r="G375" i="4" a="1"/>
  <c r="M497" i="4" a="1"/>
  <c r="M535" i="4" a="1"/>
  <c r="I481" i="4" a="1"/>
  <c r="I306" i="4" a="1"/>
  <c r="I528" i="4" a="1"/>
  <c r="E432" i="4" a="1"/>
  <c r="E405" i="4" a="1"/>
  <c r="G397" i="4" a="1"/>
  <c r="C330" i="4" a="1"/>
  <c r="O56" i="4" a="1"/>
  <c r="I50" i="4" a="1"/>
  <c r="E529" i="4" a="1"/>
  <c r="M171" i="4" a="1"/>
  <c r="M7" i="4" a="1"/>
  <c r="K503" i="4" a="1"/>
  <c r="M79" i="4" a="1"/>
  <c r="O354" i="4" a="1"/>
  <c r="M173" i="4" a="1"/>
  <c r="M9" i="4" a="1"/>
  <c r="W107" i="4" a="1"/>
  <c r="Q461" i="4" a="1"/>
  <c r="N39" i="9" a="1"/>
  <c r="I330" i="5" a="1"/>
  <c r="C553" i="9" a="1"/>
  <c r="K174" i="3" a="1"/>
  <c r="I250" i="5" a="1"/>
  <c r="N376" i="9" a="1"/>
  <c r="I2" i="5" a="1"/>
  <c r="E142" i="5" a="1"/>
  <c r="M409" i="2" a="1"/>
  <c r="G303" i="5" a="1"/>
  <c r="N262" i="9" a="1"/>
  <c r="N113" i="9" a="1"/>
  <c r="E35" i="5" a="1"/>
  <c r="I21" i="5" a="1"/>
  <c r="E46" i="5" a="1"/>
  <c r="I118" i="5" a="1"/>
  <c r="O217" i="3" a="1"/>
  <c r="O507" i="3" a="1"/>
  <c r="I305" i="5" a="1"/>
  <c r="C601" i="9" a="1"/>
  <c r="K159" i="5" a="1"/>
  <c r="I173" i="5" a="1"/>
  <c r="G25" i="5" a="1"/>
  <c r="N134" i="9" a="1"/>
  <c r="I43" i="5" a="1"/>
  <c r="K434" i="5" a="1"/>
  <c r="G286" i="2" a="1"/>
  <c r="N421" i="9" a="1"/>
  <c r="K288" i="5" a="1"/>
  <c r="G44" i="5" a="1"/>
  <c r="E534" i="3" a="1"/>
  <c r="E16" i="5" a="1"/>
  <c r="G327" i="5" a="1"/>
  <c r="I223" i="3" a="1"/>
  <c r="G437" i="5" a="1"/>
  <c r="E416" i="1" a="1"/>
  <c r="I409" i="2" a="1"/>
  <c r="K116" i="3" a="1"/>
  <c r="G258" i="5" a="1"/>
  <c r="O233" i="2" a="1"/>
  <c r="E371" i="3" a="1"/>
  <c r="M41" i="3" a="1"/>
  <c r="E73" i="5" a="1"/>
  <c r="I20" i="1" a="1"/>
  <c r="G170" i="2" a="1"/>
  <c r="K172" i="5" a="1"/>
  <c r="K47" i="5" a="1"/>
  <c r="E160" i="5" a="1"/>
  <c r="C266" i="5" a="1"/>
  <c r="M354" i="3" a="1"/>
  <c r="C313" i="5" a="1"/>
  <c r="O454" i="3" a="1"/>
  <c r="E369" i="3" a="1"/>
  <c r="I433" i="5" a="1"/>
  <c r="M444" i="2" a="1"/>
  <c r="G319" i="5" a="1"/>
  <c r="C608" i="9" a="1"/>
  <c r="K137" i="3" a="1"/>
  <c r="O35" i="3" a="1"/>
  <c r="K356" i="5" a="1"/>
  <c r="K32" i="3" a="1"/>
  <c r="E125" i="3" a="1"/>
  <c r="I100" i="5" a="1"/>
  <c r="E493" i="2" a="1"/>
  <c r="I62" i="3" a="1"/>
  <c r="I454" i="5" a="1"/>
  <c r="M241" i="3" a="1"/>
  <c r="O297" i="3" a="1"/>
  <c r="G452" i="5" a="1"/>
  <c r="G39" i="3" a="1"/>
  <c r="C391" i="3" a="1"/>
  <c r="G243" i="5" a="1"/>
  <c r="N17" i="9" a="1"/>
  <c r="G364" i="5" a="1"/>
  <c r="K140" i="5" a="1"/>
  <c r="O174" i="3" a="1"/>
  <c r="N437" i="9" a="1"/>
  <c r="E120" i="5" a="1"/>
  <c r="K315" i="5" a="1"/>
  <c r="K118" i="2" a="1"/>
  <c r="G103" i="5" a="1"/>
  <c r="O22" i="3" a="1"/>
  <c r="K216" i="5" a="1"/>
  <c r="M172" i="2" a="1"/>
  <c r="G147" i="5" a="1"/>
  <c r="C113" i="5" a="1"/>
  <c r="G105" i="1" a="1"/>
  <c r="I34" i="3" a="1"/>
  <c r="G363" i="5" a="1"/>
  <c r="E163" i="3" a="1"/>
  <c r="O485" i="3" a="1"/>
  <c r="G464" i="3" a="1"/>
  <c r="G30" i="5" a="1"/>
  <c r="E364" i="2" a="1"/>
  <c r="I248" i="3" a="1"/>
  <c r="C336" i="5" a="1"/>
  <c r="I529" i="3" a="1"/>
  <c r="C18" i="5" a="1"/>
  <c r="E354" i="5" a="1"/>
  <c r="K341" i="5" a="1"/>
  <c r="N53" i="9" a="1"/>
  <c r="N45" i="9" a="1"/>
  <c r="K364" i="5" a="1"/>
  <c r="O71" i="3" a="1"/>
  <c r="M331" i="3" a="1"/>
  <c r="I45" i="5" a="1"/>
  <c r="K513" i="3" a="1"/>
  <c r="E288" i="5" a="1"/>
  <c r="I125" i="5" a="1"/>
  <c r="C589" i="9" a="1"/>
  <c r="O296" i="3" a="1"/>
  <c r="G374" i="2" a="1"/>
  <c r="M13" i="3" a="1"/>
  <c r="N35" i="9" a="1"/>
  <c r="G362" i="1" a="1"/>
  <c r="E462" i="3" a="1"/>
  <c r="O347" i="3" a="1"/>
  <c r="E154" i="5" a="1"/>
  <c r="O511" i="3" a="1"/>
  <c r="K196" i="5" a="1"/>
  <c r="M270" i="3" a="1"/>
  <c r="C282" i="3" a="1"/>
  <c r="C252" i="1" a="1"/>
  <c r="N139" i="9" a="1"/>
  <c r="K135" i="2" a="1"/>
  <c r="C196" i="5" a="1"/>
  <c r="K219" i="3" a="1"/>
  <c r="O398" i="2" a="1"/>
  <c r="C155" i="2" a="1"/>
  <c r="C2" i="1" a="1"/>
  <c r="I215" i="3" a="1"/>
  <c r="M477" i="3" a="1"/>
  <c r="C179" i="3" a="1"/>
  <c r="G42" i="2" a="1"/>
  <c r="E271" i="2" a="1"/>
  <c r="O535" i="2" a="1"/>
  <c r="G14" i="5" a="1"/>
  <c r="O69" i="2" a="1"/>
  <c r="C281" i="2" a="1"/>
  <c r="I112" i="2" a="1"/>
  <c r="M159" i="2" a="1"/>
  <c r="E30" i="3" a="1"/>
  <c r="N298" i="9" a="1"/>
  <c r="G61" i="5" a="1"/>
  <c r="G381" i="5" a="1"/>
  <c r="E209" i="5" a="1"/>
  <c r="C56" i="5" a="1"/>
  <c r="C522" i="9" a="1"/>
  <c r="I480" i="2" a="1"/>
  <c r="E310" i="3" a="1"/>
  <c r="I203" i="3" a="1"/>
  <c r="C240" i="3" a="1"/>
  <c r="M315" i="2" a="1"/>
  <c r="I287" i="5" a="1"/>
  <c r="Y336" i="4" a="1"/>
  <c r="W95" i="4" a="1"/>
  <c r="U481" i="4" a="1"/>
  <c r="W261" i="4" a="1"/>
  <c r="U292" i="4" a="1"/>
  <c r="Y157" i="4" a="1"/>
  <c r="W199" i="4" a="1"/>
  <c r="U426" i="4" a="1"/>
  <c r="Y449" i="4" a="1"/>
  <c r="U222" i="4" a="1"/>
  <c r="S515" i="4" a="1"/>
  <c r="Y319" i="4" a="1"/>
  <c r="W302" i="4" a="1"/>
  <c r="S135" i="4" a="1"/>
  <c r="Q82" i="4" a="1"/>
  <c r="O295" i="4" a="1"/>
  <c r="M29" i="4" a="1"/>
  <c r="Y29" i="4" a="1"/>
  <c r="U324" i="4" a="1"/>
  <c r="S103" i="4" a="1"/>
  <c r="W106" i="4" a="1"/>
  <c r="S26" i="4" a="1"/>
  <c r="Y286" i="4" a="1"/>
  <c r="U21" i="4" a="1"/>
  <c r="S8" i="4" a="1"/>
  <c r="Y153" i="4" a="1"/>
  <c r="U302" i="4" a="1"/>
  <c r="Q105" i="4" a="1"/>
  <c r="O218" i="4" a="1"/>
  <c r="M91" i="4" a="1"/>
  <c r="K231" i="4" a="1"/>
  <c r="W56" i="4" a="1"/>
  <c r="S312" i="4" a="1"/>
  <c r="Q481" i="4" a="1"/>
  <c r="O36" i="4" a="1"/>
  <c r="M349" i="4" a="1"/>
  <c r="K466" i="4" a="1"/>
  <c r="W15" i="4" a="1"/>
  <c r="U104" i="4" a="1"/>
  <c r="Q496" i="4" a="1"/>
  <c r="O150" i="4" a="1"/>
  <c r="M470" i="4" a="1"/>
  <c r="K164" i="4" a="1"/>
  <c r="W222" i="4" a="1"/>
  <c r="U217" i="4" a="1"/>
  <c r="Q227" i="4" a="1"/>
  <c r="O3" i="4" a="1"/>
  <c r="Y252" i="4" a="1"/>
  <c r="U337" i="4" a="1"/>
  <c r="Q47" i="4" a="1"/>
  <c r="O6" i="4" a="1"/>
  <c r="M377" i="4" a="1"/>
  <c r="M245" i="4" a="1"/>
  <c r="K55" i="4" a="1"/>
  <c r="I115" i="4" a="1"/>
  <c r="G205" i="4" a="1"/>
  <c r="G10" i="4" a="1"/>
  <c r="E168" i="4" a="1"/>
  <c r="C229" i="4" a="1"/>
  <c r="C455" i="4" a="1"/>
  <c r="W48" i="4" a="1"/>
  <c r="U241" i="4" a="1"/>
  <c r="Q185" i="4" a="1"/>
  <c r="O433" i="4" a="1"/>
  <c r="M506" i="4" a="1"/>
  <c r="Y501" i="4" a="1"/>
  <c r="U230" i="4" a="1"/>
  <c r="Q387" i="4" a="1"/>
  <c r="O389" i="4" a="1"/>
  <c r="M270" i="4" a="1"/>
  <c r="K82" i="4" a="1"/>
  <c r="K408" i="4" a="1"/>
  <c r="I450" i="4" a="1"/>
  <c r="G234" i="4" a="1"/>
  <c r="G167" i="4" a="1"/>
  <c r="E101" i="4" a="1"/>
  <c r="C419" i="4" a="1"/>
  <c r="C298" i="4" a="1"/>
  <c r="W268" i="4" a="1"/>
  <c r="U378" i="4" a="1"/>
  <c r="Y74" i="4" a="1"/>
  <c r="S358" i="4" a="1"/>
  <c r="Q247" i="4" a="1"/>
  <c r="M118" i="4" a="1"/>
  <c r="K85" i="4" a="1"/>
  <c r="I196" i="4" a="1"/>
  <c r="I473" i="4" a="1"/>
  <c r="G452" i="4" a="1"/>
  <c r="E74" i="4" a="1"/>
  <c r="Y85" i="4" a="1"/>
  <c r="S531" i="4" a="1"/>
  <c r="Q252" i="4" a="1"/>
  <c r="M130" i="4" a="1"/>
  <c r="K93" i="4" a="1"/>
  <c r="I202" i="4" a="1"/>
  <c r="I430" i="4" a="1"/>
  <c r="G16" i="4" a="1"/>
  <c r="E417" i="4" a="1"/>
  <c r="E239" i="4" a="1"/>
  <c r="W420" i="4" a="1"/>
  <c r="Q23" i="4" a="1"/>
  <c r="O155" i="4" a="1"/>
  <c r="M423" i="4" a="1"/>
  <c r="K320" i="4" a="1"/>
  <c r="I132" i="4" a="1"/>
  <c r="G206" i="4" a="1"/>
  <c r="G107" i="4" a="1"/>
  <c r="E180" i="4" a="1"/>
  <c r="C480" i="4" a="1"/>
  <c r="Y372" i="4" a="1"/>
  <c r="O396" i="4" a="1"/>
  <c r="K187" i="4" a="1"/>
  <c r="G57" i="4" a="1"/>
  <c r="E53" i="4" a="1"/>
  <c r="C313" i="4" a="1"/>
  <c r="S334" i="4" a="1"/>
  <c r="O2" i="4" a="1"/>
  <c r="I63" i="4" a="1"/>
  <c r="G242" i="4" a="1"/>
  <c r="E434" i="4" a="1"/>
  <c r="C49" i="4" a="1"/>
  <c r="Y172" i="4" a="1"/>
  <c r="S25" i="4" a="1"/>
  <c r="Q380" i="4" a="1"/>
  <c r="O242" i="4" a="1"/>
  <c r="M194" i="4" a="1"/>
  <c r="K127" i="4" a="1"/>
  <c r="I342" i="4" a="1"/>
  <c r="G40" i="4" a="1"/>
  <c r="G405" i="4" a="1"/>
  <c r="E271" i="4" a="1"/>
  <c r="C479" i="4" a="1"/>
  <c r="C521" i="4" a="1"/>
  <c r="U117" i="4" a="1"/>
  <c r="O105" i="4" a="1"/>
  <c r="K368" i="4" a="1"/>
  <c r="I206" i="4" a="1"/>
  <c r="G145" i="4" a="1"/>
  <c r="C376" i="4" a="1"/>
  <c r="U138" i="4" a="1"/>
  <c r="O95" i="4" a="1"/>
  <c r="K191" i="4" a="1"/>
  <c r="G183" i="4" a="1"/>
  <c r="E91" i="4" a="1"/>
  <c r="C364" i="4" a="1"/>
  <c r="U457" i="4" a="1"/>
  <c r="S220" i="4" a="1"/>
  <c r="O34" i="4" a="1"/>
  <c r="M207" i="4" a="1"/>
  <c r="K521" i="4" a="1"/>
  <c r="I428" i="4" a="1"/>
  <c r="G245" i="4" a="1"/>
  <c r="E52" i="4" a="1"/>
  <c r="C105" i="4" a="1"/>
  <c r="C31" i="4" a="1"/>
  <c r="C391" i="4" a="1"/>
  <c r="E64" i="4" a="1"/>
  <c r="C320" i="4" a="1"/>
  <c r="S231" i="4" a="1"/>
  <c r="O169" i="4" a="1"/>
  <c r="M263" i="4" a="1"/>
  <c r="K509" i="4" a="1"/>
  <c r="I269" i="4" a="1"/>
  <c r="G427" i="4" a="1"/>
  <c r="E357" i="4" a="1"/>
  <c r="C224" i="4" a="1"/>
  <c r="G419" i="4" a="1"/>
  <c r="C473" i="4" a="1"/>
  <c r="U425" i="4" a="1"/>
  <c r="Q532" i="4" a="1"/>
  <c r="O39" i="4" a="1"/>
  <c r="K452" i="4" a="1"/>
  <c r="I354" i="4" a="1"/>
  <c r="Y23" i="4" a="1"/>
  <c r="Q232" i="4" a="1"/>
  <c r="W13" i="4" a="1"/>
  <c r="Q484" i="4" a="1"/>
  <c r="M2" i="4" a="1"/>
  <c r="I23" i="4" a="1"/>
  <c r="G106" i="4" a="1"/>
  <c r="E359" i="4" a="1"/>
  <c r="C369" i="4" a="1"/>
  <c r="G56" i="4" a="1"/>
  <c r="Y513" i="4" a="1"/>
  <c r="Q21" i="4" a="1"/>
  <c r="G207" i="4" a="1"/>
  <c r="O347" i="4" a="1"/>
  <c r="I37" i="4" a="1"/>
  <c r="E395" i="4" a="1"/>
  <c r="S212" i="4" a="1"/>
  <c r="O434" i="4" a="1"/>
  <c r="K340" i="4" a="1"/>
  <c r="I312" i="4" a="1"/>
  <c r="G28" i="4" a="1"/>
  <c r="E389" i="4" a="1"/>
  <c r="C285" i="4" a="1"/>
  <c r="E448" i="4" a="1"/>
  <c r="E534" i="4" a="1"/>
  <c r="K70" i="4" a="1"/>
  <c r="E350" i="4" a="1"/>
  <c r="K173" i="4" a="1"/>
  <c r="E513" i="4" a="1"/>
  <c r="Y308" i="4" a="1"/>
  <c r="Q367" i="4" a="1"/>
  <c r="M360" i="4" a="1"/>
  <c r="I426" i="4" a="1"/>
  <c r="U373" i="4" a="1"/>
  <c r="O452" i="4" a="1"/>
  <c r="K360" i="4" a="1"/>
  <c r="I89" i="4" a="1"/>
  <c r="E105" i="4" a="1"/>
  <c r="C110" i="4" a="1"/>
  <c r="M250" i="4" a="1"/>
  <c r="G244" i="4" a="1"/>
  <c r="W410" i="4" a="1"/>
  <c r="M163" i="4" a="1"/>
  <c r="S303" i="4" a="1"/>
  <c r="Q321" i="4" a="1"/>
  <c r="K463" i="4" a="1"/>
  <c r="E314" i="4" a="1"/>
  <c r="G88" i="4" a="1"/>
  <c r="C309" i="4" a="1"/>
  <c r="C135" i="4" a="1"/>
  <c r="I68" i="4" a="1"/>
  <c r="Q67" i="4" a="1"/>
  <c r="E425" i="4" a="1"/>
  <c r="I86" i="4" a="1"/>
  <c r="S210" i="4" a="1"/>
  <c r="E110" i="4" a="1"/>
  <c r="M116" i="4" a="1"/>
  <c r="C232" i="4" a="1"/>
  <c r="G12" i="4" a="1"/>
  <c r="O327" i="4" a="1"/>
  <c r="E162" i="4" a="1"/>
  <c r="I431" i="4" a="1"/>
  <c r="W408" i="4" a="1"/>
  <c r="M214" i="4" a="1"/>
  <c r="G268" i="4" a="1"/>
  <c r="K407" i="4" a="1"/>
  <c r="K435" i="4" a="1"/>
  <c r="G486" i="4" a="1"/>
  <c r="G241" i="4" a="1"/>
  <c r="G127" i="4" a="1"/>
  <c r="C184" i="4" a="1"/>
  <c r="E414" i="4" a="1"/>
  <c r="E191" i="4" a="1"/>
  <c r="C516" i="4" a="1"/>
  <c r="M148" i="4" a="1"/>
  <c r="I161" i="4" a="1"/>
  <c r="E474" i="4" a="1"/>
  <c r="K504" i="4" a="1"/>
  <c r="K11" i="4" a="1"/>
  <c r="K447" i="4" a="1"/>
  <c r="K23" i="4" a="1"/>
  <c r="M225" i="4" a="1"/>
  <c r="K12" i="4" a="1"/>
  <c r="M216" i="4" a="1"/>
  <c r="Q4" i="4" a="1"/>
  <c r="O363" i="4" a="1"/>
  <c r="G395" i="5" a="1"/>
  <c r="E496" i="3" a="1"/>
  <c r="I446" i="5" a="1"/>
  <c r="K9" i="5" a="1"/>
  <c r="E265" i="5" a="1"/>
  <c r="G307" i="5" a="1"/>
  <c r="E134" i="5" a="1"/>
  <c r="I131" i="5" a="1"/>
  <c r="E445" i="5" a="1"/>
  <c r="I55" i="5" a="1"/>
  <c r="N420" i="9" a="1"/>
  <c r="N236" i="9" a="1"/>
  <c r="E288" i="3" a="1"/>
  <c r="O144" i="3" a="1"/>
  <c r="G70" i="5" a="1"/>
  <c r="K269" i="5" a="1"/>
  <c r="G277" i="5" a="1"/>
  <c r="G94" i="5" a="1"/>
  <c r="I16" i="5" a="1"/>
  <c r="O86" i="2" a="1"/>
  <c r="K213" i="5" a="1"/>
  <c r="E117" i="5" a="1"/>
  <c r="K249" i="5" a="1"/>
  <c r="C628" i="9" a="1"/>
  <c r="C333" i="3" a="1"/>
  <c r="E233" i="5" a="1"/>
  <c r="E202" i="5" a="1"/>
  <c r="E482" i="3" a="1"/>
  <c r="G405" i="5" a="1"/>
  <c r="C38" i="2" a="1"/>
  <c r="M421" i="3" a="1"/>
  <c r="E251" i="5" a="1"/>
  <c r="C556" i="9" a="1"/>
  <c r="O263" i="2" a="1"/>
  <c r="O333" i="2" a="1"/>
  <c r="M330" i="3" a="1"/>
  <c r="C85" i="5" a="1"/>
  <c r="K431" i="2" a="1"/>
  <c r="O312" i="3" a="1"/>
  <c r="C495" i="9" a="1"/>
  <c r="K49" i="5" a="1"/>
  <c r="K184" i="5" a="1"/>
  <c r="K258" i="5" a="1"/>
  <c r="E236" i="5" a="1"/>
  <c r="M422" i="3" a="1"/>
  <c r="I365" i="3" a="1"/>
  <c r="G49" i="5" a="1"/>
  <c r="G473" i="3" a="1"/>
  <c r="G211" i="5" a="1"/>
  <c r="K436" i="3" a="1"/>
  <c r="O179" i="2" a="1"/>
  <c r="I188" i="5" a="1"/>
  <c r="M435" i="2" a="1"/>
  <c r="K263" i="3" a="1"/>
  <c r="G262" i="5" a="1"/>
  <c r="K506" i="3" a="1"/>
  <c r="O183" i="2" a="1"/>
  <c r="G361" i="5" a="1"/>
  <c r="K392" i="2" a="1"/>
  <c r="C119" i="5" a="1"/>
  <c r="E421" i="5" a="1"/>
  <c r="O329" i="3" a="1"/>
  <c r="O392" i="2" a="1"/>
  <c r="K310" i="5" a="1"/>
  <c r="N297" i="9" a="1"/>
  <c r="E261" i="5" a="1"/>
  <c r="C469" i="9" a="1"/>
  <c r="K446" i="5" a="1"/>
  <c r="G217" i="5" a="1"/>
  <c r="K42" i="5" a="1"/>
  <c r="N321" i="9" a="1"/>
  <c r="G95" i="3" a="1"/>
  <c r="E277" i="5" a="1"/>
  <c r="I177" i="5" a="1"/>
  <c r="E260" i="3" a="1"/>
  <c r="G253" i="5" a="1"/>
  <c r="I291" i="3" a="1"/>
  <c r="I280" i="5" a="1"/>
  <c r="G523" i="2" a="1"/>
  <c r="E178" i="5" a="1"/>
  <c r="I30" i="2" a="1"/>
  <c r="K131" i="5" a="1"/>
  <c r="I155" i="3" a="1"/>
  <c r="E360" i="5" a="1"/>
  <c r="G83" i="2" a="1"/>
  <c r="C33" i="5" a="1"/>
  <c r="G505" i="2" a="1"/>
  <c r="E169" i="5" a="1"/>
  <c r="K350" i="3" a="1"/>
  <c r="M487" i="3" a="1"/>
  <c r="K185" i="3" a="1"/>
  <c r="E21" i="3" a="1"/>
  <c r="E290" i="1" a="1"/>
  <c r="C69" i="5" a="1"/>
  <c r="I384" i="5" a="1"/>
  <c r="N80" i="9" a="1"/>
  <c r="I121" i="5" a="1"/>
  <c r="O458" i="3" a="1"/>
  <c r="C311" i="5" a="1"/>
  <c r="I360" i="5" a="1"/>
  <c r="C417" i="3" a="1"/>
  <c r="C178" i="5" a="1"/>
  <c r="G209" i="5" a="1"/>
  <c r="E9" i="2" a="1"/>
  <c r="C483" i="2" a="1"/>
  <c r="I255" i="3" a="1"/>
  <c r="I359" i="5" a="1"/>
  <c r="M314" i="3" a="1"/>
  <c r="G177" i="2" a="1"/>
  <c r="C305" i="5" a="1"/>
  <c r="C296" i="5" a="1"/>
  <c r="G336" i="3" a="1"/>
  <c r="E358" i="5" a="1"/>
  <c r="C373" i="2" a="1"/>
  <c r="G260" i="2" a="1"/>
  <c r="I332" i="3" a="1"/>
  <c r="I224" i="5" a="1"/>
  <c r="C9" i="1" a="1"/>
  <c r="M138" i="2" a="1"/>
  <c r="I340" i="2" a="1"/>
  <c r="M452" i="2" a="1"/>
  <c r="M137" i="2" a="1"/>
  <c r="C90" i="1" a="1"/>
  <c r="E334" i="3" a="1"/>
  <c r="C250" i="1" a="1"/>
  <c r="I262" i="3" a="1"/>
  <c r="C175" i="1" a="1"/>
  <c r="G16" i="3" a="1"/>
  <c r="E196" i="3" a="1"/>
  <c r="O142" i="3" a="1"/>
  <c r="E292" i="2" a="1"/>
  <c r="E207" i="3" a="1"/>
  <c r="K47" i="2" a="1"/>
  <c r="G23" i="2" a="1"/>
  <c r="O323" i="2" a="1"/>
  <c r="N179" i="9" a="1"/>
  <c r="N177" i="9" a="1"/>
  <c r="K254" i="5" a="1"/>
  <c r="E102" i="5" a="1"/>
  <c r="E79" i="5" a="1"/>
  <c r="C368" i="5" a="1"/>
  <c r="K109" i="5" a="1"/>
  <c r="N220" i="9" a="1"/>
  <c r="I46" i="3" a="1"/>
  <c r="M359" i="3" a="1"/>
  <c r="G240" i="3" a="1"/>
  <c r="E181" i="3" a="1"/>
  <c r="Y334" i="4" a="1"/>
  <c r="U252" i="4" a="1"/>
  <c r="Y206" i="4" a="1"/>
  <c r="U164" i="4" a="1"/>
  <c r="Y500" i="4" a="1"/>
  <c r="U60" i="4" a="1"/>
  <c r="W16" i="4" a="1"/>
  <c r="U121" i="4" a="1"/>
  <c r="Y350" i="4" a="1"/>
  <c r="W130" i="4" a="1"/>
  <c r="S247" i="4" a="1"/>
  <c r="Q93" i="4" a="1"/>
  <c r="M431" i="4" a="1"/>
  <c r="W490" i="4" a="1"/>
  <c r="S148" i="4" a="1"/>
  <c r="U357" i="4" a="1"/>
  <c r="S448" i="4" a="1"/>
  <c r="W418" i="4" a="1"/>
  <c r="S224" i="4" a="1"/>
  <c r="W403" i="4" a="1"/>
  <c r="S193" i="4" a="1"/>
  <c r="O421" i="4" a="1"/>
  <c r="K34" i="4" a="1"/>
  <c r="W63" i="4" a="1"/>
  <c r="S154" i="4" a="1"/>
  <c r="Q531" i="4" a="1"/>
  <c r="M464" i="4" a="1"/>
  <c r="K266" i="4" a="1"/>
  <c r="W85" i="4" a="1"/>
  <c r="S441" i="4" a="1"/>
  <c r="O28" i="4" a="1"/>
  <c r="M308" i="4" a="1"/>
  <c r="W381" i="4" a="1"/>
  <c r="S41" i="4" a="1"/>
  <c r="Q486" i="4" a="1"/>
  <c r="Y201" i="4" a="1"/>
  <c r="S126" i="4" a="1"/>
  <c r="Q504" i="4" a="1"/>
  <c r="O510" i="4" a="1"/>
  <c r="K140" i="4" a="1"/>
  <c r="I10" i="4" a="1"/>
  <c r="I192" i="4" a="1"/>
  <c r="G371" i="4" a="1"/>
  <c r="E84" i="4" a="1"/>
  <c r="C447" i="4" a="1"/>
  <c r="W444" i="4" a="1"/>
  <c r="S438" i="4" a="1"/>
  <c r="Q175" i="4" a="1"/>
  <c r="M406" i="4" a="1"/>
  <c r="W212" i="4" a="1"/>
  <c r="Q27" i="4" a="1"/>
  <c r="O182" i="4" a="1"/>
  <c r="M534" i="4" a="1"/>
  <c r="K306" i="4" a="1"/>
  <c r="I532" i="4" a="1"/>
  <c r="G431" i="4" a="1"/>
  <c r="E172" i="4" a="1"/>
  <c r="C354" i="4" a="1"/>
  <c r="Y404" i="4" a="1"/>
  <c r="U67" i="4" a="1"/>
  <c r="W457" i="4" a="1"/>
  <c r="S88" i="4" a="1"/>
  <c r="O509" i="4" a="1"/>
  <c r="K430" i="4" a="1"/>
  <c r="I241" i="4" a="1"/>
  <c r="G384" i="4" a="1"/>
  <c r="E83" i="4" a="1"/>
  <c r="W74" i="4" a="1"/>
  <c r="Q254" i="4" a="1"/>
  <c r="M301" i="4" a="1"/>
  <c r="K259" i="4" a="1"/>
  <c r="I396" i="4" a="1"/>
  <c r="G114" i="4" a="1"/>
  <c r="E132" i="4" a="1"/>
  <c r="Y130" i="4" a="1"/>
  <c r="Q269" i="4" a="1"/>
  <c r="O87" i="4" a="1"/>
  <c r="K348" i="4" a="1"/>
  <c r="I327" i="4" a="1"/>
  <c r="G14" i="4" a="1"/>
  <c r="E341" i="4" a="1"/>
  <c r="C81" i="4" a="1"/>
  <c r="Q59" i="4" a="1"/>
  <c r="M281" i="4" a="1"/>
  <c r="G273" i="4" a="1"/>
  <c r="C314" i="4" a="1"/>
  <c r="U343" i="4" a="1"/>
  <c r="M460" i="4" a="1"/>
  <c r="I61" i="4" a="1"/>
  <c r="E22" i="4" a="1"/>
  <c r="Y472" i="4" a="1"/>
  <c r="W20" i="4" a="1"/>
  <c r="Q281" i="4" a="1"/>
  <c r="M34" i="4" a="1"/>
  <c r="K478" i="4" a="1"/>
  <c r="I390" i="4" a="1"/>
  <c r="G43" i="4" a="1"/>
  <c r="E10" i="4" a="1"/>
  <c r="C98" i="4" a="1"/>
  <c r="C148" i="4" a="1"/>
  <c r="S139" i="4" a="1"/>
  <c r="M42" i="4" a="1"/>
  <c r="I110" i="4" a="1"/>
  <c r="E217" i="4" a="1"/>
  <c r="W292" i="4" a="1"/>
  <c r="M46" i="4" a="1"/>
  <c r="I58" i="4" a="1"/>
  <c r="E387" i="4" a="1"/>
  <c r="C182" i="4" a="1"/>
  <c r="W71" i="4" a="1"/>
  <c r="Q164" i="4" a="1"/>
  <c r="M170" i="4" a="1"/>
  <c r="K293" i="4" a="1"/>
  <c r="G297" i="4" a="1"/>
  <c r="E174" i="4" a="1"/>
  <c r="C211" i="4" a="1"/>
  <c r="C420" i="4" a="1"/>
  <c r="E370" i="4" a="1"/>
  <c r="W528" i="4" a="1"/>
  <c r="Q241" i="4" a="1"/>
  <c r="M229" i="4" a="1"/>
  <c r="K284" i="4" a="1"/>
  <c r="G129" i="4" a="1"/>
  <c r="E85" i="4" a="1"/>
  <c r="C508" i="4" a="1"/>
  <c r="E317" i="4" a="1"/>
  <c r="U278" i="4" a="1"/>
  <c r="O106" i="4" a="1"/>
  <c r="M12" i="4" a="1"/>
  <c r="I484" i="4" a="1"/>
  <c r="U396" i="4" a="1"/>
  <c r="O244" i="4" a="1"/>
  <c r="O530" i="4" a="1"/>
  <c r="K355" i="4" a="1"/>
  <c r="I138" i="4" a="1"/>
  <c r="E331" i="4" a="1"/>
  <c r="C370" i="4" a="1"/>
  <c r="C335" i="4" a="1"/>
  <c r="Q84" i="4" a="1"/>
  <c r="E505" i="4" a="1"/>
  <c r="I175" i="4" a="1"/>
  <c r="C201" i="4" a="1"/>
  <c r="S301" i="4" a="1"/>
  <c r="M365" i="4" a="1"/>
  <c r="I510" i="4" a="1"/>
  <c r="E261" i="4" a="1"/>
  <c r="C290" i="4" a="1"/>
  <c r="E485" i="4" a="1"/>
  <c r="C273" i="4" a="1"/>
  <c r="G488" i="4" a="1"/>
  <c r="I190" i="4" a="1"/>
  <c r="C12" i="4" a="1"/>
  <c r="S360" i="4" a="1"/>
  <c r="M498" i="4" a="1"/>
  <c r="G80" i="4" a="1"/>
  <c r="Q482" i="4" a="1"/>
  <c r="K308" i="4" a="1"/>
  <c r="I490" i="4" a="1"/>
  <c r="C92" i="4" a="1"/>
  <c r="K311" i="4" a="1"/>
  <c r="E265" i="4" a="1"/>
  <c r="O460" i="4" a="1"/>
  <c r="S460" i="4" a="1"/>
  <c r="M335" i="4" a="1"/>
  <c r="G382" i="4" a="1"/>
  <c r="E129" i="4" a="1"/>
  <c r="I288" i="4" a="1"/>
  <c r="M503" i="4" a="1"/>
  <c r="M137" i="4" a="1"/>
  <c r="C259" i="4" a="1"/>
  <c r="C22" i="4" a="1"/>
  <c r="E113" i="4" a="1"/>
  <c r="I44" i="4" a="1"/>
  <c r="M401" i="4" a="1"/>
  <c r="M248" i="4" a="1"/>
  <c r="S532" i="4" a="1"/>
  <c r="C67" i="4" a="1"/>
  <c r="K276" i="4" a="1"/>
  <c r="C494" i="4" a="1"/>
  <c r="W353" i="4" a="1"/>
  <c r="G439" i="4" a="1"/>
  <c r="W359" i="4" a="1"/>
  <c r="M293" i="4" a="1"/>
  <c r="C256" i="4" a="1"/>
  <c r="M27" i="4" a="1"/>
  <c r="O21" i="4" a="1"/>
  <c r="G39" i="4" a="1"/>
  <c r="C265" i="4" a="1"/>
  <c r="C163" i="4" a="1"/>
  <c r="I78" i="4" a="1"/>
  <c r="E445" i="4" a="1"/>
  <c r="C19" i="4" a="1"/>
  <c r="K274" i="4" a="1"/>
  <c r="I520" i="4" a="1"/>
  <c r="C190" i="4" a="1"/>
  <c r="N188" i="9" a="1"/>
  <c r="N214" i="9" a="1"/>
  <c r="N124" i="9" a="1"/>
  <c r="E237" i="5" a="1"/>
  <c r="E435" i="5" a="1"/>
  <c r="N264" i="9" a="1"/>
  <c r="C226" i="3" a="1"/>
  <c r="I91" i="5" a="1"/>
  <c r="I211" i="5" a="1"/>
  <c r="C604" i="9" a="1"/>
  <c r="I391" i="5" a="1"/>
  <c r="E449" i="5" a="1"/>
  <c r="C499" i="9" a="1"/>
  <c r="E380" i="5" a="1"/>
  <c r="N84" i="9" a="1"/>
  <c r="N3" i="9" a="1"/>
  <c r="G99" i="5" a="1"/>
  <c r="I221" i="3" a="1"/>
  <c r="N147" i="9" a="1"/>
  <c r="E9" i="5" a="1"/>
  <c r="N11" i="9" a="1"/>
  <c r="E17" i="5" a="1"/>
  <c r="N98" i="9" a="1"/>
  <c r="E302" i="5" a="1"/>
  <c r="E402" i="5" a="1"/>
  <c r="G160" i="5" a="1"/>
  <c r="I281" i="5" a="1"/>
  <c r="I134" i="5" a="1"/>
  <c r="O283" i="3" a="1"/>
  <c r="I302" i="3" a="1"/>
  <c r="E72" i="5" a="1"/>
  <c r="E4" i="3" a="1"/>
  <c r="C220" i="5" a="1"/>
  <c r="K331" i="2" a="1"/>
  <c r="C547" i="9" a="1"/>
  <c r="G22" i="5" a="1"/>
  <c r="N173" i="9" a="1"/>
  <c r="K247" i="2" a="1"/>
  <c r="K149" i="3" a="1"/>
  <c r="E290" i="5" a="1"/>
  <c r="G378" i="5" a="1"/>
  <c r="I110" i="5" a="1"/>
  <c r="G288" i="5" a="1"/>
  <c r="K335" i="2" a="1"/>
  <c r="C241" i="3" a="1"/>
  <c r="O322" i="3" a="1"/>
  <c r="I202" i="2" a="1"/>
  <c r="G390" i="5" a="1"/>
  <c r="E193" i="5" a="1"/>
  <c r="K86" i="5" a="1"/>
  <c r="N345" i="9" a="1"/>
  <c r="K245" i="5" a="1"/>
  <c r="G389" i="2" a="1"/>
  <c r="C259" i="5" a="1"/>
  <c r="E26" i="5" a="1"/>
  <c r="N224" i="9" a="1"/>
  <c r="O302" i="2" a="1"/>
  <c r="E89" i="5" a="1"/>
  <c r="K40" i="5" a="1"/>
  <c r="N192" i="9" a="1"/>
  <c r="I506" i="2" a="1"/>
  <c r="O492" i="3" a="1"/>
  <c r="C396" i="5" a="1"/>
  <c r="N447" i="9" a="1"/>
  <c r="M344" i="3" a="1"/>
  <c r="O411" i="3" a="1"/>
  <c r="G134" i="3" a="1"/>
  <c r="I261" i="5" a="1"/>
  <c r="C103" i="5" a="1"/>
  <c r="G329" i="5" a="1"/>
  <c r="N290" i="9" a="1"/>
  <c r="G86" i="5" a="1"/>
  <c r="N399" i="9" a="1"/>
  <c r="K354" i="5" a="1"/>
  <c r="G457" i="5" a="1"/>
  <c r="C590" i="9" a="1"/>
  <c r="I69" i="5" a="1"/>
  <c r="G152" i="5" a="1"/>
  <c r="E454" i="5" a="1"/>
  <c r="E124" i="5" a="1"/>
  <c r="O280" i="3" a="1"/>
  <c r="I243" i="1" a="1"/>
  <c r="C326" i="5" a="1"/>
  <c r="O124" i="2" a="1"/>
  <c r="G26" i="1" a="1"/>
  <c r="I55" i="1" a="1"/>
  <c r="K55" i="2" a="1"/>
  <c r="O49" i="2" a="1"/>
  <c r="M32" i="2" a="1"/>
  <c r="K440" i="2" a="1"/>
  <c r="G320" i="3" a="1"/>
  <c r="G346" i="3" a="1"/>
  <c r="E25" i="3" a="1"/>
  <c r="K355" i="2" a="1"/>
  <c r="G157" i="1" a="1"/>
  <c r="E171" i="3" a="1"/>
  <c r="C82" i="3" a="1"/>
  <c r="G487" i="2" a="1"/>
  <c r="K51" i="5" a="1"/>
  <c r="K375" i="5" a="1"/>
  <c r="K291" i="5" a="1"/>
  <c r="K239" i="5" a="1"/>
  <c r="K363" i="5" a="1"/>
  <c r="K111" i="3" a="1"/>
  <c r="M533" i="2" a="1"/>
  <c r="M215" i="2" a="1"/>
  <c r="M136" i="3" a="1"/>
  <c r="G167" i="3" a="1"/>
  <c r="I452" i="5" a="1"/>
  <c r="I179" i="1" a="1"/>
  <c r="C255" i="1" a="1"/>
  <c r="O348" i="3" a="1"/>
  <c r="I84" i="1" a="1"/>
  <c r="I423" i="1" a="1"/>
  <c r="E386" i="3" a="1"/>
  <c r="C192" i="5" a="1"/>
  <c r="I290" i="3" a="1"/>
  <c r="M269" i="3" a="1"/>
  <c r="M502" i="3" a="1"/>
  <c r="E465" i="2" a="1"/>
  <c r="K109" i="2" a="1"/>
  <c r="C275" i="5" a="1"/>
  <c r="I296" i="1" a="1"/>
  <c r="K70" i="3" a="1"/>
  <c r="G329" i="3" a="1"/>
  <c r="C338" i="3" a="1"/>
  <c r="C178" i="3" a="1"/>
  <c r="O5" i="2" a="1"/>
  <c r="O75" i="3" a="1"/>
  <c r="C240" i="5" a="1"/>
  <c r="E25" i="2" a="1"/>
  <c r="E279" i="2" a="1"/>
  <c r="I114" i="3" a="1"/>
  <c r="C104" i="2" a="1"/>
  <c r="I209" i="5" a="1"/>
  <c r="G231" i="5" a="1"/>
  <c r="C611" i="9" a="1"/>
  <c r="M417" i="2" a="1"/>
  <c r="C570" i="9" a="1"/>
  <c r="O259" i="3" a="1"/>
  <c r="G429" i="5" a="1"/>
  <c r="G12" i="5" a="1"/>
  <c r="I420" i="3" a="1"/>
  <c r="G193" i="5" a="1"/>
  <c r="E419" i="1" a="1"/>
  <c r="G30" i="3" a="1"/>
  <c r="C25" i="5" a="1"/>
  <c r="G167" i="5" a="1"/>
  <c r="I344" i="2" a="1"/>
  <c r="O59" i="3" a="1"/>
  <c r="M15" i="2" a="1"/>
  <c r="E256" i="5" a="1"/>
  <c r="M267" i="3" a="1"/>
  <c r="G474" i="2" a="1"/>
  <c r="I45" i="3" a="1"/>
  <c r="G518" i="3" a="1"/>
  <c r="E364" i="3" a="1"/>
  <c r="K151" i="2" a="1"/>
  <c r="I32" i="5" a="1"/>
  <c r="M376" i="3" a="1"/>
  <c r="K435" i="2" a="1"/>
  <c r="I422" i="2" a="1"/>
  <c r="G494" i="3" a="1"/>
  <c r="C451" i="3" a="1"/>
  <c r="C399" i="1" a="1"/>
  <c r="C164" i="1" a="1"/>
  <c r="G68" i="1" a="1"/>
  <c r="O178" i="3" a="1"/>
  <c r="C377" i="1" a="1"/>
  <c r="M499" i="3" a="1"/>
  <c r="G58" i="1" a="1"/>
  <c r="I205" i="1" a="1"/>
  <c r="C194" i="3" a="1"/>
  <c r="E427" i="2" a="1"/>
  <c r="M77" i="3" a="1"/>
  <c r="N69" i="9" a="1"/>
  <c r="M95" i="3" a="1"/>
  <c r="K148" i="5" a="1"/>
  <c r="N457" i="9" a="1"/>
  <c r="N451" i="9" a="1"/>
  <c r="I347" i="3" a="1"/>
  <c r="M231" i="3" a="1"/>
  <c r="E385" i="3" a="1"/>
  <c r="I23" i="1" a="1"/>
  <c r="K309" i="5" a="1"/>
  <c r="K369" i="5" a="1"/>
  <c r="M331" i="2" a="1"/>
  <c r="E94" i="3" a="1"/>
  <c r="E410" i="3" a="1"/>
  <c r="O284" i="2" a="1"/>
  <c r="I29" i="3" a="1"/>
  <c r="I193" i="5" a="1"/>
  <c r="K338" i="2" a="1"/>
  <c r="G389" i="3" a="1"/>
  <c r="O423" i="2" a="1"/>
  <c r="K348" i="5" a="1"/>
  <c r="C500" i="3" a="1"/>
  <c r="K152" i="3" a="1"/>
  <c r="C492" i="3" a="1"/>
  <c r="M178" i="2" a="1"/>
  <c r="I424" i="2" a="1"/>
  <c r="I307" i="2" a="1"/>
  <c r="E90" i="5" a="1"/>
  <c r="C90" i="3" a="1"/>
  <c r="O62" i="3" a="1"/>
  <c r="G424" i="2" a="1"/>
  <c r="C16" i="1" a="1"/>
  <c r="C186" i="1" a="1"/>
  <c r="C489" i="9" a="1"/>
  <c r="E131" i="2" a="1"/>
  <c r="M267" i="2" a="1"/>
  <c r="G396" i="2" a="1"/>
  <c r="G298" i="2" a="1"/>
  <c r="I173" i="3" a="1"/>
  <c r="E204" i="1" a="1"/>
  <c r="G271" i="2" a="1"/>
  <c r="I181" i="1" a="1"/>
  <c r="M31" i="2" a="1"/>
  <c r="E186" i="2" a="1"/>
  <c r="E310" i="1" a="1"/>
  <c r="G65" i="3" a="1"/>
  <c r="K340" i="3" a="1"/>
  <c r="C327" i="3" a="1"/>
  <c r="M276" i="3" a="1"/>
  <c r="O207" i="3" a="1"/>
  <c r="K93" i="2" a="1"/>
  <c r="E275" i="3" a="1"/>
  <c r="E278" i="1" a="1"/>
  <c r="M391" i="2" a="1"/>
  <c r="K42" i="3" a="1"/>
  <c r="M478" i="3" a="1"/>
  <c r="M481" i="3" a="1"/>
  <c r="K489" i="2" a="1"/>
  <c r="I416" i="2" a="1"/>
  <c r="E107" i="2" a="1"/>
  <c r="M532" i="3" a="1"/>
  <c r="K397" i="2" a="1"/>
  <c r="I71" i="2" a="1"/>
  <c r="O385" i="3" a="1"/>
  <c r="G230" i="2" a="1"/>
  <c r="O47" i="2" a="1"/>
  <c r="C372" i="1" a="1"/>
  <c r="I368" i="5" a="1"/>
  <c r="C111" i="2" a="1"/>
  <c r="C238" i="1" a="1"/>
  <c r="C37" i="1" a="1"/>
  <c r="E312" i="1" a="1"/>
  <c r="M380" i="2" a="1"/>
  <c r="E141" i="2" a="1"/>
  <c r="C342" i="2" a="1"/>
  <c r="I351" i="3" a="1"/>
  <c r="M25" i="3" a="1"/>
  <c r="I178" i="1" a="1"/>
  <c r="O235" i="2" a="1"/>
  <c r="C415" i="1" a="1"/>
  <c r="N445" i="9" a="1"/>
  <c r="E4" i="5" a="1"/>
  <c r="E152" i="5" a="1"/>
  <c r="N326" i="9" a="1"/>
  <c r="M302" i="2" a="1"/>
  <c r="C273" i="5" a="1"/>
  <c r="I90" i="3" a="1"/>
  <c r="I520" i="3" a="1"/>
  <c r="C289" i="5" a="1"/>
  <c r="C480" i="3" a="1"/>
  <c r="M298" i="3" a="1"/>
  <c r="K242" i="3" a="1"/>
  <c r="C424" i="1" a="1"/>
  <c r="C180" i="5" a="1"/>
  <c r="I518" i="3" a="1"/>
  <c r="G240" i="5" a="1"/>
  <c r="C9" i="2" a="1"/>
  <c r="M70" i="2" a="1"/>
  <c r="M288" i="2" a="1"/>
  <c r="C480" i="2" a="1"/>
  <c r="G290" i="5" a="1"/>
  <c r="O533" i="3" a="1"/>
  <c r="E233" i="2" a="1"/>
  <c r="E169" i="1" a="1"/>
  <c r="G465" i="2" a="1"/>
  <c r="K442" i="3" a="1"/>
  <c r="E170" i="1" a="1"/>
  <c r="E265" i="1" a="1"/>
  <c r="G70" i="1" a="1"/>
  <c r="I378" i="1" a="1"/>
  <c r="E533" i="3" a="1"/>
  <c r="C391" i="5" a="1"/>
  <c r="K218" i="3" a="1"/>
  <c r="K187" i="2" a="1"/>
  <c r="I366" i="3" a="1"/>
  <c r="E482" i="2" a="1"/>
  <c r="M327" i="2" a="1"/>
  <c r="I147" i="1" a="1"/>
  <c r="C507" i="2" a="1"/>
  <c r="C285" i="2" a="1"/>
  <c r="I414" i="1" a="1"/>
  <c r="G16" i="2" a="1"/>
  <c r="G160" i="3" a="1"/>
  <c r="E77" i="2" a="1"/>
  <c r="E97" i="2" a="1"/>
  <c r="E222" i="3" a="1"/>
  <c r="C316" i="3" a="1"/>
  <c r="G282" i="3" a="1"/>
  <c r="O389" i="2" a="1"/>
  <c r="K127" i="3" a="1"/>
  <c r="I17" i="3" a="1"/>
  <c r="M50" i="2" a="1"/>
  <c r="G354" i="2" a="1"/>
  <c r="C291" i="1" a="1"/>
  <c r="I348" i="3" a="1"/>
  <c r="K228" i="2" a="1"/>
  <c r="M430" i="3" a="1"/>
  <c r="E282" i="3" a="1"/>
  <c r="K386" i="3" a="1"/>
  <c r="K401" i="3" a="1"/>
  <c r="E485" i="2" a="1"/>
  <c r="G97" i="2" a="1"/>
  <c r="G52" i="5" a="1"/>
  <c r="C32" i="5" a="1"/>
  <c r="C229" i="5" a="1"/>
  <c r="G70" i="2" a="1"/>
  <c r="C61" i="3" a="1"/>
  <c r="C331" i="3" a="1"/>
  <c r="K222" i="3" a="1"/>
  <c r="C397" i="5" a="1"/>
  <c r="C361" i="3" a="1"/>
  <c r="C101" i="3" a="1"/>
  <c r="G246" i="3" a="1"/>
  <c r="C40" i="1" a="1"/>
  <c r="K422" i="3" a="1"/>
  <c r="C357" i="1" a="1"/>
  <c r="K232" i="3" a="1"/>
  <c r="K189" i="3" a="1"/>
  <c r="K330" i="3" a="1"/>
  <c r="G197" i="1" a="1"/>
  <c r="I451" i="2" a="1"/>
  <c r="E76" i="5" a="1"/>
  <c r="E415" i="5" a="1"/>
  <c r="C355" i="3" a="1"/>
  <c r="C367" i="5" a="1"/>
  <c r="E356" i="3" a="1"/>
  <c r="C81" i="3" a="1"/>
  <c r="E433" i="3" a="1"/>
  <c r="G444" i="2" a="1"/>
  <c r="C358" i="1" a="1"/>
  <c r="O377" i="3" a="1"/>
  <c r="O37" i="2" a="1"/>
  <c r="M148" i="3" a="1"/>
  <c r="E418" i="3" a="1"/>
  <c r="G104" i="5" a="1"/>
  <c r="E193" i="2" a="1"/>
  <c r="C88" i="3" a="1"/>
  <c r="I35" i="1" a="1"/>
  <c r="O14" i="2" a="1"/>
  <c r="G45" i="5" a="1"/>
  <c r="K140" i="2" a="1"/>
  <c r="I223" i="1" a="1"/>
  <c r="C102" i="3" a="1"/>
  <c r="O473" i="3" a="1"/>
  <c r="K169" i="3" a="1"/>
  <c r="I170" i="2" a="1"/>
  <c r="K235" i="3" a="1"/>
  <c r="G221" i="2" a="1"/>
  <c r="G262" i="3" a="1"/>
  <c r="M226" i="2" a="1"/>
  <c r="C5" i="5" a="1"/>
  <c r="K192" i="2" a="1"/>
  <c r="C468" i="2" a="1"/>
  <c r="I263" i="3" a="1"/>
  <c r="G257" i="2" a="1"/>
  <c r="K533" i="2" a="1"/>
  <c r="I446" i="2" a="1"/>
  <c r="I395" i="1" a="1"/>
  <c r="M446" i="2" a="1"/>
  <c r="K173" i="2" a="1"/>
  <c r="I154" i="2" a="1"/>
  <c r="G228" i="2" a="1"/>
  <c r="G319" i="1" a="1"/>
  <c r="K257" i="3" a="1"/>
  <c r="I289" i="3" a="1"/>
  <c r="E458" i="3" a="1"/>
  <c r="O237" i="2" a="1"/>
  <c r="G334" i="2" a="1"/>
  <c r="E428" i="3" a="1"/>
  <c r="I416" i="3" a="1"/>
  <c r="C252" i="3" a="1"/>
  <c r="C478" i="2" a="1"/>
  <c r="I230" i="2" a="1"/>
  <c r="O312" i="2" a="1"/>
  <c r="I323" i="1" a="1"/>
  <c r="G186" i="1" a="1"/>
  <c r="C495" i="3" a="1"/>
  <c r="C437" i="3" a="1"/>
  <c r="C183" i="1" a="1"/>
  <c r="G231" i="3" a="1"/>
  <c r="E331" i="5" a="1"/>
  <c r="C159" i="1" a="1"/>
  <c r="E388" i="5" a="1"/>
  <c r="G206" i="5" a="1"/>
  <c r="G353" i="5" a="1"/>
  <c r="C393" i="5" a="1"/>
  <c r="K205" i="3" a="1"/>
  <c r="O224" i="3" a="1"/>
  <c r="I422" i="3" a="1"/>
  <c r="I151" i="5" a="1"/>
  <c r="K361" i="2" a="1"/>
  <c r="E120" i="1" a="1"/>
  <c r="I85" i="3" a="1"/>
  <c r="G325" i="1" a="1"/>
  <c r="C128" i="1" a="1"/>
  <c r="E230" i="1" a="1"/>
  <c r="E346" i="2" a="1"/>
  <c r="I529" i="2" a="1"/>
  <c r="I83" i="1" a="1"/>
  <c r="C426" i="1" a="1"/>
  <c r="I193" i="1" a="1"/>
  <c r="C390" i="1" a="1"/>
  <c r="K528" i="2" a="1"/>
  <c r="G75" i="1" a="1"/>
  <c r="M241" i="2" a="1"/>
  <c r="C221" i="1" a="1"/>
  <c r="C336" i="2" a="1"/>
  <c r="G365" i="1" a="1"/>
  <c r="N97" i="9" a="1"/>
  <c r="O104" i="3" a="1"/>
  <c r="C473" i="9" a="1"/>
  <c r="E336" i="3" a="1"/>
  <c r="O309" i="3" a="1"/>
  <c r="E245" i="5" a="1"/>
  <c r="E529" i="2" a="1"/>
  <c r="I309" i="3" a="1"/>
  <c r="C174" i="2" a="1"/>
  <c r="M122" i="3" a="1"/>
  <c r="I75" i="3" a="1"/>
  <c r="E268" i="2" a="1"/>
  <c r="I359" i="3" a="1"/>
  <c r="G362" i="3" a="1"/>
  <c r="M450" i="3" a="1"/>
  <c r="E80" i="2" a="1"/>
  <c r="I229" i="1" a="1"/>
  <c r="K532" i="2" a="1"/>
  <c r="O389" i="3" a="1"/>
  <c r="G16" i="1" a="1"/>
  <c r="I102" i="2" a="1"/>
  <c r="C332" i="3" a="1"/>
  <c r="O343" i="2" a="1"/>
  <c r="G504" i="2" a="1"/>
  <c r="E507" i="3" a="1"/>
  <c r="G212" i="1" a="1"/>
  <c r="C335" i="2" a="1"/>
  <c r="E365" i="2" a="1"/>
  <c r="G324" i="1" a="1"/>
  <c r="E383" i="3" a="1"/>
  <c r="G32" i="2" a="1"/>
  <c r="E175" i="1" a="1"/>
  <c r="K239" i="3" a="1"/>
  <c r="I527" i="2" a="1"/>
  <c r="G299" i="1" a="1"/>
  <c r="K359" i="2" a="1"/>
  <c r="K211" i="2" a="1"/>
  <c r="C91" i="3" a="1"/>
  <c r="E65" i="2" a="1"/>
  <c r="G234" i="2" a="1"/>
  <c r="I372" i="2" a="1"/>
  <c r="G156" i="1" a="1"/>
  <c r="O148" i="2" a="1"/>
  <c r="M201" i="3" a="1"/>
  <c r="I429" i="3" a="1"/>
  <c r="C471" i="2" a="1"/>
  <c r="I116" i="5" a="1"/>
  <c r="E110" i="1" a="1"/>
  <c r="I457" i="3" a="1"/>
  <c r="M397" i="2" a="1"/>
  <c r="I378" i="3" a="1"/>
  <c r="E132" i="1" a="1"/>
  <c r="G346" i="2" a="1"/>
  <c r="E241" i="2" a="1"/>
  <c r="K142" i="5" a="1"/>
  <c r="I232" i="5" a="1"/>
  <c r="C124" i="3" a="1"/>
  <c r="G82" i="3" a="1"/>
  <c r="E406" i="5" a="1"/>
  <c r="I35" i="5" a="1"/>
  <c r="M371" i="3" a="1"/>
  <c r="K349" i="3" a="1"/>
  <c r="C94" i="3" a="1"/>
  <c r="G59" i="1" a="1"/>
  <c r="C126" i="1" a="1"/>
  <c r="K297" i="2" a="1"/>
  <c r="I403" i="3" a="1"/>
  <c r="E318" i="1" a="1"/>
  <c r="I81" i="2" a="1"/>
  <c r="I77" i="3" a="1"/>
  <c r="I379" i="2" a="1"/>
  <c r="N363" i="9" a="1"/>
  <c r="I4" i="2" a="1"/>
  <c r="C71" i="3" a="1"/>
  <c r="K163" i="5" a="1"/>
  <c r="G391" i="2" a="1"/>
  <c r="G293" i="1" a="1"/>
  <c r="G268" i="1" a="1"/>
  <c r="C166" i="2" a="1"/>
  <c r="E84" i="1" a="1"/>
  <c r="C412" i="2" a="1"/>
  <c r="I72" i="1" a="1"/>
  <c r="I488" i="2" a="1"/>
  <c r="G410" i="3" a="1"/>
  <c r="K325" i="2" a="1"/>
  <c r="C370" i="2" a="1"/>
  <c r="G368" i="1" a="1"/>
  <c r="N283" i="9" a="1"/>
  <c r="G173" i="5" a="1"/>
  <c r="K126" i="5" a="1"/>
  <c r="G232" i="5" a="1"/>
  <c r="K395" i="3" a="1"/>
  <c r="C98" i="5" a="1"/>
  <c r="E360" i="3" a="1"/>
  <c r="O500" i="2" a="1"/>
  <c r="E192" i="1" a="1"/>
  <c r="G18" i="1" a="1"/>
  <c r="K468" i="2" a="1"/>
  <c r="K421" i="2" a="1"/>
  <c r="C387" i="1" a="1"/>
  <c r="E242" i="1" a="1"/>
  <c r="M406" i="2" a="1"/>
  <c r="M297" i="2" a="1"/>
  <c r="I404" i="2" a="1"/>
  <c r="G251" i="5" a="1"/>
  <c r="C544" i="9" a="1"/>
  <c r="K234" i="3" a="1"/>
  <c r="G276" i="5" a="1"/>
  <c r="M504" i="3" a="1"/>
  <c r="N266" i="9" a="1"/>
  <c r="E239" i="3" a="1"/>
  <c r="G82" i="5" a="1"/>
  <c r="C292" i="1" a="1"/>
  <c r="G400" i="3" a="1"/>
  <c r="G126" i="5" a="1"/>
  <c r="C207" i="1" a="1"/>
  <c r="M387" i="2" a="1"/>
  <c r="G133" i="2" a="1"/>
  <c r="G257" i="1" a="1"/>
  <c r="M171" i="2" a="1"/>
  <c r="M261" i="3" a="1"/>
  <c r="K259" i="2" a="1"/>
  <c r="E170" i="5" a="1"/>
  <c r="G401" i="1" a="1"/>
  <c r="G462" i="2" a="1"/>
  <c r="K265" i="2" a="1"/>
  <c r="K88" i="2" a="1"/>
  <c r="I301" i="1" a="1"/>
  <c r="K480" i="3" a="1"/>
  <c r="Y335" i="4" a="1"/>
  <c r="U197" i="4" a="1"/>
  <c r="Y276" i="4" a="1"/>
  <c r="U61" i="4" a="1"/>
  <c r="W57" i="4" a="1"/>
  <c r="U348" i="4" a="1"/>
  <c r="W264" i="4" a="1"/>
  <c r="S33" i="4" a="1"/>
  <c r="Y194" i="4" a="1"/>
  <c r="W296" i="4" a="1"/>
  <c r="S64" i="4" a="1"/>
  <c r="Q338" i="4" a="1"/>
  <c r="M48" i="4" a="1"/>
  <c r="W497" i="4" a="1"/>
  <c r="S248" i="4" a="1"/>
  <c r="U483" i="4" a="1"/>
  <c r="S240" i="4" a="1"/>
  <c r="W307" i="4" a="1"/>
  <c r="S347" i="4" a="1"/>
  <c r="W464" i="4" a="1"/>
  <c r="S338" i="4" a="1"/>
  <c r="O191" i="4" a="1"/>
  <c r="K106" i="4" a="1"/>
  <c r="W195" i="4" a="1"/>
  <c r="S526" i="4" a="1"/>
  <c r="Q301" i="4" a="1"/>
  <c r="M515" i="4" a="1"/>
  <c r="K467" i="4" a="1"/>
  <c r="W86" i="4" a="1"/>
  <c r="S510" i="4" a="1"/>
  <c r="O261" i="4" a="1"/>
  <c r="M147" i="4" a="1"/>
  <c r="W47" i="4" a="1"/>
  <c r="S242" i="4" a="1"/>
  <c r="Q305" i="4" a="1"/>
  <c r="Y110" i="4" a="1"/>
  <c r="S313" i="4" a="1"/>
  <c r="Q513" i="4" a="1"/>
  <c r="O270" i="4" a="1"/>
  <c r="K399" i="4" a="1"/>
  <c r="I82" i="4" a="1"/>
  <c r="I410" i="4" a="1"/>
  <c r="G203" i="4" a="1"/>
  <c r="E236" i="4" a="1"/>
  <c r="C513" i="4" a="1"/>
  <c r="W461" i="4" a="1"/>
  <c r="S304" i="4" a="1"/>
  <c r="Q410" i="4" a="1"/>
  <c r="M457" i="4" a="1"/>
  <c r="W318" i="4" a="1"/>
  <c r="Q76" i="4" a="1"/>
  <c r="O108" i="4" a="1"/>
  <c r="M328" i="4" a="1"/>
  <c r="K318" i="4" a="1"/>
  <c r="I72" i="4" a="1"/>
  <c r="G53" i="4" a="1"/>
  <c r="E244" i="4" a="1"/>
  <c r="C60" i="4" a="1"/>
  <c r="Y300" i="4" a="1"/>
  <c r="U203" i="4" a="1"/>
  <c r="W314" i="4" a="1"/>
  <c r="Q57" i="4" a="1"/>
  <c r="O225" i="4" a="1"/>
  <c r="K325" i="4" a="1"/>
  <c r="I371" i="4" a="1"/>
  <c r="G489" i="4" a="1"/>
  <c r="E374" i="4" a="1"/>
  <c r="W520" i="4" a="1"/>
  <c r="Q210" i="4" a="1"/>
  <c r="M400" i="4" a="1"/>
  <c r="K389" i="4" a="1"/>
  <c r="I502" i="4" a="1"/>
  <c r="G66" i="4" a="1"/>
  <c r="E197" i="4" a="1"/>
  <c r="Y454" i="4" a="1"/>
  <c r="Q194" i="4" a="1"/>
  <c r="O499" i="4" a="1"/>
  <c r="K250" i="4" a="1"/>
  <c r="I457" i="4" a="1"/>
  <c r="G402" i="4" a="1"/>
  <c r="E383" i="4" a="1"/>
  <c r="C245" i="4" a="1"/>
  <c r="Q283" i="4" a="1"/>
  <c r="M374" i="4" a="1"/>
  <c r="G169" i="4" a="1"/>
  <c r="C53" i="4" a="1"/>
  <c r="U513" i="4" a="1"/>
  <c r="M273" i="4" a="1"/>
  <c r="I356" i="4" a="1"/>
  <c r="E238" i="4" a="1"/>
  <c r="Y141" i="4" a="1"/>
  <c r="U93" i="4" a="1"/>
  <c r="Q212" i="4" a="1"/>
  <c r="M41" i="4" a="1"/>
  <c r="K54" i="4" a="1"/>
  <c r="I512" i="4" a="1"/>
  <c r="G428" i="4" a="1"/>
  <c r="E112" i="4" a="1"/>
  <c r="C301" i="4" a="1"/>
  <c r="C102" i="4" a="1"/>
  <c r="S449" i="4" a="1"/>
  <c r="M357" i="4" a="1"/>
  <c r="I422" i="4" a="1"/>
  <c r="E402" i="4" a="1"/>
  <c r="W184" i="4" a="1"/>
  <c r="M141" i="4" a="1"/>
  <c r="I262" i="4" a="1"/>
  <c r="E136" i="4" a="1"/>
  <c r="C71" i="4" a="1"/>
  <c r="W24" i="4" a="1"/>
  <c r="Q479" i="4" a="1"/>
  <c r="M208" i="4" a="1"/>
  <c r="I81" i="4" a="1"/>
  <c r="G126" i="4" a="1"/>
  <c r="E149" i="4" a="1"/>
  <c r="C453" i="4" a="1"/>
  <c r="C460" i="4" a="1"/>
  <c r="E103" i="4" a="1"/>
  <c r="W114" i="4" a="1"/>
  <c r="Q304" i="4" a="1"/>
  <c r="M192" i="4" a="1"/>
  <c r="K215" i="4" a="1"/>
  <c r="G303" i="4" a="1"/>
  <c r="E14" i="4" a="1"/>
  <c r="C45" i="4" a="1"/>
  <c r="E281" i="4" a="1"/>
  <c r="U390" i="4" a="1"/>
  <c r="O325" i="4" a="1"/>
  <c r="M426" i="4" a="1"/>
  <c r="I470" i="4" a="1"/>
  <c r="U265" i="4" a="1"/>
  <c r="Y424" i="4" a="1"/>
  <c r="O420" i="4" a="1"/>
  <c r="K492" i="4" a="1"/>
  <c r="I84" i="4" a="1"/>
  <c r="E329" i="4" a="1"/>
  <c r="M267" i="4" a="1"/>
  <c r="C35" i="4" a="1"/>
  <c r="Q402" i="4" a="1"/>
  <c r="E415" i="4" a="1"/>
  <c r="I341" i="4" a="1"/>
  <c r="C141" i="4" a="1"/>
  <c r="Q309" i="4" a="1"/>
  <c r="M122" i="4" a="1"/>
  <c r="I156" i="4" a="1"/>
  <c r="E250" i="4" a="1"/>
  <c r="C42" i="4" a="1"/>
  <c r="E89" i="4" a="1"/>
  <c r="Y409" i="4" a="1"/>
  <c r="G409" i="4" a="1"/>
  <c r="I258" i="4" a="1"/>
  <c r="C386" i="4" a="1"/>
  <c r="S485" i="4" a="1"/>
  <c r="K53" i="4" a="1"/>
  <c r="E507" i="4" a="1"/>
  <c r="Q272" i="4" a="1"/>
  <c r="K141" i="4" a="1"/>
  <c r="G201" i="4" a="1"/>
  <c r="C198" i="4" a="1"/>
  <c r="K267" i="4" a="1"/>
  <c r="E362" i="4" a="1"/>
  <c r="O198" i="4" a="1"/>
  <c r="S30" i="4" a="1"/>
  <c r="M128" i="4" a="1"/>
  <c r="G200" i="4" a="1"/>
  <c r="E88" i="4" a="1"/>
  <c r="I278" i="4" a="1"/>
  <c r="K309" i="4" a="1"/>
  <c r="M68" i="4" a="1"/>
  <c r="Y132" i="4" a="1"/>
  <c r="C279" i="4" a="1"/>
  <c r="E512" i="4" a="1"/>
  <c r="G420" i="4" a="1"/>
  <c r="M201" i="4" a="1"/>
  <c r="M259" i="4" a="1"/>
  <c r="Q298" i="4" a="1"/>
  <c r="C104" i="4" a="1"/>
  <c r="K457" i="4" a="1"/>
  <c r="C267" i="4" a="1"/>
  <c r="Q314" i="4" a="1"/>
  <c r="E421" i="4" a="1"/>
  <c r="Q72" i="4" a="1"/>
  <c r="K144" i="4" a="1"/>
  <c r="C304" i="4" a="1"/>
  <c r="M389" i="4" a="1"/>
  <c r="O178" i="4" a="1"/>
  <c r="G184" i="4" a="1"/>
  <c r="C509" i="4" a="1"/>
  <c r="W254" i="4" a="1"/>
  <c r="I516" i="4" a="1"/>
  <c r="E71" i="4" a="1"/>
  <c r="C225" i="4" a="1"/>
  <c r="I183" i="4" a="1"/>
  <c r="I344" i="4" a="1"/>
  <c r="C251" i="4" a="1"/>
  <c r="K267" i="5" a="1"/>
  <c r="K57" i="5" a="1"/>
  <c r="N336" i="9" a="1"/>
  <c r="E167" i="5" a="1"/>
  <c r="E444" i="5" a="1"/>
  <c r="M68" i="3" a="1"/>
  <c r="N21" i="9" a="1"/>
  <c r="N155" i="9" a="1"/>
  <c r="C484" i="9" a="1"/>
  <c r="G244" i="5" a="1"/>
  <c r="G190" i="5" a="1"/>
  <c r="G183" i="5" a="1"/>
  <c r="C392" i="5" a="1"/>
  <c r="C658" i="9" a="1"/>
  <c r="E62" i="5" a="1"/>
  <c r="K88" i="5" a="1"/>
  <c r="K102" i="5" a="1"/>
  <c r="N72" i="9" a="1"/>
  <c r="E334" i="5" a="1"/>
  <c r="K510" i="3" a="1"/>
  <c r="N354" i="9" a="1"/>
  <c r="N386" i="9" a="1"/>
  <c r="E458" i="5" a="1"/>
  <c r="C435" i="5" a="1"/>
  <c r="C71" i="5" a="1"/>
  <c r="E98" i="5" a="1"/>
  <c r="K85" i="5" a="1"/>
  <c r="G313" i="5" a="1"/>
  <c r="G341" i="5" a="1"/>
  <c r="G199" i="5" a="1"/>
  <c r="C176" i="5" a="1"/>
  <c r="M78" i="3" a="1"/>
  <c r="C95" i="5" a="1"/>
  <c r="G109" i="2" a="1"/>
  <c r="G179" i="2" a="1"/>
  <c r="I93" i="2" a="1"/>
  <c r="C582" i="9" a="1"/>
  <c r="G97" i="5" a="1"/>
  <c r="K318" i="5" a="1"/>
  <c r="N356" i="9" a="1"/>
  <c r="M387" i="3" a="1"/>
  <c r="K65" i="3" a="1"/>
  <c r="K2" i="5" a="1"/>
  <c r="E58" i="5" a="1"/>
  <c r="G175" i="5" a="1"/>
  <c r="E190" i="5" a="1"/>
  <c r="I36" i="5" a="1"/>
  <c r="C530" i="9" a="1"/>
  <c r="O29" i="3" a="1"/>
  <c r="E330" i="3" a="1"/>
  <c r="C420" i="3" a="1"/>
  <c r="M314" i="2" a="1"/>
  <c r="C293" i="5" a="1"/>
  <c r="E217" i="5" a="1"/>
  <c r="I303" i="5" a="1"/>
  <c r="N239" i="9" a="1"/>
  <c r="I136" i="5" a="1"/>
  <c r="M176" i="3" a="1"/>
  <c r="C23" i="5" a="1"/>
  <c r="I297" i="3" a="1"/>
  <c r="K287" i="5" a="1"/>
  <c r="M464" i="3" a="1"/>
  <c r="C347" i="5" a="1"/>
  <c r="K416" i="5" a="1"/>
  <c r="O175" i="3" a="1"/>
  <c r="O448" i="2" a="1"/>
  <c r="C158" i="5" a="1"/>
  <c r="K154" i="5" a="1"/>
  <c r="O131" i="3" a="1"/>
  <c r="C347" i="3" a="1"/>
  <c r="G221" i="3" a="1"/>
  <c r="G216" i="5" a="1"/>
  <c r="K510" i="2" a="1"/>
  <c r="I213" i="5" a="1"/>
  <c r="K191" i="5" a="1"/>
  <c r="N52" i="9" a="1"/>
  <c r="C657" i="9" a="1"/>
  <c r="G445" i="5" a="1"/>
  <c r="N66" i="9" a="1"/>
  <c r="E52" i="5" a="1"/>
  <c r="I457" i="5" a="1"/>
  <c r="E346" i="5" a="1"/>
  <c r="G418" i="5" a="1"/>
  <c r="I65" i="5" a="1"/>
  <c r="K155" i="5" a="1"/>
  <c r="E271" i="5" a="1"/>
  <c r="K29" i="3" a="1"/>
  <c r="M353" i="3" a="1"/>
  <c r="K65" i="2" a="1"/>
  <c r="M36" i="3" a="1"/>
  <c r="O153" i="2" a="1"/>
  <c r="G198" i="2" a="1"/>
  <c r="K25" i="2" a="1"/>
  <c r="G312" i="2" a="1"/>
  <c r="I489" i="3" a="1"/>
  <c r="G292" i="1" a="1"/>
  <c r="E496" i="2" a="1"/>
  <c r="M318" i="2" a="1"/>
  <c r="C43" i="3" a="1"/>
  <c r="K393" i="2" a="1"/>
  <c r="E171" i="1" a="1"/>
  <c r="I86" i="1" a="1"/>
  <c r="E105" i="1" a="1"/>
  <c r="M177" i="3" a="1"/>
  <c r="G67" i="2" a="1"/>
  <c r="C211" i="2" a="1"/>
  <c r="K398" i="5" a="1"/>
  <c r="K233" i="5" a="1"/>
  <c r="K357" i="5" a="1"/>
  <c r="K372" i="5" a="1"/>
  <c r="I397" i="5" a="1"/>
  <c r="I183" i="5" a="1"/>
  <c r="O106" i="2" a="1"/>
  <c r="E527" i="2" a="1"/>
  <c r="E422" i="3" a="1"/>
  <c r="K213" i="3" a="1"/>
  <c r="E6" i="5" a="1"/>
  <c r="O471" i="2" a="1"/>
  <c r="O19" i="3" a="1"/>
  <c r="E502" i="2" a="1"/>
  <c r="G260" i="1" a="1"/>
  <c r="O262" i="2" a="1"/>
  <c r="C325" i="3" a="1"/>
  <c r="G426" i="2" a="1"/>
  <c r="O8" i="2" a="1"/>
  <c r="M508" i="2" a="1"/>
  <c r="K139" i="2" a="1"/>
  <c r="G335" i="1" a="1"/>
  <c r="O53" i="2" a="1"/>
  <c r="M36" i="2" a="1"/>
  <c r="E329" i="2" a="1"/>
  <c r="C258" i="3" a="1"/>
  <c r="O451" i="2" a="1"/>
  <c r="M204" i="3" a="1"/>
  <c r="C216" i="1" a="1"/>
  <c r="K147" i="3" a="1"/>
  <c r="K171" i="2" a="1"/>
  <c r="C89" i="3" a="1"/>
  <c r="G372" i="2" a="1"/>
  <c r="C115" i="3" a="1"/>
  <c r="C14" i="5" a="1"/>
  <c r="G139" i="5" a="1"/>
  <c r="K277" i="5" a="1"/>
  <c r="C503" i="9" a="1"/>
  <c r="K435" i="5" a="1"/>
  <c r="K63" i="3" a="1"/>
  <c r="E312" i="5" a="1"/>
  <c r="E191" i="5" a="1"/>
  <c r="K82" i="5" a="1"/>
  <c r="C217" i="5" a="1"/>
  <c r="E280" i="5" a="1"/>
  <c r="K302" i="5" a="1"/>
  <c r="C297" i="3" a="1"/>
  <c r="C325" i="5" a="1"/>
  <c r="E226" i="5" a="1"/>
  <c r="N225" i="9" a="1"/>
  <c r="M196" i="3" a="1"/>
  <c r="K301" i="2" a="1"/>
  <c r="E118" i="1" a="1"/>
  <c r="I97" i="5" a="1"/>
  <c r="K483" i="3" a="1"/>
  <c r="E516" i="3" a="1"/>
  <c r="O481" i="3" a="1"/>
  <c r="G140" i="1" a="1"/>
  <c r="O78" i="2" a="1"/>
  <c r="E42" i="5" a="1"/>
  <c r="G245" i="2" a="1"/>
  <c r="M109" i="3" a="1"/>
  <c r="K157" i="3" a="1"/>
  <c r="I152" i="2" a="1"/>
  <c r="E343" i="1" a="1"/>
  <c r="I140" i="3" a="1"/>
  <c r="C106" i="1" a="1"/>
  <c r="O511" i="2" a="1"/>
  <c r="C139" i="3" a="1"/>
  <c r="M213" i="2" a="1"/>
  <c r="K341" i="2" a="1"/>
  <c r="G155" i="1" a="1"/>
  <c r="I394" i="2" a="1"/>
  <c r="K457" i="2" a="1"/>
  <c r="G252" i="3" a="1"/>
  <c r="I154" i="5" a="1"/>
  <c r="K18" i="5" a="1"/>
  <c r="K445" i="5" a="1"/>
  <c r="G131" i="1" a="1"/>
  <c r="C462" i="9" a="1"/>
  <c r="N358" i="9" a="1"/>
  <c r="K35" i="5" a="1"/>
  <c r="G407" i="5" a="1"/>
  <c r="G15" i="5" a="1"/>
  <c r="O455" i="3" a="1"/>
  <c r="I4" i="3" a="1"/>
  <c r="E368" i="2" a="1"/>
  <c r="C216" i="2" a="1"/>
  <c r="G293" i="2" a="1"/>
  <c r="O381" i="3" a="1"/>
  <c r="G148" i="2" a="1"/>
  <c r="G28" i="2" a="1"/>
  <c r="C52" i="1" a="1"/>
  <c r="C87" i="5" a="1"/>
  <c r="I151" i="2" a="1"/>
  <c r="E299" i="2" a="1"/>
  <c r="K120" i="3" a="1"/>
  <c r="I477" i="3" a="1"/>
  <c r="M353" i="2" a="1"/>
  <c r="O526" i="2" a="1"/>
  <c r="G486" i="3" a="1"/>
  <c r="O101" i="2" a="1"/>
  <c r="C186" i="2" a="1"/>
  <c r="I299" i="1" a="1"/>
  <c r="M502" i="2" a="1"/>
  <c r="E512" i="2" a="1"/>
  <c r="E498" i="3" a="1"/>
  <c r="E38" i="2" a="1"/>
  <c r="G196" i="1" a="1"/>
  <c r="M4" i="2" a="1"/>
  <c r="K272" i="2" a="1"/>
  <c r="I338" i="2" a="1"/>
  <c r="M219" i="2" a="1"/>
  <c r="G217" i="2" a="1"/>
  <c r="E338" i="1" a="1"/>
  <c r="E517" i="2" a="1"/>
  <c r="E297" i="3" a="1"/>
  <c r="M415" i="2" a="1"/>
  <c r="G47" i="3" a="1"/>
  <c r="O405" i="2" a="1"/>
  <c r="I280" i="1" a="1"/>
  <c r="I318" i="2" a="1"/>
  <c r="G534" i="2" a="1"/>
  <c r="C503" i="2" a="1"/>
  <c r="G355" i="2" a="1"/>
  <c r="E490" i="3" a="1"/>
  <c r="G317" i="3" a="1"/>
  <c r="K456" i="3" a="1"/>
  <c r="G78" i="1" a="1"/>
  <c r="G294" i="2" a="1"/>
  <c r="I472" i="3" a="1"/>
  <c r="O257" i="2" a="1"/>
  <c r="C128" i="2" a="1"/>
  <c r="I86" i="2" a="1"/>
  <c r="E401" i="5" a="1"/>
  <c r="I94" i="5" a="1"/>
  <c r="G174" i="2" a="1"/>
  <c r="K394" i="2" a="1"/>
  <c r="E244" i="3" a="1"/>
  <c r="E43" i="2" a="1"/>
  <c r="I219" i="1" a="1"/>
  <c r="E349" i="1" a="1"/>
  <c r="C73" i="5" a="1"/>
  <c r="C95" i="1" a="1"/>
  <c r="E324" i="2" a="1"/>
  <c r="E101" i="1" a="1"/>
  <c r="G175" i="1" a="1"/>
  <c r="C395" i="3" a="1"/>
  <c r="M143" i="2" a="1"/>
  <c r="E505" i="2" a="1"/>
  <c r="G332" i="3" a="1"/>
  <c r="I192" i="1" a="1"/>
  <c r="C369" i="3" a="1"/>
  <c r="I452" i="2" a="1"/>
  <c r="K390" i="5" a="1"/>
  <c r="E11" i="5" a="1"/>
  <c r="C169" i="5" a="1"/>
  <c r="C528" i="9" a="1"/>
  <c r="G431" i="2" a="1"/>
  <c r="C208" i="5" a="1"/>
  <c r="I107" i="3" a="1"/>
  <c r="E22" i="3" a="1"/>
  <c r="C180" i="3" a="1"/>
  <c r="E195" i="2" a="1"/>
  <c r="O269" i="3" a="1"/>
  <c r="O345" i="3" a="1"/>
  <c r="I369" i="2" a="1"/>
  <c r="C428" i="5" a="1"/>
  <c r="I109" i="3" a="1"/>
  <c r="O204" i="3" a="1"/>
  <c r="N110" i="9" a="1"/>
  <c r="K276" i="3" a="1"/>
  <c r="O63" i="3" a="1"/>
  <c r="E194" i="1" a="1"/>
  <c r="C218" i="1" a="1"/>
  <c r="C146" i="3" a="1"/>
  <c r="C502" i="3" a="1"/>
  <c r="C40" i="5" a="1"/>
  <c r="I142" i="2" a="1"/>
  <c r="M410" i="2" a="1"/>
  <c r="K490" i="3" a="1"/>
  <c r="G305" i="1" a="1"/>
  <c r="K3" i="3" a="1"/>
  <c r="E353" i="3" a="1"/>
  <c r="G53" i="1" a="1"/>
  <c r="G270" i="1" a="1"/>
  <c r="G472" i="3" a="1"/>
  <c r="I400" i="1" a="1"/>
  <c r="O317" i="2" a="1"/>
  <c r="G201" i="3" a="1"/>
  <c r="G18" i="2" a="1"/>
  <c r="M509" i="3" a="1"/>
  <c r="K224" i="2" a="1"/>
  <c r="G91" i="1" a="1"/>
  <c r="G359" i="3" a="1"/>
  <c r="M346" i="3" a="1"/>
  <c r="E447" i="3" a="1"/>
  <c r="G316" i="1" a="1"/>
  <c r="G5" i="1" a="1"/>
  <c r="G127" i="3" a="1"/>
  <c r="I482" i="2" a="1"/>
  <c r="C470" i="2" a="1"/>
  <c r="M74" i="2" a="1"/>
  <c r="G311" i="2" a="1"/>
  <c r="C283" i="1" a="1"/>
  <c r="K248" i="5" a="1"/>
  <c r="C205" i="3" a="1"/>
  <c r="E50" i="2" a="1"/>
  <c r="G497" i="2" a="1"/>
  <c r="G75" i="2" a="1"/>
  <c r="C138" i="2" a="1"/>
  <c r="C245" i="2" a="1"/>
  <c r="E452" i="3" a="1"/>
  <c r="G192" i="2" a="1"/>
  <c r="E82" i="3" a="1"/>
  <c r="K520" i="3" a="1"/>
  <c r="M174" i="3" a="1"/>
  <c r="I271" i="1" a="1"/>
  <c r="C102" i="2" a="1"/>
  <c r="I17" i="1" a="1"/>
  <c r="G112" i="1" a="1"/>
  <c r="G229" i="3" a="1"/>
  <c r="I47" i="2" a="1"/>
  <c r="I42" i="1" a="1"/>
  <c r="C161" i="3" a="1"/>
  <c r="K535" i="3" a="1"/>
  <c r="E157" i="1" a="1"/>
  <c r="M196" i="2" a="1"/>
  <c r="K389" i="2" a="1"/>
  <c r="K113" i="2" a="1"/>
  <c r="I366" i="1" a="1"/>
  <c r="E104" i="3" a="1"/>
  <c r="N423" i="9" a="1"/>
  <c r="K294" i="5" a="1"/>
  <c r="E50" i="5" a="1"/>
  <c r="O525" i="3" a="1"/>
  <c r="N387" i="9" a="1"/>
  <c r="C649" i="9" a="1"/>
  <c r="M9" i="3" a="1"/>
  <c r="O341" i="3" a="1"/>
  <c r="E413" i="3" a="1"/>
  <c r="I471" i="3" a="1"/>
  <c r="O296" i="2" a="1"/>
  <c r="C430" i="2" a="1"/>
  <c r="E36" i="2" a="1"/>
  <c r="I371" i="2" a="1"/>
  <c r="O146" i="3" a="1"/>
  <c r="O482" i="3" a="1"/>
  <c r="I492" i="3" a="1"/>
  <c r="G528" i="2" a="1"/>
  <c r="K386" i="2" a="1"/>
  <c r="I73" i="3" a="1"/>
  <c r="O454" i="2" a="1"/>
  <c r="G535" i="2" a="1"/>
  <c r="E363" i="3" a="1"/>
  <c r="C20" i="2" a="1"/>
  <c r="I294" i="3" a="1"/>
  <c r="I458" i="2" a="1"/>
  <c r="I170" i="3" a="1"/>
  <c r="G117" i="3" a="1"/>
  <c r="O518" i="2" a="1"/>
  <c r="C242" i="3" a="1"/>
  <c r="O145" i="2" a="1"/>
  <c r="O288" i="2" a="1"/>
  <c r="C273" i="1" a="1"/>
  <c r="C225" i="1" a="1"/>
  <c r="I358" i="1" a="1"/>
  <c r="C522" i="3" a="1"/>
  <c r="K312" i="2" a="1"/>
  <c r="O206" i="3" a="1"/>
  <c r="K249" i="2" a="1"/>
  <c r="E379" i="3" a="1"/>
  <c r="I73" i="1" a="1"/>
  <c r="C475" i="3" a="1"/>
  <c r="C36" i="2" a="1"/>
  <c r="K328" i="3" a="1"/>
  <c r="G277" i="2" a="1"/>
  <c r="N151" i="9" a="1"/>
  <c r="C255" i="2" a="1"/>
  <c r="I58" i="1" a="1"/>
  <c r="C76" i="3" a="1"/>
  <c r="G73" i="2" a="1"/>
  <c r="C466" i="2" a="1"/>
  <c r="G194" i="1" a="1"/>
  <c r="E329" i="5" a="1"/>
  <c r="M105" i="3" a="1"/>
  <c r="K479" i="2" a="1"/>
  <c r="E301" i="1" a="1"/>
  <c r="I263" i="2" a="1"/>
  <c r="C231" i="2" a="1"/>
  <c r="G26" i="2" a="1"/>
  <c r="G150" i="2" a="1"/>
  <c r="O516" i="2" a="1"/>
  <c r="K107" i="5" a="1"/>
  <c r="C629" i="9" a="1"/>
  <c r="E438" i="5" a="1"/>
  <c r="E297" i="5" a="1"/>
  <c r="O149" i="3" a="1"/>
  <c r="G187" i="2" a="1"/>
  <c r="I491" i="3" a="1"/>
  <c r="E265" i="3" a="1"/>
  <c r="K519" i="3" a="1"/>
  <c r="C108" i="3" a="1"/>
  <c r="K93" i="5" a="1"/>
  <c r="C95" i="3" a="1"/>
  <c r="E375" i="5" a="1"/>
  <c r="M184" i="2" a="1"/>
  <c r="E332" i="1" a="1"/>
  <c r="O295" i="2" a="1"/>
  <c r="K20" i="2" a="1"/>
  <c r="I394" i="1" a="1"/>
  <c r="E109" i="2" a="1"/>
  <c r="M142" i="2" a="1"/>
  <c r="C181" i="1" a="1"/>
  <c r="I350" i="2" a="1"/>
  <c r="I165" i="1" a="1"/>
  <c r="G45" i="1" a="1"/>
  <c r="G354" i="1" a="1"/>
  <c r="G507" i="2" a="1"/>
  <c r="N370" i="9" a="1"/>
  <c r="C481" i="9" a="1"/>
  <c r="K354" i="3" a="1"/>
  <c r="M192" i="3" a="1"/>
  <c r="M173" i="3" a="1"/>
  <c r="K373" i="3" a="1"/>
  <c r="G291" i="2" a="1"/>
  <c r="O527" i="3" a="1"/>
  <c r="E221" i="3" a="1"/>
  <c r="G370" i="2" a="1"/>
  <c r="M102" i="2" a="1"/>
  <c r="C382" i="5" a="1"/>
  <c r="C150" i="3" a="1"/>
  <c r="I371" i="1" a="1"/>
  <c r="C423" i="3" a="1"/>
  <c r="C6" i="5" a="1"/>
  <c r="E327" i="2" a="1"/>
  <c r="G266" i="2" a="1"/>
  <c r="G33" i="3" a="1"/>
  <c r="I85" i="5" a="1"/>
  <c r="G496" i="3" a="1"/>
  <c r="E125" i="2" a="1"/>
  <c r="C41" i="3" a="1"/>
  <c r="C91" i="1" a="1"/>
  <c r="C64" i="1" a="1"/>
  <c r="I523" i="2" a="1"/>
  <c r="C498" i="3" a="1"/>
  <c r="K351" i="2" a="1"/>
  <c r="G93" i="3" a="1"/>
  <c r="E113" i="2" a="1"/>
  <c r="I443" i="2" a="1"/>
  <c r="K215" i="3" a="1"/>
  <c r="E288" i="2" a="1"/>
  <c r="K516" i="2" a="1"/>
  <c r="C30" i="1" a="1"/>
  <c r="K429" i="2" a="1"/>
  <c r="O39" i="3" a="1"/>
  <c r="M153" i="3" a="1"/>
  <c r="E256" i="1" a="1"/>
  <c r="M199" i="2" a="1"/>
  <c r="C153" i="2" a="1"/>
  <c r="C380" i="2" a="1"/>
  <c r="K159" i="2" a="1"/>
  <c r="M290" i="2" a="1"/>
  <c r="O266" i="3" a="1"/>
  <c r="E87" i="3" a="1"/>
  <c r="E525" i="3" a="1"/>
  <c r="I158" i="3" a="1"/>
  <c r="C451" i="2" a="1"/>
  <c r="E88" i="1" a="1"/>
  <c r="G206" i="1" a="1"/>
  <c r="O522" i="2" a="1"/>
  <c r="E369" i="1" a="1"/>
  <c r="K164" i="5" a="1"/>
  <c r="I274" i="5" a="1"/>
  <c r="K437" i="3" a="1"/>
  <c r="M152" i="3" a="1"/>
  <c r="I387" i="2" a="1"/>
  <c r="C379" i="5" a="1"/>
  <c r="O411" i="2" a="1"/>
  <c r="E484" i="3" a="1"/>
  <c r="G324" i="3" a="1"/>
  <c r="G308" i="1" a="1"/>
  <c r="C54" i="1" a="1"/>
  <c r="E141" i="3" a="1"/>
  <c r="G263" i="3" a="1"/>
  <c r="O333" i="3" a="1"/>
  <c r="G525" i="3" a="1"/>
  <c r="G276" i="3" a="1"/>
  <c r="G381" i="2" a="1"/>
  <c r="E251" i="2" a="1"/>
  <c r="I88" i="3" a="1"/>
  <c r="K185" i="2" a="1"/>
  <c r="I235" i="5" a="1"/>
  <c r="I246" i="5" a="1"/>
  <c r="I339" i="1" a="1"/>
  <c r="E155" i="3" a="1"/>
  <c r="C131" i="3" a="1"/>
  <c r="G267" i="3" a="1"/>
  <c r="C204" i="3" a="1"/>
  <c r="G242" i="5" a="1"/>
  <c r="C76" i="2" a="1"/>
  <c r="G251" i="2" a="1"/>
  <c r="K481" i="2" a="1"/>
  <c r="I385" i="3" a="1"/>
  <c r="E470" i="2" a="1"/>
  <c r="I401" i="3" a="1"/>
  <c r="I59" i="1" a="1"/>
  <c r="I150" i="2" a="1"/>
  <c r="E209" i="1" a="1"/>
  <c r="O308" i="2" a="1"/>
  <c r="E208" i="5" a="1"/>
  <c r="E257" i="3" a="1"/>
  <c r="M252" i="3" a="1"/>
  <c r="C194" i="5" a="1"/>
  <c r="M16" i="2" a="1"/>
  <c r="O27" i="3" a="1"/>
  <c r="I353" i="2" a="1"/>
  <c r="E279" i="3" a="1"/>
  <c r="C246" i="5" a="1"/>
  <c r="E135" i="2" a="1"/>
  <c r="K255" i="2" a="1"/>
  <c r="K488" i="3" a="1"/>
  <c r="E525" i="2" a="1"/>
  <c r="I443" i="3" a="1"/>
  <c r="M333" i="3" a="1"/>
  <c r="E36" i="5" a="1"/>
  <c r="N299" i="9" a="1"/>
  <c r="O156" i="2" a="1"/>
  <c r="O444" i="2" a="1"/>
  <c r="I200" i="5" a="1"/>
  <c r="M117" i="2" a="1"/>
  <c r="M251" i="3" a="1"/>
  <c r="G218" i="2" a="1"/>
  <c r="G307" i="3" a="1"/>
  <c r="I533" i="2" a="1"/>
  <c r="C400" i="3" a="1"/>
  <c r="G510" i="2" a="1"/>
  <c r="C272" i="2" a="1"/>
  <c r="K326" i="3" a="1"/>
  <c r="O23" i="3" a="1"/>
  <c r="E179" i="1" a="1"/>
  <c r="C349" i="3" a="1"/>
  <c r="K200" i="2" a="1"/>
  <c r="E362" i="5" a="1"/>
  <c r="K225" i="2" a="1"/>
  <c r="E440" i="3" a="1"/>
  <c r="E214" i="3" a="1"/>
  <c r="G484" i="2" a="1"/>
  <c r="C222" i="1" a="1"/>
  <c r="O175" i="2" a="1"/>
  <c r="E296" i="1" a="1"/>
  <c r="E445" i="3" a="1"/>
  <c r="C334" i="2" a="1"/>
  <c r="G311" i="1" a="1"/>
  <c r="C165" i="1" a="1"/>
  <c r="C129" i="3" a="1"/>
  <c r="K409" i="3" a="1"/>
  <c r="I226" i="3" a="1"/>
  <c r="G385" i="1" a="1"/>
  <c r="M374" i="2" a="1"/>
  <c r="C472" i="3" a="1"/>
  <c r="C63" i="3" a="1"/>
  <c r="C58" i="1" a="1"/>
  <c r="G330" i="3" a="1"/>
  <c r="G450" i="2" a="1"/>
  <c r="C169" i="1" a="1"/>
  <c r="E119" i="1" a="1"/>
  <c r="E302" i="2" a="1"/>
  <c r="G212" i="5" a="1"/>
  <c r="G224" i="3" a="1"/>
  <c r="C351" i="5" a="1"/>
  <c r="O17" i="3" a="1"/>
  <c r="M503" i="3" a="1"/>
  <c r="K382" i="5" a="1"/>
  <c r="E204" i="2" a="1"/>
  <c r="G400" i="1" a="1"/>
  <c r="K513" i="2" a="1"/>
  <c r="G395" i="3" a="1"/>
  <c r="C238" i="5" a="1"/>
  <c r="O9" i="2" a="1"/>
  <c r="I10" i="2" a="1"/>
  <c r="G219" i="1" a="1"/>
  <c r="C123" i="3" a="1"/>
  <c r="E447" i="5" a="1"/>
  <c r="E123" i="2" a="1"/>
  <c r="G253" i="2" a="1"/>
  <c r="C68" i="2" a="1"/>
  <c r="E219" i="2" a="1"/>
  <c r="I335" i="1" a="1"/>
  <c r="I138" i="1" a="1"/>
  <c r="O55" i="3" a="1"/>
  <c r="I215" i="1" a="1"/>
  <c r="O502" i="3" a="1"/>
  <c r="O198" i="2" a="1"/>
  <c r="I6" i="5" a="1"/>
  <c r="I440" i="5" a="1"/>
  <c r="G534" i="3" a="1"/>
  <c r="E53" i="2" a="1"/>
  <c r="M172" i="3" a="1"/>
  <c r="G370" i="3" a="1"/>
  <c r="E231" i="2" a="1"/>
  <c r="C190" i="3" a="1"/>
  <c r="M244" i="2" a="1"/>
  <c r="O369" i="2" a="1"/>
  <c r="I178" i="2" a="1"/>
  <c r="I203" i="2" a="1"/>
  <c r="N9" i="9" a="1"/>
  <c r="K299" i="3" a="1"/>
  <c r="G402" i="5" a="1"/>
  <c r="O313" i="3" a="1"/>
  <c r="I90" i="2" a="1"/>
  <c r="Y171" i="4" a="1"/>
  <c r="U428" i="4" a="1"/>
  <c r="Y432" i="4" a="1"/>
  <c r="U349" i="4" a="1"/>
  <c r="W129" i="4" a="1"/>
  <c r="U293" i="4" a="1"/>
  <c r="W245" i="4" a="1"/>
  <c r="S105" i="4" a="1"/>
  <c r="Y371" i="4" a="1"/>
  <c r="W298" i="4" a="1"/>
  <c r="S202" i="4" a="1"/>
  <c r="Q290" i="4" a="1"/>
  <c r="M198" i="4" a="1"/>
  <c r="W256" i="4" a="1"/>
  <c r="S342" i="4" a="1"/>
  <c r="U106" i="4" a="1"/>
  <c r="S290" i="4" a="1"/>
  <c r="W505" i="4" a="1"/>
  <c r="S110" i="4" a="1"/>
  <c r="W96" i="4" a="1"/>
  <c r="S101" i="4" a="1"/>
  <c r="O379" i="4" a="1"/>
  <c r="K178" i="4" a="1"/>
  <c r="W363" i="4" a="1"/>
  <c r="S487" i="4" a="1"/>
  <c r="Q330" i="4" a="1"/>
  <c r="M373" i="4" a="1"/>
  <c r="K248" i="4" a="1"/>
  <c r="U57" i="4" a="1"/>
  <c r="Q28" i="4" a="1"/>
  <c r="O492" i="4" a="1"/>
  <c r="M295" i="4" a="1"/>
  <c r="W358" i="4" a="1"/>
  <c r="S59" i="4" a="1"/>
  <c r="Q337" i="4" a="1"/>
  <c r="Y209" i="4" a="1"/>
  <c r="S264" i="4" a="1"/>
  <c r="Q382" i="4" a="1"/>
  <c r="O23" i="4" a="1"/>
  <c r="K257" i="4" a="1"/>
  <c r="I154" i="4" a="1"/>
  <c r="I358" i="4" a="1"/>
  <c r="G96" i="4" a="1"/>
  <c r="E501" i="4" a="1"/>
  <c r="C153" i="4" a="1"/>
  <c r="W304" i="4" a="1"/>
  <c r="S522" i="4" a="1"/>
  <c r="Q441" i="4" a="1"/>
  <c r="M61" i="4" a="1"/>
  <c r="W160" i="4" a="1"/>
  <c r="Q208" i="4" a="1"/>
  <c r="O377" i="4" a="1"/>
  <c r="M185" i="4" a="1"/>
  <c r="K271" i="4" a="1"/>
  <c r="I198" i="4" a="1"/>
  <c r="G226" i="4" a="1"/>
  <c r="E316" i="4" a="1"/>
  <c r="C204" i="4" a="1"/>
  <c r="Y320" i="4" a="1"/>
  <c r="U272" i="4" a="1"/>
  <c r="W8" i="4" a="1"/>
  <c r="Q196" i="4" a="1"/>
  <c r="O414" i="4" a="1"/>
  <c r="K25" i="4" a="1"/>
  <c r="I471" i="4" a="1"/>
  <c r="G7" i="4" a="1"/>
  <c r="E151" i="4" a="1"/>
  <c r="W66" i="4" a="1"/>
  <c r="Q229" i="4" a="1"/>
  <c r="M221" i="4" a="1"/>
  <c r="K9" i="4" a="1"/>
  <c r="I417" i="4" a="1"/>
  <c r="G52" i="4" a="1"/>
  <c r="E477" i="4" a="1"/>
  <c r="Y13" i="4" a="1"/>
  <c r="Q395" i="4" a="1"/>
  <c r="O355" i="4" a="1"/>
  <c r="K159" i="4" a="1"/>
  <c r="I472" i="4" a="1"/>
  <c r="G275" i="4" a="1"/>
  <c r="E296" i="4" a="1"/>
  <c r="C461" i="4" a="1"/>
  <c r="Q8" i="4" a="1"/>
  <c r="K160" i="4" a="1"/>
  <c r="G235" i="4" a="1"/>
  <c r="C400" i="4" a="1"/>
  <c r="U113" i="4" a="1"/>
  <c r="M165" i="4" a="1"/>
  <c r="I62" i="4" a="1"/>
  <c r="E442" i="4" a="1"/>
  <c r="Y406" i="4" a="1"/>
  <c r="U471" i="4" a="1"/>
  <c r="Q421" i="4" a="1"/>
  <c r="M97" i="4" a="1"/>
  <c r="K361" i="4" a="1"/>
  <c r="I420" i="4" a="1"/>
  <c r="G332" i="4" a="1"/>
  <c r="E226" i="4" a="1"/>
  <c r="C491" i="4" a="1"/>
  <c r="C89" i="4" a="1"/>
  <c r="Q106" i="4" a="1"/>
  <c r="M409" i="4" a="1"/>
  <c r="I475" i="4" a="1"/>
  <c r="E128" i="4" a="1"/>
  <c r="W373" i="4" a="1"/>
  <c r="M56" i="4" a="1"/>
  <c r="I265" i="4" a="1"/>
  <c r="E340" i="4" a="1"/>
  <c r="C442" i="4" a="1"/>
  <c r="W511" i="4" a="1"/>
  <c r="Q526" i="4" a="1"/>
  <c r="M489" i="4" a="1"/>
  <c r="I70" i="4" a="1"/>
  <c r="G335" i="4" a="1"/>
  <c r="E188" i="4" a="1"/>
  <c r="C218" i="4" a="1"/>
  <c r="C454" i="4" a="1"/>
  <c r="E242" i="4" a="1"/>
  <c r="W122" i="4" a="1"/>
  <c r="Q525" i="4" a="1"/>
  <c r="M294" i="4" a="1"/>
  <c r="I99" i="4" a="1"/>
  <c r="G133" i="4" a="1"/>
  <c r="E7" i="4" a="1"/>
  <c r="C32" i="4" a="1"/>
  <c r="C471" i="4" a="1"/>
  <c r="S267" i="4" a="1"/>
  <c r="O268" i="4" a="1"/>
  <c r="M275" i="4" a="1"/>
  <c r="I17" i="4" a="1"/>
  <c r="U379" i="4" a="1"/>
  <c r="Y401" i="4" a="1"/>
  <c r="O148" i="4" a="1"/>
  <c r="K90" i="4" a="1"/>
  <c r="G117" i="4" a="1"/>
  <c r="E137" i="4" a="1"/>
  <c r="I49" i="4" a="1"/>
  <c r="C68" i="4" a="1"/>
  <c r="O339" i="4" a="1"/>
  <c r="C34" i="4" a="1"/>
  <c r="I133" i="4" a="1"/>
  <c r="C162" i="4" a="1"/>
  <c r="Q444" i="4" a="1"/>
  <c r="M203" i="4" a="1"/>
  <c r="I535" i="4" a="1"/>
  <c r="E412" i="4" a="1"/>
  <c r="C37" i="4" a="1"/>
  <c r="E173" i="4" a="1"/>
  <c r="W137" i="4" a="1"/>
  <c r="E70" i="4" a="1"/>
  <c r="I407" i="4" a="1"/>
  <c r="C387" i="4" a="1"/>
  <c r="Q131" i="4" a="1"/>
  <c r="K347" i="4" a="1"/>
  <c r="C466" i="4" a="1"/>
  <c r="Q152" i="4" a="1"/>
  <c r="K115" i="4" a="1"/>
  <c r="G76" i="4" a="1"/>
  <c r="C48" i="4" a="1"/>
  <c r="K516" i="4" a="1"/>
  <c r="C360" i="4" a="1"/>
  <c r="O481" i="4" a="1"/>
  <c r="S483" i="4" a="1"/>
  <c r="M418" i="4" a="1"/>
  <c r="G508" i="4" a="1"/>
  <c r="E37" i="4" a="1"/>
  <c r="G191" i="4" a="1"/>
  <c r="K433" i="4" a="1"/>
  <c r="K17" i="4" a="1"/>
  <c r="S66" i="4" a="1"/>
  <c r="C175" i="4" a="1"/>
  <c r="C394" i="4" a="1"/>
  <c r="G217" i="4" a="1"/>
  <c r="K14" i="4" a="1"/>
  <c r="K171" i="4" a="1"/>
  <c r="O518" i="4" a="1"/>
  <c r="C25" i="4" a="1"/>
  <c r="K299" i="4" a="1"/>
  <c r="Y173" i="4" a="1"/>
  <c r="O172" i="4" a="1"/>
  <c r="E336" i="4" a="1"/>
  <c r="O180" i="4" a="1"/>
  <c r="I302" i="4" a="1"/>
  <c r="C409" i="4" a="1"/>
  <c r="K49" i="4" a="1"/>
  <c r="O292" i="4" a="1"/>
  <c r="G447" i="4" a="1"/>
  <c r="W151" i="4" a="1"/>
  <c r="O61" i="4" a="1"/>
  <c r="G350" i="4" a="1"/>
  <c r="C243" i="4" a="1"/>
  <c r="C226" i="4" a="1"/>
  <c r="I491" i="4" a="1"/>
  <c r="G336" i="4" a="1"/>
  <c r="C522" i="4" a="1"/>
  <c r="K149" i="5" a="1"/>
  <c r="K396" i="5" a="1"/>
  <c r="K174" i="5" a="1"/>
  <c r="E389" i="5" a="1"/>
  <c r="E336" i="5" a="1"/>
  <c r="C535" i="9" a="1"/>
  <c r="O79" i="2" a="1"/>
  <c r="K278" i="5" a="1"/>
  <c r="K75" i="5" a="1"/>
  <c r="C661" i="9" a="1"/>
  <c r="G312" i="5" a="1"/>
  <c r="G384" i="5" a="1"/>
  <c r="G38" i="5" a="1"/>
  <c r="M460" i="3" a="1"/>
  <c r="C464" i="9" a="1"/>
  <c r="C614" i="9" a="1"/>
  <c r="O133" i="3" a="1"/>
  <c r="K217" i="5" a="1"/>
  <c r="K181" i="5" a="1"/>
  <c r="K152" i="5" a="1"/>
  <c r="K24" i="5" a="1"/>
  <c r="E221" i="5" a="1"/>
  <c r="M72" i="3" a="1"/>
  <c r="N81" i="9" a="1"/>
  <c r="K250" i="5" a="1"/>
  <c r="N394" i="9" a="1"/>
  <c r="C160" i="5" a="1"/>
  <c r="K285" i="5" a="1"/>
  <c r="C254" i="5" a="1"/>
  <c r="K70" i="5" a="1"/>
  <c r="O288" i="3" a="1"/>
  <c r="M526" i="3" a="1"/>
  <c r="I417" i="5" a="1"/>
  <c r="E399" i="5" a="1"/>
  <c r="E285" i="5" a="1"/>
  <c r="E10" i="5" a="1"/>
  <c r="C499" i="3" a="1"/>
  <c r="M374" i="3" a="1"/>
  <c r="C125" i="5" a="1"/>
  <c r="G56" i="3" a="1"/>
  <c r="I381" i="3" a="1"/>
  <c r="K61" i="3" a="1"/>
  <c r="N101" i="9" a="1"/>
  <c r="E93" i="5" a="1"/>
  <c r="I135" i="5" a="1"/>
  <c r="C405" i="5" a="1"/>
  <c r="M97" i="3" a="1"/>
  <c r="E32" i="5" a="1"/>
  <c r="E418" i="5" a="1"/>
  <c r="C398" i="5" a="1"/>
  <c r="G324" i="5" a="1"/>
  <c r="N27" i="9" a="1"/>
  <c r="I365" i="5" a="1"/>
  <c r="M140" i="3" a="1"/>
  <c r="E338" i="2" a="1"/>
  <c r="I363" i="3" a="1"/>
  <c r="G438" i="3" a="1"/>
  <c r="C97" i="5" a="1"/>
  <c r="I461" i="5" a="1"/>
  <c r="C531" i="9" a="1"/>
  <c r="K124" i="5" a="1"/>
  <c r="I289" i="5" a="1"/>
  <c r="K109" i="3" a="1"/>
  <c r="M496" i="3" a="1"/>
  <c r="I178" i="5" a="1"/>
  <c r="O214" i="3" a="1"/>
  <c r="E346" i="3" a="1"/>
  <c r="I378" i="5" a="1"/>
  <c r="K344" i="5" a="1"/>
  <c r="C209" i="2" a="1"/>
  <c r="O277" i="3" a="1"/>
  <c r="C433" i="5" a="1"/>
  <c r="I370" i="5" a="1"/>
  <c r="E66" i="2" a="1"/>
  <c r="I21" i="1" a="1"/>
  <c r="K466" i="2" a="1"/>
  <c r="E313" i="5" a="1"/>
  <c r="M127" i="2" a="1"/>
  <c r="G27" i="5" a="1"/>
  <c r="N198" i="9" a="1"/>
  <c r="C626" i="9" a="1"/>
  <c r="E114" i="5" a="1"/>
  <c r="G2" i="5" a="1"/>
  <c r="K125" i="5" a="1"/>
  <c r="G278" i="5" a="1"/>
  <c r="K177" i="3" a="1"/>
  <c r="E258" i="5" a="1"/>
  <c r="G225" i="5" a="1"/>
  <c r="G256" i="5" a="1"/>
  <c r="C260" i="5" a="1"/>
  <c r="G528" i="3" a="1"/>
  <c r="K133" i="3" a="1"/>
  <c r="I398" i="3" a="1"/>
  <c r="M425" i="3" a="1"/>
  <c r="E421" i="1" a="1"/>
  <c r="G500" i="2" a="1"/>
  <c r="G87" i="3" a="1"/>
  <c r="O90" i="2" a="1"/>
  <c r="E100" i="3" a="1"/>
  <c r="M459" i="2" a="1"/>
  <c r="C491" i="3" a="1"/>
  <c r="I255" i="2" a="1"/>
  <c r="I282" i="1" a="1"/>
  <c r="O146" i="2" a="1"/>
  <c r="C5" i="1" a="1"/>
  <c r="C372" i="3" a="1"/>
  <c r="G45" i="2" a="1"/>
  <c r="G151" i="3" a="1"/>
  <c r="K448" i="3" a="1"/>
  <c r="M111" i="3" a="1"/>
  <c r="C471" i="9" a="1"/>
  <c r="C485" i="9" a="1"/>
  <c r="I294" i="5" a="1"/>
  <c r="I432" i="5" a="1"/>
  <c r="G133" i="5" a="1"/>
  <c r="I390" i="5" a="1"/>
  <c r="N312" i="9" a="1"/>
  <c r="E277" i="1" a="1"/>
  <c r="E370" i="2" a="1"/>
  <c r="G129" i="3" a="1"/>
  <c r="K288" i="3" a="1"/>
  <c r="N161" i="9" a="1"/>
  <c r="O243" i="2" a="1"/>
  <c r="E329" i="1" a="1"/>
  <c r="C157" i="3" a="1"/>
  <c r="M89" i="3" a="1"/>
  <c r="M281" i="3" a="1"/>
  <c r="E317" i="2" a="1"/>
  <c r="G330" i="2" a="1"/>
  <c r="E386" i="1" a="1"/>
  <c r="M54" i="2" a="1"/>
  <c r="K402" i="2" a="1"/>
  <c r="E316" i="2" a="1"/>
  <c r="C254" i="2" a="1"/>
  <c r="C194" i="2" a="1"/>
  <c r="O347" i="2" a="1"/>
  <c r="C218" i="2" a="1"/>
  <c r="G154" i="2" a="1"/>
  <c r="G319" i="3" a="1"/>
  <c r="I430" i="2" a="1"/>
  <c r="K145" i="3" a="1"/>
  <c r="G508" i="3" a="1"/>
  <c r="C177" i="3" a="1"/>
  <c r="I104" i="2" a="1"/>
  <c r="G315" i="5" a="1"/>
  <c r="O418" i="3" a="1"/>
  <c r="E240" i="5" a="1"/>
  <c r="I375" i="5" a="1"/>
  <c r="N391" i="9" a="1"/>
  <c r="I238" i="5" a="1"/>
  <c r="K26" i="3" a="1"/>
  <c r="M167" i="3" a="1"/>
  <c r="I322" i="5" a="1"/>
  <c r="O487" i="3" a="1"/>
  <c r="C61" i="5" a="1"/>
  <c r="I241" i="5" a="1"/>
  <c r="M2" i="3" a="1"/>
  <c r="E437" i="3" a="1"/>
  <c r="I384" i="3" a="1"/>
  <c r="K204" i="5" a="1"/>
  <c r="C80" i="2" a="1"/>
  <c r="G492" i="3" a="1"/>
  <c r="G478" i="3" a="1"/>
  <c r="E272" i="5" a="1"/>
  <c r="K24" i="3" a="1"/>
  <c r="I262" i="5" a="1"/>
  <c r="K267" i="3" a="1"/>
  <c r="C118" i="5" a="1"/>
  <c r="M65" i="2" a="1"/>
  <c r="K99" i="5" a="1"/>
  <c r="M443" i="2" a="1"/>
  <c r="K89" i="3" a="1"/>
  <c r="E225" i="3" a="1"/>
  <c r="K490" i="2" a="1"/>
  <c r="M358" i="2" a="1"/>
  <c r="O427" i="2" a="1"/>
  <c r="I302" i="2" a="1"/>
  <c r="I399" i="1" a="1"/>
  <c r="O62" i="2" a="1"/>
  <c r="C85" i="1" a="1"/>
  <c r="K140" i="3" a="1"/>
  <c r="E82" i="2" a="1"/>
  <c r="G237" i="5" a="1"/>
  <c r="C163" i="2" a="1"/>
  <c r="E140" i="3" a="1"/>
  <c r="C27" i="2" a="1"/>
  <c r="E535" i="2" a="1"/>
  <c r="K5" i="5" a="1"/>
  <c r="G71" i="5" a="1"/>
  <c r="I290" i="5" a="1"/>
  <c r="I11" i="5" a="1"/>
  <c r="I8" i="5" a="1"/>
  <c r="N130" i="9" a="1"/>
  <c r="K197" i="5" a="1"/>
  <c r="K395" i="5" a="1"/>
  <c r="E33" i="5" a="1"/>
  <c r="O316" i="3" a="1"/>
  <c r="K21" i="3" a="1"/>
  <c r="E436" i="2" a="1"/>
  <c r="M534" i="2" a="1"/>
  <c r="I229" i="3" a="1"/>
  <c r="C43" i="1" a="1"/>
  <c r="K443" i="2" a="1"/>
  <c r="O10" i="3" a="1"/>
  <c r="I501" i="2" a="1"/>
  <c r="O46" i="2" a="1"/>
  <c r="C469" i="3" a="1"/>
  <c r="G35" i="3" a="1"/>
  <c r="G176" i="2" a="1"/>
  <c r="G406" i="3" a="1"/>
  <c r="C224" i="3" a="1"/>
  <c r="O466" i="2" a="1"/>
  <c r="I44" i="1" a="1"/>
  <c r="G326" i="2" a="1"/>
  <c r="G359" i="1" a="1"/>
  <c r="I481" i="2" a="1"/>
  <c r="C35" i="3" a="1"/>
  <c r="I244" i="1" a="1"/>
  <c r="M271" i="2" a="1"/>
  <c r="O107" i="2" a="1"/>
  <c r="I500" i="2" a="1"/>
  <c r="E96" i="1" a="1"/>
  <c r="E211" i="2" a="1"/>
  <c r="G304" i="2" a="1"/>
  <c r="C354" i="1" a="1"/>
  <c r="K406" i="3" a="1"/>
  <c r="I486" i="2" a="1"/>
  <c r="I305" i="1" a="1"/>
  <c r="G267" i="1" a="1"/>
  <c r="C312" i="3" a="1"/>
  <c r="O89" i="2" a="1"/>
  <c r="I280" i="2" a="1"/>
  <c r="E370" i="1" a="1"/>
  <c r="E79" i="3" a="1"/>
  <c r="E333" i="2" a="1"/>
  <c r="C513" i="3" a="1"/>
  <c r="C477" i="2" a="1"/>
  <c r="C403" i="2" a="1"/>
  <c r="I300" i="3" a="1"/>
  <c r="C356" i="1" a="1"/>
  <c r="C315" i="3" a="1"/>
  <c r="C57" i="1" a="1"/>
  <c r="E23" i="3" a="1"/>
  <c r="M157" i="2" a="1"/>
  <c r="M51" i="3" a="1"/>
  <c r="I365" i="2" a="1"/>
  <c r="I13" i="1" a="1"/>
  <c r="G188" i="5" a="1"/>
  <c r="C430" i="5" a="1"/>
  <c r="G157" i="5" a="1"/>
  <c r="G98" i="1" a="1"/>
  <c r="K182" i="3" a="1"/>
  <c r="M399" i="2" a="1"/>
  <c r="G199" i="2" a="1"/>
  <c r="C396" i="1" a="1"/>
  <c r="C446" i="2" a="1"/>
  <c r="I373" i="2" a="1"/>
  <c r="E77" i="3" a="1"/>
  <c r="G400" i="2" a="1"/>
  <c r="G401" i="3" a="1"/>
  <c r="N378" i="9" a="1"/>
  <c r="C321" i="2" a="1"/>
  <c r="K175" i="2" a="1"/>
  <c r="M77" i="2" a="1"/>
  <c r="G92" i="3" a="1"/>
  <c r="N211" i="9" a="1"/>
  <c r="M68" i="2" a="1"/>
  <c r="K4" i="5" a="1"/>
  <c r="N308" i="9" a="1"/>
  <c r="M218" i="3" a="1"/>
  <c r="O281" i="3" a="1"/>
  <c r="K6" i="2" a="1"/>
  <c r="G137" i="1" a="1"/>
  <c r="C627" i="9" a="1"/>
  <c r="K178" i="5" a="1"/>
  <c r="K304" i="5" a="1"/>
  <c r="C431" i="3" a="1"/>
  <c r="M326" i="2" a="1"/>
  <c r="C228" i="5" a="1"/>
  <c r="I177" i="2" a="1"/>
  <c r="I115" i="3" a="1"/>
  <c r="I144" i="5" a="1"/>
  <c r="M463" i="2" a="1"/>
  <c r="I119" i="3" a="1"/>
  <c r="I29" i="2" a="1"/>
  <c r="K373" i="5" a="1"/>
  <c r="G155" i="3" a="1"/>
  <c r="K363" i="2" a="1"/>
  <c r="O83" i="3" a="1"/>
  <c r="K321" i="2" a="1"/>
  <c r="I313" i="1" a="1"/>
  <c r="I202" i="1" a="1"/>
  <c r="E228" i="5" a="1"/>
  <c r="G68" i="3" a="1"/>
  <c r="G355" i="3" a="1"/>
  <c r="K9" i="3" a="1"/>
  <c r="C397" i="1" a="1"/>
  <c r="O310" i="2" a="1"/>
  <c r="E399" i="1" a="1"/>
  <c r="I511" i="2" a="1"/>
  <c r="M418" i="2" a="1"/>
  <c r="E80" i="3" a="1"/>
  <c r="G310" i="3" a="1"/>
  <c r="I516" i="2" a="1"/>
  <c r="I97" i="2" a="1"/>
  <c r="E417" i="1" a="1"/>
  <c r="C265" i="2" a="1"/>
  <c r="C289" i="3" a="1"/>
  <c r="I127" i="1" a="1"/>
  <c r="C421" i="2" a="1"/>
  <c r="E378" i="3" a="1"/>
  <c r="G121" i="2" a="1"/>
  <c r="I14" i="1" a="1"/>
  <c r="E446" i="2" a="1"/>
  <c r="G232" i="3" a="1"/>
  <c r="E530" i="2" a="1"/>
  <c r="K469" i="3" a="1"/>
  <c r="E10" i="2" a="1"/>
  <c r="G302" i="2" a="1"/>
  <c r="C352" i="5" a="1"/>
  <c r="C310" i="1" a="1"/>
  <c r="M250" i="2" a="1"/>
  <c r="G15" i="2" a="1"/>
  <c r="C444" i="3" a="1"/>
  <c r="K477" i="2" a="1"/>
  <c r="C647" i="9" a="1"/>
  <c r="K386" i="5" a="1"/>
  <c r="I205" i="3" a="1"/>
  <c r="I497" i="3" a="1"/>
  <c r="I166" i="1" a="1"/>
  <c r="G158" i="3" a="1"/>
  <c r="E130" i="1" a="1"/>
  <c r="E99" i="1" a="1"/>
  <c r="E139" i="1" a="1"/>
  <c r="E391" i="1" a="1"/>
  <c r="I499" i="3" a="1"/>
  <c r="K209" i="2" a="1"/>
  <c r="O196" i="2" a="1"/>
  <c r="O488" i="3" a="1"/>
  <c r="E259" i="1" a="1"/>
  <c r="O244" i="2" a="1"/>
  <c r="I153" i="3" a="1"/>
  <c r="E63" i="1" a="1"/>
  <c r="C401" i="5" a="1"/>
  <c r="K263" i="5" a="1"/>
  <c r="N141" i="9" a="1"/>
  <c r="K13" i="2" a="1"/>
  <c r="K400" i="2" a="1"/>
  <c r="K402" i="3" a="1"/>
  <c r="O166" i="2" a="1"/>
  <c r="K324" i="5" a="1"/>
  <c r="K13" i="5" a="1"/>
  <c r="G164" i="3" a="1"/>
  <c r="K270" i="3" a="1"/>
  <c r="G88" i="3" a="1"/>
  <c r="C247" i="2" a="1"/>
  <c r="M108" i="3" a="1"/>
  <c r="G388" i="5" a="1"/>
  <c r="C238" i="2" a="1"/>
  <c r="O149" i="2" a="1"/>
  <c r="I142" i="3" a="1"/>
  <c r="I226" i="5" a="1"/>
  <c r="G466" i="3" a="1"/>
  <c r="C204" i="1" a="1"/>
  <c r="K220" i="3" a="1"/>
  <c r="C251" i="5" a="1"/>
  <c r="E353" i="1" a="1"/>
  <c r="C152" i="2" a="1"/>
  <c r="I316" i="3" a="1"/>
  <c r="E208" i="3" a="1"/>
  <c r="E323" i="1" a="1"/>
  <c r="C421" i="3" a="1"/>
  <c r="K128" i="3" a="1"/>
  <c r="C448" i="2" a="1"/>
  <c r="I421" i="5" a="1"/>
  <c r="M117" i="3" a="1"/>
  <c r="G53" i="3" a="1"/>
  <c r="I62" i="2" a="1"/>
  <c r="O111" i="3" a="1"/>
  <c r="C10" i="1" a="1"/>
  <c r="O130" i="2" a="1"/>
  <c r="C135" i="1" a="1"/>
  <c r="E22" i="1" a="1"/>
  <c r="I240" i="1" a="1"/>
  <c r="K266" i="3" a="1"/>
  <c r="G115" i="3" a="1"/>
  <c r="E532" i="3" a="1"/>
  <c r="M126" i="2" a="1"/>
  <c r="C262" i="3" a="1"/>
  <c r="C235" i="3" a="1"/>
  <c r="O232" i="2" a="1"/>
  <c r="E235" i="3" a="1"/>
  <c r="M518" i="2" a="1"/>
  <c r="E85" i="1" a="1"/>
  <c r="I173" i="2" a="1"/>
  <c r="G4" i="2" a="1"/>
  <c r="I260" i="2" a="1"/>
  <c r="K36" i="2" a="1"/>
  <c r="E372" i="3" a="1"/>
  <c r="I253" i="1" a="1"/>
  <c r="E262" i="1" a="1"/>
  <c r="C350" i="3" a="1"/>
  <c r="N443" i="9" a="1"/>
  <c r="N292" i="9" a="1"/>
  <c r="O82" i="3" a="1"/>
  <c r="C363" i="5" a="1"/>
  <c r="C152" i="5" a="1"/>
  <c r="O523" i="3" a="1"/>
  <c r="M202" i="3" a="1"/>
  <c r="G82" i="1" a="1"/>
  <c r="K268" i="2" a="1"/>
  <c r="E123" i="3" a="1"/>
  <c r="O459" i="3" a="1"/>
  <c r="E425" i="2" a="1"/>
  <c r="C184" i="1" a="1"/>
  <c r="E58" i="1" a="1"/>
  <c r="O424" i="3" a="1"/>
  <c r="I369" i="3" a="1"/>
  <c r="G446" i="5" a="1"/>
  <c r="C81" i="5" a="1"/>
  <c r="G97" i="1" a="1"/>
  <c r="I524" i="2" a="1"/>
  <c r="G376" i="2" a="1"/>
  <c r="C405" i="2" a="1"/>
  <c r="E435" i="3" a="1"/>
  <c r="I46" i="2" a="1"/>
  <c r="G25" i="2" a="1"/>
  <c r="C593" i="9" a="1"/>
  <c r="K195" i="5" a="1"/>
  <c r="I268" i="5" a="1"/>
  <c r="N357" i="9" a="1"/>
  <c r="C283" i="5" a="1"/>
  <c r="K444" i="5" a="1"/>
  <c r="I112" i="3" a="1"/>
  <c r="G251" i="1" a="1"/>
  <c r="N102" i="9" a="1"/>
  <c r="C82" i="5" a="1"/>
  <c r="E377" i="5" a="1"/>
  <c r="O246" i="3" a="1"/>
  <c r="C526" i="2" a="1"/>
  <c r="E57" i="3" a="1"/>
  <c r="E200" i="1" a="1"/>
  <c r="E465" i="3" a="1"/>
  <c r="K111" i="2" a="1"/>
  <c r="I279" i="1" a="1"/>
  <c r="G358" i="2" a="1"/>
  <c r="I314" i="2" a="1"/>
  <c r="E240" i="2" a="1"/>
  <c r="O264" i="2" a="1"/>
  <c r="E251" i="3" a="1"/>
  <c r="C259" i="2" a="1"/>
  <c r="G127" i="1" a="1"/>
  <c r="G404" i="2" a="1"/>
  <c r="M504" i="2" a="1"/>
  <c r="C80" i="1" a="1"/>
  <c r="O391" i="2" a="1"/>
  <c r="E5" i="3" a="1"/>
  <c r="C411" i="3" a="1"/>
  <c r="O25" i="2" a="1"/>
  <c r="M42" i="3" a="1"/>
  <c r="K160" i="2" a="1"/>
  <c r="C197" i="2" a="1"/>
  <c r="C360" i="1" a="1"/>
  <c r="M360" i="2" a="1"/>
  <c r="G102" i="1" a="1"/>
  <c r="K39" i="2" a="1"/>
  <c r="K67" i="2" a="1"/>
  <c r="O229" i="2" a="1"/>
  <c r="O469" i="2" a="1"/>
  <c r="K281" i="2" a="1"/>
  <c r="C59" i="3" a="1"/>
  <c r="E357" i="1" a="1"/>
  <c r="C400" i="1" a="1"/>
  <c r="G182" i="2" a="1"/>
  <c r="G184" i="2" a="1"/>
  <c r="C184" i="2" a="1"/>
  <c r="O502" i="2" a="1"/>
  <c r="E429" i="3" a="1"/>
  <c r="M429" i="3" a="1"/>
  <c r="I453" i="3" a="1"/>
  <c r="K511" i="2" a="1"/>
  <c r="K98" i="2" a="1"/>
  <c r="K390" i="3" a="1"/>
  <c r="E195" i="1" a="1"/>
  <c r="G519" i="3" a="1"/>
  <c r="C268" i="3" a="1"/>
  <c r="G382" i="3" a="1"/>
  <c r="I338" i="3" a="1"/>
  <c r="I154" i="1" a="1"/>
  <c r="E359" i="5" a="1"/>
  <c r="G94" i="3" a="1"/>
  <c r="M49" i="2" a="1"/>
  <c r="G259" i="3" a="1"/>
  <c r="I292" i="2" a="1"/>
  <c r="M116" i="3" a="1"/>
  <c r="G178" i="1" a="1"/>
  <c r="G54" i="1" a="1"/>
  <c r="C361" i="2" a="1"/>
  <c r="E424" i="5" a="1"/>
  <c r="I310" i="5" a="1"/>
  <c r="C312" i="5" a="1"/>
  <c r="I355" i="1" a="1"/>
  <c r="I461" i="2" a="1"/>
  <c r="G356" i="3" a="1"/>
  <c r="C388" i="3" a="1"/>
  <c r="C418" i="3" a="1"/>
  <c r="C375" i="5" a="1"/>
  <c r="C233" i="5" a="1"/>
  <c r="C385" i="1" a="1"/>
  <c r="I55" i="3" a="1"/>
  <c r="G327" i="3" a="1"/>
  <c r="M472" i="3" a="1"/>
  <c r="M401" i="3" a="1"/>
  <c r="O311" i="2" a="1"/>
  <c r="I44" i="2" a="1"/>
  <c r="G22" i="1" a="1"/>
  <c r="K450" i="3" a="1"/>
  <c r="C18" i="3" a="1"/>
  <c r="E197" i="2" a="1"/>
  <c r="I120" i="2" a="1"/>
  <c r="I133" i="1" a="1"/>
  <c r="I57" i="3" a="1"/>
  <c r="G80" i="2" a="1"/>
  <c r="O478" i="2" a="1"/>
  <c r="G146" i="3" a="1"/>
  <c r="I466" i="3" a="1"/>
  <c r="C341" i="2" a="1"/>
  <c r="K499" i="2" a="1"/>
  <c r="C387" i="2" a="1"/>
  <c r="M414" i="2" a="1"/>
  <c r="K18" i="2" a="1"/>
  <c r="C536" i="9" a="1"/>
  <c r="K147" i="5" a="1"/>
  <c r="K236" i="5" a="1"/>
  <c r="O400" i="3" a="1"/>
  <c r="E36" i="3" a="1"/>
  <c r="G453" i="5" a="1"/>
  <c r="M186" i="3" a="1"/>
  <c r="C342" i="5" a="1"/>
  <c r="C84" i="2" a="1"/>
  <c r="G447" i="3" a="1"/>
  <c r="E143" i="1" a="1"/>
  <c r="E93" i="1" a="1"/>
  <c r="E273" i="2" a="1"/>
  <c r="C510" i="2" a="1"/>
  <c r="G98" i="3" a="1"/>
  <c r="C395" i="2" a="1"/>
  <c r="G112" i="2" a="1"/>
  <c r="M99" i="2" a="1"/>
  <c r="I458" i="3" a="1"/>
  <c r="C303" i="2" a="1"/>
  <c r="M128" i="3" a="1"/>
  <c r="G13" i="2" a="1"/>
  <c r="I166" i="2" a="1"/>
  <c r="C371" i="3" a="1"/>
  <c r="I30" i="1" a="1"/>
  <c r="O67" i="2" a="1"/>
  <c r="K217" i="3" a="1"/>
  <c r="G75" i="5" a="1"/>
  <c r="C247" i="1" a="1"/>
  <c r="O321" i="2" a="1"/>
  <c r="E272" i="2" a="1"/>
  <c r="C118" i="2" a="1"/>
  <c r="E129" i="1" a="1"/>
  <c r="K343" i="3" a="1"/>
  <c r="I7" i="3" a="1"/>
  <c r="G11" i="1" a="1"/>
  <c r="G405" i="2" a="1"/>
  <c r="G249" i="1" a="1"/>
  <c r="G304" i="3" a="1"/>
  <c r="I103" i="2" a="1"/>
  <c r="M340" i="3" a="1"/>
  <c r="G306" i="1" a="1"/>
  <c r="E186" i="5" a="1"/>
  <c r="C86" i="3" a="1"/>
  <c r="I259" i="3" a="1"/>
  <c r="M309" i="2" a="1"/>
  <c r="E416" i="3" a="1"/>
  <c r="E263" i="1" a="1"/>
  <c r="E324" i="3" a="1"/>
  <c r="N215" i="9" a="1"/>
  <c r="G503" i="2" a="1"/>
  <c r="E198" i="3" a="1"/>
  <c r="C375" i="2" a="1"/>
  <c r="E322" i="1" a="1"/>
  <c r="C7" i="2" a="1"/>
  <c r="I38" i="1" a="1"/>
  <c r="E219" i="5" a="1"/>
  <c r="M238" i="3" a="1"/>
  <c r="I15" i="3" a="1"/>
  <c r="E234" i="2" a="1"/>
  <c r="K464" i="2" a="1"/>
  <c r="E384" i="1" a="1"/>
  <c r="G343" i="1" a="1"/>
  <c r="E49" i="5" a="1"/>
  <c r="C147" i="3" a="1"/>
  <c r="G57" i="3" a="1"/>
  <c r="M400" i="3" a="1"/>
  <c r="G424" i="1" a="1"/>
  <c r="I373" i="5" a="1"/>
  <c r="I505" i="3" a="1"/>
  <c r="I58" i="3" a="1"/>
  <c r="E155" i="1" a="1"/>
  <c r="I196" i="3" a="1"/>
  <c r="K115" i="3" a="1"/>
  <c r="G138" i="1" a="1"/>
  <c r="O348" i="2" a="1"/>
  <c r="C469" i="2" a="1"/>
  <c r="G412" i="1" a="1"/>
  <c r="C227" i="2" a="1"/>
  <c r="G493" i="3" a="1"/>
  <c r="E23" i="2" a="1"/>
  <c r="G258" i="3" a="1"/>
  <c r="O488" i="2" a="1"/>
  <c r="G316" i="5" a="1"/>
  <c r="E337" i="1" a="1"/>
  <c r="I70" i="1" a="1"/>
  <c r="K61" i="2" a="1"/>
  <c r="Y101" i="4" a="1"/>
  <c r="U140" i="4" a="1"/>
  <c r="W529" i="4" a="1"/>
  <c r="Y37" i="4" a="1"/>
  <c r="W430" i="4" a="1"/>
  <c r="U234" i="4" a="1"/>
  <c r="W498" i="4" a="1"/>
  <c r="S155" i="4" a="1"/>
  <c r="Y383" i="4" a="1"/>
  <c r="U154" i="4" a="1"/>
  <c r="S366" i="4" a="1"/>
  <c r="O210" i="4" a="1"/>
  <c r="M235" i="4" a="1"/>
  <c r="W29" i="4" a="1"/>
  <c r="Y227" i="4" a="1"/>
  <c r="U29" i="4" a="1"/>
  <c r="Q204" i="4" a="1"/>
  <c r="U507" i="4" a="1"/>
  <c r="S465" i="4" a="1"/>
  <c r="U346" i="4" a="1"/>
  <c r="Q373" i="4" a="1"/>
  <c r="M4" i="4" a="1"/>
  <c r="K21" i="4" a="1"/>
  <c r="W271" i="4" a="1"/>
  <c r="Q88" i="4" a="1"/>
  <c r="O490" i="4" a="1"/>
  <c r="M13" i="4" a="1"/>
  <c r="K486" i="4" a="1"/>
  <c r="U236" i="4" a="1"/>
  <c r="Q243" i="4" a="1"/>
  <c r="O526" i="4" a="1"/>
  <c r="M383" i="4" a="1"/>
  <c r="W394" i="4" a="1"/>
  <c r="S500" i="4" a="1"/>
  <c r="Q406" i="4" a="1"/>
  <c r="W456" i="4" a="1"/>
  <c r="S257" i="4" a="1"/>
  <c r="Q419" i="4" a="1"/>
  <c r="M286" i="4" a="1"/>
  <c r="K296" i="4" a="1"/>
  <c r="I226" i="4" a="1"/>
  <c r="G292" i="4" a="1"/>
  <c r="G514" i="4" a="1"/>
  <c r="E90" i="4" a="1"/>
  <c r="C507" i="4" a="1"/>
  <c r="W265" i="4" a="1"/>
  <c r="S439" i="4" a="1"/>
  <c r="O171" i="4" a="1"/>
  <c r="M280" i="4" a="1"/>
  <c r="U406" i="4" a="1"/>
  <c r="Q186" i="4" a="1"/>
  <c r="O128" i="4" a="1"/>
  <c r="M237" i="4" a="1"/>
  <c r="I141" i="4" a="1"/>
  <c r="I482" i="4" a="1"/>
  <c r="G73" i="4" a="1"/>
  <c r="E367" i="4" a="1"/>
  <c r="C55" i="4" a="1"/>
  <c r="Y275" i="4" a="1"/>
  <c r="S98" i="4" a="1"/>
  <c r="W43" i="4" a="1"/>
  <c r="Q237" i="4" a="1"/>
  <c r="M272" i="4" a="1"/>
  <c r="K469" i="4" a="1"/>
  <c r="I400" i="4" a="1"/>
  <c r="G240" i="4" a="1"/>
  <c r="E300" i="4" a="1"/>
  <c r="U502" i="4" a="1"/>
  <c r="O91" i="4" a="1"/>
  <c r="M527" i="4" a="1"/>
  <c r="I93" i="4" a="1"/>
  <c r="G81" i="4" a="1"/>
  <c r="G468" i="4" a="1"/>
  <c r="E186" i="4" a="1"/>
  <c r="U81" i="4" a="1"/>
  <c r="Q218" i="4" a="1"/>
  <c r="M305" i="4" a="1"/>
  <c r="K365" i="4" a="1"/>
  <c r="I235" i="4" a="1"/>
  <c r="G58" i="4" a="1"/>
  <c r="E498" i="4" a="1"/>
  <c r="C311" i="4" a="1"/>
  <c r="Q495" i="4" a="1"/>
  <c r="K201" i="4" a="1"/>
  <c r="G416" i="4" a="1"/>
  <c r="C315" i="4" a="1"/>
  <c r="Q71" i="4" a="1"/>
  <c r="M518" i="4" a="1"/>
  <c r="I128" i="4" a="1"/>
  <c r="E289" i="4" a="1"/>
  <c r="W181" i="4" a="1"/>
  <c r="U322" i="4" a="1"/>
  <c r="Q499" i="4" a="1"/>
  <c r="M215" i="4" a="1"/>
  <c r="K329" i="4" a="1"/>
  <c r="I464" i="4" a="1"/>
  <c r="G430" i="4" a="1"/>
  <c r="E43" i="4" a="1"/>
  <c r="C146" i="4" a="1"/>
  <c r="Y5" i="4" a="1"/>
  <c r="Q318" i="4" a="1"/>
  <c r="K227" i="4" a="1"/>
  <c r="G497" i="4" a="1"/>
  <c r="E116" i="4" a="1"/>
  <c r="U182" i="4" a="1"/>
  <c r="M445" i="4" a="1"/>
  <c r="I501" i="4" a="1"/>
  <c r="E475" i="4" a="1"/>
  <c r="C36" i="4" a="1"/>
  <c r="U309" i="4" a="1"/>
  <c r="O246" i="4" a="1"/>
  <c r="K118" i="4" a="1"/>
  <c r="I214" i="4" a="1"/>
  <c r="G471" i="4" a="1"/>
  <c r="E270" i="4" a="1"/>
  <c r="C456" i="4" a="1"/>
  <c r="K453" i="4" a="1"/>
  <c r="E313" i="4" a="1"/>
  <c r="W534" i="4" a="1"/>
  <c r="O98" i="4" a="1"/>
  <c r="M536" i="4" a="1"/>
  <c r="I231" i="4" a="1"/>
  <c r="G156" i="4" a="1"/>
  <c r="E234" i="4" a="1"/>
  <c r="I424" i="4" a="1"/>
  <c r="C405" i="4" a="1"/>
  <c r="S306" i="4" a="1"/>
  <c r="W33" i="4" a="1"/>
  <c r="U13" i="4" a="1"/>
  <c r="W6" i="4" a="1"/>
  <c r="Y181" i="4" a="1"/>
  <c r="W221" i="4" a="1"/>
  <c r="U224" i="4" a="1"/>
  <c r="W167" i="4" a="1"/>
  <c r="S241" i="4" a="1"/>
  <c r="Y7" i="4" a="1"/>
  <c r="U256" i="4" a="1"/>
  <c r="S425" i="4" a="1"/>
  <c r="O296" i="4" a="1"/>
  <c r="M50" i="4" a="1"/>
  <c r="W217" i="4" a="1"/>
  <c r="Y502" i="4" a="1"/>
  <c r="U493" i="4" a="1"/>
  <c r="Q322" i="4" a="1"/>
  <c r="U101" i="4" a="1"/>
  <c r="Q16" i="4" a="1"/>
  <c r="U36" i="4" a="1"/>
  <c r="Q366" i="4" a="1"/>
  <c r="M160" i="4" a="1"/>
  <c r="K165" i="4" a="1"/>
  <c r="W414" i="4" a="1"/>
  <c r="Q184" i="4" a="1"/>
  <c r="O203" i="4" a="1"/>
  <c r="M425" i="4" a="1"/>
  <c r="K377" i="4" a="1"/>
  <c r="U102" i="4" a="1"/>
  <c r="Q308" i="4" a="1"/>
  <c r="O357" i="4" a="1"/>
  <c r="M432" i="4" a="1"/>
  <c r="W278" i="4" a="1"/>
  <c r="S246" i="4" a="1"/>
  <c r="Q360" i="4" a="1"/>
  <c r="W41" i="4" a="1"/>
  <c r="S136" i="4" a="1"/>
  <c r="Q521" i="4" a="1"/>
  <c r="M92" i="4" a="1"/>
  <c r="K206" i="4" a="1"/>
  <c r="I298" i="4" a="1"/>
  <c r="G407" i="4" a="1"/>
  <c r="E39" i="4" a="1"/>
  <c r="E372" i="4" a="1"/>
  <c r="C206" i="4" a="1"/>
  <c r="W400" i="4" a="1"/>
  <c r="S359" i="4" a="1"/>
  <c r="O126" i="4" a="1"/>
  <c r="M502" i="4" a="1"/>
  <c r="U444" i="4" a="1"/>
  <c r="Q401" i="4" a="1"/>
  <c r="O297" i="4" a="1"/>
  <c r="M476" i="4" a="1"/>
  <c r="I213" i="4" a="1"/>
  <c r="I191" i="4" a="1"/>
  <c r="G523" i="4" a="1"/>
  <c r="E354" i="4" a="1"/>
  <c r="C199" i="4" a="1"/>
  <c r="Y264" i="4" a="1"/>
  <c r="S379" i="4" a="1"/>
  <c r="W510" i="4" a="1"/>
  <c r="Q180" i="4" a="1"/>
  <c r="M292" i="4" a="1"/>
  <c r="K462" i="4" a="1"/>
  <c r="I108" i="4" a="1"/>
  <c r="G356" i="4" a="1"/>
  <c r="E200" i="4" a="1"/>
  <c r="U212" i="4" a="1"/>
  <c r="O208" i="4" a="1"/>
  <c r="M278" i="4" a="1"/>
  <c r="I177" i="4" a="1"/>
  <c r="G165" i="4" a="1"/>
  <c r="G215" i="4" a="1"/>
  <c r="E511" i="4" a="1"/>
  <c r="U441" i="4" a="1"/>
  <c r="Q153" i="4" a="1"/>
  <c r="M513" i="4" a="1"/>
  <c r="K477" i="4" a="1"/>
  <c r="I19" i="4" a="1"/>
  <c r="G346" i="4" a="1"/>
  <c r="E60" i="4" a="1"/>
  <c r="C280" i="4" a="1"/>
  <c r="Q129" i="4" a="1"/>
  <c r="K244" i="4" a="1"/>
  <c r="G510" i="4" a="1"/>
  <c r="C172" i="4" a="1"/>
  <c r="Q289" i="4" a="1"/>
  <c r="K40" i="4" a="1"/>
  <c r="I119" i="4" a="1"/>
  <c r="E530" i="4" a="1"/>
  <c r="W322" i="4" a="1"/>
  <c r="U5" i="4" a="1"/>
  <c r="Q468" i="4" a="1"/>
  <c r="M144" i="4" a="1"/>
  <c r="K333" i="4" a="1"/>
  <c r="I18" i="4" a="1"/>
  <c r="G316" i="4" a="1"/>
  <c r="E391" i="4" a="1"/>
  <c r="C323" i="4" a="1"/>
  <c r="Y471" i="4" a="1"/>
  <c r="Q91" i="4" a="1"/>
  <c r="K200" i="4" a="1"/>
  <c r="G448" i="4" a="1"/>
  <c r="C111" i="4" a="1"/>
  <c r="S171" i="4" a="1"/>
  <c r="M66" i="4" a="1"/>
  <c r="I351" i="4" a="1"/>
  <c r="E360" i="4" a="1"/>
  <c r="C241" i="4" a="1"/>
  <c r="U108" i="4" a="1"/>
  <c r="O536" i="4" a="1"/>
  <c r="K131" i="4" a="1"/>
  <c r="I131" i="4" a="1"/>
  <c r="G525" i="4" a="1"/>
  <c r="E493" i="4" a="1"/>
  <c r="C468" i="4" a="1"/>
  <c r="I443" i="4" a="1"/>
  <c r="E531" i="4" a="1"/>
  <c r="U321" i="4" a="1"/>
  <c r="O318" i="4" a="1"/>
  <c r="K124" i="4" a="1"/>
  <c r="I76" i="4" a="1"/>
  <c r="G274" i="4" a="1"/>
  <c r="E227" i="4" a="1"/>
  <c r="G9" i="4" a="1"/>
  <c r="W105" i="4" a="1"/>
  <c r="Y213" i="4" a="1"/>
  <c r="Y417" i="4" a="1"/>
  <c r="Y241" i="4" a="1"/>
  <c r="U80" i="4" a="1"/>
  <c r="W513" i="4" a="1"/>
  <c r="Q434" i="4" a="1"/>
  <c r="M481" i="4" a="1"/>
  <c r="U305" i="4" a="1"/>
  <c r="U522" i="4" a="1"/>
  <c r="U386" i="4" a="1"/>
  <c r="W76" i="4" a="1"/>
  <c r="O199" i="4" a="1"/>
  <c r="K261" i="4" a="1"/>
  <c r="Q11" i="4" a="1"/>
  <c r="M28" i="4" a="1"/>
  <c r="Y326" i="4" a="1"/>
  <c r="Q370" i="4" a="1"/>
  <c r="M416" i="4" a="1"/>
  <c r="U519" i="4" a="1"/>
  <c r="O201" i="4" a="1"/>
  <c r="S390" i="4" a="1"/>
  <c r="O236" i="4" a="1"/>
  <c r="K247" i="4" a="1"/>
  <c r="G498" i="4" a="1"/>
  <c r="E520" i="4" a="1"/>
  <c r="Y46" i="4" a="1"/>
  <c r="Q489" i="4" a="1"/>
  <c r="Y482" i="4" a="1"/>
  <c r="S128" i="4" a="1"/>
  <c r="O431" i="4" a="1"/>
  <c r="I250" i="4" a="1"/>
  <c r="G512" i="4" a="1"/>
  <c r="E518" i="4" a="1"/>
  <c r="W334" i="4" a="1"/>
  <c r="W52" i="4" a="1"/>
  <c r="O143" i="4" a="1"/>
  <c r="I3" i="4" a="1"/>
  <c r="G485" i="4" a="1"/>
  <c r="W211" i="4" a="1"/>
  <c r="O372" i="4" a="1"/>
  <c r="I113" i="4" a="1"/>
  <c r="G470" i="4" a="1"/>
  <c r="C406" i="4" a="1"/>
  <c r="O181" i="4" a="1"/>
  <c r="I39" i="4" a="1"/>
  <c r="G185" i="4" a="1"/>
  <c r="C478" i="4" a="1"/>
  <c r="O298" i="4" a="1"/>
  <c r="G469" i="4" a="1"/>
  <c r="Y204" i="4" a="1"/>
  <c r="K400" i="4" a="1"/>
  <c r="C79" i="4" a="1"/>
  <c r="W123" i="4" a="1"/>
  <c r="O93" i="4" a="1"/>
  <c r="K482" i="4" a="1"/>
  <c r="G501" i="4" a="1"/>
  <c r="E98" i="4" a="1"/>
  <c r="W493" i="4" a="1"/>
  <c r="K410" i="4" a="1"/>
  <c r="E426" i="4" a="1"/>
  <c r="Q109" i="4" a="1"/>
  <c r="G158" i="4" a="1"/>
  <c r="C278" i="4" a="1"/>
  <c r="Q355" i="4" a="1"/>
  <c r="K150" i="4" a="1"/>
  <c r="G326" i="4" a="1"/>
  <c r="C407" i="4" a="1"/>
  <c r="G170" i="4" a="1"/>
  <c r="S430" i="4" a="1"/>
  <c r="K143" i="4" a="1"/>
  <c r="I127" i="4" a="1"/>
  <c r="E272" i="4" a="1"/>
  <c r="C530" i="4" a="1"/>
  <c r="Q346" i="4" a="1"/>
  <c r="K217" i="4" a="1"/>
  <c r="G163" i="4" a="1"/>
  <c r="Q377" i="4" a="1"/>
  <c r="O500" i="4" a="1"/>
  <c r="I325" i="4" a="1"/>
  <c r="G318" i="4" a="1"/>
  <c r="I385" i="4" a="1"/>
  <c r="E221" i="4" a="1"/>
  <c r="G290" i="4" a="1"/>
  <c r="G21" i="4" a="1"/>
  <c r="Y349" i="4" a="1"/>
  <c r="M402" i="4" a="1"/>
  <c r="I236" i="4" a="1"/>
  <c r="E385" i="4" a="1"/>
  <c r="G139" i="4" a="1"/>
  <c r="U94" i="4" a="1"/>
  <c r="U306" i="4" a="1"/>
  <c r="E294" i="4" a="1"/>
  <c r="O425" i="4" a="1"/>
  <c r="K338" i="4" a="1"/>
  <c r="Q3" i="4" a="1"/>
  <c r="K228" i="4" a="1"/>
  <c r="E303" i="4" a="1"/>
  <c r="O534" i="4" a="1"/>
  <c r="C169" i="4" a="1"/>
  <c r="I315" i="4" a="1"/>
  <c r="O281" i="4" a="1"/>
  <c r="E240" i="4" a="1"/>
  <c r="C109" i="4" a="1"/>
  <c r="S120" i="4" a="1"/>
  <c r="K446" i="4" a="1"/>
  <c r="I522" i="4" a="1"/>
  <c r="I129" i="4" a="1"/>
  <c r="E393" i="4" a="1"/>
  <c r="E143" i="4" a="1"/>
  <c r="C532" i="4" a="1"/>
  <c r="U533" i="4" a="1"/>
  <c r="I185" i="4" a="1"/>
  <c r="E264" i="4" a="1"/>
  <c r="C487" i="4" a="1"/>
  <c r="C177" i="4" a="1"/>
  <c r="I456" i="4" a="1"/>
  <c r="K437" i="4" a="1"/>
  <c r="K289" i="4" a="1"/>
  <c r="E449" i="4" a="1"/>
  <c r="G312" i="4" a="1"/>
  <c r="U488" i="4" a="1"/>
  <c r="G131" i="4" a="1"/>
  <c r="G519" i="4" a="1"/>
  <c r="M306" i="4" a="1"/>
  <c r="N221" i="9" a="1"/>
  <c r="G138" i="5" a="1"/>
  <c r="I87" i="5" a="1"/>
  <c r="K79" i="5" a="1"/>
  <c r="I129" i="5" a="1"/>
  <c r="E96" i="3" a="1"/>
  <c r="O397" i="3" a="1"/>
  <c r="C463" i="9" a="1"/>
  <c r="K101" i="5" a="1"/>
  <c r="K422" i="5" a="1"/>
  <c r="K420" i="5" a="1"/>
  <c r="O504" i="3" a="1"/>
  <c r="G438" i="5" a="1"/>
  <c r="C475" i="9" a="1"/>
  <c r="E130" i="5" a="1"/>
  <c r="O38" i="3" a="1"/>
  <c r="K144" i="5" a="1"/>
  <c r="I18" i="5" a="1"/>
  <c r="C537" i="9" a="1"/>
  <c r="K365" i="5" a="1"/>
  <c r="G257" i="5" a="1"/>
  <c r="I443" i="5" a="1"/>
  <c r="K296" i="5" a="1"/>
  <c r="C111" i="5" a="1"/>
  <c r="I411" i="3" a="1"/>
  <c r="N135" i="9" a="1"/>
  <c r="O132" i="2" a="1"/>
  <c r="K380" i="3" a="1"/>
  <c r="G495" i="3" a="1"/>
  <c r="C415" i="5" a="1"/>
  <c r="I96" i="2" a="1"/>
  <c r="K62" i="5" a="1"/>
  <c r="I424" i="5" a="1"/>
  <c r="M522" i="3" a="1"/>
  <c r="E420" i="5" a="1"/>
  <c r="K521" i="2" a="1"/>
  <c r="O350" i="3" a="1"/>
  <c r="M114" i="3" a="1"/>
  <c r="I77" i="1" a="1"/>
  <c r="G435" i="5" a="1"/>
  <c r="E204" i="5" a="1"/>
  <c r="N112" i="9" a="1"/>
  <c r="M454" i="3" a="1"/>
  <c r="O253" i="3" a="1"/>
  <c r="N115" i="9" a="1"/>
  <c r="K316" i="5" a="1"/>
  <c r="E101" i="5" a="1"/>
  <c r="N59" i="9" a="1"/>
  <c r="M29" i="2" a="1"/>
  <c r="K55" i="3" a="1"/>
  <c r="C80" i="5" a="1"/>
  <c r="G21" i="1" a="1"/>
  <c r="C126" i="3" a="1"/>
  <c r="C38" i="3" a="1"/>
  <c r="E266" i="3" a="1"/>
  <c r="K343" i="2" a="1"/>
  <c r="I33" i="2" a="1"/>
  <c r="E231" i="3" a="1"/>
  <c r="N40" i="9" a="1"/>
  <c r="K28" i="3" a="1"/>
  <c r="G477" i="3" a="1"/>
  <c r="K330" i="5" a="1"/>
  <c r="C416" i="5" a="1"/>
  <c r="O45" i="2" a="1"/>
  <c r="O254" i="3" a="1"/>
  <c r="C209" i="3" a="1"/>
  <c r="C409" i="5" a="1"/>
  <c r="O11" i="3" a="1"/>
  <c r="E64" i="5" a="1"/>
  <c r="C137" i="1" a="1"/>
  <c r="I198" i="2" a="1"/>
  <c r="C532" i="3" a="1"/>
  <c r="I476" i="2" a="1"/>
  <c r="M2" i="2" a="1"/>
  <c r="M503" i="2" a="1"/>
  <c r="G252" i="1" a="1"/>
  <c r="E325" i="2" a="1"/>
  <c r="M187" i="3" a="1"/>
  <c r="C190" i="1" a="1"/>
  <c r="O467" i="3" a="1"/>
  <c r="C515" i="9" a="1"/>
  <c r="G309" i="5" a="1"/>
  <c r="N296" i="9" a="1"/>
  <c r="K289" i="5" a="1"/>
  <c r="G409" i="5" a="1"/>
  <c r="E241" i="5" a="1"/>
  <c r="K224" i="5" a="1"/>
  <c r="G285" i="5" a="1"/>
  <c r="M191" i="3" a="1"/>
  <c r="O368" i="2" a="1"/>
  <c r="I145" i="5" a="1"/>
  <c r="N12" i="9" a="1"/>
  <c r="O27" i="2" a="1"/>
  <c r="K481" i="3" a="1"/>
  <c r="C334" i="5" a="1"/>
  <c r="E327" i="3" a="1"/>
  <c r="G122" i="1" a="1"/>
  <c r="I54" i="5" a="1"/>
  <c r="K432" i="2" a="1"/>
  <c r="O100" i="3" a="1"/>
  <c r="I26" i="2" a="1"/>
  <c r="E8" i="1" a="1"/>
  <c r="M105" i="2" a="1"/>
  <c r="G240" i="1" a="1"/>
  <c r="E120" i="3" a="1"/>
  <c r="M212" i="2" a="1"/>
  <c r="G470" i="2" a="1"/>
  <c r="E15" i="3" a="1"/>
  <c r="C187" i="5" a="1"/>
  <c r="I358" i="2" a="1"/>
  <c r="N164" i="9" a="1"/>
  <c r="C163" i="5" a="1"/>
  <c r="E234" i="5" a="1"/>
  <c r="C480" i="9" a="1"/>
  <c r="C538" i="9" a="1"/>
  <c r="O489" i="3" a="1"/>
  <c r="I535" i="3" a="1"/>
  <c r="C276" i="5" a="1"/>
  <c r="K212" i="3" a="1"/>
  <c r="M333" i="2" a="1"/>
  <c r="C473" i="3" a="1"/>
  <c r="O367" i="3" a="1"/>
  <c r="E220" i="2" a="1"/>
  <c r="C259" i="3" a="1"/>
  <c r="G61" i="2" a="1"/>
  <c r="O406" i="2" a="1"/>
  <c r="I130" i="3" a="1"/>
  <c r="I252" i="5" a="1"/>
  <c r="M512" i="3" a="1"/>
  <c r="E524" i="3" a="1"/>
  <c r="I284" i="1" a="1"/>
  <c r="G7" i="3" a="1"/>
  <c r="C15" i="5" a="1"/>
  <c r="C406" i="3" a="1"/>
  <c r="O494" i="2" a="1"/>
  <c r="O126" i="2" a="1"/>
  <c r="C243" i="3" a="1"/>
  <c r="O376" i="3" a="1"/>
  <c r="C317" i="2" a="1"/>
  <c r="O388" i="2" a="1"/>
  <c r="M135" i="2" a="1"/>
  <c r="K399" i="2" a="1"/>
  <c r="K231" i="5" a="1"/>
  <c r="O140" i="3" a="1"/>
  <c r="C109" i="5" a="1"/>
  <c r="G235" i="5" a="1"/>
  <c r="G306" i="5" a="1"/>
  <c r="M100" i="3" a="1"/>
  <c r="I180" i="5" a="1"/>
  <c r="M4" i="3" a="1"/>
  <c r="C411" i="5" a="1"/>
  <c r="I341" i="3" a="1"/>
  <c r="G247" i="1" a="1"/>
  <c r="K283" i="3" a="1"/>
  <c r="M206" i="2" a="1"/>
  <c r="I326" i="3" a="1"/>
  <c r="C114" i="2" a="1"/>
  <c r="E171" i="2" a="1"/>
  <c r="E29" i="2" a="1"/>
  <c r="O242" i="2" a="1"/>
  <c r="E395" i="1" a="1"/>
  <c r="I525" i="2" a="1"/>
  <c r="K422" i="2" a="1"/>
  <c r="C179" i="2" a="1"/>
  <c r="C363" i="2" a="1"/>
  <c r="E505" i="3" a="1"/>
  <c r="G307" i="2" a="1"/>
  <c r="M505" i="2" a="1"/>
  <c r="K105" i="2" a="1"/>
  <c r="O72" i="3" a="1"/>
  <c r="C528" i="2" a="1"/>
  <c r="C318" i="5" a="1"/>
  <c r="G412" i="2" a="1"/>
  <c r="C205" i="2" a="1"/>
  <c r="C413" i="3" a="1"/>
  <c r="E409" i="1" a="1"/>
  <c r="K48" i="2" a="1"/>
  <c r="G144" i="1" a="1"/>
  <c r="E73" i="3" a="1"/>
  <c r="I67" i="2" a="1"/>
  <c r="C168" i="3" a="1"/>
  <c r="E260" i="1" a="1"/>
  <c r="I368" i="1" a="1"/>
  <c r="E362" i="1" a="1"/>
  <c r="G32" i="1" a="1"/>
  <c r="O159" i="2" a="1"/>
  <c r="G396" i="3" a="1"/>
  <c r="O373" i="2" a="1"/>
  <c r="K91" i="3" a="1"/>
  <c r="I109" i="2" a="1"/>
  <c r="C287" i="5" a="1"/>
  <c r="O183" i="3" a="1"/>
  <c r="E69" i="3" a="1"/>
  <c r="M216" i="3" a="1"/>
  <c r="G302" i="1" a="1"/>
  <c r="G81" i="1" a="1"/>
  <c r="E262" i="2" a="1"/>
  <c r="O91" i="2" a="1"/>
  <c r="I7" i="1" a="1"/>
  <c r="M342" i="2" a="1"/>
  <c r="M280" i="3" a="1"/>
  <c r="C312" i="1" a="1"/>
  <c r="G416" i="2" a="1"/>
  <c r="C575" i="9" a="1"/>
  <c r="N43" i="9" a="1"/>
  <c r="E19" i="5" a="1"/>
  <c r="E74" i="5" a="1"/>
  <c r="K336" i="5" a="1"/>
  <c r="K53" i="5" a="1"/>
  <c r="C419" i="5" a="1"/>
  <c r="C602" i="9" a="1"/>
  <c r="E398" i="5" a="1"/>
  <c r="C531" i="3" a="1"/>
  <c r="G168" i="5" a="1"/>
  <c r="M74" i="3" a="1"/>
  <c r="O529" i="2" a="1"/>
  <c r="E255" i="1" a="1"/>
  <c r="G169" i="2" a="1"/>
  <c r="I9" i="3" a="1"/>
  <c r="C100" i="3" a="1"/>
  <c r="K50" i="3" a="1"/>
  <c r="I31" i="2" a="1"/>
  <c r="I354" i="2" a="1"/>
  <c r="E415" i="3" a="1"/>
  <c r="K321" i="3" a="1"/>
  <c r="C293" i="1" a="1"/>
  <c r="E392" i="2" a="1"/>
  <c r="E396" i="1" a="1"/>
  <c r="M421" i="2" a="1"/>
  <c r="C493" i="3" a="1"/>
  <c r="M79" i="2" a="1"/>
  <c r="E534" i="2" a="1"/>
  <c r="I498" i="3" a="1"/>
  <c r="G512" i="2" a="1"/>
  <c r="O12" i="2" a="1"/>
  <c r="M80" i="2" a="1"/>
  <c r="E202" i="2" a="1"/>
  <c r="E245" i="1" a="1"/>
  <c r="E468" i="2" a="1"/>
  <c r="C45" i="3" a="1"/>
  <c r="G47" i="2" a="1"/>
  <c r="E128" i="1" a="1"/>
  <c r="I190" i="3" a="1"/>
  <c r="E131" i="1" a="1"/>
  <c r="G39" i="1" a="1"/>
  <c r="C323" i="2" a="1"/>
  <c r="E358" i="2" a="1"/>
  <c r="O236" i="2" a="1"/>
  <c r="G152" i="1" a="1"/>
  <c r="I299" i="2" a="1"/>
  <c r="I440" i="3" a="1"/>
  <c r="G471" i="3" a="1"/>
  <c r="C159" i="3" a="1"/>
  <c r="G124" i="1" a="1"/>
  <c r="I36" i="2" a="1"/>
  <c r="C185" i="3" a="1"/>
  <c r="I172" i="1" a="1"/>
  <c r="K475" i="2" a="1"/>
  <c r="O50" i="3" a="1"/>
  <c r="K193" i="2" a="1"/>
  <c r="G351" i="1" a="1"/>
  <c r="M106" i="2" a="1"/>
  <c r="C28" i="2" a="1"/>
  <c r="K529" i="2" a="1"/>
  <c r="N440" i="9" a="1"/>
  <c r="E368" i="5" a="1"/>
  <c r="E278" i="5" a="1"/>
  <c r="K392" i="5" a="1"/>
  <c r="K182" i="5" a="1"/>
  <c r="M80" i="3" a="1"/>
  <c r="C619" i="9" a="1"/>
  <c r="E318" i="5" a="1"/>
  <c r="G511" i="3" a="1"/>
  <c r="G427" i="5" a="1"/>
  <c r="C92" i="5" a="1"/>
  <c r="C378" i="5" a="1"/>
  <c r="G182" i="3" a="1"/>
  <c r="I257" i="3" a="1"/>
  <c r="C269" i="1" a="1"/>
  <c r="O413" i="2" a="1"/>
  <c r="I511" i="3" a="1"/>
  <c r="M445" i="2" a="1"/>
  <c r="C357" i="3" a="1"/>
  <c r="W77" i="4" a="1"/>
  <c r="Y39" i="4" a="1"/>
  <c r="Y170" i="4" a="1"/>
  <c r="Y418" i="4" a="1"/>
  <c r="S328" i="4" a="1"/>
  <c r="W312" i="4" a="1"/>
  <c r="Q97" i="4" a="1"/>
  <c r="Y133" i="4" a="1"/>
  <c r="U41" i="4" a="1"/>
  <c r="S382" i="4" a="1"/>
  <c r="U134" i="4" a="1"/>
  <c r="U308" i="4" a="1"/>
  <c r="O316" i="4" a="1"/>
  <c r="K500" i="4" a="1"/>
  <c r="Q26" i="4" a="1"/>
  <c r="M106" i="4" a="1"/>
  <c r="W183" i="4" a="1"/>
  <c r="Q103" i="4" a="1"/>
  <c r="M132" i="4" a="1"/>
  <c r="U330" i="4" a="1"/>
  <c r="O324" i="4" a="1"/>
  <c r="S388" i="4" a="1"/>
  <c r="O63" i="4" a="1"/>
  <c r="I117" i="4" a="1"/>
  <c r="G464" i="4" a="1"/>
  <c r="E176" i="4" a="1"/>
  <c r="Y520" i="4" a="1"/>
  <c r="Q413" i="4" a="1"/>
  <c r="Y146" i="4" a="1"/>
  <c r="S118" i="4" a="1"/>
  <c r="M500" i="4" a="1"/>
  <c r="I31" i="4" a="1"/>
  <c r="G516" i="4" a="1"/>
  <c r="E293" i="4" a="1"/>
  <c r="W370" i="4" a="1"/>
  <c r="W433" i="4" a="1"/>
  <c r="O394" i="4" a="1"/>
  <c r="I280" i="4" a="1"/>
  <c r="G521" i="4" a="1"/>
  <c r="U55" i="4" a="1"/>
  <c r="O488" i="4" a="1"/>
  <c r="I239" i="4" a="1"/>
  <c r="G379" i="4" a="1"/>
  <c r="Y527" i="4" a="1"/>
  <c r="O159" i="4" a="1"/>
  <c r="I147" i="4" a="1"/>
  <c r="G383" i="4" a="1"/>
  <c r="C33" i="4" a="1"/>
  <c r="M105" i="4" a="1"/>
  <c r="G425" i="4" a="1"/>
  <c r="Y140" i="4" a="1"/>
  <c r="I279" i="4" a="1"/>
  <c r="C472" i="4" a="1"/>
  <c r="U510" i="4" a="1"/>
  <c r="O520" i="4" a="1"/>
  <c r="K253" i="4" a="1"/>
  <c r="G396" i="4" a="1"/>
  <c r="E521" i="4" a="1"/>
  <c r="U247" i="4" a="1"/>
  <c r="I57" i="4" a="1"/>
  <c r="C504" i="4" a="1"/>
  <c r="Q515" i="4" a="1"/>
  <c r="G482" i="4" a="1"/>
  <c r="W55" i="4" a="1"/>
  <c r="Q169" i="4" a="1"/>
  <c r="K319" i="4" a="1"/>
  <c r="G311" i="4" a="1"/>
  <c r="C344" i="4" a="1"/>
  <c r="G302" i="4" a="1"/>
  <c r="S396" i="4" a="1"/>
  <c r="K116" i="4" a="1"/>
  <c r="I38" i="4" a="1"/>
  <c r="C231" i="4" a="1"/>
  <c r="C449" i="4" a="1"/>
  <c r="Q533" i="4" a="1"/>
  <c r="K237" i="4" a="1"/>
  <c r="G436" i="4" a="1"/>
  <c r="Q435" i="4" a="1"/>
  <c r="O40" i="4" a="1"/>
  <c r="I355" i="4" a="1"/>
  <c r="E21" i="4" a="1"/>
  <c r="I55" i="4" a="1"/>
  <c r="E433" i="4" a="1"/>
  <c r="E478" i="4" a="1"/>
  <c r="G90" i="4" a="1"/>
  <c r="Y54" i="4" a="1"/>
  <c r="M428" i="4" a="1"/>
  <c r="I246" i="4" a="1"/>
  <c r="C262" i="4" a="1"/>
  <c r="G193" i="4" a="1"/>
  <c r="S398" i="4" a="1"/>
  <c r="S253" i="4" a="1"/>
  <c r="E403" i="4" a="1"/>
  <c r="O131" i="4" a="1"/>
  <c r="K87" i="4" a="1"/>
  <c r="Q155" i="4" a="1"/>
  <c r="K221" i="4" a="1"/>
  <c r="E46" i="4" a="1"/>
  <c r="O429" i="4" a="1"/>
  <c r="C137" i="4" a="1"/>
  <c r="I455" i="4" a="1"/>
  <c r="O524" i="4" a="1"/>
  <c r="E524" i="4" a="1"/>
  <c r="C233" i="4" a="1"/>
  <c r="Q56" i="4" a="1"/>
  <c r="I94" i="4" a="1"/>
  <c r="I26" i="4" a="1"/>
  <c r="I284" i="4" a="1"/>
  <c r="E120" i="4" a="1"/>
  <c r="E482" i="4" a="1"/>
  <c r="W69" i="4" a="1"/>
  <c r="S169" i="4" a="1"/>
  <c r="I427" i="4" a="1"/>
  <c r="C441" i="4" a="1"/>
  <c r="C128" i="4" a="1"/>
  <c r="C443" i="4" a="1"/>
  <c r="I529" i="4" a="1"/>
  <c r="I531" i="4" a="1"/>
  <c r="K346" i="4" a="1"/>
  <c r="C86" i="4" a="1"/>
  <c r="G182" i="4" a="1"/>
  <c r="Q78" i="4" a="1"/>
  <c r="E339" i="4" a="1"/>
  <c r="E320" i="4" a="1"/>
  <c r="K180" i="4" a="1"/>
  <c r="N111" i="9" a="1"/>
  <c r="G397" i="5" a="1"/>
  <c r="I29" i="5" a="1"/>
  <c r="I47" i="5" a="1"/>
  <c r="K36" i="5" a="1"/>
  <c r="I240" i="5" a="1"/>
  <c r="G502" i="3" a="1"/>
  <c r="M436" i="3" a="1"/>
  <c r="C622" i="9" a="1"/>
  <c r="C519" i="9" a="1"/>
  <c r="K194" i="5" a="1"/>
  <c r="I159" i="5" a="1"/>
  <c r="I249" i="5" a="1"/>
  <c r="O480" i="3" a="1"/>
  <c r="E286" i="5" a="1"/>
  <c r="N275" i="9" a="1"/>
  <c r="E56" i="5" a="1"/>
  <c r="K154" i="3" a="1"/>
  <c r="I88" i="5" a="1"/>
  <c r="G202" i="5" a="1"/>
  <c r="C639" i="9" a="1"/>
  <c r="K234" i="5" a="1"/>
  <c r="G91" i="5" a="1"/>
  <c r="I409" i="5" a="1"/>
  <c r="I341" i="5" a="1"/>
  <c r="C328" i="5" a="1"/>
  <c r="C25" i="3" a="1"/>
  <c r="G332" i="2" a="1"/>
  <c r="K387" i="2" a="1"/>
  <c r="I448" i="5" a="1"/>
  <c r="E102" i="1" a="1"/>
  <c r="E338" i="3" a="1"/>
  <c r="G79" i="2" a="1"/>
  <c r="K333" i="5" a="1"/>
  <c r="I266" i="5" a="1"/>
  <c r="M348" i="3" a="1"/>
  <c r="C388" i="5" a="1"/>
  <c r="K297" i="5" a="1"/>
  <c r="I304" i="1" a="1"/>
  <c r="M385" i="2" a="1"/>
  <c r="E352" i="2" a="1"/>
  <c r="E413" i="5" a="1"/>
  <c r="C167" i="5" a="1"/>
  <c r="K427" i="5" a="1"/>
  <c r="G479" i="2" a="1"/>
  <c r="G275" i="3" a="1"/>
  <c r="O229" i="3" a="1"/>
  <c r="K448" i="5" a="1"/>
  <c r="N109" i="9" a="1"/>
  <c r="N397" i="9" a="1"/>
  <c r="I436" i="2" a="1"/>
  <c r="G151" i="1" a="1"/>
  <c r="K536" i="3" a="1"/>
  <c r="K339" i="2" a="1"/>
  <c r="I282" i="5" a="1"/>
  <c r="K214" i="2" a="1"/>
  <c r="C408" i="1" a="1"/>
  <c r="K50" i="5" a="1"/>
  <c r="C112" i="5" a="1"/>
  <c r="N409" i="9" a="1"/>
  <c r="I175" i="5" a="1"/>
  <c r="O8" i="3" a="1"/>
  <c r="I13" i="3" a="1"/>
  <c r="M357" i="3" a="1"/>
  <c r="I199" i="3" a="1"/>
  <c r="E381" i="3" a="1"/>
  <c r="C52" i="5" a="1"/>
  <c r="G354" i="3" a="1"/>
  <c r="I298" i="1" a="1"/>
  <c r="G185" i="2" a="1"/>
  <c r="O463" i="2" a="1"/>
  <c r="M471" i="2" a="1"/>
  <c r="M83" i="3" a="1"/>
  <c r="I530" i="2" a="1"/>
  <c r="G289" i="2" a="1"/>
  <c r="I407" i="2" a="1"/>
  <c r="C350" i="2" a="1"/>
  <c r="M7" i="3" a="1"/>
  <c r="E338" i="5" a="1"/>
  <c r="I137" i="5" a="1"/>
  <c r="E436" i="5" a="1"/>
  <c r="K399" i="3" a="1"/>
  <c r="I176" i="5" a="1"/>
  <c r="E457" i="5" a="1"/>
  <c r="I534" i="3" a="1"/>
  <c r="E460" i="5" a="1"/>
  <c r="I108" i="5" a="1"/>
  <c r="O24" i="2" a="1"/>
  <c r="G183" i="3" a="1"/>
  <c r="K423" i="3" a="1"/>
  <c r="M222" i="2" a="1"/>
  <c r="I118" i="2" a="1"/>
  <c r="E182" i="5" a="1"/>
  <c r="G187" i="1" a="1"/>
  <c r="C121" i="5" a="1"/>
  <c r="I20" i="2" a="1"/>
  <c r="K21" i="5" a="1"/>
  <c r="C461" i="2" a="1"/>
  <c r="C364" i="3" a="1"/>
  <c r="O111" i="2" a="1"/>
  <c r="E460" i="2" a="1"/>
  <c r="E34" i="2" a="1"/>
  <c r="K323" i="2" a="1"/>
  <c r="O364" i="3" a="1"/>
  <c r="C297" i="2" a="1"/>
  <c r="K345" i="5" a="1"/>
  <c r="C578" i="9" a="1"/>
  <c r="E365" i="5" a="1"/>
  <c r="K22" i="5" a="1"/>
  <c r="N449" i="9" a="1"/>
  <c r="C45" i="5" a="1"/>
  <c r="M133" i="3" a="1"/>
  <c r="O105" i="3" a="1"/>
  <c r="I94" i="2" a="1"/>
  <c r="I100" i="2" a="1"/>
  <c r="G532" i="3" a="1"/>
  <c r="G345" i="3" a="1"/>
  <c r="I122" i="3" a="1"/>
  <c r="I231" i="3" a="1"/>
  <c r="E203" i="5" a="1"/>
  <c r="G515" i="2" a="1"/>
  <c r="M457" i="2" a="1"/>
  <c r="C514" i="2" a="1"/>
  <c r="G226" i="3" a="1"/>
  <c r="G219" i="2" a="1"/>
  <c r="K78" i="5" a="1"/>
  <c r="E107" i="3" a="1"/>
  <c r="G460" i="2" a="1"/>
  <c r="O118" i="3" a="1"/>
  <c r="E300" i="3" a="1"/>
  <c r="M494" i="2" a="1"/>
  <c r="K54" i="2" a="1"/>
  <c r="M87" i="3" a="1"/>
  <c r="N253" i="9" a="1"/>
  <c r="I357" i="5" a="1"/>
  <c r="N6" i="9" a="1"/>
  <c r="M61" i="2" a="1"/>
  <c r="E252" i="5" a="1"/>
  <c r="E20" i="5" a="1"/>
  <c r="K183" i="2" a="1"/>
  <c r="E105" i="5" a="1"/>
  <c r="I95" i="1" a="1"/>
  <c r="G105" i="2" a="1"/>
  <c r="O199" i="3" a="1"/>
  <c r="C562" i="9" a="1"/>
  <c r="O510" i="3" a="1"/>
  <c r="M361" i="2" a="1"/>
  <c r="E463" i="2" a="1"/>
  <c r="C419" i="3" a="1"/>
  <c r="C340" i="3" a="1"/>
  <c r="I13" i="2" a="1"/>
  <c r="I392" i="1" a="1"/>
  <c r="K376" i="3" a="1"/>
  <c r="K518" i="3" a="1"/>
  <c r="I482" i="3" a="1"/>
  <c r="I372" i="1" a="1"/>
  <c r="M251" i="2" a="1"/>
  <c r="M41" i="2" a="1"/>
  <c r="C184" i="3" a="1"/>
  <c r="E373" i="2" a="1"/>
  <c r="K405" i="3" a="1"/>
  <c r="E91" i="2" a="1"/>
  <c r="M424" i="3" a="1"/>
  <c r="C224" i="5" a="1"/>
  <c r="I436" i="3" a="1"/>
  <c r="M506" i="3" a="1"/>
  <c r="O230" i="3" a="1"/>
  <c r="E349" i="2" a="1"/>
  <c r="C516" i="2" a="1"/>
  <c r="I72" i="2" a="1"/>
  <c r="E120" i="2" a="1"/>
  <c r="O418" i="2" a="1"/>
  <c r="O381" i="2" a="1"/>
  <c r="C236" i="3" a="1"/>
  <c r="M246" i="2" a="1"/>
  <c r="C193" i="1" a="1"/>
  <c r="K290" i="3" a="1"/>
  <c r="E341" i="3" a="1"/>
  <c r="E382" i="3" a="1"/>
  <c r="C408" i="5" a="1"/>
  <c r="I188" i="1" a="1"/>
  <c r="C68" i="5" a="1"/>
  <c r="C262" i="5" a="1"/>
  <c r="M23" i="2" a="1"/>
  <c r="M498" i="3" a="1"/>
  <c r="C297" i="1" a="1"/>
  <c r="E354" i="1" a="1"/>
  <c r="E489" i="3" a="1"/>
  <c r="E383" i="2" a="1"/>
  <c r="O108" i="2" a="1"/>
  <c r="K487" i="2" a="1"/>
  <c r="M176" i="2" a="1"/>
  <c r="I100" i="1" a="1"/>
  <c r="I198" i="1" a="1"/>
  <c r="G517" i="2" a="1"/>
  <c r="G322" i="3" a="1"/>
  <c r="C322" i="5" a="1"/>
  <c r="M156" i="3" a="1"/>
  <c r="I80" i="5" a="1"/>
  <c r="I356" i="5" a="1"/>
  <c r="O177" i="3" a="1"/>
  <c r="C183" i="5" a="1"/>
  <c r="C270" i="5" a="1"/>
  <c r="G314" i="3" a="1"/>
  <c r="C358" i="3" a="1"/>
  <c r="G297" i="5" a="1"/>
  <c r="M511" i="3" a="1"/>
  <c r="C157" i="5" a="1"/>
  <c r="E33" i="3" a="1"/>
  <c r="O374" i="2" a="1"/>
  <c r="K434" i="3" a="1"/>
  <c r="G73" i="3" a="1"/>
  <c r="M424" i="2" a="1"/>
  <c r="C450" i="3" a="1"/>
  <c r="G186" i="2" a="1"/>
  <c r="C68" i="1" a="1"/>
  <c r="G203" i="1" a="1"/>
  <c r="M384" i="3" a="1"/>
  <c r="E114" i="2" a="1"/>
  <c r="K126" i="3" a="1"/>
  <c r="K178" i="2" a="1"/>
  <c r="O330" i="3" a="1"/>
  <c r="G95" i="1" a="1"/>
  <c r="K417" i="2" a="1"/>
  <c r="I76" i="2" a="1"/>
  <c r="M448" i="2" a="1"/>
  <c r="I92" i="1" a="1"/>
  <c r="M492" i="2" a="1"/>
  <c r="C74" i="1" a="1"/>
  <c r="M412" i="2" a="1"/>
  <c r="I39" i="1" a="1"/>
  <c r="E321" i="3" a="1"/>
  <c r="G24" i="3" a="1"/>
  <c r="K14" i="2" a="1"/>
  <c r="C73" i="2" a="1"/>
  <c r="C234" i="3" a="1"/>
  <c r="G173" i="1" a="1"/>
  <c r="C46" i="1" a="1"/>
  <c r="G391" i="1" a="1"/>
  <c r="K471" i="2" a="1"/>
  <c r="K166" i="3" a="1"/>
  <c r="G286" i="3" a="1"/>
  <c r="E345" i="5" a="1"/>
  <c r="I356" i="3" a="1"/>
  <c r="G20" i="3" a="1"/>
  <c r="E306" i="3" a="1"/>
  <c r="E374" i="3" a="1"/>
  <c r="C250" i="2" a="1"/>
  <c r="E219" i="3" a="1"/>
  <c r="K282" i="2" a="1"/>
  <c r="I149" i="2" a="1"/>
  <c r="E486" i="2" a="1"/>
  <c r="C11" i="3" a="1"/>
  <c r="G162" i="3" a="1"/>
  <c r="I493" i="2" a="1"/>
  <c r="I382" i="2" a="1"/>
  <c r="N377" i="9" a="1"/>
  <c r="N67" i="9" a="1"/>
  <c r="C247" i="5" a="1"/>
  <c r="C199" i="5" a="1"/>
  <c r="I451" i="5" a="1"/>
  <c r="I210" i="5" a="1"/>
  <c r="C412" i="5" a="1"/>
  <c r="O51" i="3" a="1"/>
  <c r="I349" i="3" a="1"/>
  <c r="G213" i="3" a="1"/>
  <c r="O410" i="2" a="1"/>
  <c r="E459" i="5" a="1"/>
  <c r="K408" i="3" a="1"/>
  <c r="O426" i="3" a="1"/>
  <c r="G344" i="2" a="1"/>
  <c r="C141" i="3" a="1"/>
  <c r="E530" i="3" a="1"/>
  <c r="C64" i="2" a="1"/>
  <c r="I16" i="1" a="1"/>
  <c r="C478" i="3" a="1"/>
  <c r="W134" i="4" a="1"/>
  <c r="W348" i="4" a="1"/>
  <c r="Y257" i="4" a="1"/>
  <c r="Y262" i="4" a="1"/>
  <c r="Y116" i="4" a="1"/>
  <c r="W175" i="4" a="1"/>
  <c r="Q471" i="4" a="1"/>
  <c r="Y442" i="4" a="1"/>
  <c r="Y188" i="4" a="1"/>
  <c r="S455" i="4" a="1"/>
  <c r="U227" i="4" a="1"/>
  <c r="S493" i="4" a="1"/>
  <c r="O517" i="4" a="1"/>
  <c r="K292" i="4" a="1"/>
  <c r="Q460" i="4" a="1"/>
  <c r="M512" i="4" a="1"/>
  <c r="W375" i="4" a="1"/>
  <c r="Q358" i="4" a="1"/>
  <c r="K386" i="4" a="1"/>
  <c r="U96" i="4" a="1"/>
  <c r="O44" i="4" a="1"/>
  <c r="S416" i="4" a="1"/>
  <c r="M176" i="4" a="1"/>
  <c r="I189" i="4" a="1"/>
  <c r="G247" i="4" a="1"/>
  <c r="C373" i="4" a="1"/>
  <c r="Y185" i="4" a="1"/>
  <c r="Q55" i="4" a="1"/>
  <c r="Y205" i="4" a="1"/>
  <c r="Q447" i="4" a="1"/>
  <c r="M186" i="4" a="1"/>
  <c r="I139" i="4" a="1"/>
  <c r="G157" i="4" a="1"/>
  <c r="C4" i="4" a="1"/>
  <c r="W361" i="4" a="1"/>
  <c r="U327" i="4" a="1"/>
  <c r="M213" i="4" a="1"/>
  <c r="I95" i="4" a="1"/>
  <c r="G458" i="4" a="1"/>
  <c r="S96" i="4" a="1"/>
  <c r="O516" i="4" a="1"/>
  <c r="I251" i="4" a="1"/>
  <c r="E75" i="4" a="1"/>
  <c r="U316" i="4" a="1"/>
  <c r="O322" i="4" a="1"/>
  <c r="I243" i="4" a="1"/>
  <c r="E51" i="4" a="1"/>
  <c r="C197" i="4" a="1"/>
  <c r="M6" i="4" a="1"/>
  <c r="E81" i="4" a="1"/>
  <c r="Q12" i="4" a="1"/>
  <c r="I160" i="4" a="1"/>
  <c r="C322" i="4" a="1"/>
  <c r="S295" i="4" a="1"/>
  <c r="O250" i="4" a="1"/>
  <c r="I249" i="4" a="1"/>
  <c r="G144" i="4" a="1"/>
  <c r="C506" i="4" a="1"/>
  <c r="U65" i="4" a="1"/>
  <c r="I273" i="4" a="1"/>
  <c r="C438" i="4" a="1"/>
  <c r="Q523" i="4" a="1"/>
  <c r="G503" i="4" a="1"/>
  <c r="W38" i="4" a="1"/>
  <c r="O188" i="4" a="1"/>
  <c r="K474" i="4" a="1"/>
  <c r="G415" i="4" a="1"/>
  <c r="C193" i="4" a="1"/>
  <c r="G324" i="4" a="1"/>
  <c r="S58" i="4" a="1"/>
  <c r="K13" i="4" a="1"/>
  <c r="G102" i="4" a="1"/>
  <c r="C160" i="4" a="1"/>
  <c r="Y280" i="4" a="1"/>
  <c r="Q121" i="4" a="1"/>
  <c r="K518" i="4" a="1"/>
  <c r="E133" i="4" a="1"/>
  <c r="Q199" i="4" a="1"/>
  <c r="M39" i="4" a="1"/>
  <c r="I96" i="4" a="1"/>
  <c r="E249" i="4" a="1"/>
  <c r="I210" i="4" a="1"/>
  <c r="C27" i="4" a="1"/>
  <c r="E506" i="4" a="1"/>
  <c r="G349" i="4" a="1"/>
  <c r="W59" i="4" a="1"/>
  <c r="M436" i="4" a="1"/>
  <c r="I102" i="4" a="1"/>
  <c r="C517" i="4" a="1"/>
  <c r="G71" i="4" a="1"/>
  <c r="S78" i="4" a="1"/>
  <c r="Q156" i="4" a="1"/>
  <c r="E481" i="4" a="1"/>
  <c r="O134" i="4" a="1"/>
  <c r="K464" i="4" a="1"/>
  <c r="Q303" i="4" a="1"/>
  <c r="K193" i="4" a="1"/>
  <c r="E262" i="4" a="1"/>
  <c r="O513" i="4" a="1"/>
  <c r="C124" i="4" a="1"/>
  <c r="C47" i="4" a="1"/>
  <c r="O392" i="4" a="1"/>
  <c r="E257" i="4" a="1"/>
  <c r="C483" i="4" a="1"/>
  <c r="Q535" i="4" a="1"/>
  <c r="I287" i="4" a="1"/>
  <c r="G499" i="4" a="1"/>
  <c r="I414" i="4" a="1"/>
  <c r="E398" i="4" a="1"/>
  <c r="C41" i="4" a="1"/>
  <c r="S327" i="4" a="1"/>
  <c r="S116" i="4" a="1"/>
  <c r="I143" i="4" a="1"/>
  <c r="C346" i="4" a="1"/>
  <c r="U244" i="4" a="1"/>
  <c r="C533" i="4" a="1"/>
  <c r="G322" i="4" a="1"/>
  <c r="I387" i="4" a="1"/>
  <c r="K388" i="4" a="1"/>
  <c r="C428" i="4" a="1"/>
  <c r="E154" i="4" a="1"/>
  <c r="O109" i="4" a="1"/>
  <c r="E342" i="4" a="1"/>
  <c r="E29" i="4" a="1"/>
  <c r="K186" i="4" a="1"/>
  <c r="C592" i="9" a="1"/>
  <c r="E220" i="5" a="1"/>
  <c r="I234" i="5" a="1"/>
  <c r="K170" i="5" a="1"/>
  <c r="I133" i="5" a="1"/>
  <c r="M39" i="3" a="1"/>
  <c r="E48" i="3" a="1"/>
  <c r="C523" i="9" a="1"/>
  <c r="I225" i="5" a="1"/>
  <c r="I101" i="5" a="1"/>
  <c r="K447" i="5" a="1"/>
  <c r="I404" i="5" a="1"/>
  <c r="E284" i="2" a="1"/>
  <c r="E54" i="5" a="1"/>
  <c r="E133" i="5" a="1"/>
  <c r="M466" i="2" a="1"/>
  <c r="I115" i="5" a="1"/>
  <c r="G433" i="5" a="1"/>
  <c r="N268" i="9" a="1"/>
  <c r="I317" i="5" a="1"/>
  <c r="E82" i="5" a="1"/>
  <c r="G43" i="5" a="1"/>
  <c r="G286" i="5" a="1"/>
  <c r="K449" i="5" a="1"/>
  <c r="G422" i="3" a="1"/>
  <c r="M30" i="2" a="1"/>
  <c r="K77" i="5" a="1"/>
  <c r="I148" i="3" a="1"/>
  <c r="C296" i="3" a="1"/>
  <c r="G337" i="5" a="1"/>
  <c r="I150" i="3" a="1"/>
  <c r="K44" i="3" a="1"/>
  <c r="O476" i="2" a="1"/>
  <c r="C534" i="9" a="1"/>
  <c r="K240" i="5" a="1"/>
  <c r="G335" i="5" a="1"/>
  <c r="K405" i="5" a="1"/>
  <c r="E59" i="3" a="1"/>
  <c r="M479" i="3" a="1"/>
  <c r="N99" i="9" a="1"/>
  <c r="G298" i="5" a="1"/>
  <c r="I437" i="2" a="1"/>
  <c r="O96" i="2" a="1"/>
  <c r="M86" i="2" a="1"/>
  <c r="I449" i="3" a="1"/>
  <c r="C245" i="5" a="1"/>
  <c r="G425" i="5" a="1"/>
  <c r="C51" i="5" a="1"/>
  <c r="K126" i="2" a="1"/>
  <c r="C218" i="5" a="1"/>
  <c r="I141" i="5" a="1"/>
  <c r="N44" i="9" a="1"/>
  <c r="C178" i="2" a="1"/>
  <c r="G56" i="5" a="1"/>
  <c r="E400" i="3" a="1"/>
  <c r="C200" i="3" a="1"/>
  <c r="N227" i="9" a="1"/>
  <c r="I30" i="5" a="1"/>
  <c r="N88" i="9" a="1"/>
  <c r="I390" i="3" a="1"/>
  <c r="G200" i="5" a="1"/>
  <c r="E32" i="3" a="1"/>
  <c r="N136" i="9" a="1"/>
  <c r="C443" i="3" a="1"/>
  <c r="G428" i="3" a="1"/>
  <c r="I336" i="5" a="1"/>
  <c r="M66" i="3" a="1"/>
  <c r="C318" i="2" a="1"/>
  <c r="I498" i="2" a="1"/>
  <c r="G357" i="2" a="1"/>
  <c r="C295" i="3" a="1"/>
  <c r="O279" i="2" a="1"/>
  <c r="G227" i="3" a="1"/>
  <c r="G144" i="3" a="1"/>
  <c r="K157" i="2" a="1"/>
  <c r="E292" i="3" a="1"/>
  <c r="E191" i="3" a="1"/>
  <c r="K68" i="3" a="1"/>
  <c r="I407" i="1" a="1"/>
  <c r="N410" i="9" a="1"/>
  <c r="C376" i="5" a="1"/>
  <c r="G239" i="3" a="1"/>
  <c r="I84" i="3" a="1"/>
  <c r="G321" i="5" a="1"/>
  <c r="I278" i="3" a="1"/>
  <c r="K500" i="3" a="1"/>
  <c r="K424" i="5" a="1"/>
  <c r="N442" i="9" a="1"/>
  <c r="M486" i="3" a="1"/>
  <c r="E92" i="5" a="1"/>
  <c r="I50" i="3" a="1"/>
  <c r="E108" i="1" a="1"/>
  <c r="E152" i="3" a="1"/>
  <c r="I360" i="1" a="1"/>
  <c r="E280" i="2" a="1"/>
  <c r="C406" i="5" a="1"/>
  <c r="G408" i="2" a="1"/>
  <c r="I159" i="3" a="1"/>
  <c r="C18" i="2" a="1"/>
  <c r="E417" i="5" a="1"/>
  <c r="E7" i="2" a="1"/>
  <c r="E417" i="2" a="1"/>
  <c r="I344" i="3" a="1"/>
  <c r="C479" i="2" a="1"/>
  <c r="M332" i="2" a="1"/>
  <c r="O525" i="2" a="1"/>
  <c r="K151" i="3" a="1"/>
  <c r="O87" i="2" a="1"/>
  <c r="C60" i="5" a="1"/>
  <c r="I243" i="5" a="1"/>
  <c r="N318" i="9" a="1"/>
  <c r="N276" i="9" a="1"/>
  <c r="N137" i="9" a="1"/>
  <c r="O435" i="2" a="1"/>
  <c r="O497" i="3" a="1"/>
  <c r="E178" i="1" a="1"/>
  <c r="E264" i="2" a="1"/>
  <c r="K303" i="5" a="1"/>
  <c r="C636" i="9" a="1"/>
  <c r="C8" i="5" a="1"/>
  <c r="I485" i="3" a="1"/>
  <c r="M94" i="3" a="1"/>
  <c r="G338" i="1" a="1"/>
  <c r="I110" i="3" a="1"/>
  <c r="E229" i="1" a="1"/>
  <c r="I470" i="2" a="1"/>
  <c r="I296" i="2" a="1"/>
  <c r="E266" i="5" a="1"/>
  <c r="C433" i="3" a="1"/>
  <c r="I206" i="1" a="1"/>
  <c r="E89" i="3" a="1"/>
  <c r="I78" i="2" a="1"/>
  <c r="K438" i="3" a="1"/>
  <c r="G170" i="1" a="1"/>
  <c r="E166" i="5" a="1"/>
  <c r="C326" i="1" a="1"/>
  <c r="K229" i="5" a="1"/>
  <c r="I236" i="5" a="1"/>
  <c r="N126" i="9" a="1"/>
  <c r="O26" i="2" a="1"/>
  <c r="K117" i="3" a="1"/>
  <c r="K452" i="3" a="1"/>
  <c r="G443" i="3" a="1"/>
  <c r="O352" i="3" a="1"/>
  <c r="I285" i="3" a="1"/>
  <c r="C261" i="1" a="1"/>
  <c r="M70" i="3" a="1"/>
  <c r="K25" i="5" a="1"/>
  <c r="G335" i="2" a="1"/>
  <c r="W330" i="4" a="1"/>
  <c r="W28" i="4" a="1"/>
  <c r="Y369" i="4" a="1"/>
  <c r="Y229" i="4" a="1"/>
  <c r="Y489" i="4" a="1"/>
  <c r="U370" i="4" a="1"/>
  <c r="Q464" i="4" a="1"/>
  <c r="Y419" i="4" a="1"/>
  <c r="Y439" i="4" a="1"/>
  <c r="S239" i="4" a="1"/>
  <c r="S3" i="4" a="1"/>
  <c r="S197" i="4" a="1"/>
  <c r="M149" i="4" a="1"/>
  <c r="Y338" i="4" a="1"/>
  <c r="Q151" i="4" a="1"/>
  <c r="M324" i="4" a="1"/>
  <c r="W40" i="4" a="1"/>
  <c r="O59" i="4" a="1"/>
  <c r="Y266" i="4" a="1"/>
  <c r="S209" i="4" a="1"/>
  <c r="O290" i="4" a="1"/>
  <c r="S174" i="4" a="1"/>
  <c r="M363" i="4" a="1"/>
  <c r="I261" i="4" a="1"/>
  <c r="G152" i="4" a="1"/>
  <c r="C413" i="4" a="1"/>
  <c r="W460" i="4" a="1"/>
  <c r="Q163" i="4" a="1"/>
  <c r="Y461" i="4" a="1"/>
  <c r="Q228" i="4" a="1"/>
  <c r="M157" i="4" a="1"/>
  <c r="I247" i="4" a="1"/>
  <c r="G49" i="4" a="1"/>
  <c r="C343" i="4" a="1"/>
  <c r="W446" i="4" a="1"/>
  <c r="U178" i="4" a="1"/>
  <c r="M501" i="4" a="1"/>
  <c r="I229" i="4" a="1"/>
  <c r="E202" i="4" a="1"/>
  <c r="S115" i="4" a="1"/>
  <c r="M380" i="4" a="1"/>
  <c r="I378" i="4" a="1"/>
  <c r="E159" i="4" a="1"/>
  <c r="U62" i="4" a="1"/>
  <c r="O167" i="4" a="1"/>
  <c r="I40" i="4" a="1"/>
  <c r="E165" i="4" a="1"/>
  <c r="C501" i="4" a="1"/>
  <c r="M315" i="4" a="1"/>
  <c r="E177" i="4" a="1"/>
  <c r="Q476" i="4" a="1"/>
  <c r="I85" i="4" a="1"/>
  <c r="C389" i="4" a="1"/>
  <c r="S222" i="4" a="1"/>
  <c r="M493" i="4" a="1"/>
  <c r="I46" i="4" a="1"/>
  <c r="G380" i="4" a="1"/>
  <c r="C168" i="4" a="1"/>
  <c r="U479" i="4" a="1"/>
  <c r="I449" i="4" a="1"/>
  <c r="C150" i="4" a="1"/>
  <c r="M345" i="4" a="1"/>
  <c r="G42" i="4" a="1"/>
  <c r="W455" i="4" a="1"/>
  <c r="O29" i="4" a="1"/>
  <c r="K48" i="4" a="1"/>
  <c r="G435" i="4" a="1"/>
  <c r="C503" i="4" a="1"/>
  <c r="E247" i="4" a="1"/>
  <c r="Q245" i="4" a="1"/>
  <c r="K426" i="4" a="1"/>
  <c r="G296" i="4" a="1"/>
  <c r="C240" i="4" a="1"/>
  <c r="Y20" i="4" a="1"/>
  <c r="O233" i="4" a="1"/>
  <c r="K501" i="4" a="1"/>
  <c r="W473" i="4" a="1"/>
  <c r="U201" i="4" a="1"/>
  <c r="M155" i="4" a="1"/>
  <c r="I65" i="4" a="1"/>
  <c r="E79" i="4" a="1"/>
  <c r="E256" i="4" a="1"/>
  <c r="C464" i="4" a="1"/>
  <c r="C74" i="4" a="1"/>
  <c r="G301" i="4" a="1"/>
  <c r="S294" i="4" a="1"/>
  <c r="K104" i="4" a="1"/>
  <c r="G271" i="4" a="1"/>
  <c r="C263" i="4" a="1"/>
  <c r="C375" i="4" a="1"/>
  <c r="K341" i="4" a="1"/>
  <c r="Q268" i="4" a="1"/>
  <c r="C437" i="4" a="1"/>
  <c r="O380" i="4" a="1"/>
  <c r="I499" i="4" a="1"/>
  <c r="O278" i="4" a="1"/>
  <c r="I75" i="4" a="1"/>
  <c r="E150" i="4" a="1"/>
  <c r="I184" i="4" a="1"/>
  <c r="W178" i="4" a="1"/>
  <c r="C222" i="4" a="1"/>
  <c r="K44" i="4" a="1"/>
  <c r="C203" i="4" a="1"/>
  <c r="K451" i="4" a="1"/>
  <c r="I393" i="4" a="1"/>
  <c r="I451" i="4" a="1"/>
  <c r="E140" i="4" a="1"/>
  <c r="C94" i="4" a="1"/>
  <c r="S472" i="4" a="1"/>
  <c r="S315" i="4" a="1"/>
  <c r="O457" i="4" a="1"/>
  <c r="O15" i="4" a="1"/>
  <c r="G399" i="4" a="1"/>
  <c r="G337" i="4" a="1"/>
  <c r="M143" i="4" a="1"/>
  <c r="W23" i="4" a="1"/>
  <c r="M405" i="4" a="1"/>
  <c r="Y164" i="4" a="1"/>
  <c r="K480" i="4" a="1"/>
  <c r="O7" i="4" a="1"/>
  <c r="E353" i="4" a="1"/>
  <c r="K96" i="4" a="1"/>
  <c r="K39" i="4" a="1"/>
  <c r="C39" i="4" a="1"/>
  <c r="I201" i="4" a="1"/>
  <c r="C571" i="9" a="1"/>
  <c r="K206" i="5" a="1"/>
  <c r="E437" i="5" a="1"/>
  <c r="C551" i="9" a="1"/>
  <c r="M372" i="3" a="1"/>
  <c r="N51" i="9" a="1"/>
  <c r="N255" i="9" a="1"/>
  <c r="C595" i="9" a="1"/>
  <c r="K30" i="5" a="1"/>
  <c r="G3" i="5" a="1"/>
  <c r="E456" i="5" a="1"/>
  <c r="N432" i="9" a="1"/>
  <c r="O392" i="3" a="1"/>
  <c r="O429" i="2" a="1"/>
  <c r="K402" i="5" a="1"/>
  <c r="Y307" i="4" a="1"/>
  <c r="U363" i="4" a="1"/>
  <c r="W521" i="4" a="1"/>
  <c r="W150" i="4" a="1"/>
  <c r="Y452" i="4" a="1"/>
  <c r="S369" i="4" a="1"/>
  <c r="O333" i="4" a="1"/>
  <c r="U356" i="4" a="1"/>
  <c r="W168" i="4" a="1"/>
  <c r="W234" i="4" a="1"/>
  <c r="Y352" i="4" a="1"/>
  <c r="Q295" i="4" a="1"/>
  <c r="M210" i="4" a="1"/>
  <c r="U48" i="4" a="1"/>
  <c r="O480" i="4" a="1"/>
  <c r="K202" i="4" a="1"/>
  <c r="S481" i="4" a="1"/>
  <c r="M87" i="4" a="1"/>
  <c r="W116" i="4" a="1"/>
  <c r="Q104" i="4" a="1"/>
  <c r="W262" i="4" a="1"/>
  <c r="O426" i="4" a="1"/>
  <c r="M530" i="4" a="1"/>
  <c r="I299" i="4" a="1"/>
  <c r="E220" i="4" a="1"/>
  <c r="C519" i="4" a="1"/>
  <c r="S133" i="4" a="1"/>
  <c r="O68" i="4" a="1"/>
  <c r="S184" i="4" a="1"/>
  <c r="Q491" i="4" a="1"/>
  <c r="K472" i="4" a="1"/>
  <c r="G27" i="4" a="1"/>
  <c r="E42" i="4" a="1"/>
  <c r="C143" i="4" a="1"/>
  <c r="S132" i="4" a="1"/>
  <c r="O85" i="4" a="1"/>
  <c r="K88" i="4" a="1"/>
  <c r="G178" i="4" a="1"/>
  <c r="C399" i="4" a="1"/>
  <c r="O81" i="4" a="1"/>
  <c r="K336" i="4" a="1"/>
  <c r="G192" i="4" a="1"/>
  <c r="E119" i="4" a="1"/>
  <c r="S229" i="4" a="1"/>
  <c r="K16" i="4" a="1"/>
  <c r="I357" i="4" a="1"/>
  <c r="E31" i="4" a="1"/>
  <c r="U452" i="4" a="1"/>
  <c r="I256" i="4" a="1"/>
  <c r="C392" i="4" a="1"/>
  <c r="O176" i="4" a="1"/>
  <c r="G461" i="4" a="1"/>
  <c r="Y137" i="4" a="1"/>
  <c r="O25" i="4" a="1"/>
  <c r="K182" i="4" a="1"/>
  <c r="I336" i="4" a="1"/>
  <c r="E440" i="4" a="1"/>
  <c r="C526" i="4" a="1"/>
  <c r="M333" i="4" a="1"/>
  <c r="G456" i="4" a="1"/>
  <c r="S479" i="4" a="1"/>
  <c r="K499" i="4" a="1"/>
  <c r="C426" i="4" a="1"/>
  <c r="S24" i="4" a="1"/>
  <c r="M161" i="4" a="1"/>
  <c r="I487" i="4" a="1"/>
  <c r="E456" i="4" a="1"/>
  <c r="I137" i="4" a="1"/>
  <c r="Y234" i="4" a="1"/>
  <c r="O307" i="4" a="1"/>
  <c r="I435" i="4" a="1"/>
  <c r="G196" i="4" a="1"/>
  <c r="E235" i="4" a="1"/>
  <c r="S529" i="4" a="1"/>
  <c r="M291" i="4" a="1"/>
  <c r="I88" i="4" a="1"/>
  <c r="S322" i="4" a="1"/>
  <c r="S109" i="4" a="1"/>
  <c r="K188" i="4" a="1"/>
  <c r="G483" i="4" a="1"/>
  <c r="C427" i="4" a="1"/>
  <c r="E2" i="4" a="1"/>
  <c r="K520" i="4" a="1"/>
  <c r="M478" i="4" a="1"/>
  <c r="E356" i="4" a="1"/>
  <c r="O302" i="4" a="1"/>
  <c r="K515" i="4" a="1"/>
  <c r="G528" i="4" a="1"/>
  <c r="K46" i="4" a="1"/>
  <c r="Y12" i="4" a="1"/>
  <c r="I439" i="4" a="1"/>
  <c r="G213" i="4" a="1"/>
  <c r="W499" i="4" a="1"/>
  <c r="M76" i="4" a="1"/>
  <c r="W240" i="4" a="1"/>
  <c r="M67" i="4" a="1"/>
  <c r="I254" i="4" a="1"/>
  <c r="S39" i="4" a="1"/>
  <c r="I30" i="4" a="1"/>
  <c r="Q399" i="4" a="1"/>
  <c r="Q68" i="4" a="1"/>
  <c r="I533" i="4" a="1"/>
  <c r="G112" i="4" a="1"/>
  <c r="E142" i="4" a="1"/>
  <c r="E368" i="4" a="1"/>
  <c r="C359" i="4" a="1"/>
  <c r="M108" i="4" a="1"/>
  <c r="O497" i="4" a="1"/>
  <c r="M398" i="4" a="1"/>
  <c r="G500" i="4" a="1"/>
  <c r="G172" i="4" a="1"/>
  <c r="M142" i="4" a="1"/>
  <c r="M5" i="4" a="1"/>
  <c r="W274" i="4" a="1"/>
  <c r="E295" i="4" a="1"/>
  <c r="U332" i="4" a="1"/>
  <c r="I317" i="4" a="1"/>
  <c r="S346" i="4" a="1"/>
  <c r="G305" i="4" a="1"/>
  <c r="I169" i="4" a="1"/>
  <c r="S336" i="4" a="1"/>
  <c r="U286" i="4" a="1"/>
  <c r="G478" i="4" a="1"/>
  <c r="I292" i="4" a="1"/>
  <c r="W415" i="4" a="1"/>
  <c r="Y248" i="4" a="1"/>
  <c r="W324" i="4" a="1"/>
  <c r="U145" i="4" a="1"/>
  <c r="O427" i="4" a="1"/>
  <c r="U7" i="4" a="1"/>
  <c r="Q94" i="4" a="1"/>
  <c r="M159" i="4" a="1"/>
  <c r="U240" i="4" a="1"/>
  <c r="K130" i="4" a="1"/>
  <c r="O390" i="4" a="1"/>
  <c r="U310" i="4" a="1"/>
  <c r="U183" i="4" a="1"/>
  <c r="M367" i="4" a="1"/>
  <c r="G115" i="4" a="1"/>
  <c r="C291" i="4" a="1"/>
  <c r="O111" i="4" a="1"/>
  <c r="Q490" i="4" a="1"/>
  <c r="I285" i="4" a="1"/>
  <c r="E361" i="4" a="1"/>
  <c r="S509" i="4" a="1"/>
  <c r="M73" i="4" a="1"/>
  <c r="G453" i="4" a="1"/>
  <c r="Q230" i="4" a="1"/>
  <c r="G255" i="4" a="1"/>
  <c r="C242" i="4" a="1"/>
  <c r="K142" i="4" a="1"/>
  <c r="E418" i="4" a="1"/>
  <c r="M372" i="4" a="1"/>
  <c r="C134" i="4" a="1"/>
  <c r="G386" i="4" a="1"/>
  <c r="S262" i="4" a="1"/>
  <c r="K531" i="4" a="1"/>
  <c r="E48" i="4" a="1"/>
  <c r="M40" i="4" a="1"/>
  <c r="C287" i="4" a="1"/>
  <c r="I432" i="4" a="1"/>
  <c r="U318" i="4" a="1"/>
  <c r="I8" i="4" a="1"/>
  <c r="C178" i="4" a="1"/>
  <c r="Y504" i="4" a="1"/>
  <c r="K525" i="4" a="1"/>
  <c r="G140" i="4" a="1"/>
  <c r="Q257" i="4" a="1"/>
  <c r="I237" i="4" a="1"/>
  <c r="U43" i="4" a="1"/>
  <c r="I21" i="4" a="1"/>
  <c r="C299" i="4" a="1"/>
  <c r="M361" i="4" a="1"/>
  <c r="G496" i="4" a="1"/>
  <c r="O119" i="4" a="1"/>
  <c r="G272" i="4" a="1"/>
  <c r="C457" i="4" a="1"/>
  <c r="C410" i="4" a="1"/>
  <c r="S505" i="4" a="1"/>
  <c r="C44" i="4" a="1"/>
  <c r="I303" i="4" a="1"/>
  <c r="O489" i="4" a="1"/>
  <c r="Q50" i="4" a="1"/>
  <c r="K63" i="4" a="1"/>
  <c r="C421" i="4" a="1"/>
  <c r="C171" i="4" a="1"/>
  <c r="O283" i="4" a="1"/>
  <c r="Q242" i="4" a="1"/>
  <c r="E3" i="4" a="1"/>
  <c r="O501" i="4" a="1"/>
  <c r="E410" i="4" a="1"/>
  <c r="K326" i="4" a="1"/>
  <c r="W246" i="4" a="1"/>
  <c r="G376" i="4" a="1"/>
  <c r="C498" i="4" a="1"/>
  <c r="I454" i="4" a="1"/>
  <c r="K209" i="4" a="1"/>
  <c r="N132" i="9" a="1"/>
  <c r="K299" i="5" a="1"/>
  <c r="N415" i="9" a="1"/>
  <c r="G4" i="5" a="1"/>
  <c r="C20" i="5" a="1"/>
  <c r="I383" i="3" a="1"/>
  <c r="I429" i="5" a="1"/>
  <c r="I187" i="5" a="1"/>
  <c r="K225" i="5" a="1"/>
  <c r="M527" i="3" a="1"/>
  <c r="N38" i="9" a="1"/>
  <c r="K100" i="5" a="1"/>
  <c r="I98" i="5" a="1"/>
  <c r="K223" i="5" a="1"/>
  <c r="I60" i="5" a="1"/>
  <c r="I177" i="3" a="1"/>
  <c r="K129" i="3" a="1"/>
  <c r="K440" i="5" a="1"/>
  <c r="I381" i="5" a="1"/>
  <c r="O30" i="2" a="1"/>
  <c r="C91" i="2" a="1"/>
  <c r="G118" i="3" a="1"/>
  <c r="E353" i="5" a="1"/>
  <c r="O59" i="2" a="1"/>
  <c r="C148" i="3" a="1"/>
  <c r="N189" i="9" a="1"/>
  <c r="O460" i="3" a="1"/>
  <c r="G60" i="3" a="1"/>
  <c r="C376" i="3" a="1"/>
  <c r="O228" i="3" a="1"/>
  <c r="N105" i="9" a="1"/>
  <c r="K429" i="5" a="1"/>
  <c r="E238" i="5" a="1"/>
  <c r="C332" i="5" a="1"/>
  <c r="G5" i="5" a="1"/>
  <c r="O532" i="2" a="1"/>
  <c r="E5" i="5" a="1"/>
  <c r="O197" i="3" a="1"/>
  <c r="C281" i="3" a="1"/>
  <c r="E184" i="5" a="1"/>
  <c r="O57" i="3" a="1"/>
  <c r="M489" i="3" a="1"/>
  <c r="K317" i="3" a="1"/>
  <c r="G396" i="1" a="1"/>
  <c r="I126" i="5" a="1"/>
  <c r="I527" i="3" a="1"/>
  <c r="N340" i="9" a="1"/>
  <c r="O474" i="3" a="1"/>
  <c r="G460" i="3" a="1"/>
  <c r="K265" i="3" a="1"/>
  <c r="M511" i="2" a="1"/>
  <c r="M264" i="2" a="1"/>
  <c r="O399" i="2" a="1"/>
  <c r="I105" i="1" a="1"/>
  <c r="K487" i="3" a="1"/>
  <c r="I376" i="5" a="1"/>
  <c r="O137" i="3" a="1"/>
  <c r="I216" i="2" a="1"/>
  <c r="I186" i="3" a="1"/>
  <c r="G458" i="3" a="1"/>
  <c r="G491" i="2" a="1"/>
  <c r="C198" i="3" a="1"/>
  <c r="O72" i="2" a="1"/>
  <c r="K85" i="3" a="1"/>
  <c r="N144" i="9" a="1"/>
  <c r="G287" i="5" a="1"/>
  <c r="G349" i="5" a="1"/>
  <c r="I481" i="3" a="1"/>
  <c r="O535" i="3" a="1"/>
  <c r="K514" i="3" a="1"/>
  <c r="C118" i="3" a="1"/>
  <c r="O404" i="3" a="1"/>
  <c r="G233" i="2" a="1"/>
  <c r="E269" i="2" a="1"/>
  <c r="K397" i="5" a="1"/>
  <c r="M316" i="3" a="1"/>
  <c r="K133" i="2" a="1"/>
  <c r="O223" i="3" a="1"/>
  <c r="O447" i="3" a="1"/>
  <c r="K518" i="2" a="1"/>
  <c r="M475" i="3" a="1"/>
  <c r="C429" i="3" a="1"/>
  <c r="E319" i="2" a="1"/>
  <c r="G392" i="3" a="1"/>
  <c r="G106" i="3" a="1"/>
  <c r="G498" i="2" a="1"/>
  <c r="K59" i="3" a="1"/>
  <c r="N349" i="9" a="1"/>
  <c r="I38" i="5" a="1"/>
  <c r="I122" i="5" a="1"/>
  <c r="E395" i="5" a="1"/>
  <c r="G263" i="5" a="1"/>
  <c r="M531" i="3" a="1"/>
  <c r="E12" i="5" a="1"/>
  <c r="K47" i="3" a="1"/>
  <c r="I345" i="5" a="1"/>
  <c r="K46" i="3" a="1"/>
  <c r="I415" i="1" a="1"/>
  <c r="C207" i="3" a="1"/>
  <c r="I385" i="2" a="1"/>
  <c r="O51" i="2" a="1"/>
  <c r="I162" i="1" a="1"/>
  <c r="O54" i="2" a="1"/>
  <c r="M63" i="3" a="1"/>
  <c r="E287" i="3" a="1"/>
  <c r="I79" i="2" a="1"/>
  <c r="M50" i="3" a="1"/>
  <c r="C206" i="3" a="1"/>
  <c r="C155" i="3" a="1"/>
  <c r="I380" i="1" a="1"/>
  <c r="I276" i="1" a="1"/>
  <c r="I343" i="5" a="1"/>
  <c r="C606" i="9" a="1"/>
  <c r="G220" i="3" a="1"/>
  <c r="K501" i="3" a="1"/>
  <c r="I403" i="5" a="1"/>
  <c r="E376" i="3" a="1"/>
  <c r="I273" i="3" a="1"/>
  <c r="G51" i="3" a="1"/>
  <c r="I89" i="3" a="1"/>
  <c r="G415" i="1" a="1"/>
  <c r="M348" i="2" a="1"/>
  <c r="M472" i="2" a="1"/>
  <c r="G281" i="3" a="1"/>
  <c r="O481" i="2" a="1"/>
  <c r="G367" i="3" a="1"/>
  <c r="I274" i="2" a="1"/>
  <c r="K493" i="2" a="1"/>
  <c r="C281" i="5" a="1"/>
  <c r="G413" i="3" a="1"/>
  <c r="C151" i="3" a="1"/>
  <c r="C306" i="3" a="1"/>
  <c r="G333" i="3" a="1"/>
  <c r="G21" i="2" a="1"/>
  <c r="G338" i="3" a="1"/>
  <c r="O363" i="2" a="1"/>
  <c r="E264" i="1" a="1"/>
  <c r="G219" i="5" a="1"/>
  <c r="I337" i="2" a="1"/>
  <c r="E422" i="2" a="1"/>
  <c r="M221" i="2" a="1"/>
  <c r="C255" i="3" a="1"/>
  <c r="I107" i="2" a="1"/>
  <c r="C501" i="3" a="1"/>
  <c r="E414" i="2" a="1"/>
  <c r="C122" i="2" a="1"/>
  <c r="C69" i="3" a="1"/>
  <c r="M294" i="2" a="1"/>
  <c r="E524" i="2" a="1"/>
  <c r="K199" i="5" a="1"/>
  <c r="K453" i="2" a="1"/>
  <c r="E85" i="5" a="1"/>
  <c r="G301" i="5" a="1"/>
  <c r="K383" i="2" a="1"/>
  <c r="K56" i="2" a="1"/>
  <c r="K43" i="2" a="1"/>
  <c r="O188" i="3" a="1"/>
  <c r="I14" i="3" a="1"/>
  <c r="E359" i="2" a="1"/>
  <c r="K147" i="2" a="1"/>
  <c r="I534" i="2" a="1"/>
  <c r="O427" i="3" a="1"/>
  <c r="C136" i="1" a="1"/>
  <c r="I245" i="5" a="1"/>
  <c r="N162" i="9" a="1"/>
  <c r="K161" i="5" a="1"/>
  <c r="I343" i="3" a="1"/>
  <c r="G205" i="5" a="1"/>
  <c r="E508" i="3" a="1"/>
  <c r="I285" i="5" a="1"/>
  <c r="I137" i="2" a="1"/>
  <c r="O503" i="3" a="1"/>
  <c r="C185" i="5" a="1"/>
  <c r="O109" i="3" a="1"/>
  <c r="G420" i="3" a="1"/>
  <c r="N316" i="9" a="1"/>
  <c r="I200" i="3" a="1"/>
  <c r="K101" i="2" a="1"/>
  <c r="G491" i="3" a="1"/>
  <c r="I133" i="3" a="1"/>
  <c r="C406" i="1" a="1"/>
  <c r="O160" i="2" a="1"/>
  <c r="K220" i="2" a="1"/>
  <c r="C276" i="1" a="1"/>
  <c r="O331" i="3" a="1"/>
  <c r="O508" i="2" a="1"/>
  <c r="C517" i="2" a="1"/>
  <c r="G312" i="3" a="1"/>
  <c r="E290" i="3" a="1"/>
  <c r="E339" i="2" a="1"/>
  <c r="C140" i="1" a="1"/>
  <c r="O282" i="3" a="1"/>
  <c r="E293" i="2" a="1"/>
  <c r="E457" i="2" a="1"/>
  <c r="K59" i="2" a="1"/>
  <c r="C208" i="1" a="1"/>
  <c r="C154" i="5" a="1"/>
  <c r="I195" i="2" a="1"/>
  <c r="E34" i="3" a="1"/>
  <c r="G200" i="1" a="1"/>
  <c r="G48" i="1" a="1"/>
  <c r="I103" i="1" a="1"/>
  <c r="O3" i="3" a="1"/>
  <c r="E122" i="1" a="1"/>
  <c r="M182" i="2" a="1"/>
  <c r="K504" i="3" a="1"/>
  <c r="M233" i="2" a="1"/>
  <c r="I431" i="2" a="1"/>
  <c r="I46" i="5" a="1"/>
  <c r="C277" i="5" a="1"/>
  <c r="E232" i="3" a="1"/>
  <c r="E113" i="1" a="1"/>
  <c r="C242" i="2" a="1"/>
  <c r="G307" i="1" a="1"/>
  <c r="G32" i="5" a="1"/>
  <c r="I76" i="5" a="1"/>
  <c r="E304" i="5" a="1"/>
  <c r="G355" i="5" a="1"/>
  <c r="I93" i="5" a="1"/>
  <c r="K479" i="3" a="1"/>
  <c r="E18" i="5" a="1"/>
  <c r="I56" i="5" a="1"/>
  <c r="I469" i="3" a="1"/>
  <c r="M205" i="3" a="1"/>
  <c r="E72" i="1" a="1"/>
  <c r="G114" i="2" a="1"/>
  <c r="G111" i="3" a="1"/>
  <c r="C233" i="2" a="1"/>
  <c r="G394" i="3" a="1"/>
  <c r="C203" i="1" a="1"/>
  <c r="C92" i="3" a="1"/>
  <c r="G344" i="3" a="1"/>
  <c r="I24" i="2" a="1"/>
  <c r="C336" i="3" a="1"/>
  <c r="E189" i="1" a="1"/>
  <c r="E498" i="2" a="1"/>
  <c r="M281" i="2" a="1"/>
  <c r="I203" i="1" a="1"/>
  <c r="O445" i="2" a="1"/>
  <c r="C135" i="3" a="1"/>
  <c r="C188" i="2" a="1"/>
  <c r="C419" i="1" a="1"/>
  <c r="G331" i="1" a="1"/>
  <c r="K9" i="2" a="1"/>
  <c r="C183" i="2" a="1"/>
  <c r="C369" i="2" a="1"/>
  <c r="C485" i="2" a="1"/>
  <c r="I56" i="2" a="1"/>
  <c r="G403" i="1" a="1"/>
  <c r="M287" i="3" a="1"/>
  <c r="I305" i="3" a="1"/>
  <c r="K289" i="2" a="1"/>
  <c r="I417" i="1" a="1"/>
  <c r="E151" i="3" a="1"/>
  <c r="E132" i="3" a="1"/>
  <c r="K226" i="2" a="1"/>
  <c r="I359" i="1" a="1"/>
  <c r="C379" i="1" a="1"/>
  <c r="C414" i="3" a="1"/>
  <c r="I250" i="3" a="1"/>
  <c r="E317" i="1" a="1"/>
  <c r="N62" i="9" a="1"/>
  <c r="G414" i="5" a="1"/>
  <c r="K192" i="5" a="1"/>
  <c r="I3" i="5" a="1"/>
  <c r="M139" i="2" a="1"/>
  <c r="I338" i="5" a="1"/>
  <c r="M211" i="3" a="1"/>
  <c r="G415" i="5" a="1"/>
  <c r="E374" i="5" a="1"/>
  <c r="E180" i="5" a="1"/>
  <c r="M72" i="2" a="1"/>
  <c r="O367" i="2" a="1"/>
  <c r="C337" i="1" a="1"/>
  <c r="G313" i="1" a="1"/>
  <c r="C356" i="2" a="1"/>
  <c r="I99" i="2" a="1"/>
  <c r="C355" i="5" a="1"/>
  <c r="C213" i="2" a="1"/>
  <c r="G161" i="1" a="1"/>
  <c r="C242" i="1" a="1"/>
  <c r="G90" i="2" a="1"/>
  <c r="K463" i="2" a="1"/>
  <c r="G424" i="5" a="1"/>
  <c r="I12" i="5" a="1"/>
  <c r="K127" i="2" a="1"/>
  <c r="G80" i="3" a="1"/>
  <c r="G311" i="5" a="1"/>
  <c r="I167" i="3" a="1"/>
  <c r="M301" i="3" a="1"/>
  <c r="M230" i="3" a="1"/>
  <c r="G51" i="5" a="1"/>
  <c r="G211" i="3" a="1"/>
  <c r="E188" i="3" a="1"/>
  <c r="K360" i="2" a="1"/>
  <c r="E330" i="2" a="1"/>
  <c r="I23" i="2" a="1"/>
  <c r="E332" i="5" a="1"/>
  <c r="O31" i="2" a="1"/>
  <c r="I209" i="3" a="1"/>
  <c r="E237" i="2" a="1"/>
  <c r="I447" i="3" a="1"/>
  <c r="G340" i="3" a="1"/>
  <c r="O353" i="2" a="1"/>
  <c r="W335" i="4" a="1"/>
  <c r="Y273" i="4" a="1"/>
  <c r="W210" i="4" a="1"/>
  <c r="U355" i="4" a="1"/>
  <c r="W213" i="4" a="1"/>
  <c r="U239" i="4" a="1"/>
  <c r="Y222" i="4" a="1"/>
  <c r="M254" i="4" a="1"/>
  <c r="U49" i="4" a="1"/>
  <c r="K122" i="4" a="1"/>
  <c r="O135" i="4" a="1"/>
  <c r="S489" i="4" a="1"/>
  <c r="U393" i="4" a="1"/>
  <c r="M96" i="4" a="1"/>
  <c r="G168" i="4" a="1"/>
  <c r="C435" i="4" a="1"/>
  <c r="O502" i="4" a="1"/>
  <c r="Q292" i="4" a="1"/>
  <c r="I361" i="4" a="1"/>
  <c r="E487" i="4" a="1"/>
  <c r="S450" i="4" a="1"/>
  <c r="M366" i="4" a="1"/>
  <c r="G462" i="4" a="1"/>
  <c r="O277" i="4" a="1"/>
  <c r="G313" i="4" a="1"/>
  <c r="U354" i="4" a="1"/>
  <c r="K77" i="4" a="1"/>
  <c r="E157" i="4" a="1"/>
  <c r="K473" i="4" a="1"/>
  <c r="Y18" i="4" a="1"/>
  <c r="E87" i="4" a="1"/>
  <c r="Q70" i="4" a="1"/>
  <c r="I142" i="4" a="1"/>
  <c r="E307" i="4" a="1"/>
  <c r="M47" i="4" a="1"/>
  <c r="C16" i="4" a="1"/>
  <c r="G19" i="4" a="1"/>
  <c r="S501" i="4" a="1"/>
  <c r="I155" i="4" a="1"/>
  <c r="C319" i="4" a="1"/>
  <c r="U329" i="4" a="1"/>
  <c r="I220" i="4" a="1"/>
  <c r="G344" i="4" a="1"/>
  <c r="Q414" i="4" a="1"/>
  <c r="I145" i="4" a="1"/>
  <c r="S374" i="4" a="1"/>
  <c r="I290" i="4" a="1"/>
  <c r="C248" i="4" a="1"/>
  <c r="K167" i="4" a="1"/>
  <c r="E315" i="4" a="1"/>
  <c r="O315" i="4" a="1"/>
  <c r="E483" i="4" a="1"/>
  <c r="C78" i="4" a="1"/>
  <c r="O350" i="4" a="1"/>
  <c r="S341" i="4" a="1"/>
  <c r="Y177" i="4" a="1"/>
  <c r="I172" i="4" a="1"/>
  <c r="O190" i="4" a="1"/>
  <c r="K449" i="4" a="1"/>
  <c r="I319" i="4" a="1"/>
  <c r="I16" i="4" a="1"/>
  <c r="C474" i="4" a="1"/>
  <c r="O197" i="4" a="1"/>
  <c r="Q428" i="4" a="1"/>
  <c r="E429" i="4" a="1"/>
  <c r="K444" i="4" a="1"/>
  <c r="C381" i="4" a="1"/>
  <c r="Q501" i="4" a="1"/>
  <c r="Q352" i="4" a="1"/>
  <c r="G24" i="4" a="1"/>
  <c r="C214" i="4" a="1"/>
  <c r="G394" i="4" a="1"/>
  <c r="G174" i="4" a="1"/>
  <c r="G192" i="5" a="1"/>
  <c r="C554" i="9" a="1"/>
  <c r="C482" i="9" a="1"/>
  <c r="K97" i="5" a="1"/>
  <c r="I66" i="3" a="1"/>
  <c r="K460" i="3" a="1"/>
  <c r="G274" i="5" a="1"/>
  <c r="G360" i="5" a="1"/>
  <c r="K281" i="3" a="1"/>
  <c r="I227" i="5" a="1"/>
  <c r="M199" i="3" a="1"/>
  <c r="C302" i="5" a="1"/>
  <c r="O316" i="2" a="1"/>
  <c r="M233" i="3" a="1"/>
  <c r="E389" i="1" a="1"/>
  <c r="C22" i="5" a="1"/>
  <c r="I166" i="5" a="1"/>
  <c r="O169" i="3" a="1"/>
  <c r="K91" i="5" a="1"/>
  <c r="K293" i="3" a="1"/>
  <c r="E469" i="3" a="1"/>
  <c r="O213" i="3" a="1"/>
  <c r="M14" i="3" a="1"/>
  <c r="E136" i="1" a="1"/>
  <c r="O177" i="2" a="1"/>
  <c r="I197" i="3" a="1"/>
  <c r="C510" i="9" a="1"/>
  <c r="K193" i="5" a="1"/>
  <c r="G18" i="5" a="1"/>
  <c r="I500" i="3" a="1"/>
  <c r="E357" i="3" a="1"/>
  <c r="C583" i="9" a="1"/>
  <c r="C182" i="5" a="1"/>
  <c r="K161" i="2" a="1"/>
  <c r="G23" i="5" a="1"/>
  <c r="I192" i="2" a="1"/>
  <c r="I531" i="3" a="1"/>
  <c r="M461" i="2" a="1"/>
  <c r="K340" i="5" a="1"/>
  <c r="O240" i="3" a="1"/>
  <c r="C367" i="3" a="1"/>
  <c r="C426" i="5" a="1"/>
  <c r="I470" i="3" a="1"/>
  <c r="E282" i="2" a="1"/>
  <c r="I182" i="1" a="1"/>
  <c r="G464" i="2" a="1"/>
  <c r="M182" i="3" a="1"/>
  <c r="I389" i="3" a="1"/>
  <c r="G419" i="1" a="1"/>
  <c r="G520" i="3" a="1"/>
  <c r="O273" i="2" a="1"/>
  <c r="K118" i="3" a="1"/>
  <c r="K368" i="2" a="1"/>
  <c r="G7" i="1" a="1"/>
  <c r="C509" i="9" a="1"/>
  <c r="I124" i="5" a="1"/>
  <c r="K27" i="5" a="1"/>
  <c r="M250" i="3" a="1"/>
  <c r="C4" i="5" a="1"/>
  <c r="K312" i="5" a="1"/>
  <c r="G195" i="5" a="1"/>
  <c r="I82" i="3" a="1"/>
  <c r="O429" i="3" a="1"/>
  <c r="E370" i="3" a="1"/>
  <c r="E157" i="5" a="1"/>
  <c r="C394" i="3" a="1"/>
  <c r="E48" i="1" a="1"/>
  <c r="K104" i="3" a="1"/>
  <c r="C172" i="3" a="1"/>
  <c r="G442" i="2" a="1"/>
  <c r="G467" i="2" a="1"/>
  <c r="E487" i="3" a="1"/>
  <c r="C499" i="2" a="1"/>
  <c r="M15" i="3" a="1"/>
  <c r="C324" i="2" a="1"/>
  <c r="C367" i="1" a="1"/>
  <c r="E421" i="3" a="1"/>
  <c r="N274" i="9" a="1"/>
  <c r="O271" i="3" a="1"/>
  <c r="C292" i="5" a="1"/>
  <c r="G76" i="5" a="1"/>
  <c r="K63" i="5" a="1"/>
  <c r="O179" i="3" a="1"/>
  <c r="O88" i="3" a="1"/>
  <c r="O349" i="3" a="1"/>
  <c r="I14" i="5" a="1"/>
  <c r="G440" i="3" a="1"/>
  <c r="E390" i="5" a="1"/>
  <c r="E333" i="3" a="1"/>
  <c r="O277" i="2" a="1"/>
  <c r="G168" i="3" a="1"/>
  <c r="K362" i="3" a="1"/>
  <c r="M444" i="3" a="1"/>
  <c r="O164" i="2" a="1"/>
  <c r="I327" i="2" a="1"/>
  <c r="G240" i="2" a="1"/>
  <c r="O461" i="3" a="1"/>
  <c r="C432" i="2" a="1"/>
  <c r="K60" i="2" a="1"/>
  <c r="I410" i="5" a="1"/>
  <c r="G375" i="5" a="1"/>
  <c r="G187" i="5" a="1"/>
  <c r="C591" i="9" a="1"/>
  <c r="G54" i="5" a="1"/>
  <c r="G331" i="5" a="1"/>
  <c r="E110" i="2" a="1"/>
  <c r="E153" i="5" a="1"/>
  <c r="I346" i="3" a="1"/>
  <c r="G420" i="5" a="1"/>
  <c r="M259" i="2" a="1"/>
  <c r="E138" i="5" a="1"/>
  <c r="C215" i="1" a="1"/>
  <c r="M113" i="3" a="1"/>
  <c r="E398" i="3" a="1"/>
  <c r="M422" i="2" a="1"/>
  <c r="C408" i="2" a="1"/>
  <c r="C384" i="1" a="1"/>
  <c r="I196" i="1" a="1"/>
  <c r="I135" i="1" a="1"/>
  <c r="E313" i="2" a="1"/>
  <c r="O496" i="2" a="1"/>
  <c r="E41" i="3" a="1"/>
  <c r="E162" i="1" a="1"/>
  <c r="K498" i="2" a="1"/>
  <c r="O491" i="3" a="1"/>
  <c r="K507" i="3" a="1"/>
  <c r="C328" i="3" a="1"/>
  <c r="E352" i="3" a="1"/>
  <c r="I357" i="3" a="1"/>
  <c r="E510" i="2" a="1"/>
  <c r="G516" i="3" a="1"/>
  <c r="K144" i="3" a="1"/>
  <c r="G17" i="1" a="1"/>
  <c r="G274" i="1" a="1"/>
  <c r="C359" i="2" a="1"/>
  <c r="I159" i="2" a="1"/>
  <c r="K334" i="3" a="1"/>
  <c r="O207" i="2" a="1"/>
  <c r="O98" i="3" a="1"/>
  <c r="E308" i="1" a="1"/>
  <c r="C535" i="2" a="1"/>
  <c r="E98" i="2" a="1"/>
  <c r="O102" i="3" a="1"/>
  <c r="E302" i="3" a="1"/>
  <c r="G386" i="2" a="1"/>
  <c r="O353" i="3" a="1"/>
  <c r="O193" i="2" a="1"/>
  <c r="O263" i="3" a="1"/>
  <c r="C131" i="1" a="1"/>
  <c r="M268" i="3" a="1"/>
  <c r="G73" i="1" a="1"/>
  <c r="E44" i="1" a="1"/>
  <c r="G364" i="2" a="1"/>
  <c r="E70" i="1" a="1"/>
  <c r="K337" i="3" a="1"/>
  <c r="C147" i="5" a="1"/>
  <c r="K523" i="2" a="1"/>
  <c r="G40" i="5" a="1"/>
  <c r="I444" i="5" a="1"/>
  <c r="E46" i="3" a="1"/>
  <c r="K407" i="2" a="1"/>
  <c r="E312" i="2" a="1"/>
  <c r="C104" i="3" a="1"/>
  <c r="E78" i="1" a="1"/>
  <c r="I313" i="5" a="1"/>
  <c r="I463" i="3" a="1"/>
  <c r="C472" i="2" a="1"/>
  <c r="C482" i="2" a="1"/>
  <c r="K322" i="5" a="1"/>
  <c r="I394" i="5" a="1"/>
  <c r="K335" i="3" a="1"/>
  <c r="G520" i="2" a="1"/>
  <c r="E158" i="3" a="1"/>
  <c r="G360" i="2" a="1"/>
  <c r="G68" i="2" a="1"/>
  <c r="G286" i="1" a="1"/>
  <c r="M375" i="3" a="1"/>
  <c r="E61" i="3" a="1"/>
  <c r="I28" i="3" a="1"/>
  <c r="O128" i="3" a="1"/>
  <c r="E83" i="1" a="1"/>
  <c r="I395" i="3" a="1"/>
  <c r="M292" i="2" a="1"/>
  <c r="C343" i="5" a="1"/>
  <c r="G40" i="2" a="1"/>
  <c r="E176" i="5" a="1"/>
  <c r="M263" i="3" a="1"/>
  <c r="E28" i="1" a="1"/>
  <c r="G362" i="2" a="1"/>
  <c r="G266" i="5" a="1"/>
  <c r="M109" i="2" a="1"/>
  <c r="C219" i="2" a="1"/>
  <c r="I142" i="5" a="1"/>
  <c r="I219" i="5" a="1"/>
  <c r="I242" i="3" a="1"/>
  <c r="I414" i="2" a="1"/>
  <c r="K313" i="3" a="1"/>
  <c r="O264" i="3" a="1"/>
  <c r="I335" i="3" a="1"/>
  <c r="I246" i="1" a="1"/>
  <c r="O13" i="2" a="1"/>
  <c r="K131" i="2" a="1"/>
  <c r="K500" i="2" a="1"/>
  <c r="G97" i="3" a="1"/>
  <c r="G10" i="5" a="1"/>
  <c r="K431" i="3" a="1"/>
  <c r="E109" i="5" a="1"/>
  <c r="I49" i="5" a="1"/>
  <c r="G90" i="5" a="1"/>
  <c r="C330" i="3" a="1"/>
  <c r="G267" i="5" a="1"/>
  <c r="K358" i="2" a="1"/>
  <c r="K72" i="3" a="1"/>
  <c r="O506" i="3" a="1"/>
  <c r="K350" i="5" a="1"/>
  <c r="I180" i="3" a="1"/>
  <c r="E457" i="3" a="1"/>
  <c r="K444" i="2" a="1"/>
  <c r="I153" i="2" a="1"/>
  <c r="G5" i="2" a="1"/>
  <c r="M114" i="2" a="1"/>
  <c r="E274" i="2" a="1"/>
  <c r="K168" i="2" a="1"/>
  <c r="O529" i="3" a="1"/>
  <c r="G417" i="3" a="1"/>
  <c r="O341" i="2" a="1"/>
  <c r="O15" i="3" a="1"/>
  <c r="I176" i="1" a="1"/>
  <c r="E319" i="3" a="1"/>
  <c r="I478" i="2" a="1"/>
  <c r="O107" i="3" a="1"/>
  <c r="E33" i="2" a="1"/>
  <c r="G246" i="2" a="1"/>
  <c r="E436" i="3" a="1"/>
  <c r="G134" i="1" a="1"/>
  <c r="G421" i="1" a="1"/>
  <c r="C174" i="5" a="1"/>
  <c r="E203" i="2" a="1"/>
  <c r="O359" i="3" a="1"/>
  <c r="E393" i="1" a="1"/>
  <c r="K94" i="3" a="1"/>
  <c r="I44" i="3" a="1"/>
  <c r="I33" i="3" a="1"/>
  <c r="I141" i="2" a="1"/>
  <c r="I434" i="2" a="1"/>
  <c r="C10" i="2" a="1"/>
  <c r="E6" i="3" a="1"/>
  <c r="I146" i="3" a="1"/>
  <c r="C269" i="5" a="1"/>
  <c r="C38" i="1" a="1"/>
  <c r="M322" i="2" a="1"/>
  <c r="K17" i="5" a="1"/>
  <c r="E115" i="5" a="1"/>
  <c r="I263" i="5" a="1"/>
  <c r="I216" i="5" a="1"/>
  <c r="E63" i="5" a="1"/>
  <c r="O453" i="2" a="1"/>
  <c r="E442" i="5" a="1"/>
  <c r="G360" i="3" a="1"/>
  <c r="I418" i="2" a="1"/>
  <c r="G263" i="1" a="1"/>
  <c r="C369" i="5" a="1"/>
  <c r="M394" i="2" a="1"/>
  <c r="I283" i="2" a="1"/>
  <c r="C324" i="5" a="1"/>
  <c r="I405" i="1" a="1"/>
  <c r="C64" i="5" a="1"/>
  <c r="K342" i="3" a="1"/>
  <c r="I140" i="2" a="1"/>
  <c r="I265" i="2" a="1"/>
  <c r="I126" i="1" a="1"/>
  <c r="E425" i="5" a="1"/>
  <c r="G60" i="5" a="1"/>
  <c r="E354" i="3" a="1"/>
  <c r="I312" i="3" a="1"/>
  <c r="O284" i="3" a="1"/>
  <c r="G89" i="1" a="1"/>
  <c r="G488" i="3" a="1"/>
  <c r="K165" i="3" a="1"/>
  <c r="K403" i="5" a="1"/>
  <c r="M302" i="3" a="1"/>
  <c r="M355" i="3" a="1"/>
  <c r="O278" i="3" a="1"/>
  <c r="K194" i="3" a="1"/>
  <c r="M330" i="2" a="1"/>
  <c r="M365" i="2" a="1"/>
  <c r="E226" i="3" a="1"/>
  <c r="G242" i="2" a="1"/>
  <c r="W79" i="4" a="1"/>
  <c r="W391" i="4" a="1"/>
  <c r="U266" i="4" a="1"/>
  <c r="S291" i="4" a="1"/>
  <c r="W423" i="4" a="1"/>
  <c r="U514" i="4" a="1"/>
  <c r="Y97" i="4" a="1"/>
  <c r="M348" i="4" a="1"/>
  <c r="Q311" i="4" a="1"/>
  <c r="Y31" i="4" a="1"/>
  <c r="O301" i="4" a="1"/>
  <c r="S259" i="4" a="1"/>
  <c r="U124" i="4" a="1"/>
  <c r="K440" i="4" a="1"/>
  <c r="E111" i="4" a="1"/>
  <c r="U116" i="4" a="1"/>
  <c r="O229" i="4" a="1"/>
  <c r="Q332" i="4" a="1"/>
  <c r="I447" i="4" a="1"/>
  <c r="E488" i="4" a="1"/>
  <c r="Q33" i="4" a="1"/>
  <c r="M223" i="4" a="1"/>
  <c r="E286" i="4" a="1"/>
  <c r="O235" i="4" a="1"/>
  <c r="G479" i="4" a="1"/>
  <c r="S111" i="4" a="1"/>
  <c r="K213" i="4" a="1"/>
  <c r="E496" i="4" a="1"/>
  <c r="I159" i="4" a="1"/>
  <c r="Q438" i="4" a="1"/>
  <c r="E291" i="4" a="1"/>
  <c r="Q29" i="4" a="1"/>
  <c r="I234" i="4" a="1"/>
  <c r="E97" i="4" a="1"/>
  <c r="M399" i="4" a="1"/>
  <c r="C489" i="4" a="1"/>
  <c r="G230" i="4" a="1"/>
  <c r="Q124" i="4" a="1"/>
  <c r="I109" i="4" a="1"/>
  <c r="E413" i="4" a="1"/>
  <c r="S332" i="4" a="1"/>
  <c r="I29" i="4" a="1"/>
  <c r="G354" i="4" a="1"/>
  <c r="O334" i="4" a="1"/>
  <c r="I474" i="4" a="1"/>
  <c r="S223" i="4" a="1"/>
  <c r="I12" i="4" a="1"/>
  <c r="C196" i="4" a="1"/>
  <c r="K391" i="4" a="1"/>
  <c r="E13" i="4" a="1"/>
  <c r="K349" i="4" a="1"/>
  <c r="E419" i="4" a="1"/>
  <c r="C69" i="4" a="1"/>
  <c r="M136" i="4" a="1"/>
  <c r="S29" i="4" a="1"/>
  <c r="S380" i="4" a="1"/>
  <c r="I437" i="4" a="1"/>
  <c r="I376" i="4" a="1"/>
  <c r="K278" i="4" a="1"/>
  <c r="I503" i="4" a="1"/>
  <c r="I60" i="4" a="1"/>
  <c r="C488" i="4" a="1"/>
  <c r="M304" i="4" a="1"/>
  <c r="O248" i="4" a="1"/>
  <c r="M420" i="4" a="1"/>
  <c r="K169" i="4" a="1"/>
  <c r="C219" i="4" a="1"/>
  <c r="O20" i="4" a="1"/>
  <c r="O273" i="4" a="1"/>
  <c r="G259" i="4" a="1"/>
  <c r="C195" i="4" a="1"/>
  <c r="I268" i="4" a="1"/>
  <c r="E346" i="4" a="1"/>
  <c r="N172" i="9" a="1"/>
  <c r="C460" i="9" a="1"/>
  <c r="C131" i="5" a="1"/>
  <c r="K367" i="5" a="1"/>
  <c r="G399" i="5" a="1"/>
  <c r="N165" i="9" a="1"/>
  <c r="O95" i="3" a="1"/>
  <c r="G314" i="5" a="1"/>
  <c r="G198" i="5" a="1"/>
  <c r="I63" i="3" a="1"/>
  <c r="K153" i="5" a="1"/>
  <c r="N320" i="9" a="1"/>
  <c r="O115" i="3" a="1"/>
  <c r="M279" i="3" a="1"/>
  <c r="G536" i="2" a="1"/>
  <c r="O89" i="3" a="1"/>
  <c r="O407" i="3" a="1"/>
  <c r="G306" i="3" a="1"/>
  <c r="G368" i="5" a="1"/>
  <c r="O339" i="2" a="1"/>
  <c r="C654" i="9" a="1"/>
  <c r="C491" i="9" a="1"/>
  <c r="I449" i="5" a="1"/>
  <c r="I126" i="3" a="1"/>
  <c r="K325" i="5" a="1"/>
  <c r="G50" i="3" a="1"/>
  <c r="K250" i="3" a="1"/>
  <c r="K202" i="3" a="1"/>
  <c r="I290" i="1" a="1"/>
  <c r="K454" i="2" a="1"/>
  <c r="C249" i="1" a="1"/>
  <c r="K243" i="5" a="1"/>
  <c r="E328" i="5" a="1"/>
  <c r="G318" i="3" a="1"/>
  <c r="I396" i="3" a="1"/>
  <c r="O490" i="3" a="1"/>
  <c r="G426" i="3" a="1"/>
  <c r="G254" i="5" a="1"/>
  <c r="O106" i="3" a="1"/>
  <c r="C257" i="3" a="1"/>
  <c r="K455" i="3" a="1"/>
  <c r="K215" i="5" a="1"/>
  <c r="I113" i="5" a="1"/>
  <c r="E455" i="3" a="1"/>
  <c r="M143" i="3" a="1"/>
  <c r="M417" i="3" a="1"/>
  <c r="G195" i="1" a="1"/>
  <c r="K51" i="2" a="1"/>
  <c r="I235" i="1" a="1"/>
  <c r="C146" i="2" a="1"/>
  <c r="I347" i="2" a="1"/>
  <c r="I16" i="3" a="1"/>
  <c r="M249" i="2" a="1"/>
  <c r="M59" i="3" a="1"/>
  <c r="I248" i="1" a="1"/>
  <c r="I287" i="1" a="1"/>
  <c r="K379" i="3" a="1"/>
  <c r="C136" i="5" a="1"/>
  <c r="I355" i="5" a="1"/>
  <c r="K359" i="5" a="1"/>
  <c r="I533" i="3" a="1"/>
  <c r="I275" i="5" a="1"/>
  <c r="E30" i="5" a="1"/>
  <c r="C197" i="3" a="1"/>
  <c r="O103" i="2" a="1"/>
  <c r="K307" i="2" a="1"/>
  <c r="M264" i="3" a="1"/>
  <c r="G57" i="2" a="1"/>
  <c r="G104" i="2" a="1"/>
  <c r="E286" i="3" a="1"/>
  <c r="E89" i="1" a="1"/>
  <c r="G378" i="2" a="1"/>
  <c r="C563" i="9" a="1"/>
  <c r="E377" i="3" a="1"/>
  <c r="E37" i="3" a="1"/>
  <c r="G275" i="1" a="1"/>
  <c r="C130" i="5" a="1"/>
  <c r="N20" i="9" a="1"/>
  <c r="K135" i="5" a="1"/>
  <c r="O4" i="3" a="1"/>
  <c r="C335" i="5" a="1"/>
  <c r="G291" i="5" a="1"/>
  <c r="K176" i="5" a="1"/>
  <c r="C57" i="5" a="1"/>
  <c r="K64" i="5" a="1"/>
  <c r="C371" i="5" a="1"/>
  <c r="C60" i="2" a="1"/>
  <c r="E95" i="5" a="1"/>
  <c r="M73" i="3" a="1"/>
  <c r="I377" i="1" a="1"/>
  <c r="E74" i="2" a="1"/>
  <c r="C179" i="1" a="1"/>
  <c r="G163" i="2" a="1"/>
  <c r="E328" i="2" a="1"/>
  <c r="I323" i="2" a="1"/>
  <c r="E26" i="2" a="1"/>
  <c r="G524" i="2" a="1"/>
  <c r="C258" i="2" a="1"/>
  <c r="E146" i="1" a="1"/>
  <c r="K485" i="3" a="1"/>
  <c r="G296" i="1" a="1"/>
  <c r="C361" i="5" a="1"/>
  <c r="E405" i="5" a="1"/>
  <c r="E140" i="5" a="1"/>
  <c r="E116" i="5" a="1"/>
  <c r="E422" i="5" a="1"/>
  <c r="I149" i="3" a="1"/>
  <c r="E2" i="5" a="1"/>
  <c r="M183" i="3" a="1"/>
  <c r="M137" i="3" a="1"/>
  <c r="E42" i="3" a="1"/>
  <c r="O204" i="2" a="1"/>
  <c r="G33" i="1" a="1"/>
  <c r="I168" i="1" a="1"/>
  <c r="I3" i="1" a="1"/>
  <c r="G230" i="3" a="1"/>
  <c r="O61" i="2" a="1"/>
  <c r="M240" i="2" a="1"/>
  <c r="E177" i="3" a="1"/>
  <c r="E267" i="3" a="1"/>
  <c r="C522" i="2" a="1"/>
  <c r="I524" i="3" a="1"/>
  <c r="I40" i="2" a="1"/>
  <c r="E188" i="1" a="1"/>
  <c r="C439" i="2" a="1"/>
  <c r="C189" i="2" a="1"/>
  <c r="M500" i="2" a="1"/>
  <c r="C214" i="1" a="1"/>
  <c r="E442" i="3" a="1"/>
  <c r="I315" i="3" a="1"/>
  <c r="G4" i="1" a="1"/>
  <c r="U66" i="4" a="1"/>
  <c r="W230" i="4" a="1"/>
  <c r="U11" i="4" a="1"/>
  <c r="S47" i="4" a="1"/>
  <c r="W525" i="4" a="1"/>
  <c r="Q473" i="4" a="1"/>
  <c r="W153" i="4" a="1"/>
  <c r="M158" i="4" a="1"/>
  <c r="Q117" i="4" a="1"/>
  <c r="Y515" i="4" a="1"/>
  <c r="M88" i="4" a="1"/>
  <c r="S280" i="4" a="1"/>
  <c r="Q329" i="4" a="1"/>
  <c r="K260" i="4" a="1"/>
  <c r="E148" i="4" a="1"/>
  <c r="U6" i="4" a="1"/>
  <c r="O120" i="4" a="1"/>
  <c r="O371" i="4" a="1"/>
  <c r="I489" i="4" a="1"/>
  <c r="C50" i="4" a="1"/>
  <c r="Q100" i="4" a="1"/>
  <c r="M181" i="4" a="1"/>
  <c r="E376" i="4" a="1"/>
  <c r="O48" i="4" a="1"/>
  <c r="G421" i="4" a="1"/>
  <c r="S6" i="4" a="1"/>
  <c r="I136" i="4" a="1"/>
  <c r="E337" i="4" a="1"/>
  <c r="I52" i="4" a="1"/>
  <c r="O37" i="4" a="1"/>
  <c r="C327" i="4" a="1"/>
  <c r="O187" i="4" a="1"/>
  <c r="I92" i="4" a="1"/>
  <c r="C351" i="4" a="1"/>
  <c r="M152" i="4" a="1"/>
  <c r="C180" i="4" a="1"/>
  <c r="E404" i="4" a="1"/>
  <c r="Q209" i="4" a="1"/>
  <c r="I307" i="4" a="1"/>
  <c r="C458" i="4" a="1"/>
  <c r="Q394" i="4" a="1"/>
  <c r="I337" i="4" a="1"/>
  <c r="G202" i="4" a="1"/>
  <c r="O321" i="4" a="1"/>
  <c r="G135" i="4" a="1"/>
  <c r="Q176" i="4" a="1"/>
  <c r="G110" i="4" a="1"/>
  <c r="E490" i="4" a="1"/>
  <c r="I309" i="4" a="1"/>
  <c r="E170" i="4" a="1"/>
  <c r="K66" i="4" a="1"/>
  <c r="E338" i="4" a="1"/>
  <c r="C127" i="4" a="1"/>
  <c r="I459" i="4" a="1"/>
  <c r="O479" i="4" a="1"/>
  <c r="S238" i="4" a="1"/>
  <c r="I372" i="4" a="1"/>
  <c r="I248" i="4" a="1"/>
  <c r="K429" i="4" a="1"/>
  <c r="I388" i="4" a="1"/>
  <c r="G493" i="4" a="1"/>
  <c r="G105" i="4" a="1"/>
  <c r="K380" i="4" a="1"/>
  <c r="O117" i="4" a="1"/>
  <c r="M72" i="4" a="1"/>
  <c r="I321" i="4" a="1"/>
  <c r="S442" i="4" a="1"/>
  <c r="C43" i="4" a="1"/>
  <c r="W399" i="4" a="1"/>
  <c r="G222" i="4" a="1"/>
  <c r="U177" i="4" a="1"/>
  <c r="I98" i="4" a="1"/>
  <c r="E515" i="4" a="1"/>
  <c r="C600" i="9" a="1"/>
  <c r="O250" i="2" a="1"/>
  <c r="E183" i="5" a="1"/>
  <c r="N156" i="9" a="1"/>
  <c r="G213" i="5" a="1"/>
  <c r="N337" i="9" a="1"/>
  <c r="O420" i="3" a="1"/>
  <c r="G165" i="5" a="1"/>
  <c r="E232" i="5" a="1"/>
  <c r="K305" i="5" a="1"/>
  <c r="C656" i="9" a="1"/>
  <c r="C53" i="5" a="1"/>
  <c r="E393" i="3" a="1"/>
  <c r="O439" i="3" a="1"/>
  <c r="E318" i="3" a="1"/>
  <c r="M413" i="2" a="1"/>
  <c r="E68" i="5" a="1"/>
  <c r="G138" i="3" a="1"/>
  <c r="G376" i="5" a="1"/>
  <c r="K220" i="5" a="1"/>
  <c r="M20" i="3" a="1"/>
  <c r="I106" i="5" a="1"/>
  <c r="C346" i="5" a="1"/>
  <c r="O24" i="3" a="1"/>
  <c r="C407" i="1" a="1"/>
  <c r="C124" i="2" a="1"/>
  <c r="K355" i="5" a="1"/>
  <c r="C586" i="9" a="1"/>
  <c r="E446" i="5" a="1"/>
  <c r="K156" i="5" a="1"/>
  <c r="O90" i="3" a="1"/>
  <c r="E319" i="1" a="1"/>
  <c r="N57" i="9" a="1"/>
  <c r="O466" i="3" a="1"/>
  <c r="O530" i="3" a="1"/>
  <c r="E47" i="5" a="1"/>
  <c r="M462" i="2" a="1"/>
  <c r="I307" i="1" a="1"/>
  <c r="I53" i="2" a="1"/>
  <c r="G197" i="5" a="1"/>
  <c r="C253" i="3" a="1"/>
  <c r="O417" i="3" a="1"/>
  <c r="E512" i="3" a="1"/>
  <c r="C549" i="9" a="1"/>
  <c r="I120" i="5" a="1"/>
  <c r="C125" i="2" a="1"/>
  <c r="K236" i="3" a="1"/>
  <c r="O190" i="2" a="1"/>
  <c r="M513" i="3" a="1"/>
  <c r="G256" i="2" a="1"/>
  <c r="E475" i="3" a="1"/>
  <c r="K531" i="2" a="1"/>
  <c r="I15" i="2" a="1"/>
  <c r="I518" i="2" a="1"/>
  <c r="G297" i="2" a="1"/>
  <c r="I171" i="5" a="1"/>
  <c r="G93" i="5" a="1"/>
  <c r="I229" i="5" a="1"/>
  <c r="C560" i="9" a="1"/>
  <c r="O68" i="3" a="1"/>
  <c r="G317" i="5" a="1"/>
  <c r="C44" i="5" a="1"/>
  <c r="C151" i="5" a="1"/>
  <c r="G340" i="2" a="1"/>
  <c r="O184" i="3" a="1"/>
  <c r="I214" i="5" a="1"/>
  <c r="O28" i="2" a="1"/>
  <c r="C334" i="3" a="1"/>
  <c r="N360" i="9" a="1"/>
  <c r="E500" i="3" a="1"/>
  <c r="I340" i="3" a="1"/>
  <c r="O409" i="2" a="1"/>
  <c r="M155" i="2" a="1"/>
  <c r="I78" i="5" a="1"/>
  <c r="C417" i="1" a="1"/>
  <c r="E255" i="3" a="1"/>
  <c r="E100" i="2" a="1"/>
  <c r="G427" i="2" a="1"/>
  <c r="K438" i="5" a="1"/>
  <c r="K60" i="5" a="1"/>
  <c r="O41" i="3" a="1"/>
  <c r="E348" i="5" a="1"/>
  <c r="I318" i="5" a="1"/>
  <c r="C150" i="5" a="1"/>
  <c r="I103" i="5" a="1"/>
  <c r="O305" i="3" a="1"/>
  <c r="G242" i="3" a="1"/>
  <c r="I323" i="3" a="1"/>
  <c r="E90" i="2" a="1"/>
  <c r="O319" i="3" a="1"/>
  <c r="G363" i="2" a="1"/>
  <c r="O386" i="3" a="1"/>
  <c r="I532" i="3" a="1"/>
  <c r="E394" i="1" a="1"/>
  <c r="G197" i="2" a="1"/>
  <c r="C428" i="2" a="1"/>
  <c r="G217" i="1" a="1"/>
  <c r="I288" i="1" a="1"/>
  <c r="E360" i="1" a="1"/>
  <c r="M423" i="3" a="1"/>
  <c r="C182" i="3" a="1"/>
  <c r="I100" i="3" a="1"/>
  <c r="E427" i="5" a="1"/>
  <c r="C288" i="5" a="1"/>
  <c r="N287" i="9" a="1"/>
  <c r="O165" i="3" a="1"/>
  <c r="O121" i="3" a="1"/>
  <c r="O501" i="2" a="1"/>
  <c r="M277" i="3" a="1"/>
  <c r="M249" i="3" a="1"/>
  <c r="C83" i="5" a="1"/>
  <c r="I23" i="3" a="1"/>
  <c r="K482" i="2" a="1"/>
  <c r="E366" i="3" a="1"/>
  <c r="I266" i="1" a="1"/>
  <c r="G353" i="2" a="1"/>
  <c r="O416" i="3" a="1"/>
  <c r="O60" i="2" a="1"/>
  <c r="C185" i="2" a="1"/>
  <c r="E476" i="2" a="1"/>
  <c r="G223" i="2" a="1"/>
  <c r="E78" i="2" a="1"/>
  <c r="G432" i="3" a="1"/>
  <c r="I399" i="2" a="1"/>
  <c r="G143" i="3" a="1"/>
  <c r="M75" i="2" a="1"/>
  <c r="K531" i="3" a="1"/>
  <c r="I387" i="3" a="1"/>
  <c r="C412" i="1" a="1"/>
  <c r="Y203" i="4" a="1"/>
  <c r="U427" i="4" a="1"/>
  <c r="S14" i="4" a="1"/>
  <c r="W165" i="4" a="1"/>
  <c r="W453" i="4" a="1"/>
  <c r="W44" i="4" a="1"/>
  <c r="U151" i="4" a="1"/>
  <c r="Y364" i="4" a="1"/>
  <c r="Q362" i="4" a="1"/>
  <c r="I126" i="4" a="1"/>
  <c r="U254" i="4" a="1"/>
  <c r="S371" i="4" a="1"/>
  <c r="I403" i="4" a="1"/>
  <c r="Y497" i="4" a="1"/>
  <c r="K207" i="4" a="1"/>
  <c r="W401" i="4" a="1"/>
  <c r="G70" i="4" a="1"/>
  <c r="M371" i="4" a="1"/>
  <c r="C288" i="4" a="1"/>
  <c r="E175" i="4" a="1"/>
  <c r="C284" i="4" a="1"/>
  <c r="M230" i="4" a="1"/>
  <c r="C10" i="4" a="1"/>
  <c r="G254" i="4" a="1"/>
  <c r="E450" i="4" a="1"/>
  <c r="K92" i="4" a="1"/>
  <c r="C341" i="4" a="1"/>
  <c r="M10" i="4" a="1"/>
  <c r="E122" i="4" a="1"/>
  <c r="M387" i="4" a="1"/>
  <c r="Q398" i="4" a="1"/>
  <c r="E68" i="4" a="1"/>
  <c r="I440" i="4" a="1"/>
  <c r="S318" i="4" a="1"/>
  <c r="C113" i="4" a="1"/>
  <c r="I167" i="4" a="1"/>
  <c r="O308" i="4" a="1"/>
  <c r="M204" i="4" a="1"/>
  <c r="I399" i="4" a="1"/>
  <c r="U518" i="4" a="1"/>
  <c r="G35" i="4" a="1"/>
  <c r="M268" i="4" a="1"/>
  <c r="G343" i="4" a="1"/>
  <c r="E394" i="4" a="1"/>
  <c r="O79" i="4" a="1"/>
  <c r="M439" i="4" a="1"/>
  <c r="E141" i="4" a="1"/>
  <c r="I295" i="4" a="1"/>
  <c r="I294" i="4" a="1"/>
  <c r="K442" i="5" a="1"/>
  <c r="N65" i="9" a="1"/>
  <c r="E244" i="5" a="1"/>
  <c r="G302" i="5" a="1"/>
  <c r="O382" i="3" a="1"/>
  <c r="I302" i="5" a="1"/>
  <c r="M363" i="3" a="1"/>
  <c r="E386" i="5" a="1"/>
  <c r="I27" i="3" a="1"/>
  <c r="I32" i="2" a="1"/>
  <c r="I318" i="3" a="1"/>
  <c r="K394" i="5" a="1"/>
  <c r="K342" i="5" a="1"/>
  <c r="C383" i="5" a="1"/>
  <c r="C215" i="5" a="1"/>
  <c r="M359" i="2" a="1"/>
  <c r="K209" i="5" a="1"/>
  <c r="I299" i="5" a="1"/>
  <c r="I419" i="5" a="1"/>
  <c r="C8" i="3" a="1"/>
  <c r="I370" i="2" a="1"/>
  <c r="G255" i="5" a="1"/>
  <c r="K247" i="3" a="1"/>
  <c r="O196" i="3" a="1"/>
  <c r="I521" i="3" a="1"/>
  <c r="G512" i="3" a="1"/>
  <c r="C490" i="9" a="1"/>
  <c r="I430" i="5" a="1"/>
  <c r="O159" i="3" a="1"/>
  <c r="E108" i="3" a="1"/>
  <c r="E456" i="3" a="1"/>
  <c r="E163" i="2" a="1"/>
  <c r="G289" i="3" a="1"/>
  <c r="G287" i="1" a="1"/>
  <c r="K151" i="5" a="1"/>
  <c r="M416" i="2" a="1"/>
  <c r="E450" i="3" a="1"/>
  <c r="O201" i="3" a="1"/>
  <c r="K283" i="5" a="1"/>
  <c r="K240" i="3" a="1"/>
  <c r="G143" i="5" a="1"/>
  <c r="O132" i="3" a="1"/>
  <c r="K290" i="2" a="1"/>
  <c r="E411" i="5" a="1"/>
  <c r="O371" i="2" a="1"/>
  <c r="G370" i="5" a="1"/>
  <c r="G395" i="2" a="1"/>
  <c r="O444" i="3" a="1"/>
  <c r="M321" i="3" a="1"/>
  <c r="C303" i="5" a="1"/>
  <c r="O383" i="2" a="1"/>
  <c r="M478" i="2" a="1"/>
  <c r="N303" i="9" a="1"/>
  <c r="I260" i="5" a="1"/>
  <c r="K397" i="3" a="1"/>
  <c r="C517" i="3" a="1"/>
  <c r="M473" i="3" a="1"/>
  <c r="K453" i="3" a="1"/>
  <c r="M67" i="3" a="1"/>
  <c r="E468" i="3" a="1"/>
  <c r="K221" i="2" a="1"/>
  <c r="G281" i="5" a="1"/>
  <c r="C289" i="2" a="1"/>
  <c r="E169" i="3" a="1"/>
  <c r="C173" i="2" a="1"/>
  <c r="G330" i="1" a="1"/>
  <c r="I339" i="3" a="1"/>
  <c r="K197" i="2" a="1"/>
  <c r="C470" i="9" a="1"/>
  <c r="K241" i="5" a="1"/>
  <c r="K235" i="5" a="1"/>
  <c r="C48" i="5" a="1"/>
  <c r="E213" i="3" a="1"/>
  <c r="E260" i="2" a="1"/>
  <c r="O510" i="2" a="1"/>
  <c r="C336" i="1" a="1"/>
  <c r="I312" i="1" a="1"/>
  <c r="E212" i="2" a="1"/>
  <c r="G180" i="3" a="1"/>
  <c r="M216" i="2" a="1"/>
  <c r="C295" i="2" a="1"/>
  <c r="E295" i="1" a="1"/>
  <c r="G342" i="2" a="1"/>
  <c r="I286" i="3" a="1"/>
  <c r="E404" i="1" a="1"/>
  <c r="E388" i="1" a="1"/>
  <c r="E311" i="2" a="1"/>
  <c r="G506" i="3" a="1"/>
  <c r="E382" i="2" a="1"/>
  <c r="O493" i="2" a="1"/>
  <c r="I184" i="3" a="1"/>
  <c r="C198" i="1" a="1"/>
  <c r="K275" i="2" a="1"/>
  <c r="I95" i="2" a="1"/>
  <c r="E398" i="1" a="1"/>
  <c r="O337" i="3" a="1"/>
  <c r="E44" i="3" a="1"/>
  <c r="C327" i="1" a="1"/>
  <c r="C350" i="1" a="1"/>
  <c r="I39" i="3" a="1"/>
  <c r="E175" i="3" a="1"/>
  <c r="C167" i="3" a="1"/>
  <c r="C178" i="1" a="1"/>
  <c r="I173" i="1" a="1"/>
  <c r="I255" i="1" a="1"/>
  <c r="C75" i="2" a="1"/>
  <c r="N272" i="9" a="1"/>
  <c r="G181" i="5" a="1"/>
  <c r="C31" i="3" a="1"/>
  <c r="O394" i="3" a="1"/>
  <c r="K187" i="5" a="1"/>
  <c r="E23" i="1" a="1"/>
  <c r="I343" i="1" a="1"/>
  <c r="G241" i="1" a="1"/>
  <c r="C129" i="2" a="1"/>
  <c r="E291" i="3" a="1"/>
  <c r="G216" i="1" a="1"/>
  <c r="G125" i="2" a="1"/>
  <c r="O403" i="3" a="1"/>
  <c r="K303" i="2" a="1"/>
  <c r="M69" i="3" a="1"/>
  <c r="C134" i="1" a="1"/>
  <c r="E451" i="2" a="1"/>
  <c r="K275" i="3" a="1"/>
  <c r="K259" i="3" a="1"/>
  <c r="I440" i="2" a="1"/>
  <c r="I56" i="3" a="1"/>
  <c r="G409" i="2" a="1"/>
  <c r="E254" i="1" a="1"/>
  <c r="G425" i="3" a="1"/>
  <c r="G256" i="1" a="1"/>
  <c r="E150" i="2" a="1"/>
  <c r="K100" i="2" a="1"/>
  <c r="O359" i="2" a="1"/>
  <c r="C313" i="1" a="1"/>
  <c r="I115" i="2" a="1"/>
  <c r="E389" i="2" a="1"/>
  <c r="K484" i="3" a="1"/>
  <c r="I326" i="1" a="1"/>
  <c r="C152" i="3" a="1"/>
  <c r="C223" i="1" a="1"/>
  <c r="E405" i="3" a="1"/>
  <c r="C39" i="1" a="1"/>
  <c r="O66" i="3" a="1"/>
  <c r="C159" i="2" a="1"/>
  <c r="G220" i="5" a="1"/>
  <c r="N425" i="9" a="1"/>
  <c r="K115" i="5" a="1"/>
  <c r="C271" i="5" a="1"/>
  <c r="I380" i="5" a="1"/>
  <c r="G65" i="1" a="1"/>
  <c r="C158" i="3" a="1"/>
  <c r="K408" i="2" a="1"/>
  <c r="I422" i="5" a="1"/>
  <c r="E392" i="1" a="1"/>
  <c r="K212" i="2" a="1"/>
  <c r="K74" i="2" a="1"/>
  <c r="O29" i="2" a="1"/>
  <c r="M335" i="2" a="1"/>
  <c r="E238" i="2" a="1"/>
  <c r="K465" i="3" a="1"/>
  <c r="I160" i="2" a="1"/>
  <c r="E159" i="2" a="1"/>
  <c r="O215" i="3" a="1"/>
  <c r="O158" i="2" a="1"/>
  <c r="I151" i="3" a="1"/>
  <c r="C352" i="1" a="1"/>
  <c r="I97" i="3" a="1"/>
  <c r="E194" i="2" a="1"/>
  <c r="I399" i="3" a="1"/>
  <c r="C283" i="3" a="1"/>
  <c r="G144" i="2" a="1"/>
  <c r="K174" i="2" a="1"/>
  <c r="E74" i="3" a="1"/>
  <c r="E16" i="1" a="1"/>
  <c r="E304" i="1" a="1"/>
  <c r="I293" i="3" a="1"/>
  <c r="O6" i="3" a="1"/>
  <c r="I80" i="2" a="1"/>
  <c r="I517" i="3" a="1"/>
  <c r="E93" i="3" a="1"/>
  <c r="G95" i="5" a="1"/>
  <c r="N60" i="9" a="1"/>
  <c r="C357" i="5" a="1"/>
  <c r="G214" i="5" a="1"/>
  <c r="E428" i="5" a="1"/>
  <c r="G267" i="2" a="1"/>
  <c r="O422" i="3" a="1"/>
  <c r="O301" i="3" a="1"/>
  <c r="M418" i="3" a="1"/>
  <c r="G193" i="3" a="1"/>
  <c r="O396" i="3" a="1"/>
  <c r="K78" i="3" a="1"/>
  <c r="C87" i="3" a="1"/>
  <c r="K153" i="2" a="1"/>
  <c r="O10" i="2" a="1"/>
  <c r="C134" i="5" a="1"/>
  <c r="I293" i="5" a="1"/>
  <c r="O306" i="2" a="1"/>
  <c r="K5" i="3" a="1"/>
  <c r="K132" i="3" a="1"/>
  <c r="G398" i="3" a="1"/>
  <c r="I113" i="1" a="1"/>
  <c r="G31" i="1" a="1"/>
  <c r="K31" i="5" a="1"/>
  <c r="M337" i="2" a="1"/>
  <c r="O289" i="3" a="1"/>
  <c r="C55" i="3" a="1"/>
  <c r="C422" i="3" a="1"/>
  <c r="O523" i="2" a="1"/>
  <c r="C219" i="3" a="1"/>
  <c r="K95" i="2" a="1"/>
  <c r="C263" i="2" a="1"/>
  <c r="K417" i="3" a="1"/>
  <c r="C401" i="1" a="1"/>
  <c r="E473" i="2" a="1"/>
  <c r="E51" i="2" a="1"/>
  <c r="O461" i="2" a="1"/>
  <c r="E271" i="3" a="1"/>
  <c r="M167" i="2" a="1"/>
  <c r="C227" i="3" a="1"/>
  <c r="E75" i="3" a="1"/>
  <c r="E19" i="3" a="1"/>
  <c r="E314" i="1" a="1"/>
  <c r="G413" i="2" a="1"/>
  <c r="C191" i="5" a="1"/>
  <c r="M97" i="2" a="1"/>
  <c r="C236" i="1" a="1"/>
  <c r="G14" i="3" a="1"/>
  <c r="C322" i="3" a="1"/>
  <c r="K495" i="2" a="1"/>
  <c r="K198" i="2" a="1"/>
  <c r="M229" i="2" a="1"/>
  <c r="G111" i="2" a="1"/>
  <c r="E198" i="5" a="1"/>
  <c r="O311" i="3" a="1"/>
  <c r="I413" i="2" a="1"/>
  <c r="G188" i="3" a="1"/>
  <c r="G71" i="3" a="1"/>
  <c r="M414" i="3" a="1"/>
  <c r="M245" i="2" a="1"/>
  <c r="I164" i="2" a="1"/>
  <c r="I260" i="3" a="1"/>
  <c r="E350" i="2" a="1"/>
  <c r="I124" i="2" a="1"/>
  <c r="G289" i="1" a="1"/>
  <c r="M21" i="2" a="1"/>
  <c r="M340" i="2" a="1"/>
  <c r="E501" i="3" a="1"/>
  <c r="I377" i="5" a="1"/>
  <c r="I507" i="3" a="1"/>
  <c r="O36" i="3" a="1"/>
  <c r="O230" i="2" a="1"/>
  <c r="I295" i="5" a="1"/>
  <c r="G51" i="1" a="1"/>
  <c r="M386" i="3" a="1"/>
  <c r="E218" i="1" a="1"/>
  <c r="C233" i="1" a="1"/>
  <c r="O212" i="3" a="1"/>
  <c r="K86" i="3" a="1"/>
  <c r="K445" i="3" a="1"/>
  <c r="N400" i="9" a="1"/>
  <c r="I427" i="5" a="1"/>
  <c r="K175" i="3" a="1"/>
  <c r="G302" i="3" a="1"/>
  <c r="E320" i="3" a="1"/>
  <c r="E144" i="2" a="1"/>
  <c r="G426" i="5" a="1"/>
  <c r="K72" i="2" a="1"/>
  <c r="G422" i="2" a="1"/>
  <c r="E263" i="2" a="1"/>
  <c r="C524" i="2" a="1"/>
  <c r="G289" i="5" a="1"/>
  <c r="E133" i="3" a="1"/>
  <c r="O384" i="3" a="1"/>
  <c r="M52" i="3" a="1"/>
  <c r="K355" i="3" a="1"/>
  <c r="I445" i="3" a="1"/>
  <c r="M238" i="2" a="1"/>
  <c r="E175" i="2" a="1"/>
  <c r="N460" i="9" a="1"/>
  <c r="K167" i="5" a="1"/>
  <c r="O314" i="2" a="1"/>
  <c r="G298" i="3" a="1"/>
  <c r="E88" i="3" a="1"/>
  <c r="G455" i="2" a="1"/>
  <c r="C86" i="1" a="1"/>
  <c r="M515" i="3" a="1"/>
  <c r="O139" i="2" a="1"/>
  <c r="I54" i="2" a="1"/>
  <c r="G171" i="3" a="1"/>
  <c r="C405" i="1" a="1"/>
  <c r="C310" i="2" a="1"/>
  <c r="C404" i="2" a="1"/>
  <c r="C245" i="3" a="1"/>
  <c r="E484" i="2" a="1"/>
  <c r="E389" i="3" a="1"/>
  <c r="E403" i="2" a="1"/>
  <c r="O455" i="2" a="1"/>
  <c r="C423" i="2" a="1"/>
  <c r="M224" i="2" a="1"/>
  <c r="O512" i="2" a="1"/>
  <c r="I220" i="1" a="1"/>
  <c r="G314" i="1" a="1"/>
  <c r="I102" i="1" a="1"/>
  <c r="M426" i="2" a="1"/>
  <c r="K276" i="5" a="1"/>
  <c r="K292" i="5" a="1"/>
  <c r="E90" i="3" a="1"/>
  <c r="C310" i="3" a="1"/>
  <c r="K530" i="2" a="1"/>
  <c r="M463" i="3" a="1"/>
  <c r="E125" i="1" a="1"/>
  <c r="I334" i="1" a="1"/>
  <c r="I329" i="1" a="1"/>
  <c r="M379" i="2" a="1"/>
  <c r="K411" i="3" a="1"/>
  <c r="O140" i="2" a="1"/>
  <c r="O12" i="3" a="1"/>
  <c r="C430" i="3" a="1"/>
  <c r="E285" i="3" a="1"/>
  <c r="C417" i="2" a="1"/>
  <c r="K445" i="2" a="1"/>
  <c r="C192" i="2" a="1"/>
  <c r="I331" i="1" a="1"/>
  <c r="C393" i="3" a="1"/>
  <c r="I345" i="3" a="1"/>
  <c r="K357" i="3" a="1"/>
  <c r="K308" i="5" a="1"/>
  <c r="E218" i="5" a="1"/>
  <c r="G440" i="2" a="1"/>
  <c r="K167" i="3" a="1"/>
  <c r="M438" i="2" a="1"/>
  <c r="C168" i="1" a="1"/>
  <c r="O199" i="2" a="1"/>
  <c r="C235" i="1" a="1"/>
  <c r="I382" i="3" a="1"/>
  <c r="G77" i="1" a="1"/>
  <c r="M63" i="2" a="1"/>
  <c r="C342" i="1" a="1"/>
  <c r="G292" i="5" a="1"/>
  <c r="E263" i="5" a="1"/>
  <c r="M437" i="3" a="1"/>
  <c r="M165" i="3" a="1"/>
  <c r="M19" i="2" a="1"/>
  <c r="M285" i="2" a="1"/>
  <c r="K171" i="3" a="1"/>
  <c r="C117" i="5" a="1"/>
  <c r="E144" i="1" a="1"/>
  <c r="C276" i="2" a="1"/>
  <c r="C11" i="5" a="1"/>
  <c r="E229" i="2" a="1"/>
  <c r="E198" i="1" a="1"/>
  <c r="I130" i="5" a="1"/>
  <c r="I119" i="5" a="1"/>
  <c r="M411" i="2" a="1"/>
  <c r="I323" i="5" a="1"/>
  <c r="K294" i="2" a="1"/>
  <c r="K372" i="3" a="1"/>
  <c r="K121" i="5" a="1"/>
  <c r="I119" i="2" a="1"/>
  <c r="C203" i="5" a="1"/>
  <c r="I325" i="5" a="1"/>
  <c r="C61" i="2" a="1"/>
  <c r="K74" i="5" a="1"/>
  <c r="M43" i="3" a="1"/>
  <c r="O423" i="3" a="1"/>
  <c r="I297" i="1" a="1"/>
  <c r="K30" i="2" a="1"/>
  <c r="I295" i="1" a="1"/>
  <c r="C110" i="5" a="1"/>
  <c r="C67" i="2" a="1"/>
  <c r="E493" i="3" a="1"/>
  <c r="E355" i="1" a="1"/>
  <c r="I40" i="5" a="1"/>
  <c r="O329" i="2" a="1"/>
  <c r="C47" i="3" a="1"/>
  <c r="C296" i="1" a="1"/>
  <c r="E409" i="2" a="1"/>
  <c r="G456" i="2" a="1"/>
  <c r="G356" i="2" a="1"/>
  <c r="M208" i="2" a="1"/>
  <c r="C282" i="1" a="1"/>
  <c r="K189" i="2" a="1"/>
  <c r="G485" i="3" a="1"/>
  <c r="C160" i="3" a="1"/>
  <c r="E58" i="2" a="1"/>
  <c r="O245" i="2" a="1"/>
  <c r="E396" i="3" a="1"/>
  <c r="Y355" i="4" a="1"/>
  <c r="Y395" i="4" a="1"/>
  <c r="Q48" i="4" a="1"/>
  <c r="W291" i="4" a="1"/>
  <c r="S521" i="4" a="1"/>
  <c r="U127" i="4" a="1"/>
  <c r="S28" i="4" a="1"/>
  <c r="Y134" i="4" a="1"/>
  <c r="Q141" i="4" a="1"/>
  <c r="I504" i="4" a="1"/>
  <c r="S363" i="4" a="1"/>
  <c r="S434" i="4" a="1"/>
  <c r="G99" i="4" a="1"/>
  <c r="W317" i="4" a="1"/>
  <c r="K103" i="4" a="1"/>
  <c r="S354" i="4" a="1"/>
  <c r="G293" i="4" a="1"/>
  <c r="M224" i="4" a="1"/>
  <c r="C252" i="4" a="1"/>
  <c r="E230" i="4" a="1"/>
  <c r="C207" i="4" a="1"/>
  <c r="K301" i="4" a="1"/>
  <c r="C340" i="4" a="1"/>
  <c r="G100" i="4" a="1"/>
  <c r="C118" i="4" a="1"/>
  <c r="K342" i="4" a="1"/>
  <c r="I329" i="4" a="1"/>
  <c r="M276" i="4" a="1"/>
  <c r="E438" i="4" a="1"/>
  <c r="K291" i="4" a="1"/>
  <c r="Q412" i="4" a="1"/>
  <c r="E20" i="4" a="1"/>
  <c r="C83" i="4" a="1"/>
  <c r="Q536" i="4" a="1"/>
  <c r="C21" i="4" a="1"/>
  <c r="I66" i="4" a="1"/>
  <c r="O314" i="4" a="1"/>
  <c r="M533" i="4" a="1"/>
  <c r="I511" i="4" a="1"/>
  <c r="S119" i="4" a="1"/>
  <c r="C187" i="4" a="1"/>
  <c r="K409" i="4" a="1"/>
  <c r="G118" i="4" a="1"/>
  <c r="O535" i="4" a="1"/>
  <c r="O528" i="4" a="1"/>
  <c r="K392" i="4" a="1"/>
  <c r="O328" i="4" a="1"/>
  <c r="C234" i="4" a="1"/>
  <c r="I480" i="4" a="1"/>
  <c r="E384" i="5" a="1"/>
  <c r="K413" i="5" a="1"/>
  <c r="N86" i="9" a="1"/>
  <c r="M291" i="3" a="1"/>
  <c r="N385" i="9" a="1"/>
  <c r="E364" i="5" a="1"/>
  <c r="M442" i="3" a="1"/>
  <c r="E356" i="5" a="1"/>
  <c r="I522" i="2" a="1"/>
  <c r="G15" i="3" a="1"/>
  <c r="E127" i="3" a="1"/>
  <c r="K331" i="5" a="1"/>
  <c r="I329" i="5" a="1"/>
  <c r="G228" i="5" a="1"/>
  <c r="C24" i="5" a="1"/>
  <c r="M465" i="3" a="1"/>
  <c r="E97" i="1" a="1"/>
  <c r="I311" i="5" a="1"/>
  <c r="I26" i="5" a="1"/>
  <c r="C35" i="5" a="1"/>
  <c r="M90" i="3" a="1"/>
  <c r="G270" i="5" a="1"/>
  <c r="O11" i="2" a="1"/>
  <c r="C183" i="3" a="1"/>
  <c r="O351" i="2" a="1"/>
  <c r="C605" i="9" a="1"/>
  <c r="I288" i="5" a="1"/>
  <c r="O56" i="3" a="1"/>
  <c r="M262" i="3" a="1"/>
  <c r="G233" i="1" a="1"/>
  <c r="O174" i="2" a="1"/>
  <c r="E61" i="5" a="1"/>
  <c r="C113" i="1" a="1"/>
  <c r="G206" i="3" a="1"/>
  <c r="I316" i="2" a="1"/>
  <c r="I354" i="5" a="1"/>
  <c r="C502" i="9" a="1"/>
  <c r="I24" i="3" a="1"/>
  <c r="E67" i="5" a="1"/>
  <c r="G507" i="3" a="1"/>
  <c r="C279" i="1" a="1"/>
  <c r="C394" i="5" a="1"/>
  <c r="K447" i="2" a="1"/>
  <c r="E37" i="5" a="1"/>
  <c r="C176" i="2" a="1"/>
  <c r="G276" i="1" a="1"/>
  <c r="I215" i="2" a="1"/>
  <c r="M294" i="3" a="1"/>
  <c r="O475" i="3" a="1"/>
  <c r="C376" i="1" a="1"/>
  <c r="C587" i="9" a="1"/>
  <c r="K327" i="5" a="1"/>
  <c r="G17" i="5" a="1"/>
  <c r="O110" i="3" a="1"/>
  <c r="O112" i="3" a="1"/>
  <c r="E355" i="3" a="1"/>
  <c r="M278" i="3" a="1"/>
  <c r="C458" i="3" a="1"/>
  <c r="G20" i="2" a="1"/>
  <c r="N41" i="9" a="1"/>
  <c r="G331" i="3" a="1"/>
  <c r="K466" i="3" a="1"/>
  <c r="E245" i="2" a="1"/>
  <c r="G28" i="3" a="1"/>
  <c r="I287" i="2" a="1"/>
  <c r="I8" i="2" a="1"/>
  <c r="E517" i="3" a="1"/>
  <c r="I342" i="5" a="1"/>
  <c r="K338" i="5" a="1"/>
  <c r="O262" i="3" a="1"/>
  <c r="I132" i="3" a="1"/>
  <c r="G275" i="5" a="1"/>
  <c r="C305" i="3" a="1"/>
  <c r="K263" i="2" a="1"/>
  <c r="K38" i="5" a="1"/>
  <c r="O517" i="3" a="1"/>
  <c r="C383" i="1" a="1"/>
  <c r="I217" i="2" a="1"/>
  <c r="G430" i="3" a="1"/>
  <c r="I387" i="1" a="1"/>
  <c r="G60" i="2" a="1"/>
  <c r="M247" i="2" a="1"/>
  <c r="O374" i="3" a="1"/>
  <c r="E277" i="3" a="1"/>
  <c r="O280" i="2" a="1"/>
  <c r="G188" i="2" a="1"/>
  <c r="I227" i="3" a="1"/>
  <c r="E346" i="1" a="1"/>
  <c r="O83" i="2" a="1"/>
  <c r="C121" i="3" a="1"/>
  <c r="G296" i="2" a="1"/>
  <c r="K241" i="2" a="1"/>
  <c r="M462" i="3" a="1"/>
  <c r="G166" i="3" a="1"/>
  <c r="G96" i="3" a="1"/>
  <c r="E281" i="2" a="1"/>
  <c r="E151" i="2" a="1"/>
  <c r="C363" i="1" a="1"/>
  <c r="C407" i="2" a="1"/>
  <c r="I512" i="2" a="1"/>
  <c r="I411" i="2" a="1"/>
  <c r="O240" i="2" a="1"/>
  <c r="C518" i="9" a="1"/>
  <c r="K436" i="5" a="1"/>
  <c r="K127" i="5" a="1"/>
  <c r="E187" i="5" a="1"/>
  <c r="N238" i="9" a="1"/>
  <c r="E291" i="5" a="1"/>
  <c r="I111" i="5" a="1"/>
  <c r="M11" i="2" a="1"/>
  <c r="E434" i="5" a="1"/>
  <c r="C230" i="2" a="1"/>
  <c r="M37" i="3" a="1"/>
  <c r="I321" i="3" a="1"/>
  <c r="C44" i="3" a="1"/>
  <c r="K332" i="3" a="1"/>
  <c r="C287" i="1" a="1"/>
  <c r="O398" i="3" a="1"/>
  <c r="E193" i="1" a="1"/>
  <c r="G248" i="1" a="1"/>
  <c r="G44" i="2" a="1"/>
  <c r="G382" i="1" a="1"/>
  <c r="G126" i="2" a="1"/>
  <c r="I314" i="1" a="1"/>
  <c r="E14" i="5" a="1"/>
  <c r="E70" i="2" a="1"/>
  <c r="C465" i="3" a="1"/>
  <c r="C275" i="3" a="1"/>
  <c r="O216" i="3" a="1"/>
  <c r="G17" i="3" a="1"/>
  <c r="C114" i="1" a="1"/>
  <c r="E242" i="2" a="1"/>
  <c r="M439" i="3" a="1"/>
  <c r="I165" i="3" a="1"/>
  <c r="K352" i="3" a="1"/>
  <c r="E139" i="2" a="1"/>
  <c r="I472" i="2" a="1"/>
  <c r="E37" i="1" a="1"/>
  <c r="E62" i="2" a="1"/>
  <c r="C293" i="2" a="1"/>
  <c r="E406" i="1" a="1"/>
  <c r="I428" i="5" a="1"/>
  <c r="E80" i="1" a="1"/>
  <c r="C174" i="3" a="1"/>
  <c r="G24" i="1" a="1"/>
  <c r="I170" i="5" a="1"/>
  <c r="K319" i="5" a="1"/>
  <c r="E207" i="5" a="1"/>
  <c r="G323" i="3" a="1"/>
  <c r="I435" i="5" a="1"/>
  <c r="E306" i="5" a="1"/>
  <c r="I89" i="5" a="1"/>
  <c r="C413" i="5" a="1"/>
  <c r="K57" i="2" a="1"/>
  <c r="N5" i="9" a="1"/>
  <c r="O328" i="3" a="1"/>
  <c r="O507" i="2" a="1"/>
  <c r="I272" i="1" a="1"/>
  <c r="K249" i="3" a="1"/>
  <c r="G337" i="2" a="1"/>
  <c r="M129" i="2" a="1"/>
  <c r="G383" i="2" a="1"/>
  <c r="K461" i="2" a="1"/>
  <c r="C48" i="3" a="1"/>
  <c r="K227" i="2" a="1"/>
  <c r="E350" i="1" a="1"/>
  <c r="I263" i="1" a="1"/>
  <c r="O431" i="2" a="1"/>
  <c r="I330" i="3" a="1"/>
  <c r="E425" i="1" a="1"/>
  <c r="C393" i="2" a="1"/>
  <c r="M110" i="3" a="1"/>
  <c r="E135" i="3" a="1"/>
  <c r="O419" i="2" a="1"/>
  <c r="I234" i="2" a="1"/>
  <c r="C73" i="1" a="1"/>
  <c r="E85" i="3" a="1"/>
  <c r="C348" i="1" a="1"/>
  <c r="K273" i="2" a="1"/>
  <c r="E294" i="3" a="1"/>
  <c r="E373" i="3" a="1"/>
  <c r="I156" i="3" a="1"/>
  <c r="I230" i="3" a="1"/>
  <c r="N277" i="9" a="1"/>
  <c r="E69" i="5" a="1"/>
  <c r="O500" i="3" a="1"/>
  <c r="K243" i="2" a="1"/>
  <c r="E145" i="1" a="1"/>
  <c r="G299" i="5" a="1"/>
  <c r="G208" i="3" a="1"/>
  <c r="I374" i="1" a="1"/>
  <c r="I464" i="2" a="1"/>
  <c r="O467" i="2" a="1"/>
  <c r="E28" i="3" a="1"/>
  <c r="M389" i="2" a="1"/>
  <c r="I508" i="3" a="1"/>
  <c r="O388" i="3" a="1"/>
  <c r="G147" i="1" a="1"/>
  <c r="E432" i="5" a="1"/>
  <c r="G234" i="5" a="1"/>
  <c r="K378" i="3" a="1"/>
  <c r="K376" i="2" a="1"/>
  <c r="G119" i="2" a="1"/>
  <c r="O234" i="2" a="1"/>
  <c r="C72" i="1" a="1"/>
  <c r="G244" i="3" a="1"/>
  <c r="O224" i="2" a="1"/>
  <c r="G168" i="1" a="1"/>
  <c r="E376" i="2" a="1"/>
  <c r="E7" i="3" a="1"/>
  <c r="M488" i="2" a="1"/>
  <c r="M255" i="3" a="1"/>
  <c r="K101" i="3" a="1"/>
  <c r="M227" i="2" a="1"/>
  <c r="O533" i="2" a="1"/>
  <c r="I276" i="5" a="1"/>
  <c r="C270" i="3" a="1"/>
  <c r="C419" i="2" a="1"/>
  <c r="I40" i="3" a="1"/>
  <c r="K438" i="2" a="1"/>
  <c r="M17" i="3" a="1"/>
  <c r="G163" i="3" a="1"/>
  <c r="M52" i="2" a="1"/>
  <c r="C82" i="1" a="1"/>
  <c r="C13" i="1" a="1"/>
  <c r="I401" i="2" a="1"/>
  <c r="E287" i="2" a="1"/>
  <c r="G447" i="2" a="1"/>
  <c r="I395" i="2" a="1"/>
  <c r="G122" i="3" a="1"/>
  <c r="E472" i="2" a="1"/>
  <c r="O201" i="2" a="1"/>
  <c r="E461" i="3" a="1"/>
  <c r="G38" i="1" a="1"/>
  <c r="E200" i="2" a="1"/>
  <c r="K360" i="5" a="1"/>
  <c r="K41" i="5" a="1"/>
  <c r="K103" i="2" a="1"/>
  <c r="I388" i="2" a="1"/>
  <c r="C243" i="1" a="1"/>
  <c r="O157" i="3" a="1"/>
  <c r="I195" i="1" a="1"/>
  <c r="O164" i="3" a="1"/>
  <c r="M58" i="3" a="1"/>
  <c r="C237" i="1" a="1"/>
  <c r="C22" i="2" a="1"/>
  <c r="E307" i="2" a="1"/>
  <c r="G235" i="2" a="1"/>
  <c r="C466" i="9" a="1"/>
  <c r="I70" i="3" a="1"/>
  <c r="C401" i="3" a="1"/>
  <c r="C137" i="3" a="1"/>
  <c r="G110" i="1" a="1"/>
  <c r="M20" i="2" a="1"/>
  <c r="G115" i="1" a="1"/>
  <c r="N83" i="9" a="1"/>
  <c r="O56" i="2" a="1"/>
  <c r="I367" i="3" a="1"/>
  <c r="M453" i="3" a="1"/>
  <c r="E345" i="1" a="1"/>
  <c r="C349" i="2" a="1"/>
  <c r="K409" i="5" a="1"/>
  <c r="K133" i="5" a="1"/>
  <c r="K77" i="3" a="1"/>
  <c r="C455" i="3" a="1"/>
  <c r="G438" i="2" a="1"/>
  <c r="O52" i="3" a="1"/>
  <c r="G494" i="2" a="1"/>
  <c r="I60" i="3" a="1"/>
  <c r="I389" i="2" a="1"/>
  <c r="O265" i="3" a="1"/>
  <c r="C461" i="9" a="1"/>
  <c r="I340" i="5" a="1"/>
  <c r="C88" i="5" a="1"/>
  <c r="K430" i="5" a="1"/>
  <c r="O281" i="2" a="1"/>
  <c r="O28" i="3" a="1"/>
  <c r="K333" i="2" a="1"/>
  <c r="M121" i="2" a="1"/>
  <c r="E245" i="3" a="1"/>
  <c r="E83" i="5" a="1"/>
  <c r="E257" i="5" a="1"/>
  <c r="O150" i="3" a="1"/>
  <c r="E387" i="3" a="1"/>
  <c r="O247" i="2" a="1"/>
  <c r="O216" i="2" a="1"/>
  <c r="C217" i="3" a="1"/>
  <c r="C53" i="3" a="1"/>
  <c r="O370" i="3" a="1"/>
  <c r="K159" i="3" a="1"/>
  <c r="C348" i="3" a="1"/>
  <c r="I502" i="2" a="1"/>
  <c r="O405" i="3" a="1"/>
  <c r="C452" i="2" a="1"/>
  <c r="C171" i="3" a="1"/>
  <c r="G43" i="3" a="1"/>
  <c r="I286" i="2" a="1"/>
  <c r="E236" i="2" a="1"/>
  <c r="K201" i="3" a="1"/>
  <c r="C117" i="3" a="1"/>
  <c r="E294" i="1" a="1"/>
  <c r="G522" i="2" a="1"/>
  <c r="M128" i="2" a="1"/>
  <c r="K462" i="2" a="1"/>
  <c r="I415" i="3" a="1"/>
  <c r="E443" i="5" a="1"/>
  <c r="K203" i="5" a="1"/>
  <c r="E173" i="3" a="1"/>
  <c r="C124" i="5" a="1"/>
  <c r="K90" i="2" a="1"/>
  <c r="M373" i="2" a="1"/>
  <c r="G344" i="1" a="1"/>
  <c r="K525" i="3" a="1"/>
  <c r="I189" i="2" a="1"/>
  <c r="I334" i="3" a="1"/>
  <c r="K143" i="2" a="1"/>
  <c r="I269" i="5" a="1"/>
  <c r="I5" i="3" a="1"/>
  <c r="M517" i="3" a="1"/>
  <c r="I514" i="3" a="1"/>
  <c r="C385" i="3" a="1"/>
  <c r="O206" i="2" a="1"/>
  <c r="C101" i="1" a="1"/>
  <c r="E518" i="2" a="1"/>
  <c r="N401" i="9" a="1"/>
  <c r="G109" i="5" a="1"/>
  <c r="I123" i="2" a="1"/>
  <c r="I337" i="1" a="1"/>
  <c r="K413" i="3" a="1"/>
  <c r="E162" i="3" a="1"/>
  <c r="C26" i="3" a="1"/>
  <c r="I303" i="2" a="1"/>
  <c r="G283" i="1" a="1"/>
  <c r="I513" i="3" a="1"/>
  <c r="C126" i="2" a="1"/>
  <c r="N93" i="9" a="1"/>
  <c r="C399" i="5" a="1"/>
  <c r="E366" i="5" a="1"/>
  <c r="C216" i="5" a="1"/>
  <c r="C44" i="1" a="1"/>
  <c r="I277" i="3" a="1"/>
  <c r="E186" i="1" a="1"/>
  <c r="E285" i="1" a="1"/>
  <c r="I240" i="3" a="1"/>
  <c r="G318" i="2" a="1"/>
  <c r="C239" i="2" a="1"/>
  <c r="E140" i="1" a="1"/>
  <c r="M235" i="3" a="1"/>
  <c r="I207" i="5" a="1"/>
  <c r="E57" i="5" a="1"/>
  <c r="E195" i="5" a="1"/>
  <c r="K530" i="3" a="1"/>
  <c r="I62" i="5" a="1"/>
  <c r="C414" i="5" a="1"/>
  <c r="E28" i="5" a="1"/>
  <c r="C412" i="3" a="1"/>
  <c r="E68" i="3" a="1"/>
  <c r="K113" i="3" a="1"/>
  <c r="M497" i="3" a="1"/>
  <c r="M425" i="2" a="1"/>
  <c r="C287" i="3" a="1"/>
  <c r="N243" i="9" a="1"/>
  <c r="E19" i="2" a="1"/>
  <c r="K291" i="3" a="1"/>
  <c r="M436" i="2" a="1"/>
  <c r="K258" i="2" a="1"/>
  <c r="K163" i="2" a="1"/>
  <c r="O123" i="3" a="1"/>
  <c r="K160" i="5" a="1"/>
  <c r="I182" i="3" a="1"/>
  <c r="O167" i="3" a="1"/>
  <c r="C425" i="2" a="1"/>
  <c r="E229" i="3" a="1"/>
  <c r="O513" i="2" a="1"/>
  <c r="C353" i="1" a="1"/>
  <c r="Y512" i="4" a="1"/>
  <c r="Y441" i="4" a="1"/>
  <c r="Q211" i="4" a="1"/>
  <c r="W435" i="4" a="1"/>
  <c r="S353" i="4" a="1"/>
  <c r="U494" i="4" a="1"/>
  <c r="S352" i="4" a="1"/>
  <c r="U429" i="4" a="1"/>
  <c r="Q319" i="4" a="1"/>
  <c r="I181" i="4" a="1"/>
  <c r="S320" i="4" a="1"/>
  <c r="S7" i="4" a="1"/>
  <c r="G300" i="4" a="1"/>
  <c r="U51" i="4" a="1"/>
  <c r="K332" i="4" a="1"/>
  <c r="Q149" i="4" a="1"/>
  <c r="E298" i="4" a="1"/>
  <c r="M104" i="4" a="1"/>
  <c r="C103" i="4" a="1"/>
  <c r="C512" i="4" a="1"/>
  <c r="W484" i="4" a="1"/>
  <c r="K223" i="4" a="1"/>
  <c r="C294" i="4" a="1"/>
  <c r="E78" i="4" a="1"/>
  <c r="C249" i="4" a="1"/>
  <c r="K406" i="4" a="1"/>
  <c r="G309" i="4" a="1"/>
  <c r="K376" i="4" a="1"/>
  <c r="C161" i="4" a="1"/>
  <c r="K345" i="4" a="1"/>
  <c r="M434" i="4" a="1"/>
  <c r="C250" i="4" a="1"/>
  <c r="C18" i="4" a="1"/>
  <c r="O133" i="4" a="1"/>
  <c r="C52" i="4" a="1"/>
  <c r="C138" i="4" a="1"/>
  <c r="O384" i="4" a="1"/>
  <c r="M381" i="4" a="1"/>
  <c r="E117" i="4" a="1"/>
  <c r="S95" i="4" a="1"/>
  <c r="Y224" i="4" a="1"/>
  <c r="E510" i="4" a="1"/>
  <c r="E310" i="4" a="1"/>
  <c r="O256" i="4" a="1"/>
  <c r="M217" i="4" a="1"/>
  <c r="I195" i="4" a="1"/>
  <c r="O456" i="4" a="1"/>
  <c r="C274" i="4" a="1"/>
  <c r="K51" i="3" a="1"/>
  <c r="N285" i="9" a="1"/>
  <c r="E196" i="5" a="1"/>
  <c r="E158" i="5" a="1"/>
  <c r="K347" i="3" a="1"/>
  <c r="C574" i="9" a="1"/>
  <c r="N191" i="9" a="1"/>
  <c r="K137" i="5" a="1"/>
  <c r="M409" i="3" a="1"/>
  <c r="K497" i="3" a="1"/>
  <c r="O16" i="3" a="1"/>
  <c r="K211" i="5" a="1"/>
  <c r="E106" i="5" a="1"/>
  <c r="O373" i="3" a="1"/>
  <c r="K404" i="5" a="1"/>
  <c r="O325" i="3" a="1"/>
  <c r="C177" i="5" a="1"/>
  <c r="C618" i="9" a="1"/>
  <c r="I300" i="5" a="1"/>
  <c r="G413" i="5" a="1"/>
  <c r="K40" i="3" a="1"/>
  <c r="I267" i="3" a="1"/>
  <c r="M246" i="3" a="1"/>
  <c r="K181" i="3" a="1"/>
  <c r="C210" i="1" a="1"/>
  <c r="N417" i="9" a="1"/>
  <c r="C650" i="9" a="1"/>
  <c r="K431" i="5" a="1"/>
  <c r="G325" i="5" a="1"/>
  <c r="M19" i="3" a="1"/>
  <c r="C137" i="5" a="1"/>
  <c r="E247" i="3" a="1"/>
  <c r="E375" i="1" a="1"/>
  <c r="I392" i="3" a="1"/>
  <c r="M320" i="3" a="1"/>
  <c r="G38" i="3" a="1"/>
  <c r="G131" i="3" a="1"/>
  <c r="K215" i="2" a="1"/>
  <c r="N119" i="9" a="1"/>
  <c r="I77" i="5" a="1"/>
  <c r="I129" i="3" a="1"/>
  <c r="O195" i="3" a="1"/>
  <c r="M253" i="2" a="1"/>
  <c r="G115" i="2" a="1"/>
  <c r="M112" i="3" a="1"/>
  <c r="I401" i="5" a="1"/>
  <c r="K105" i="3" a="1"/>
  <c r="K225" i="3" a="1"/>
  <c r="E20" i="2" a="1"/>
  <c r="I27" i="1" a="1"/>
  <c r="O323" i="3" a="1"/>
  <c r="K35" i="2" a="1"/>
  <c r="G371" i="2" a="1"/>
  <c r="K8" i="5" a="1"/>
  <c r="G294" i="5" a="1"/>
  <c r="O139" i="3" a="1"/>
  <c r="I50" i="1" a="1"/>
  <c r="C274" i="5" a="1"/>
  <c r="K48" i="3" a="1"/>
  <c r="O171" i="3" a="1"/>
  <c r="G439" i="3" a="1"/>
  <c r="I367" i="5" a="1"/>
  <c r="G473" i="2" a="1"/>
  <c r="C382" i="3" a="1"/>
  <c r="O443" i="3" a="1"/>
  <c r="I95" i="3" a="1"/>
  <c r="C182" i="2" a="1"/>
  <c r="I253" i="5" a="1"/>
  <c r="G334" i="1" a="1"/>
  <c r="I58" i="2" a="1"/>
  <c r="C506" i="9" a="1"/>
  <c r="E21" i="5" a="1"/>
  <c r="I218" i="5" a="1"/>
  <c r="I288" i="3" a="1"/>
  <c r="M522" i="2" a="1"/>
  <c r="G280" i="2" a="1"/>
  <c r="E31" i="3" a="1"/>
  <c r="E59" i="2" a="1"/>
  <c r="G194" i="5" a="1"/>
  <c r="C171" i="5" a="1"/>
  <c r="O120" i="3" a="1"/>
  <c r="C212" i="2" a="1"/>
  <c r="O325" i="2" a="1"/>
  <c r="E352" i="5" a="1"/>
  <c r="C385" i="2" a="1"/>
  <c r="O335" i="3" a="1"/>
  <c r="K388" i="3" a="1"/>
  <c r="O135" i="2" a="1"/>
  <c r="E12" i="2" a="1"/>
  <c r="G83" i="1" a="1"/>
  <c r="C4" i="3" a="1"/>
  <c r="G533" i="3" a="1"/>
  <c r="O167" i="2" a="1"/>
  <c r="M263" i="2" a="1"/>
  <c r="E426" i="1" a="1"/>
  <c r="M291" i="2" a="1"/>
  <c r="G237" i="3" a="1"/>
  <c r="C148" i="2" a="1"/>
  <c r="I165" i="2" a="1"/>
  <c r="O133" i="2" a="1"/>
  <c r="I439" i="2" a="1"/>
  <c r="I142" i="1" a="1"/>
  <c r="M283" i="2" a="1"/>
  <c r="I214" i="1" a="1"/>
  <c r="E531" i="2" a="1"/>
  <c r="C373" i="3" a="1"/>
  <c r="K414" i="5" a="1"/>
  <c r="I308" i="5" a="1"/>
  <c r="I379" i="5" a="1"/>
  <c r="C149" i="5" a="1"/>
  <c r="N104" i="9" a="1"/>
  <c r="K523" i="3" a="1"/>
  <c r="G102" i="5" a="1"/>
  <c r="C105" i="5" a="1"/>
  <c r="I104" i="3" a="1"/>
  <c r="C410" i="2" a="1"/>
  <c r="M237" i="2" a="1"/>
  <c r="K377" i="3" a="1"/>
  <c r="I528" i="2" a="1"/>
  <c r="M236" i="2" a="1"/>
  <c r="G48" i="2" a="1"/>
  <c r="G381" i="3" a="1"/>
  <c r="C99" i="1" a="1"/>
  <c r="E150" i="5" a="1"/>
  <c r="I57" i="1" a="1"/>
  <c r="E483" i="2" a="1"/>
  <c r="E454" i="2" a="1"/>
  <c r="M144" i="2" a="1"/>
  <c r="C118" i="1" a="1"/>
  <c r="K44" i="2" a="1"/>
  <c r="I34" i="1" a="1"/>
  <c r="O509" i="2" a="1"/>
  <c r="E326" i="1" a="1"/>
  <c r="G191" i="1" a="1"/>
  <c r="K182" i="2" a="1"/>
  <c r="C366" i="1" a="1"/>
  <c r="C237" i="2" a="1"/>
  <c r="C236" i="2" a="1"/>
  <c r="K322" i="2" a="1"/>
  <c r="G67" i="1" a="1"/>
  <c r="G319" i="2" a="1"/>
  <c r="M295" i="3" a="1"/>
  <c r="C353" i="5" a="1"/>
  <c r="E37" i="2" a="1"/>
  <c r="G95" i="2" a="1"/>
  <c r="O218" i="3" a="1"/>
  <c r="G148" i="3" a="1"/>
  <c r="G92" i="5" a="1"/>
  <c r="G511" i="2" a="1"/>
  <c r="G380" i="3" a="1"/>
  <c r="I169" i="5" a="1"/>
  <c r="C446" i="3" a="1"/>
  <c r="K374" i="3" a="1"/>
  <c r="G77" i="5" a="1"/>
  <c r="O252" i="2" a="1"/>
  <c r="E129" i="5" a="1"/>
  <c r="C465" i="2" a="1"/>
  <c r="E390" i="3" a="1"/>
  <c r="E20" i="1" a="1"/>
  <c r="K166" i="2" a="1"/>
  <c r="K517" i="3" a="1"/>
  <c r="C155" i="1" a="1"/>
  <c r="M423" i="2" a="1"/>
  <c r="I57" i="5" a="1"/>
  <c r="I271" i="5" a="1"/>
  <c r="E315" i="1" a="1"/>
  <c r="G88" i="2" a="1"/>
  <c r="K410" i="2" a="1"/>
  <c r="I345" i="1" a="1"/>
  <c r="C102" i="1" a="1"/>
  <c r="G173" i="3" a="1"/>
  <c r="M455" i="2" a="1"/>
  <c r="E124" i="1" a="1"/>
  <c r="E323" i="3" a="1"/>
  <c r="O239" i="3" a="1"/>
  <c r="G116" i="2" a="1"/>
  <c r="C374" i="5" a="1"/>
  <c r="M130" i="2" a="1"/>
  <c r="G270" i="2" a="1"/>
  <c r="C47" i="5" a="1"/>
  <c r="E97" i="3" a="1"/>
  <c r="K46" i="2" a="1"/>
  <c r="M42" i="2" a="1"/>
  <c r="C170" i="5" a="1"/>
  <c r="G80" i="1" a="1"/>
  <c r="G19" i="1" a="1"/>
  <c r="C386" i="5" a="1"/>
  <c r="K3" i="5" a="1"/>
  <c r="K14" i="5" a="1"/>
  <c r="M141" i="3" a="1"/>
  <c r="M326" i="3" a="1"/>
  <c r="M156" i="2" a="1"/>
  <c r="C66" i="5" a="1"/>
  <c r="I135" i="3" a="1"/>
  <c r="G278" i="2" a="1"/>
  <c r="K309" i="3" a="1"/>
  <c r="C343" i="3" a="1"/>
  <c r="I253" i="2" a="1"/>
  <c r="G222" i="3" a="1"/>
  <c r="G388" i="3" a="1"/>
  <c r="G429" i="3" a="1"/>
  <c r="M477" i="2" a="1"/>
  <c r="C319" i="2" a="1"/>
  <c r="O532" i="3" a="1"/>
  <c r="K246" i="5" a="1"/>
  <c r="M92" i="3" a="1"/>
  <c r="K55" i="5" a="1"/>
  <c r="M239" i="3" a="1"/>
  <c r="I257" i="5" a="1"/>
  <c r="I213" i="2" a="1"/>
  <c r="G124" i="3" a="1"/>
  <c r="G350" i="2" a="1"/>
  <c r="I517" i="2" a="1"/>
  <c r="E259" i="3" a="1"/>
  <c r="K434" i="2" a="1"/>
  <c r="E180" i="3" a="1"/>
  <c r="K341" i="3" a="1"/>
  <c r="K216" i="3" a="1"/>
  <c r="I252" i="2" a="1"/>
  <c r="I66" i="2" a="1"/>
  <c r="E12" i="3" a="1"/>
  <c r="C273" i="2" a="1"/>
  <c r="E456" i="2" a="1"/>
  <c r="M214" i="2" a="1"/>
  <c r="N228" i="9" a="1"/>
  <c r="E324" i="1" a="1"/>
  <c r="G219" i="3" a="1"/>
  <c r="O528" i="3" a="1"/>
  <c r="C383" i="3" a="1"/>
  <c r="G285" i="1" a="1"/>
  <c r="I155" i="1" a="1"/>
  <c r="I134" i="1" a="1"/>
  <c r="K197" i="3" a="1"/>
  <c r="E35" i="3" a="1"/>
  <c r="G30" i="2" a="1"/>
  <c r="K412" i="3" a="1"/>
  <c r="G287" i="3" a="1"/>
  <c r="M403" i="3" a="1"/>
  <c r="E180" i="2" a="1"/>
  <c r="C630" i="9" a="1"/>
  <c r="I205" i="5" a="1"/>
  <c r="C91" i="5" a="1"/>
  <c r="I37" i="3" a="1"/>
  <c r="G226" i="5" a="1"/>
  <c r="C652" i="9" a="1"/>
  <c r="E186" i="3" a="1"/>
  <c r="G114" i="1" a="1"/>
  <c r="E165" i="1" a="1"/>
  <c r="O519" i="3" a="1"/>
  <c r="E252" i="2" a="1"/>
  <c r="I317" i="1" a="1"/>
  <c r="E355" i="2" a="1"/>
  <c r="E408" i="1" a="1"/>
  <c r="G178" i="5" a="1"/>
  <c r="C316" i="5" a="1"/>
  <c r="K272" i="5" a="1"/>
  <c r="E292" i="1" a="1"/>
  <c r="G156" i="5" a="1"/>
  <c r="M390" i="3" a="1"/>
  <c r="O397" i="2" a="1"/>
  <c r="G510" i="3" a="1"/>
  <c r="E135" i="1" a="1"/>
  <c r="C129" i="5" a="1"/>
  <c r="I259" i="1" a="1"/>
  <c r="M192" i="2" a="1"/>
  <c r="G86" i="1" a="1"/>
  <c r="N183" i="9" a="1"/>
  <c r="E139" i="5" a="1"/>
  <c r="G264" i="5" a="1"/>
  <c r="E317" i="3" a="1"/>
  <c r="E50" i="3" a="1"/>
  <c r="K49" i="2" a="1"/>
  <c r="C339" i="1" a="1"/>
  <c r="G436" i="3" a="1"/>
  <c r="C175" i="2" a="1"/>
  <c r="G54" i="3" a="1"/>
  <c r="M310" i="2" a="1"/>
  <c r="C449" i="2" a="1"/>
  <c r="O368" i="3" a="1"/>
  <c r="C659" i="9" a="1"/>
  <c r="C67" i="5" a="1"/>
  <c r="C509" i="3" a="1"/>
  <c r="G421" i="3" a="1"/>
  <c r="C74" i="3" a="1"/>
  <c r="M431" i="3" a="1"/>
  <c r="O433" i="2" a="1"/>
  <c r="C34" i="2" a="1"/>
  <c r="C416" i="2" a="1"/>
  <c r="I49" i="2" a="1"/>
  <c r="E250" i="2" a="1"/>
  <c r="C258" i="1" a="1"/>
  <c r="O150" i="2" a="1"/>
  <c r="I320" i="1" a="1"/>
  <c r="E172" i="3" a="1"/>
  <c r="M301" i="2" a="1"/>
  <c r="M274" i="3" a="1"/>
  <c r="C187" i="1" a="1"/>
  <c r="C502" i="2" a="1"/>
  <c r="G88" i="1" a="1"/>
  <c r="E112" i="1" a="1"/>
  <c r="C317" i="1" a="1"/>
  <c r="M253" i="3" a="1"/>
  <c r="I474" i="2" a="1"/>
  <c r="G64" i="3" a="1"/>
  <c r="O265" i="2" a="1"/>
  <c r="G85" i="1" a="1"/>
  <c r="G24" i="2" a="1"/>
  <c r="C221" i="5" a="1"/>
  <c r="I309" i="5" a="1"/>
  <c r="E378" i="5" a="1"/>
  <c r="C370" i="5" a="1"/>
  <c r="M65" i="3" a="1"/>
  <c r="M508" i="3" a="1"/>
  <c r="O436" i="3" a="1"/>
  <c r="C365" i="2" a="1"/>
  <c r="G36" i="3" a="1"/>
  <c r="E11" i="3" a="1"/>
  <c r="I70" i="2" a="1"/>
  <c r="K160" i="3" a="1"/>
  <c r="G333" i="1" a="1"/>
  <c r="I499" i="2" a="1"/>
  <c r="C525" i="3" a="1"/>
  <c r="C387" i="5" a="1"/>
  <c r="M155" i="3" a="1"/>
  <c r="G135" i="2" a="1"/>
  <c r="I288" i="2" a="1"/>
  <c r="I264" i="2" a="1"/>
  <c r="G309" i="2" a="1"/>
  <c r="K310" i="3" a="1"/>
  <c r="O64" i="3" a="1"/>
  <c r="O191" i="3" a="1"/>
  <c r="C489" i="3" a="1"/>
  <c r="E283" i="2" a="1"/>
  <c r="G238" i="2" a="1"/>
  <c r="G17" i="2" a="1"/>
  <c r="E216" i="1" a="1"/>
  <c r="K155" i="3" a="1"/>
  <c r="O95" i="2" a="1"/>
  <c r="C58" i="2" a="1"/>
  <c r="G255" i="1" a="1"/>
  <c r="K491" i="3" a="1"/>
  <c r="C23" i="3" a="1"/>
  <c r="G281" i="1" a="1"/>
  <c r="K313" i="5" a="1"/>
  <c r="K24" i="2" a="1"/>
  <c r="O153" i="3" a="1"/>
  <c r="M297" i="3" a="1"/>
  <c r="C426" i="2" a="1"/>
  <c r="M126" i="3" a="1"/>
  <c r="I353" i="3" a="1"/>
  <c r="C318" i="3" a="1"/>
  <c r="G348" i="1" a="1"/>
  <c r="G365" i="2" a="1"/>
  <c r="N346" i="9" a="1"/>
  <c r="K170" i="3" a="1"/>
  <c r="C143" i="5" a="1"/>
  <c r="I282" i="3" a="1"/>
  <c r="E367" i="5" a="1"/>
  <c r="G202" i="3" a="1"/>
  <c r="C127" i="5" a="1"/>
  <c r="E15" i="2" a="1"/>
  <c r="E160" i="3" a="1"/>
  <c r="M530" i="3" a="1"/>
  <c r="I145" i="3" a="1"/>
  <c r="E105" i="3" a="1"/>
  <c r="I382" i="1" a="1"/>
  <c r="M154" i="3" a="1"/>
  <c r="C83" i="1" a="1"/>
  <c r="G185" i="3" a="1"/>
  <c r="E130" i="3" a="1"/>
  <c r="O267" i="3" a="1"/>
  <c r="E115" i="2" a="1"/>
  <c r="G59" i="3" a="1"/>
  <c r="K311" i="3" a="1"/>
  <c r="K527" i="2" a="1"/>
  <c r="I180" i="2" a="1"/>
  <c r="O400" i="2" a="1"/>
  <c r="I17" i="2" a="1"/>
  <c r="M150" i="2" a="1"/>
  <c r="I297" i="2" a="1"/>
  <c r="E347" i="1" a="1"/>
  <c r="E448" i="2" a="1"/>
  <c r="G498" i="3" a="1"/>
  <c r="I473" i="2" a="1"/>
  <c r="C328" i="2" a="1"/>
  <c r="I87" i="1" a="1"/>
  <c r="G313" i="2" a="1"/>
  <c r="M37" i="2" a="1"/>
  <c r="C368" i="3" a="1"/>
  <c r="W157" i="4" a="1"/>
  <c r="W388" i="4" a="1"/>
  <c r="O383" i="4" a="1"/>
  <c r="W25" i="4" a="1"/>
  <c r="S107" i="4" a="1"/>
  <c r="U377" i="4" a="1"/>
  <c r="S125" i="4" a="1"/>
  <c r="U118" i="4" a="1"/>
  <c r="O147" i="4" a="1"/>
  <c r="G77" i="4" a="1"/>
  <c r="Q46" i="4" a="1"/>
  <c r="Q455" i="4" a="1"/>
  <c r="G368" i="4" a="1"/>
  <c r="S236" i="4" a="1"/>
  <c r="I322" i="4" a="1"/>
  <c r="Q348" i="4" a="1"/>
  <c r="E472" i="4" a="1"/>
  <c r="M246" i="4" a="1"/>
  <c r="C363" i="4" a="1"/>
  <c r="C477" i="4" a="1"/>
  <c r="S104" i="4" a="1"/>
  <c r="K218" i="4" a="1"/>
  <c r="Y154" i="4" a="1"/>
  <c r="E288" i="4" a="1"/>
  <c r="C145" i="4" a="1"/>
  <c r="I339" i="4" a="1"/>
  <c r="G361" i="4" a="1"/>
  <c r="K378" i="4" a="1"/>
  <c r="Y152" i="4" a="1"/>
  <c r="I105" i="4" a="1"/>
  <c r="M480" i="4" a="1"/>
  <c r="C93" i="4" a="1"/>
  <c r="O84" i="4" a="1"/>
  <c r="O279" i="4" a="1"/>
  <c r="C524" i="4" a="1"/>
  <c r="C257" i="4" a="1"/>
  <c r="K282" i="4" a="1"/>
  <c r="M274" i="4" a="1"/>
  <c r="E268" i="4" a="1"/>
  <c r="K322" i="4" a="1"/>
  <c r="U458" i="4" a="1"/>
  <c r="C523" i="4" a="1"/>
  <c r="S498" i="4" a="1"/>
  <c r="O437" i="4" a="1"/>
  <c r="K459" i="4" a="1"/>
  <c r="I485" i="4" a="1"/>
  <c r="K405" i="4" a="1"/>
  <c r="I208" i="4" a="1"/>
  <c r="C634" i="9" a="1"/>
  <c r="E155" i="5" a="1"/>
  <c r="C612" i="9" a="1"/>
  <c r="K411" i="5" a="1"/>
  <c r="N94" i="9" a="1"/>
  <c r="E382" i="5" a="1"/>
  <c r="I328" i="5" a="1"/>
  <c r="E144" i="3" a="1"/>
  <c r="I183" i="3" a="1"/>
  <c r="E377" i="2" a="1"/>
  <c r="M388" i="2" a="1"/>
  <c r="N334" i="9" a="1"/>
  <c r="I8" i="3" a="1"/>
  <c r="O384" i="2" a="1"/>
  <c r="C225" i="5" a="1"/>
  <c r="I456" i="3" a="1"/>
  <c r="K441" i="3" a="1"/>
  <c r="G140" i="5" a="1"/>
  <c r="K64" i="3" a="1"/>
  <c r="E113" i="5" a="1"/>
  <c r="M123" i="3" a="1"/>
  <c r="I68" i="5" a="1"/>
  <c r="K58" i="3" a="1"/>
  <c r="I478" i="3" a="1"/>
  <c r="K15" i="5" a="1"/>
  <c r="G88" i="5" a="1"/>
  <c r="I41" i="5" a="1"/>
  <c r="O531" i="3" a="1"/>
  <c r="E119" i="5" a="1"/>
  <c r="M454" i="2" a="1"/>
  <c r="N291" i="9" a="1"/>
  <c r="C523" i="3" a="1"/>
  <c r="C120" i="3" a="1"/>
  <c r="O191" i="2" a="1"/>
  <c r="I419" i="1" a="1"/>
  <c r="I444" i="2" a="1"/>
  <c r="K273" i="5" a="1"/>
  <c r="C610" i="9" a="1"/>
  <c r="G340" i="5" a="1"/>
  <c r="E172" i="5" a="1"/>
  <c r="C26" i="2" a="1"/>
  <c r="I206" i="5" a="1"/>
  <c r="O465" i="3" a="1"/>
  <c r="M360" i="3" a="1"/>
  <c r="E128" i="5" a="1"/>
  <c r="E431" i="3" a="1"/>
  <c r="E280" i="3" a="1"/>
  <c r="E107" i="1" a="1"/>
  <c r="G501" i="3" a="1"/>
  <c r="I295" i="3" a="1"/>
  <c r="I462" i="2" a="1"/>
  <c r="I74" i="3" a="1"/>
  <c r="N129" i="9" a="1"/>
  <c r="I196" i="5" a="1"/>
  <c r="K96" i="5" a="1"/>
  <c r="C532" i="9" a="1"/>
  <c r="C28" i="1" a="1"/>
  <c r="O92" i="3" a="1"/>
  <c r="I114" i="5" a="1"/>
  <c r="I455" i="2" a="1"/>
  <c r="G295" i="3" a="1"/>
  <c r="E66" i="3" a="1"/>
  <c r="M197" i="2" a="1"/>
  <c r="M456" i="2" a="1"/>
  <c r="K76" i="2" a="1"/>
  <c r="G397" i="3" a="1"/>
  <c r="K494" i="3" a="1"/>
  <c r="K184" i="2" a="1"/>
  <c r="N257" i="9" a="1"/>
  <c r="K98" i="5" a="1"/>
  <c r="E317" i="5" a="1"/>
  <c r="M130" i="3" a="1"/>
  <c r="M185" i="3" a="1"/>
  <c r="G418" i="3" a="1"/>
  <c r="M266" i="3" a="1"/>
  <c r="I355" i="3" a="1"/>
  <c r="M134" i="3" a="1"/>
  <c r="K200" i="3" a="1"/>
  <c r="M523" i="3" a="1"/>
  <c r="O73" i="3" a="1"/>
  <c r="C397" i="2" a="1"/>
  <c r="K311" i="2" a="1"/>
  <c r="I252" i="3" a="1"/>
  <c r="C140" i="3" a="1"/>
  <c r="K309" i="2" a="1"/>
  <c r="C152" i="1" a="1"/>
  <c r="I349" i="1" a="1"/>
  <c r="I261" i="1" a="1"/>
  <c r="K526" i="2" a="1"/>
  <c r="G249" i="2" a="1"/>
  <c r="K328" i="2" a="1"/>
  <c r="O275" i="2" a="1"/>
  <c r="O142" i="2" a="1"/>
  <c r="C64" i="3" a="1"/>
  <c r="E249" i="1" a="1"/>
  <c r="M434" i="2" a="1"/>
  <c r="K244" i="5" a="1"/>
  <c r="K245" i="3" a="1"/>
  <c r="E386" i="2" a="1"/>
  <c r="I163" i="2" a="1"/>
  <c r="C306" i="1" a="1"/>
  <c r="C362" i="3" a="1"/>
  <c r="M523" i="2" a="1"/>
  <c r="I47" i="3" a="1"/>
  <c r="C160" i="2" a="1"/>
  <c r="G221" i="1" a="1"/>
  <c r="I71" i="5" a="1"/>
  <c r="G374" i="5" a="1"/>
  <c r="E111" i="5" a="1"/>
  <c r="M107" i="3" a="1"/>
  <c r="E279" i="5" a="1"/>
  <c r="C244" i="3" a="1"/>
  <c r="I462" i="3" a="1"/>
  <c r="G535" i="3" a="1"/>
  <c r="C222" i="2" a="1"/>
  <c r="I50" i="2" a="1"/>
  <c r="K210" i="2" a="1"/>
  <c r="E51" i="1" a="1"/>
  <c r="C29" i="3" a="1"/>
  <c r="K458" i="2" a="1"/>
  <c r="E359" i="3" a="1"/>
  <c r="C370" i="3" a="1"/>
  <c r="I169" i="2" a="1"/>
  <c r="I73" i="2" a="1"/>
  <c r="I420" i="2" a="1"/>
  <c r="E191" i="1" a="1"/>
  <c r="K170" i="2" a="1"/>
  <c r="K123" i="2" a="1"/>
  <c r="I502" i="3" a="1"/>
  <c r="G129" i="2" a="1"/>
  <c r="C30" i="2" a="1"/>
  <c r="G139" i="1" a="1"/>
  <c r="G501" i="2" a="1"/>
  <c r="O401" i="2" a="1"/>
  <c r="E248" i="2" a="1"/>
  <c r="I144" i="1" a="1"/>
  <c r="K515" i="2" a="1"/>
  <c r="C15" i="2" a="1"/>
  <c r="E390" i="2" a="1"/>
  <c r="G44" i="3" a="1"/>
  <c r="G481" i="3" a="1"/>
  <c r="G337" i="1" a="1"/>
  <c r="E368" i="1" a="1"/>
  <c r="K392" i="3" a="1"/>
  <c r="G525" i="2" a="1"/>
  <c r="M500" i="3" a="1"/>
  <c r="E367" i="1" a="1"/>
  <c r="C254" i="3" a="1"/>
  <c r="E93" i="2" a="1"/>
  <c r="I161" i="5" a="1"/>
  <c r="K122" i="5" a="1"/>
  <c r="K76" i="5" a="1"/>
  <c r="G260" i="3" a="1"/>
  <c r="E298" i="5" a="1"/>
  <c r="M47" i="3" a="1"/>
  <c r="K520" i="2" a="1"/>
  <c r="I519" i="2" a="1"/>
  <c r="M336" i="2" a="1"/>
  <c r="K379" i="2" a="1"/>
  <c r="C291" i="3" a="1"/>
  <c r="K257" i="2" a="1"/>
  <c r="C163" i="1" a="1"/>
  <c r="E384" i="3" a="1"/>
  <c r="C133" i="5" a="1"/>
  <c r="C268" i="5" a="1"/>
  <c r="K420" i="3" a="1"/>
  <c r="M516" i="3" a="1"/>
  <c r="I228" i="2" a="1"/>
  <c r="E397" i="2" a="1"/>
  <c r="C319" i="1" a="1"/>
  <c r="I475" i="2" a="1"/>
  <c r="G343" i="2" a="1"/>
  <c r="E509" i="2" a="1"/>
  <c r="G425" i="1" a="1"/>
  <c r="C16" i="5" a="1"/>
  <c r="C314" i="1" a="1"/>
  <c r="G410" i="1" a="1"/>
  <c r="C362" i="2" a="1"/>
  <c r="I260" i="1" a="1"/>
  <c r="E309" i="1" a="1"/>
  <c r="K251" i="3" a="1"/>
  <c r="C117" i="2" a="1"/>
  <c r="K162" i="3" a="1"/>
  <c r="O334" i="3" a="1"/>
  <c r="E103" i="1" a="1"/>
  <c r="E441" i="3" a="1"/>
  <c r="I117" i="5" a="1"/>
  <c r="I259" i="5" a="1"/>
  <c r="M125" i="2" a="1"/>
  <c r="I516" i="3" a="1"/>
  <c r="C24" i="3" a="1"/>
  <c r="E256" i="3" a="1"/>
  <c r="O44" i="3" a="1"/>
  <c r="E488" i="3" a="1"/>
  <c r="M90" i="2" a="1"/>
  <c r="I513" i="2" a="1"/>
  <c r="G513" i="2" a="1"/>
  <c r="I97" i="1" a="1"/>
  <c r="C244" i="2" a="1"/>
  <c r="I342" i="3" a="1"/>
  <c r="O161" i="2" a="1"/>
  <c r="G13" i="5" a="1"/>
  <c r="O18" i="3" a="1"/>
  <c r="M258" i="2" a="1"/>
  <c r="K260" i="5" a="1"/>
  <c r="C133" i="2" a="1"/>
  <c r="O364" i="2" a="1"/>
  <c r="M397" i="3" a="1"/>
  <c r="C424" i="2" a="1"/>
  <c r="G414" i="1" a="1"/>
  <c r="C119" i="3" a="1"/>
  <c r="G202" i="1" a="1"/>
  <c r="M18" i="3" a="1"/>
  <c r="K458" i="3" a="1"/>
  <c r="C486" i="2" a="1"/>
  <c r="K124" i="3" a="1"/>
  <c r="E285" i="2" a="1"/>
  <c r="M420" i="2" a="1"/>
  <c r="I121" i="2" a="1"/>
  <c r="K99" i="2" a="1"/>
  <c r="C501" i="2" a="1"/>
  <c r="E266" i="2" a="1"/>
  <c r="C268" i="1" a="1"/>
  <c r="C362" i="5" a="1"/>
  <c r="O117" i="2" a="1"/>
  <c r="I453" i="2" a="1"/>
  <c r="G309" i="1" a="1"/>
  <c r="C107" i="3" a="1"/>
  <c r="K380" i="2" a="1"/>
  <c r="I373" i="1" a="1"/>
  <c r="I2" i="3" a="1"/>
  <c r="G269" i="2" a="1"/>
  <c r="M336" i="3" a="1"/>
  <c r="C311" i="1" a="1"/>
  <c r="G60" i="1" a="1"/>
  <c r="G403" i="2" a="1"/>
  <c r="C161" i="1" a="1"/>
  <c r="K389" i="5" a="1"/>
  <c r="N260" i="9" a="1"/>
  <c r="K179" i="5" a="1"/>
  <c r="M45" i="3" a="1"/>
  <c r="M255" i="2" a="1"/>
  <c r="K383" i="3" a="1"/>
  <c r="M202" i="2" a="1"/>
  <c r="G178" i="2" a="1"/>
  <c r="O446" i="2" a="1"/>
  <c r="G398" i="2" a="1"/>
  <c r="I393" i="3" a="1"/>
  <c r="C300" i="3" a="1"/>
  <c r="E241" i="3" a="1"/>
  <c r="I506" i="3" a="1"/>
  <c r="E105" i="2" a="1"/>
  <c r="O450" i="3" a="1"/>
  <c r="O310" i="3" a="1"/>
  <c r="M220" i="3" a="1"/>
  <c r="C79" i="5" a="1"/>
  <c r="G4" i="3" a="1"/>
  <c r="O147" i="3" a="1"/>
  <c r="I328" i="2" a="1"/>
  <c r="K357" i="2" a="1"/>
  <c r="C503" i="3" a="1"/>
  <c r="K359" i="3" a="1"/>
  <c r="K184" i="3" a="1"/>
  <c r="C85" i="2" a="1"/>
  <c r="I322" i="1" a="1"/>
  <c r="O442" i="3" a="1"/>
  <c r="I31" i="3" a="1"/>
  <c r="O425" i="3" a="1"/>
  <c r="G181" i="2" a="1"/>
  <c r="K474" i="3" a="1"/>
  <c r="O345" i="2" a="1"/>
  <c r="C488" i="3" a="1"/>
  <c r="O465" i="2" a="1"/>
  <c r="I163" i="1" a="1"/>
  <c r="C165" i="2" a="1"/>
  <c r="K33" i="2" a="1"/>
  <c r="C648" i="9" a="1"/>
  <c r="C643" i="9" a="1"/>
  <c r="N16" i="9" a="1"/>
  <c r="I179" i="5" a="1"/>
  <c r="G161" i="3" a="1"/>
  <c r="I298" i="5" a="1"/>
  <c r="K222" i="5" a="1"/>
  <c r="E531" i="3" a="1"/>
  <c r="M201" i="2" a="1"/>
  <c r="M398" i="3" a="1"/>
  <c r="I63" i="2" a="1"/>
  <c r="O94" i="2" a="1"/>
  <c r="G376" i="3" a="1"/>
  <c r="C460" i="2" a="1"/>
  <c r="M76" i="2" a="1"/>
  <c r="G29" i="5" a="1"/>
  <c r="O109" i="2" a="1"/>
  <c r="C506" i="3" a="1"/>
  <c r="M3" i="2" a="1"/>
  <c r="C157" i="2" a="1"/>
  <c r="I254" i="5" a="1"/>
  <c r="G205" i="3" a="1"/>
  <c r="O128" i="2" a="1"/>
  <c r="E142" i="3" a="1"/>
  <c r="K253" i="3" a="1"/>
  <c r="C246" i="2" a="1"/>
  <c r="I348" i="2" a="1"/>
  <c r="C315" i="1" a="1"/>
  <c r="G142" i="3" a="1"/>
  <c r="G56" i="1" a="1"/>
  <c r="M392" i="2" a="1"/>
  <c r="E226" i="1" a="1"/>
  <c r="G149" i="1" a="1"/>
  <c r="I202" i="5" a="1"/>
  <c r="N361" i="9" a="1"/>
  <c r="M367" i="3" a="1"/>
  <c r="O479" i="3" a="1"/>
  <c r="G144" i="5" a="1"/>
  <c r="I258" i="5" a="1"/>
  <c r="I442" i="2" a="1"/>
  <c r="E244" i="1" a="1"/>
  <c r="K416" i="3" a="1"/>
  <c r="G425" i="2" a="1"/>
  <c r="K373" i="2" a="1"/>
  <c r="E167" i="1" a="1"/>
  <c r="K396" i="3" a="1"/>
  <c r="N76" i="9" a="1"/>
  <c r="E410" i="5" a="1"/>
  <c r="I163" i="3" a="1"/>
  <c r="E72" i="2" a="1"/>
  <c r="O38" i="2" a="1"/>
  <c r="O223" i="2" a="1"/>
  <c r="I98" i="1" a="1"/>
  <c r="I209" i="2" a="1"/>
  <c r="C305" i="2" a="1"/>
  <c r="C189" i="1" a="1"/>
  <c r="I346" i="5" a="1"/>
  <c r="I19" i="5" a="1"/>
  <c r="C414" i="2" a="1"/>
  <c r="I271" i="3" a="1"/>
  <c r="K205" i="2" a="1"/>
  <c r="C186" i="3" a="1"/>
  <c r="K43" i="3" a="1"/>
  <c r="C383" i="2" a="1"/>
  <c r="O434" i="3" a="1"/>
  <c r="G481" i="2" a="1"/>
  <c r="C291" i="2" a="1"/>
  <c r="I287" i="3" a="1"/>
  <c r="O135" i="3" a="1"/>
  <c r="C175" i="3" a="1"/>
  <c r="C317" i="3" a="1"/>
  <c r="O362" i="2" a="1"/>
  <c r="C280" i="3" a="1"/>
  <c r="I152" i="5" a="1"/>
  <c r="C506" i="2" a="1"/>
  <c r="I66" i="1" a="1"/>
  <c r="I113" i="3" a="1"/>
  <c r="M96" i="3" a="1"/>
  <c r="G389" i="1" a="1"/>
  <c r="N254" i="9" a="1"/>
  <c r="K268" i="5" a="1"/>
  <c r="I328" i="3" a="1"/>
  <c r="G490" i="3" a="1"/>
  <c r="E189" i="3" a="1"/>
  <c r="K114" i="3" a="1"/>
  <c r="C156" i="5" a="1"/>
  <c r="K323" i="5" a="1"/>
  <c r="I254" i="2" a="1"/>
  <c r="O268" i="3" a="1"/>
  <c r="O440" i="2" a="1"/>
  <c r="K210" i="3" a="1"/>
  <c r="E61" i="2" a="1"/>
  <c r="M272" i="3" a="1"/>
  <c r="E4" i="1" a="1"/>
  <c r="M229" i="3" a="1"/>
  <c r="K412" i="2" a="1"/>
  <c r="E237" i="3" a="1"/>
  <c r="M235" i="2" a="1"/>
  <c r="O55" i="2" a="1"/>
  <c r="M338" i="2" a="1"/>
  <c r="K507" i="2" a="1"/>
  <c r="K385" i="2" a="1"/>
  <c r="K351" i="3" a="1"/>
  <c r="I494" i="3" a="1"/>
  <c r="G227" i="2" a="1"/>
  <c r="W125" i="4" a="1"/>
  <c r="Y480" i="4" a="1"/>
  <c r="Y292" i="4" a="1"/>
  <c r="M140" i="4" a="1"/>
  <c r="S474" i="4" a="1"/>
  <c r="Y312" i="4" a="1"/>
  <c r="E292" i="4" a="1"/>
  <c r="W92" i="4" a="1"/>
  <c r="G391" i="4" a="1"/>
  <c r="Q147" i="4" a="1"/>
  <c r="M266" i="4" a="1"/>
  <c r="S266" i="4" a="1"/>
  <c r="U53" i="4" a="1"/>
  <c r="K269" i="4" a="1"/>
  <c r="I415" i="4" a="1"/>
  <c r="K415" i="4" a="1"/>
  <c r="C185" i="4" a="1"/>
  <c r="E468" i="4" a="1"/>
  <c r="I227" i="4" a="1"/>
  <c r="M262" i="4" a="1"/>
  <c r="K35" i="4" a="1"/>
  <c r="G204" i="4" a="1"/>
  <c r="K496" i="4" a="1"/>
  <c r="C436" i="4" a="1"/>
  <c r="K6" i="4" a="1"/>
  <c r="E260" i="4" a="1"/>
  <c r="G327" i="4" a="1"/>
  <c r="G227" i="4" a="1"/>
  <c r="Q488" i="4" a="1"/>
  <c r="K370" i="4" a="1"/>
  <c r="W118" i="4" a="1"/>
  <c r="G406" i="4" a="1"/>
  <c r="N293" i="9" a="1"/>
  <c r="I244" i="3" a="1"/>
  <c r="K205" i="5" a="1"/>
  <c r="N230" i="9" a="1"/>
  <c r="M452" i="3" a="1"/>
  <c r="M16" i="3" a="1"/>
  <c r="G353" i="3" a="1"/>
  <c r="C89" i="5" a="1"/>
  <c r="G241" i="5" a="1"/>
  <c r="I39" i="5" a="1"/>
  <c r="C168" i="5" a="1"/>
  <c r="G250" i="3" a="1"/>
  <c r="K13" i="3" a="1"/>
  <c r="G383" i="5" a="1"/>
  <c r="C219" i="5" a="1"/>
  <c r="E60" i="2" a="1"/>
  <c r="M325" i="3" a="1"/>
  <c r="I12" i="3" a="1"/>
  <c r="I324" i="5" a="1"/>
  <c r="G174" i="5" a="1"/>
  <c r="K527" i="3" a="1"/>
  <c r="C237" i="5" a="1"/>
  <c r="C288" i="2" a="1"/>
  <c r="G102" i="3" a="1"/>
  <c r="M118" i="3" a="1"/>
  <c r="C309" i="3" a="1"/>
  <c r="C200" i="2" a="1"/>
  <c r="C561" i="9" a="1"/>
  <c r="I446" i="3" a="1"/>
  <c r="C135" i="5" a="1"/>
  <c r="C210" i="2" a="1"/>
  <c r="E391" i="3" a="1"/>
  <c r="E515" i="2" a="1"/>
  <c r="G229" i="2" a="1"/>
  <c r="C429" i="2" a="1"/>
  <c r="G273" i="2" a="1"/>
  <c r="C181" i="2" a="1"/>
  <c r="C539" i="9" a="1"/>
  <c r="E51" i="5" a="1"/>
  <c r="I274" i="3" a="1"/>
  <c r="G282" i="5" a="1"/>
  <c r="K522" i="2" a="1"/>
  <c r="I426" i="3" a="1"/>
  <c r="O462" i="3" a="1"/>
  <c r="G384" i="1" a="1"/>
  <c r="K452" i="2" a="1"/>
  <c r="E363" i="2" a="1"/>
  <c r="C467" i="9" a="1"/>
  <c r="K433" i="3" a="1"/>
  <c r="I292" i="5" a="1"/>
  <c r="K87" i="3" a="1"/>
  <c r="I212" i="3" a="1"/>
  <c r="G419" i="3" a="1"/>
  <c r="I175" i="3" a="1"/>
  <c r="E85" i="2" a="1"/>
  <c r="I406" i="2" a="1"/>
  <c r="E106" i="3" a="1"/>
  <c r="O93" i="3" a="1"/>
  <c r="C67" i="1" a="1"/>
  <c r="I78" i="1" a="1"/>
  <c r="G162" i="2" a="1"/>
  <c r="I284" i="5" a="1"/>
  <c r="M525" i="3" a="1"/>
  <c r="C116" i="3" a="1"/>
  <c r="G239" i="2" a="1"/>
  <c r="E342" i="3" a="1"/>
  <c r="G419" i="2" a="1"/>
  <c r="C431" i="2" a="1"/>
  <c r="M339" i="2" a="1"/>
  <c r="E284" i="1" a="1"/>
  <c r="M44" i="2" a="1"/>
  <c r="I326" i="5" a="1"/>
  <c r="E451" i="5" a="1"/>
  <c r="I459" i="2" a="1"/>
  <c r="O13" i="3" a="1"/>
  <c r="K150" i="5" a="1"/>
  <c r="I26" i="3" a="1"/>
  <c r="I118" i="1" a="1"/>
  <c r="C12" i="3" a="1"/>
  <c r="M345" i="2" a="1"/>
  <c r="G347" i="2" a="1"/>
  <c r="E152" i="2" a="1"/>
  <c r="G380" i="2" a="1"/>
  <c r="C72" i="2" a="1"/>
  <c r="G9" i="2" a="1"/>
  <c r="I372" i="3" a="1"/>
  <c r="G256" i="3" a="1"/>
  <c r="G509" i="3" a="1"/>
  <c r="E273" i="1" a="1"/>
  <c r="G161" i="2" a="1"/>
  <c r="O501" i="3" a="1"/>
  <c r="G402" i="1" a="1"/>
  <c r="K19" i="3" a="1"/>
  <c r="I341" i="2" a="1"/>
  <c r="I525" i="3" a="1"/>
  <c r="M226" i="3" a="1"/>
  <c r="K312" i="3" a="1"/>
  <c r="I164" i="3" a="1"/>
  <c r="G485" i="2" a="1"/>
  <c r="I402" i="5" a="1"/>
  <c r="C42" i="3" a="1"/>
  <c r="K12" i="3" a="1"/>
  <c r="C285" i="5" a="1"/>
  <c r="K246" i="2" a="1"/>
  <c r="I515" i="3" a="1"/>
  <c r="G487" i="3" a="1"/>
  <c r="C488" i="2" a="1"/>
  <c r="I460" i="2" a="1"/>
  <c r="G213" i="1" a="1"/>
  <c r="C3" i="5" a="1"/>
  <c r="C98" i="3" a="1"/>
  <c r="C389" i="5" a="1"/>
  <c r="I420" i="1" a="1"/>
  <c r="I174" i="2" a="1"/>
  <c r="E401" i="3" a="1"/>
  <c r="E102" i="3" a="1"/>
  <c r="E431" i="2" a="1"/>
  <c r="C511" i="3" a="1"/>
  <c r="C308" i="2" a="1"/>
  <c r="M420" i="3" a="1"/>
  <c r="O489" i="2" a="1"/>
  <c r="C521" i="3" a="1"/>
  <c r="E60" i="1" a="1"/>
  <c r="G301" i="2" a="1"/>
  <c r="O293" i="2" a="1"/>
  <c r="G294" i="1" a="1"/>
  <c r="C103" i="3" a="1"/>
  <c r="K371" i="3" a="1"/>
  <c r="I152" i="3" a="1"/>
  <c r="E312" i="3" a="1"/>
  <c r="I248" i="5" a="1"/>
  <c r="G85" i="5" a="1"/>
  <c r="G459" i="5" a="1"/>
  <c r="G295" i="5" a="1"/>
  <c r="M10" i="3" a="1"/>
  <c r="I273" i="2" a="1"/>
  <c r="C17" i="3" a="1"/>
  <c r="I145" i="1" a="1"/>
  <c r="I42" i="2" a="1"/>
  <c r="I332" i="2" a="1"/>
  <c r="G483" i="2" a="1"/>
  <c r="G382" i="2" a="1"/>
  <c r="K17" i="3" a="1"/>
  <c r="O386" i="2" a="1"/>
  <c r="G74" i="2" a="1"/>
  <c r="M315" i="3" a="1"/>
  <c r="E87" i="1" a="1"/>
  <c r="C162" i="3" a="1"/>
  <c r="E111" i="1" a="1"/>
  <c r="E139" i="3" a="1"/>
  <c r="G236" i="1" a="1"/>
  <c r="O151" i="2" a="1"/>
  <c r="C364" i="1" a="1"/>
  <c r="C251" i="1" a="1"/>
  <c r="C441" i="2" a="1"/>
  <c r="G469" i="2" a="1"/>
  <c r="N444" i="9" a="1"/>
  <c r="I319" i="5" a="1"/>
  <c r="K277" i="3" a="1"/>
  <c r="G280" i="3" a="1"/>
  <c r="E253" i="1" a="1"/>
  <c r="O205" i="2" a="1"/>
  <c r="C21" i="1" a="1"/>
  <c r="G124" i="2" a="1"/>
  <c r="G502" i="2" a="1"/>
  <c r="G515" i="3" a="1"/>
  <c r="M213" i="3" a="1"/>
  <c r="E290" i="2" a="1"/>
  <c r="C87" i="1" a="1"/>
  <c r="K39" i="5" a="1"/>
  <c r="E427" i="1" a="1"/>
  <c r="C272" i="1" a="1"/>
  <c r="I11" i="1" a="1"/>
  <c r="I343" i="2" a="1"/>
  <c r="G245" i="1" a="1"/>
  <c r="O494" i="3" a="1"/>
  <c r="O251" i="3" a="1"/>
  <c r="G200" i="3" a="1"/>
  <c r="I128" i="1" a="1"/>
  <c r="G390" i="3" a="1"/>
  <c r="M481" i="2" a="1"/>
  <c r="K28" i="5" a="1"/>
  <c r="G311" i="3" a="1"/>
  <c r="E60" i="5" a="1"/>
  <c r="I272" i="3" a="1"/>
  <c r="G451" i="2" a="1"/>
  <c r="O464" i="3" a="1"/>
  <c r="E523" i="2" a="1"/>
  <c r="O22" i="2" a="1"/>
  <c r="C321" i="3" a="1"/>
  <c r="C150" i="1" a="1"/>
  <c r="C156" i="3" a="1"/>
  <c r="C529" i="2" a="1"/>
  <c r="K517" i="2" a="1"/>
  <c r="C98" i="1" a="1"/>
  <c r="K240" i="2" a="1"/>
  <c r="O390" i="3" a="1"/>
  <c r="C306" i="2" a="1"/>
  <c r="I464" i="3" a="1"/>
  <c r="K333" i="3" a="1"/>
  <c r="E148" i="2" a="1"/>
  <c r="E188" i="2" a="1"/>
  <c r="N218" i="9" a="1"/>
  <c r="E519" i="3" a="1"/>
  <c r="K435" i="3" a="1"/>
  <c r="K439" i="2" a="1"/>
  <c r="G43" i="2" a="1"/>
  <c r="I200" i="2" a="1"/>
  <c r="O187" i="2" a="1"/>
  <c r="O253" i="2" a="1"/>
  <c r="K326" i="5" a="1"/>
  <c r="O307" i="3" a="1"/>
  <c r="I212" i="2" a="1"/>
  <c r="I206" i="3" a="1"/>
  <c r="I189" i="1" a="1"/>
  <c r="K400" i="3" a="1"/>
  <c r="N430" i="9" a="1"/>
  <c r="M78" i="2" a="1"/>
  <c r="E478" i="3" a="1"/>
  <c r="G187" i="3" a="1"/>
  <c r="M321" i="2" a="1"/>
  <c r="E151" i="1" a="1"/>
  <c r="C229" i="2" a="1"/>
  <c r="G135" i="3" a="1"/>
  <c r="M391" i="3" a="1"/>
  <c r="G386" i="5" a="1"/>
  <c r="C6" i="2" a="1"/>
  <c r="I456" i="2" a="1"/>
  <c r="C294" i="2" a="1"/>
  <c r="K211" i="3" a="1"/>
  <c r="G309" i="3" a="1"/>
  <c r="K286" i="5" a="1"/>
  <c r="G224" i="5" a="1"/>
  <c r="I327" i="5" a="1"/>
  <c r="K84" i="2" a="1"/>
  <c r="E412" i="3" a="1"/>
  <c r="C304" i="5" a="1"/>
  <c r="O227" i="3" a="1"/>
  <c r="C518" i="2" a="1"/>
  <c r="E514" i="2" a="1"/>
  <c r="G172" i="2" a="1"/>
  <c r="G215" i="3" a="1"/>
  <c r="N422" i="9" a="1"/>
  <c r="G12" i="1" a="1"/>
  <c r="E91" i="3" a="1"/>
  <c r="O276" i="2" a="1"/>
  <c r="C298" i="3" a="1"/>
  <c r="E291" i="1" a="1"/>
  <c r="K8" i="2" a="1"/>
  <c r="C211" i="1" a="1"/>
  <c r="E57" i="2" a="1"/>
  <c r="C292" i="2" a="1"/>
  <c r="O113" i="2" a="1"/>
  <c r="C393" i="1" a="1"/>
  <c r="E261" i="1" a="1"/>
  <c r="E443" i="2" a="1"/>
  <c r="G58" i="2" a="1"/>
  <c r="E234" i="1" a="1"/>
  <c r="M440" i="3" a="1"/>
  <c r="E109" i="1" a="1"/>
  <c r="O468" i="2" a="1"/>
  <c r="M142" i="3" a="1"/>
  <c r="C12" i="2" a="1"/>
  <c r="C660" i="9" a="1"/>
  <c r="I455" i="5" a="1"/>
  <c r="C632" i="9" a="1"/>
  <c r="C567" i="9" a="1"/>
  <c r="C364" i="5" a="1"/>
  <c r="I350" i="3" a="1"/>
  <c r="G142" i="1" a="1"/>
  <c r="G44" i="1" a="1"/>
  <c r="E142" i="1" a="1"/>
  <c r="G247" i="2" a="1"/>
  <c r="C119" i="1" a="1"/>
  <c r="C59" i="1" a="1"/>
  <c r="O77" i="2" a="1"/>
  <c r="I69" i="3" a="1"/>
  <c r="G109" i="1" a="1"/>
  <c r="G310" i="2" a="1"/>
  <c r="C247" i="3" a="1"/>
  <c r="G21" i="3" a="1"/>
  <c r="G159" i="3" a="1"/>
  <c r="I169" i="3" a="1"/>
  <c r="E211" i="1" a="1"/>
  <c r="O123" i="2" a="1"/>
  <c r="K52" i="2" a="1"/>
  <c r="G42" i="1" a="1"/>
  <c r="C378" i="2" a="1"/>
  <c r="E444" i="2" a="1"/>
  <c r="G423" i="1" a="1"/>
  <c r="C260" i="1" a="1"/>
  <c r="E94" i="5" a="1"/>
  <c r="G40" i="3" a="1"/>
  <c r="K134" i="5" a="1"/>
  <c r="K104" i="2" a="1"/>
  <c r="K267" i="2" a="1"/>
  <c r="G253" i="3" a="1"/>
  <c r="O342" i="2" a="1"/>
  <c r="O197" i="2" a="1"/>
  <c r="C88" i="2" a="1"/>
  <c r="O50" i="2" a="1"/>
  <c r="C266" i="1" a="1"/>
  <c r="M292" i="3" a="1"/>
  <c r="C645" i="9" a="1"/>
  <c r="O317" i="3" a="1"/>
  <c r="C165" i="5" a="1"/>
  <c r="O330" i="2" a="1"/>
  <c r="K304" i="2" a="1"/>
  <c r="I256" i="1" a="1"/>
  <c r="M497" i="2" a="1"/>
  <c r="C93" i="3" a="1"/>
  <c r="C402" i="2" a="1"/>
  <c r="M484" i="2" a="1"/>
  <c r="G69" i="3" a="1"/>
  <c r="I88" i="1" a="1"/>
  <c r="E71" i="3" a="1"/>
  <c r="K398" i="2" a="1"/>
  <c r="K36" i="3" a="1"/>
  <c r="M27" i="2" a="1"/>
  <c r="N265" i="9" a="1"/>
  <c r="N32" i="9" a="1"/>
  <c r="O472" i="3" a="1"/>
  <c r="K432" i="5" a="1"/>
  <c r="C201" i="5" a="1"/>
  <c r="O338" i="3" a="1"/>
  <c r="K130" i="3" a="1"/>
  <c r="K305" i="2" a="1"/>
  <c r="E458" i="2" a="1"/>
  <c r="G471" i="2" a="1"/>
  <c r="E307" i="3" a="1"/>
  <c r="I289" i="2" a="1"/>
  <c r="G14" i="1" a="1"/>
  <c r="G316" i="2" a="1"/>
  <c r="O450" i="2" a="1"/>
  <c r="E131" i="5" a="1"/>
  <c r="C291" i="5" a="1"/>
  <c r="K108" i="2" a="1"/>
  <c r="I176" i="2" a="1"/>
  <c r="I281" i="3" a="1"/>
  <c r="I101" i="1" a="1"/>
  <c r="K414" i="2" a="1"/>
  <c r="O172" i="2" a="1"/>
  <c r="E270" i="5" a="1"/>
  <c r="O534" i="3" a="1"/>
  <c r="C170" i="2" a="1"/>
  <c r="O393" i="2" a="1"/>
  <c r="C386" i="1" a="1"/>
  <c r="I204" i="1" a="1"/>
  <c r="G233" i="5" a="1"/>
  <c r="O340" i="3" a="1"/>
  <c r="C94" i="2" a="1"/>
  <c r="M123" i="2" a="1"/>
  <c r="I109" i="1" a="1"/>
  <c r="G249" i="3" a="1"/>
  <c r="G111" i="1" a="1"/>
  <c r="I503" i="3" a="1"/>
  <c r="K244" i="3" a="1"/>
  <c r="O390" i="2" a="1"/>
  <c r="I380" i="2" a="1"/>
  <c r="I313" i="2" a="1"/>
  <c r="E129" i="2" a="1"/>
  <c r="O271" i="2" a="1"/>
  <c r="M465" i="2" a="1"/>
  <c r="G454" i="3" a="1"/>
  <c r="C24" i="1" a="1"/>
  <c r="M248" i="2" a="1"/>
  <c r="K474" i="2" a="1"/>
  <c r="K46" i="5" a="1"/>
  <c r="K97" i="2" a="1"/>
  <c r="C495" i="2" a="1"/>
  <c r="G231" i="2" a="1"/>
  <c r="K213" i="2" a="1"/>
  <c r="M509" i="2" a="1"/>
  <c r="C226" i="1" a="1"/>
  <c r="E205" i="5" a="1"/>
  <c r="K361" i="3" a="1"/>
  <c r="M298" i="2" a="1"/>
  <c r="I203" i="5" a="1"/>
  <c r="G101" i="2" a="1"/>
  <c r="E405" i="2" a="1"/>
  <c r="M524" i="2" a="1"/>
  <c r="C476" i="3" a="1"/>
  <c r="I479" i="3" a="1"/>
  <c r="E68" i="2" a="1"/>
  <c r="O257" i="3" a="1"/>
  <c r="K75" i="3" a="1"/>
  <c r="K346" i="2" a="1"/>
  <c r="E344" i="5" a="1"/>
  <c r="C75" i="3" a="1"/>
  <c r="M366" i="3" a="1"/>
  <c r="C48" i="1" a="1"/>
  <c r="G114" i="3" a="1"/>
  <c r="K349" i="2" a="1"/>
  <c r="E24" i="2" a="1"/>
  <c r="E6" i="2" a="1"/>
  <c r="K66" i="2" a="1"/>
  <c r="M363" i="2" a="1"/>
  <c r="G130" i="2" a="1"/>
  <c r="K254" i="2" a="1"/>
  <c r="I24" i="5" a="1"/>
  <c r="O14" i="3" a="1"/>
  <c r="E215" i="2" a="1"/>
  <c r="I381" i="1" a="1"/>
  <c r="C249" i="2" a="1"/>
  <c r="M289" i="2" a="1"/>
  <c r="E424" i="3" a="1"/>
  <c r="O126" i="3" a="1"/>
  <c r="C196" i="3" a="1"/>
  <c r="I447" i="2" a="1"/>
  <c r="I441" i="2" a="1"/>
  <c r="E330" i="1" a="1"/>
  <c r="M366" i="2" a="1"/>
  <c r="E233" i="1" a="1"/>
  <c r="G367" i="2" a="1"/>
  <c r="E150" i="1" a="1"/>
  <c r="G160" i="2" a="1"/>
  <c r="I170" i="1" a="1"/>
  <c r="E111" i="3" a="1"/>
  <c r="I222" i="1" a="1"/>
  <c r="I224" i="1" a="1"/>
  <c r="E24" i="3" a="1"/>
  <c r="G453" i="2" a="1"/>
  <c r="G185" i="1" a="1"/>
  <c r="E365" i="1" a="1"/>
  <c r="I93" i="3" a="1"/>
  <c r="G101" i="5" a="1"/>
  <c r="K328" i="5" a="1"/>
  <c r="G118" i="1" a="1"/>
  <c r="O127" i="2" a="1"/>
  <c r="M484" i="3" a="1"/>
  <c r="G164" i="2" a="1"/>
  <c r="K266" i="5" a="1"/>
  <c r="K496" i="2" a="1"/>
  <c r="C234" i="2" a="1"/>
  <c r="G531" i="2" a="1"/>
  <c r="K352" i="2" a="1"/>
  <c r="K5" i="2" a="1"/>
  <c r="E67" i="3" a="1"/>
  <c r="G304" i="1" a="1"/>
  <c r="C223" i="3" a="1"/>
  <c r="G157" i="2" a="1"/>
  <c r="E283" i="5" a="1"/>
  <c r="I144" i="3" a="1"/>
  <c r="C54" i="2" a="1"/>
  <c r="G50" i="1" a="1"/>
  <c r="I105" i="2" a="1"/>
  <c r="E134" i="3" a="1"/>
  <c r="G62" i="1" a="1"/>
  <c r="K310" i="2" a="1"/>
  <c r="C253" i="2" a="1"/>
  <c r="E270" i="1" a="1"/>
  <c r="C334" i="1" a="1"/>
  <c r="E390" i="1" a="1"/>
  <c r="C490" i="2" a="1"/>
  <c r="M252" i="2" a="1"/>
  <c r="E260" i="5" a="1"/>
  <c r="C33" i="3" a="1"/>
  <c r="C424" i="5" a="1"/>
  <c r="I201" i="2" a="1"/>
  <c r="G318" i="1" a="1"/>
  <c r="I244" i="5" a="1"/>
  <c r="I190" i="5" a="1"/>
  <c r="K78" i="2" a="1"/>
  <c r="E479" i="2" a="1"/>
  <c r="K364" i="2" a="1"/>
  <c r="E301" i="3" a="1"/>
  <c r="M355" i="2" a="1"/>
  <c r="K22" i="3" a="1"/>
  <c r="G336" i="1" a="1"/>
  <c r="C299" i="3" a="1"/>
  <c r="G243" i="3" a="1"/>
  <c r="M453" i="2" a="1"/>
  <c r="C261" i="2" a="1"/>
  <c r="K314" i="3" a="1"/>
  <c r="E210" i="2" a="1"/>
  <c r="E331" i="2" a="1"/>
  <c r="E185" i="1" a="1"/>
  <c r="O275" i="3" a="1"/>
  <c r="E372" i="5" a="1"/>
  <c r="G160" i="1" a="1"/>
  <c r="G39" i="2" a="1"/>
  <c r="K532" i="3" a="1"/>
  <c r="G8" i="1" a="1"/>
  <c r="K194" i="2" a="1"/>
  <c r="M150" i="3" a="1"/>
  <c r="N433" i="9" a="1"/>
  <c r="C389" i="3" a="1"/>
  <c r="G216" i="3" a="1"/>
  <c r="I469" i="2" a="1"/>
  <c r="I64" i="5" a="1"/>
  <c r="C20" i="3" a="1"/>
  <c r="C20" i="1" a="1"/>
  <c r="M410" i="3" a="1"/>
  <c r="M141" i="2" a="1"/>
  <c r="C129" i="1" a="1"/>
  <c r="K226" i="5" a="1"/>
  <c r="G288" i="1" a="1"/>
  <c r="M432" i="3" a="1"/>
  <c r="G254" i="1" a="1"/>
  <c r="C371" i="2" a="1"/>
  <c r="E56" i="1" a="1"/>
  <c r="K26" i="2" a="1"/>
  <c r="I510" i="3" a="1"/>
  <c r="K403" i="2" a="1"/>
  <c r="G159" i="2" a="1"/>
  <c r="I344" i="1" a="1"/>
  <c r="I314" i="3" a="1"/>
  <c r="M210" i="3" a="1"/>
  <c r="O231" i="3" a="1"/>
  <c r="G241" i="3" a="1"/>
  <c r="C122" i="1" a="1"/>
  <c r="M382" i="2" a="1"/>
  <c r="C18" i="1" a="1"/>
  <c r="K262" i="5" a="1"/>
  <c r="I117" i="3" a="1"/>
  <c r="G242" i="1" a="1"/>
  <c r="I494" i="2" a="1"/>
  <c r="E83" i="3" a="1"/>
  <c r="G458" i="2" a="1"/>
  <c r="E431" i="5" a="1"/>
  <c r="E146" i="5" a="1"/>
  <c r="C278" i="3" a="1"/>
  <c r="K43" i="5" a="1"/>
  <c r="G22" i="3" a="1"/>
  <c r="E33" i="1" a="1"/>
  <c r="K208" i="5" a="1"/>
  <c r="K56" i="3" a="1"/>
  <c r="E17" i="3" a="1"/>
  <c r="E55" i="1" a="1"/>
  <c r="I104" i="1" a="1"/>
  <c r="G262" i="2" a="1"/>
  <c r="Q429" i="4" a="1"/>
  <c r="E160" i="2" a="1"/>
  <c r="G47" i="5" a="1"/>
  <c r="E199" i="1" a="1"/>
  <c r="M370" i="3" a="1"/>
  <c r="I350" i="1" a="1"/>
  <c r="E147" i="1" a="1"/>
  <c r="C31" i="2" a="1"/>
  <c r="E406" i="2" a="1"/>
  <c r="I504" i="2" a="1"/>
  <c r="C79" i="2" a="1"/>
  <c r="K107" i="3" a="1"/>
  <c r="E117" i="3" a="1"/>
  <c r="O290" i="2" a="1"/>
  <c r="N427" i="9" a="1"/>
  <c r="G408" i="5" a="1"/>
  <c r="E39" i="1" a="1"/>
  <c r="C27" i="1" a="1"/>
  <c r="I159" i="1" a="1"/>
  <c r="E28" i="2" a="1"/>
  <c r="I217" i="1" a="1"/>
  <c r="C231" i="5" a="1"/>
  <c r="I406" i="1" a="1"/>
  <c r="G71" i="1" a="1"/>
  <c r="E474" i="3" a="1"/>
  <c r="G192" i="1" a="1"/>
  <c r="C428" i="3" a="1"/>
  <c r="K7" i="2" a="1"/>
  <c r="C138" i="5" a="1"/>
  <c r="C51" i="2" a="1"/>
  <c r="C269" i="2" a="1"/>
  <c r="I74" i="5" a="1"/>
  <c r="E522" i="3" a="1"/>
  <c r="M369" i="3" a="1"/>
  <c r="K409" i="2" a="1"/>
  <c r="G342" i="5" a="1"/>
  <c r="C204" i="2" a="1"/>
  <c r="C301" i="1" a="1"/>
  <c r="M96" i="2" a="1"/>
  <c r="C403" i="1" a="1"/>
  <c r="N309" i="9" a="1"/>
  <c r="O272" i="2" a="1"/>
  <c r="C187" i="2" a="1"/>
  <c r="C294" i="3" a="1"/>
  <c r="G395" i="1" a="1"/>
  <c r="C132" i="5" a="1"/>
  <c r="K38" i="2" a="1"/>
  <c r="C103" i="2" a="1"/>
  <c r="O387" i="2" a="1"/>
  <c r="G194" i="2" a="1"/>
  <c r="K525" i="2" a="1"/>
  <c r="I425" i="2" a="1"/>
  <c r="I176" i="3" a="1"/>
  <c r="I290" i="2" a="1"/>
  <c r="K505" i="3" a="1"/>
  <c r="K275" i="5" a="1"/>
  <c r="C125" i="3" a="1"/>
  <c r="E450" i="5" a="1"/>
  <c r="E39" i="5" a="1"/>
  <c r="E156" i="1" a="1"/>
  <c r="C318" i="1" a="1"/>
  <c r="G222" i="1" a="1"/>
  <c r="K279" i="5" a="1"/>
  <c r="C414" i="1" a="1"/>
  <c r="I436" i="5" a="1"/>
  <c r="K121" i="3" a="1"/>
  <c r="C39" i="3" a="1"/>
  <c r="I57" i="2" a="1"/>
  <c r="N171" i="9" a="1"/>
  <c r="C527" i="3" a="1"/>
  <c r="C566" i="9" a="1"/>
  <c r="C74" i="5" a="1"/>
  <c r="M71" i="2" a="1"/>
  <c r="K145" i="5" a="1"/>
  <c r="E151" i="5" a="1"/>
  <c r="M189" i="2" a="1"/>
  <c r="K348" i="2" a="1"/>
  <c r="C190" i="5" a="1"/>
  <c r="E418" i="1" a="1"/>
  <c r="E8" i="3" a="1"/>
  <c r="O46" i="3" a="1"/>
  <c r="I111" i="2" a="1"/>
  <c r="I19" i="2" a="1"/>
  <c r="E404" i="3" a="1"/>
  <c r="I106" i="3" a="1"/>
  <c r="I91" i="3" a="1"/>
  <c r="G55" i="3" a="1"/>
  <c r="E248" i="1" a="1"/>
  <c r="O287" i="3" a="1"/>
  <c r="O477" i="3" a="1"/>
  <c r="G91" i="3" a="1"/>
  <c r="E173" i="5" a="1"/>
  <c r="E113" i="3" a="1"/>
  <c r="K516" i="3" a="1"/>
  <c r="G456" i="3" a="1"/>
  <c r="G169" i="5" a="1"/>
  <c r="E528" i="2" a="1"/>
  <c r="K308" i="3" a="1"/>
  <c r="E327" i="1" a="1"/>
  <c r="G186" i="5" a="1"/>
  <c r="K464" i="3" a="1"/>
  <c r="K336" i="3" a="1"/>
  <c r="I79" i="1" a="1"/>
  <c r="M180" i="2" a="1"/>
  <c r="G209" i="1" a="1"/>
  <c r="C413" i="2" a="1"/>
  <c r="G295" i="1" a="1"/>
  <c r="O470" i="2" a="1"/>
  <c r="K400" i="5" a="1"/>
  <c r="C316" i="1" a="1"/>
  <c r="O303" i="4" a="1"/>
  <c r="M521" i="4" a="1"/>
  <c r="O365" i="4" a="1"/>
  <c r="O458" i="4" a="1"/>
  <c r="G333" i="4" a="1"/>
  <c r="I267" i="4" a="1"/>
  <c r="I323" i="4" a="1"/>
  <c r="E273" i="4" a="1"/>
  <c r="O356" i="4" a="1"/>
  <c r="E514" i="4" a="1"/>
  <c r="G487" i="4" a="1"/>
  <c r="G524" i="4" a="1"/>
  <c r="O351" i="4" a="1"/>
  <c r="C136" i="4" a="1"/>
  <c r="G62" i="4" a="1"/>
  <c r="G307" i="4" a="1"/>
  <c r="O151" i="3" a="1"/>
  <c r="C565" i="9" a="1"/>
  <c r="G335" i="3" a="1"/>
  <c r="E211" i="5" a="1"/>
  <c r="M44" i="3" a="1"/>
  <c r="C653" i="9" a="1"/>
  <c r="E35" i="2" a="1"/>
  <c r="I124" i="3" a="1"/>
  <c r="G445" i="3" a="1"/>
  <c r="I59" i="2" a="1"/>
  <c r="C366" i="2" a="1"/>
  <c r="N47" i="9" a="1"/>
  <c r="E319" i="5" a="1"/>
  <c r="E121" i="1" a="1"/>
  <c r="G134" i="5" a="1"/>
  <c r="G364" i="3" a="1"/>
  <c r="G46" i="2" a="1"/>
  <c r="C434" i="2" a="1"/>
  <c r="G454" i="2" a="1"/>
  <c r="E214" i="5" a="1"/>
  <c r="I171" i="3" a="1"/>
  <c r="K233" i="2" a="1"/>
  <c r="K403" i="3" a="1"/>
  <c r="O354" i="2" a="1"/>
  <c r="G320" i="2" a="1"/>
  <c r="G357" i="1" a="1"/>
  <c r="G366" i="1" a="1"/>
  <c r="O228" i="2" a="1"/>
  <c r="M212" i="3" a="1"/>
  <c r="C173" i="1" a="1"/>
  <c r="C62" i="1" a="1"/>
  <c r="E16" i="2" a="1"/>
  <c r="I148" i="1" a="1"/>
  <c r="O438" i="3" a="1"/>
  <c r="M115" i="2" a="1"/>
  <c r="M375" i="2" a="1"/>
  <c r="C362" i="1" a="1"/>
  <c r="M461" i="3" a="1"/>
  <c r="I141" i="3" a="1"/>
  <c r="C89" i="2" a="1"/>
  <c r="I468" i="3" a="1"/>
  <c r="K30" i="3" a="1"/>
  <c r="C326" i="3" a="1"/>
  <c r="O326" i="2" a="1"/>
  <c r="O383" i="3" a="1"/>
  <c r="I304" i="2" a="1"/>
  <c r="K415" i="3" a="1"/>
  <c r="E337" i="5" a="1"/>
  <c r="C525" i="2" a="1"/>
  <c r="E13" i="2" a="1"/>
  <c r="G104" i="3" a="1"/>
  <c r="M121" i="3" a="1"/>
  <c r="C202" i="3" a="1"/>
  <c r="E137" i="2" a="1"/>
  <c r="G486" i="2" a="1"/>
  <c r="I311" i="2" a="1"/>
  <c r="K27" i="3" a="1"/>
  <c r="C95" i="2" a="1"/>
  <c r="G434" i="3" a="1"/>
  <c r="M349" i="2" a="1"/>
  <c r="C206" i="5" a="1"/>
  <c r="M81" i="3" a="1"/>
  <c r="C579" i="9" a="1"/>
  <c r="K346" i="3" a="1"/>
  <c r="M518" i="3" a="1"/>
  <c r="G186" i="3" a="1"/>
  <c r="M95" i="2" a="1"/>
  <c r="K253" i="2" a="1"/>
  <c r="E89" i="2" a="1"/>
  <c r="C404" i="1" a="1"/>
  <c r="I345" i="2" a="1"/>
  <c r="O74" i="3" a="1"/>
  <c r="I25" i="5" a="1"/>
  <c r="M188" i="2" a="1"/>
  <c r="E3" i="3" a="1"/>
  <c r="O84" i="3" a="1"/>
  <c r="K259" i="5" a="1"/>
  <c r="C192" i="1" a="1"/>
  <c r="I34" i="2" a="1"/>
  <c r="I358" i="5" a="1"/>
  <c r="G530" i="3" a="1"/>
  <c r="K503" i="2" a="1"/>
  <c r="E316" i="5" a="1"/>
  <c r="G175" i="2" a="1"/>
  <c r="O76" i="2" a="1"/>
  <c r="O476" i="3" a="1"/>
  <c r="E333" i="5" a="1"/>
  <c r="G8" i="3" a="1"/>
  <c r="C301" i="5" a="1"/>
  <c r="O512" i="3" a="1"/>
  <c r="E272" i="3" a="1"/>
  <c r="I266" i="3" a="1"/>
  <c r="C120" i="2" a="1"/>
  <c r="E153" i="1" a="1"/>
  <c r="C341" i="1" a="1"/>
  <c r="O225" i="3" a="1"/>
  <c r="E289" i="5" a="1"/>
  <c r="K493" i="3" a="1"/>
  <c r="U3" i="4" a="1"/>
  <c r="Y473" i="4" a="1"/>
  <c r="Y106" i="4" a="1"/>
  <c r="K335" i="4" a="1"/>
  <c r="S179" i="4" a="1"/>
  <c r="W431" i="4" a="1"/>
  <c r="E35" i="4" a="1"/>
  <c r="W454" i="4" a="1"/>
  <c r="E207" i="4" a="1"/>
  <c r="O113" i="4" a="1"/>
  <c r="M289" i="4" a="1"/>
  <c r="Q458" i="4" a="1"/>
  <c r="S153" i="4" a="1"/>
  <c r="I101" i="4" a="1"/>
  <c r="I458" i="4" a="1"/>
  <c r="I176" i="4" a="1"/>
  <c r="U516" i="4" a="1"/>
  <c r="E319" i="4" a="1"/>
  <c r="G345" i="4" a="1"/>
  <c r="M120" i="4" a="1"/>
  <c r="K68" i="4" a="1"/>
  <c r="E454" i="4" a="1"/>
  <c r="K507" i="4" a="1"/>
  <c r="C76" i="4" a="1"/>
  <c r="K74" i="4" a="1"/>
  <c r="C379" i="4" a="1"/>
  <c r="G91" i="4" a="1"/>
  <c r="C401" i="4" a="1"/>
  <c r="I83" i="4" a="1"/>
  <c r="I275" i="4" a="1"/>
  <c r="U131" i="4" a="1"/>
  <c r="E160" i="4" a="1"/>
  <c r="N186" i="9" a="1"/>
  <c r="N212" i="9" a="1"/>
  <c r="N77" i="9" a="1"/>
  <c r="K412" i="5" a="1"/>
  <c r="C432" i="5" a="1"/>
  <c r="M56" i="3" a="1"/>
  <c r="E203" i="3" a="1"/>
  <c r="I69" i="1" a="1"/>
  <c r="E189" i="5" a="1"/>
  <c r="I350" i="5" a="1"/>
  <c r="E147" i="2" a="1"/>
  <c r="O162" i="3" a="1"/>
  <c r="M529" i="3" a="1"/>
  <c r="N242" i="9" a="1"/>
  <c r="G20" i="5" a="1"/>
  <c r="G462" i="3" a="1"/>
  <c r="C10" i="5" a="1"/>
  <c r="C487" i="3" a="1"/>
  <c r="M57" i="2" a="1"/>
  <c r="G323" i="5" a="1"/>
  <c r="E397" i="5" a="1"/>
  <c r="I413" i="3" a="1"/>
  <c r="K284" i="3" a="1"/>
  <c r="E45" i="1" a="1"/>
  <c r="C474" i="3" a="1"/>
  <c r="O495" i="2" a="1"/>
  <c r="E240" i="1" a="1"/>
  <c r="K494" i="2" a="1"/>
  <c r="K255" i="3" a="1"/>
  <c r="K353" i="3" a="1"/>
  <c r="I224" i="2" a="1"/>
  <c r="K29" i="2" a="1"/>
  <c r="G152" i="2" a="1"/>
  <c r="G524" i="3" a="1"/>
  <c r="I374" i="2" a="1"/>
  <c r="C249" i="3" a="1"/>
  <c r="G321" i="3" a="1"/>
  <c r="N201" i="9" a="1"/>
  <c r="E224" i="5" a="1"/>
  <c r="M408" i="3" a="1"/>
  <c r="I70" i="5" a="1"/>
  <c r="E404" i="5" a="1"/>
  <c r="M53" i="2" a="1"/>
  <c r="C36" i="3" a="1"/>
  <c r="I137" i="3" a="1"/>
  <c r="I232" i="3" a="1"/>
  <c r="I220" i="2" a="1"/>
  <c r="G100" i="1" a="1"/>
  <c r="C137" i="2" a="1"/>
  <c r="G62" i="5" a="1"/>
  <c r="K331" i="3" a="1"/>
  <c r="G135" i="5" a="1"/>
  <c r="E311" i="3" a="1"/>
  <c r="C151" i="1" a="1"/>
  <c r="I483" i="3" a="1"/>
  <c r="G117" i="2" a="1"/>
  <c r="I361" i="2" a="1"/>
  <c r="G365" i="3" a="1"/>
  <c r="C389" i="2" a="1"/>
  <c r="G234" i="1" a="1"/>
  <c r="K81" i="3" a="1"/>
  <c r="M194" i="3" a="1"/>
  <c r="C149" i="2" a="1"/>
  <c r="E380" i="2" a="1"/>
  <c r="G84" i="2" a="1"/>
  <c r="G96" i="2" a="1"/>
  <c r="I79" i="5" a="1"/>
  <c r="G260" i="5" a="1"/>
  <c r="G457" i="3" a="1"/>
  <c r="O469" i="3" a="1"/>
  <c r="C3" i="3" a="1"/>
  <c r="K410" i="3" a="1"/>
  <c r="C87" i="2" a="1"/>
  <c r="G259" i="5" a="1"/>
  <c r="K366" i="5" a="1"/>
  <c r="K176" i="2" a="1"/>
  <c r="G271" i="5" a="1"/>
  <c r="E192" i="2" a="1"/>
  <c r="C520" i="2" a="1"/>
  <c r="M26" i="3" a="1"/>
  <c r="K512" i="2" a="1"/>
  <c r="G300" i="1" a="1"/>
  <c r="C83" i="2" a="1"/>
  <c r="E21" i="2" a="1"/>
  <c r="M483" i="2" a="1"/>
  <c r="C348" i="2" a="1"/>
  <c r="G29" i="1" a="1"/>
  <c r="M318" i="3" a="1"/>
  <c r="I94" i="3" a="1"/>
  <c r="I452" i="3" a="1"/>
  <c r="I213" i="1" a="1"/>
  <c r="C149" i="1" a="1"/>
  <c r="E146" i="3" a="1"/>
  <c r="K382" i="2" a="1"/>
  <c r="G378" i="3" a="1"/>
  <c r="G333" i="5" a="1"/>
  <c r="C72" i="3" a="1"/>
  <c r="C225" i="2" a="1"/>
  <c r="I419" i="3" a="1"/>
  <c r="E320" i="2" a="1"/>
  <c r="C210" i="5" a="1"/>
  <c r="G189" i="5" a="1"/>
  <c r="M33" i="3" a="1"/>
  <c r="G194" i="3" a="1"/>
  <c r="M209" i="3" a="1"/>
  <c r="I124" i="1" a="1"/>
  <c r="I211" i="1" a="1"/>
  <c r="C154" i="1" a="1"/>
  <c r="I247" i="1" a="1"/>
  <c r="E212" i="3" a="1"/>
  <c r="K31" i="2" a="1"/>
  <c r="E216" i="3" a="1"/>
  <c r="I12" i="2" a="1"/>
  <c r="O39" i="2" a="1"/>
  <c r="C527" i="2" a="1"/>
  <c r="K102" i="2" a="1"/>
  <c r="M256" i="3" a="1"/>
  <c r="G28" i="1" a="1"/>
  <c r="G506" i="2" a="1"/>
  <c r="I226" i="1" a="1"/>
  <c r="C188" i="3" a="1"/>
  <c r="E286" i="2" a="1"/>
  <c r="C62" i="3" a="1"/>
  <c r="K202" i="2" a="1"/>
  <c r="M395" i="3" a="1"/>
  <c r="I300" i="1" a="1"/>
  <c r="K2" i="3" a="1"/>
  <c r="G532" i="2" a="1"/>
  <c r="G145" i="1" a="1"/>
  <c r="C274" i="1" a="1"/>
  <c r="O410" i="3" a="1"/>
  <c r="E101" i="3" a="1"/>
  <c r="I477" i="2" a="1"/>
  <c r="C558" i="9" a="1"/>
  <c r="G230" i="5" a="1"/>
  <c r="O515" i="3" a="1"/>
  <c r="M493" i="3" a="1"/>
  <c r="O508" i="3" a="1"/>
  <c r="M456" i="3" a="1"/>
  <c r="E235" i="5" a="1"/>
  <c r="K415" i="2" a="1"/>
  <c r="K413" i="2" a="1"/>
  <c r="E221" i="1" a="1"/>
  <c r="E372" i="1" a="1"/>
  <c r="G379" i="1" a="1"/>
  <c r="E407" i="1" a="1"/>
  <c r="E206" i="3" a="1"/>
  <c r="O193" i="3" a="1"/>
  <c r="C150" i="2" a="1"/>
  <c r="C386" i="3" a="1"/>
  <c r="G10" i="2" a="1"/>
  <c r="M526" i="2" a="1"/>
  <c r="K285" i="2" a="1"/>
  <c r="G193" i="1" a="1"/>
  <c r="I390" i="2" a="1"/>
  <c r="E354" i="2" a="1"/>
  <c r="I218" i="1" a="1"/>
  <c r="G406" i="1" a="1"/>
  <c r="I356" i="2" a="1"/>
  <c r="C244" i="5" a="1"/>
  <c r="E449" i="2" a="1"/>
  <c r="G22" i="2" a="1"/>
  <c r="C56" i="1" a="1"/>
  <c r="G317" i="1" a="1"/>
  <c r="O65" i="3" a="1"/>
  <c r="I85" i="2" a="1"/>
  <c r="C416" i="3" a="1"/>
  <c r="K456" i="5" a="1"/>
  <c r="I407" i="5" a="1"/>
  <c r="K261" i="2" a="1"/>
  <c r="E65" i="3" a="1"/>
  <c r="E528" i="3" a="1"/>
  <c r="C34" i="3" a="1"/>
  <c r="O155" i="2" a="1"/>
  <c r="G236" i="3" a="1"/>
  <c r="I101" i="2" a="1"/>
  <c r="N90" i="9" a="1"/>
  <c r="K105" i="5" a="1"/>
  <c r="C169" i="3" a="1"/>
  <c r="I15" i="1" a="1"/>
  <c r="O249" i="2" a="1"/>
  <c r="C377" i="3" a="1"/>
  <c r="O395" i="3" a="1"/>
  <c r="C409" i="3" a="1"/>
  <c r="O189" i="3" a="1"/>
  <c r="G338" i="5" a="1"/>
  <c r="K95" i="3" a="1"/>
  <c r="C437" i="2" a="1"/>
  <c r="M179" i="2" a="1"/>
  <c r="O7" i="3" a="1"/>
  <c r="C284" i="2" a="1"/>
  <c r="O154" i="3" a="1"/>
  <c r="I285" i="1" a="1"/>
  <c r="K53" i="2" a="1"/>
  <c r="G129" i="5" a="1"/>
  <c r="K522" i="3" a="1"/>
  <c r="I65" i="1" a="1"/>
  <c r="C440" i="3" a="1"/>
  <c r="E40" i="1" a="1"/>
  <c r="I468" i="2" a="1"/>
  <c r="O79" i="3" a="1"/>
  <c r="E305" i="2" a="1"/>
  <c r="O449" i="3" a="1"/>
  <c r="E491" i="2" a="1"/>
  <c r="G406" i="2" a="1"/>
  <c r="C338" i="5" a="1"/>
  <c r="C300" i="1" a="1"/>
  <c r="G162" i="5" a="1"/>
  <c r="E15" i="5" a="1"/>
  <c r="G261" i="2" a="1"/>
  <c r="I425" i="3" a="1"/>
  <c r="M163" i="2" a="1"/>
  <c r="C213" i="5" a="1"/>
  <c r="C248" i="1" a="1"/>
  <c r="I116" i="3" a="1"/>
  <c r="E276" i="2" a="1"/>
  <c r="E419" i="5" a="1"/>
  <c r="O169" i="2" a="1"/>
  <c r="K230" i="3" a="1"/>
  <c r="G177" i="1" a="1"/>
  <c r="K441" i="5" a="1"/>
  <c r="I515" i="2" a="1"/>
  <c r="C209" i="1" a="1"/>
  <c r="K59" i="5" a="1"/>
  <c r="G46" i="5" a="1"/>
  <c r="C320" i="1" a="1"/>
  <c r="E238" i="3" a="1"/>
  <c r="I449" i="2" a="1"/>
  <c r="I411" i="5" a="1"/>
  <c r="C127" i="2" a="1"/>
  <c r="G455" i="3" a="1"/>
  <c r="I88" i="2" a="1"/>
  <c r="K509" i="3" a="1"/>
  <c r="G49" i="2" a="1"/>
  <c r="C425" i="1" a="1"/>
  <c r="G436" i="2" a="1"/>
  <c r="K271" i="2" a="1"/>
  <c r="M62" i="3" a="1"/>
  <c r="C465" i="9" a="1"/>
  <c r="O375" i="3" a="1"/>
  <c r="E88" i="5" a="1"/>
  <c r="C303" i="3" a="1"/>
  <c r="G236" i="2" a="1"/>
  <c r="O302" i="3" a="1"/>
  <c r="C59" i="2" a="1"/>
  <c r="G199" i="3" a="1"/>
  <c r="C60" i="3" a="1"/>
  <c r="M517" i="2" a="1"/>
  <c r="G366" i="3" a="1"/>
  <c r="O451" i="3" a="1"/>
  <c r="E258" i="3" a="1"/>
  <c r="I194" i="2" a="1"/>
  <c r="E236" i="3" a="1"/>
  <c r="E101" i="2" a="1"/>
  <c r="K162" i="2" a="1"/>
  <c r="K478" i="2" a="1"/>
  <c r="C117" i="1" a="1"/>
  <c r="O42" i="3" a="1"/>
  <c r="I370" i="1" a="1"/>
  <c r="M532" i="2" a="1"/>
  <c r="I31" i="1" a="1"/>
  <c r="E255" i="5" a="1"/>
  <c r="M312" i="2" a="1"/>
  <c r="M419" i="2" a="1"/>
  <c r="I237" i="3" a="1"/>
  <c r="I107" i="1" a="1"/>
  <c r="I369" i="1" a="1"/>
  <c r="O401" i="3" a="1"/>
  <c r="C326" i="2" a="1"/>
  <c r="I71" i="1" a="1"/>
  <c r="K358" i="5" a="1"/>
  <c r="I408" i="5" a="1"/>
  <c r="I107" i="5" a="1"/>
  <c r="O245" i="3" a="1"/>
  <c r="C47" i="2" a="1"/>
  <c r="M215" i="3" a="1"/>
  <c r="K257" i="5" a="1"/>
  <c r="C300" i="5" a="1"/>
  <c r="E193" i="3" a="1"/>
  <c r="G192" i="3" a="1"/>
  <c r="C201" i="3" a="1"/>
  <c r="O48" i="2" a="1"/>
  <c r="M398" i="2" a="1"/>
  <c r="G283" i="2" a="1"/>
  <c r="C392" i="2" a="1"/>
  <c r="E232" i="1" a="1"/>
  <c r="N270" i="9" a="1"/>
  <c r="E475" i="2" a="1"/>
  <c r="I201" i="3" a="1"/>
  <c r="M283" i="3" a="1"/>
  <c r="E201" i="1" a="1"/>
  <c r="I21" i="3" a="1"/>
  <c r="E408" i="3" a="1"/>
  <c r="I400" i="2" a="1"/>
  <c r="G384" i="2" a="1"/>
  <c r="G191" i="2" a="1"/>
  <c r="C177" i="1" a="1"/>
  <c r="K253" i="5" a="1"/>
  <c r="C324" i="3" a="1"/>
  <c r="K180" i="5" a="1"/>
  <c r="G77" i="3" a="1"/>
  <c r="G181" i="3" a="1"/>
  <c r="O292" i="2" a="1"/>
  <c r="M471" i="3" a="1"/>
  <c r="C200" i="1" a="1"/>
  <c r="E395" i="2" a="1"/>
  <c r="C75" i="1" a="1"/>
  <c r="I484" i="3" a="1"/>
  <c r="G140" i="2" a="1"/>
  <c r="G299" i="2" a="1"/>
  <c r="I296" i="5" a="1"/>
  <c r="C498" i="9" a="1"/>
  <c r="C12" i="5" a="1"/>
  <c r="G105" i="3" a="1"/>
  <c r="G500" i="3" a="1"/>
  <c r="O5" i="3" a="1"/>
  <c r="K284" i="2" a="1"/>
  <c r="E76" i="1" a="1"/>
  <c r="M225" i="2" a="1"/>
  <c r="O499" i="2" a="1"/>
  <c r="C231" i="3" a="1"/>
  <c r="G37" i="3" a="1"/>
  <c r="I143" i="1" a="1"/>
  <c r="M12" i="3" a="1"/>
  <c r="G34" i="2" a="1"/>
  <c r="C541" i="9" a="1"/>
  <c r="E430" i="5" a="1"/>
  <c r="G8" i="5" a="1"/>
  <c r="G197" i="3" a="1"/>
  <c r="G367" i="5" a="1"/>
  <c r="C635" i="9" a="1"/>
  <c r="I451" i="3" a="1"/>
  <c r="O428" i="3" a="1"/>
  <c r="E99" i="5" a="1"/>
  <c r="C431" i="5" a="1"/>
  <c r="G291" i="1" a="1"/>
  <c r="G65" i="2" a="1"/>
  <c r="O382" i="2" a="1"/>
  <c r="E325" i="3" a="1"/>
  <c r="E7" i="1" a="1"/>
  <c r="I262" i="2" a="1"/>
  <c r="K280" i="2" a="1"/>
  <c r="I457" i="2" a="1"/>
  <c r="E492" i="3" a="1"/>
  <c r="O475" i="2" a="1"/>
  <c r="M40" i="2" a="1"/>
  <c r="E78" i="5" a="1"/>
  <c r="M133" i="2" a="1"/>
  <c r="K173" i="5" a="1"/>
  <c r="O479" i="2" a="1"/>
  <c r="C323" i="5" a="1"/>
  <c r="E129" i="3" a="1"/>
  <c r="I465" i="3" a="1"/>
  <c r="C390" i="3" a="1"/>
  <c r="C311" i="2" a="1"/>
  <c r="I423" i="5" a="1"/>
  <c r="C197" i="5" a="1"/>
  <c r="E147" i="3" a="1"/>
  <c r="G369" i="3" a="1"/>
  <c r="M364" i="3" a="1"/>
  <c r="C283" i="2" a="1"/>
  <c r="C55" i="2" a="1"/>
  <c r="M458" i="3" a="1"/>
  <c r="E369" i="5" a="1"/>
  <c r="I123" i="3" a="1"/>
  <c r="M430" i="2" a="1"/>
  <c r="O120" i="2" a="1"/>
  <c r="E30" i="1" a="1"/>
  <c r="I150" i="1" a="1"/>
  <c r="G227" i="5" a="1"/>
  <c r="C266" i="3" a="1"/>
  <c r="M162" i="2" a="1"/>
  <c r="K432" i="3" a="1"/>
  <c r="G326" i="1" a="1"/>
  <c r="K266" i="2" a="1"/>
  <c r="C79" i="1" a="1"/>
  <c r="K136" i="3" a="1"/>
  <c r="E87" i="5" a="1"/>
  <c r="C346" i="1" a="1"/>
  <c r="C364" i="2" a="1"/>
  <c r="C142" i="2" a="1"/>
  <c r="O420" i="2" a="1"/>
  <c r="K219" i="5" a="1"/>
  <c r="M180" i="3" a="1"/>
  <c r="E380" i="3" a="1"/>
  <c r="E213" i="2" a="1"/>
  <c r="C108" i="5" a="1"/>
  <c r="C262" i="2" a="1"/>
  <c r="C447" i="2" a="1"/>
  <c r="E61" i="1" a="1"/>
  <c r="K128" i="5" a="1"/>
  <c r="I149" i="1" a="1"/>
  <c r="K226" i="3" a="1"/>
  <c r="E112" i="2" a="1"/>
  <c r="C374" i="2" a="1"/>
  <c r="I512" i="3" a="1"/>
  <c r="N446" i="9" a="1"/>
  <c r="G382" i="5" a="1"/>
  <c r="I304" i="3" a="1"/>
  <c r="E106" i="2" a="1"/>
  <c r="C139" i="5" a="1"/>
  <c r="C35" i="1" a="1"/>
  <c r="E6" i="1" a="1"/>
  <c r="O163" i="2" a="1"/>
  <c r="E169" i="2" a="1"/>
  <c r="I9" i="2" a="1"/>
  <c r="G142" i="2" a="1"/>
  <c r="C202" i="1" a="1"/>
  <c r="M17" i="2" a="1"/>
  <c r="E288" i="1" a="1"/>
  <c r="G428" i="5" a="1"/>
  <c r="C210" i="3" a="1"/>
  <c r="G16" i="5" a="1"/>
  <c r="G83" i="3" a="1"/>
  <c r="E184" i="2" a="1"/>
  <c r="I404" i="1" a="1"/>
  <c r="O155" i="3" a="1"/>
  <c r="E235" i="2" a="1"/>
  <c r="E57" i="1" a="1"/>
  <c r="I223" i="2" a="1"/>
  <c r="C29" i="1" a="1"/>
  <c r="I53" i="1" a="1"/>
  <c r="K122" i="2" a="1"/>
  <c r="G363" i="3" a="1"/>
  <c r="M64" i="2" a="1"/>
  <c r="G166" i="2" a="1"/>
  <c r="K60" i="3" a="1"/>
  <c r="I136" i="2" a="1"/>
  <c r="C122" i="3" a="1"/>
  <c r="C241" i="1" a="1"/>
  <c r="K132" i="2" a="1"/>
  <c r="I161" i="3" a="1"/>
  <c r="M277" i="2" a="1"/>
  <c r="G208" i="1" a="1"/>
  <c r="O514" i="2" a="1"/>
  <c r="E75" i="1" a="1"/>
  <c r="E122" i="2" a="1"/>
  <c r="E181" i="5" a="1"/>
  <c r="K167" i="2" a="1"/>
  <c r="I120" i="1" a="1"/>
  <c r="O168" i="2" a="1"/>
  <c r="E305" i="3" a="1"/>
  <c r="M119" i="3" a="1"/>
  <c r="E214" i="1" a="1"/>
  <c r="C644" i="9" a="1"/>
  <c r="K219" i="2" a="1"/>
  <c r="G173" i="2" a="1"/>
  <c r="M433" i="3" a="1"/>
  <c r="M198" i="2" a="1"/>
  <c r="G233" i="3" a="1"/>
  <c r="G108" i="3" a="1"/>
  <c r="K306" i="2" a="1"/>
  <c r="G145" i="3" a="1"/>
  <c r="G143" i="1" a="1"/>
  <c r="C41" i="2" a="1"/>
  <c r="C136" i="2" a="1"/>
  <c r="E503" i="3" a="1"/>
  <c r="C461" i="3" a="1"/>
  <c r="C308" i="1" a="1"/>
  <c r="G91" i="2" a="1"/>
  <c r="O84" i="2" a="1"/>
  <c r="M183" i="2" a="1"/>
  <c r="C195" i="5" a="1"/>
  <c r="E442" i="2" a="1"/>
  <c r="C375" i="1" a="1"/>
  <c r="I32" i="3" a="1"/>
  <c r="C358" i="2" a="1"/>
  <c r="C552" i="9" a="1"/>
  <c r="O172" i="3" a="1"/>
  <c r="K311" i="5" a="1"/>
  <c r="I313" i="3" a="1"/>
  <c r="E64" i="2" a="1"/>
  <c r="K491" i="2" a="1"/>
  <c r="M5" i="3" a="1"/>
  <c r="K228" i="3" a="1"/>
  <c r="C505" i="9" a="1"/>
  <c r="M88" i="2" a="1"/>
  <c r="E507" i="2" a="1"/>
  <c r="G195" i="3" a="1"/>
  <c r="K172" i="2" a="1"/>
  <c r="I363" i="1" a="1"/>
  <c r="G151" i="5" a="1"/>
  <c r="O516" i="3" a="1"/>
  <c r="O459" i="2" a="1"/>
  <c r="K145" i="2" a="1"/>
  <c r="M147" i="2" a="1"/>
  <c r="G496" i="2" a="1"/>
  <c r="E26" i="1" a="1"/>
  <c r="G23" i="3" a="1"/>
  <c r="C258" i="5" a="1"/>
  <c r="O147" i="2" a="1"/>
  <c r="M24" i="2" a="1"/>
  <c r="K98" i="3" a="1"/>
  <c r="C80" i="3" a="1"/>
  <c r="C145" i="5" a="1"/>
  <c r="C112" i="1" a="1"/>
  <c r="E192" i="5" a="1"/>
  <c r="G63" i="3" a="1"/>
  <c r="C125" i="1" a="1"/>
  <c r="C597" i="9" a="1"/>
  <c r="K274" i="3" a="1"/>
  <c r="I161" i="2" a="1"/>
  <c r="E333" i="1" a="1"/>
  <c r="G386" i="1" a="1"/>
  <c r="O324" i="2" a="1"/>
  <c r="G441" i="5" a="1"/>
  <c r="G74" i="5" a="1"/>
  <c r="E228" i="3" a="1"/>
  <c r="M45" i="2" a="1"/>
  <c r="I194" i="3" a="1"/>
  <c r="O220" i="2" a="1"/>
  <c r="M254" i="3" a="1"/>
  <c r="E52" i="3" a="1"/>
  <c r="I167" i="1" a="1"/>
  <c r="E365" i="3" a="1"/>
  <c r="E123" i="1" a="1"/>
  <c r="I331" i="2" a="1"/>
  <c r="G348" i="5" a="1"/>
  <c r="O256" i="3" a="1"/>
  <c r="E366" i="1" a="1"/>
  <c r="M499" i="2" a="1"/>
  <c r="E8" i="2" a="1"/>
  <c r="O65" i="2" a="1"/>
  <c r="G268" i="5" a="1"/>
  <c r="E84" i="3" a="1"/>
  <c r="K88" i="3" a="1"/>
  <c r="E415" i="2" a="1"/>
  <c r="I368" i="2" a="1"/>
  <c r="K332" i="5" a="1"/>
  <c r="E363" i="1" a="1"/>
  <c r="I81" i="1" a="1"/>
  <c r="M447" i="2" a="1"/>
  <c r="K164" i="3" a="1"/>
  <c r="E336" i="2" a="1"/>
  <c r="M361" i="3" a="1"/>
  <c r="G89" i="5" a="1"/>
  <c r="K499" i="3" a="1"/>
  <c r="I448" i="2" a="1"/>
  <c r="C391" i="2" a="1"/>
  <c r="I381" i="2" a="1"/>
  <c r="K428" i="3" a="1"/>
  <c r="C252" i="5" a="1"/>
  <c r="C425" i="5" a="1"/>
  <c r="C425" i="3" a="1"/>
  <c r="M189" i="3" a="1"/>
  <c r="O238" i="3" a="1"/>
  <c r="C358" i="5" a="1"/>
  <c r="I52" i="1" a="1"/>
  <c r="G36" i="5" a="1"/>
  <c r="M468" i="2" a="1"/>
  <c r="O380" i="2" a="1"/>
  <c r="G415" i="2" a="1"/>
  <c r="K156" i="2" a="1"/>
  <c r="C174" i="1" a="1"/>
  <c r="E136" i="2" a="1"/>
  <c r="C186" i="5" a="1"/>
  <c r="G348" i="3" a="1"/>
  <c r="C171" i="2" a="1"/>
  <c r="I250" i="1" a="1"/>
  <c r="K130" i="5" a="1"/>
  <c r="M231" i="2" a="1"/>
  <c r="O327" i="2" a="1"/>
  <c r="C164" i="3" a="1"/>
  <c r="I242" i="2" a="1"/>
  <c r="K377" i="2" a="1"/>
  <c r="G404" i="5" a="1"/>
  <c r="K183" i="5" a="1"/>
  <c r="M407" i="2" a="1"/>
  <c r="O362" i="3" a="1"/>
  <c r="I408" i="2" a="1"/>
  <c r="G153" i="2" a="1"/>
  <c r="E94" i="2" a="1"/>
  <c r="C492" i="2" a="1"/>
  <c r="E226" i="2" a="1"/>
  <c r="M324" i="2" a="1"/>
  <c r="G407" i="1" a="1"/>
  <c r="C289" i="1" a="1"/>
  <c r="G119" i="1" a="1"/>
  <c r="M98" i="3" a="1"/>
  <c r="K186" i="2" a="1"/>
  <c r="E238" i="1" a="1"/>
  <c r="O158" i="4" a="1"/>
  <c r="M414" i="4" a="1"/>
  <c r="O118" i="4" a="1"/>
  <c r="O213" i="4" a="1"/>
  <c r="G249" i="4" a="1"/>
  <c r="K135" i="4" a="1"/>
  <c r="I438" i="4" a="1"/>
  <c r="E171" i="4" a="1"/>
  <c r="O293" i="4" a="1"/>
  <c r="G502" i="4" a="1"/>
  <c r="G122" i="4" a="1"/>
  <c r="I130" i="4" a="1"/>
  <c r="S511" i="4" a="1"/>
  <c r="C268" i="4" a="1"/>
  <c r="K72" i="4" a="1"/>
  <c r="G457" i="4" a="1"/>
  <c r="G231" i="4" a="1"/>
  <c r="G365" i="5" a="1"/>
  <c r="M48" i="2" a="1"/>
  <c r="E252" i="3" a="1"/>
  <c r="G53" i="2" a="1"/>
  <c r="C468" i="9" a="1"/>
  <c r="K295" i="5" a="1"/>
  <c r="G42" i="5" a="1"/>
  <c r="E263" i="3" a="1"/>
  <c r="G201" i="5" a="1"/>
  <c r="K92" i="3" a="1"/>
  <c r="I387" i="5" a="1"/>
  <c r="M119" i="2" a="1"/>
  <c r="G38" i="2" a="1"/>
  <c r="E206" i="5" a="1"/>
  <c r="E97" i="5" a="1"/>
  <c r="M170" i="3" a="1"/>
  <c r="O251" i="2" a="1"/>
  <c r="C335" i="3" a="1"/>
  <c r="O210" i="2" a="1"/>
  <c r="G252" i="5" a="1"/>
  <c r="E183" i="2" a="1"/>
  <c r="E264" i="3" a="1"/>
  <c r="K508" i="3" a="1"/>
  <c r="I414" i="5" a="1"/>
  <c r="M38" i="3" a="1"/>
  <c r="O58" i="3" a="1"/>
  <c r="I235" i="3" a="1"/>
  <c r="M35" i="3" a="1"/>
  <c r="G361" i="1" a="1"/>
  <c r="E126" i="2" a="1"/>
  <c r="G41" i="1" a="1"/>
  <c r="E65" i="1" a="1"/>
  <c r="K83" i="2" a="1"/>
  <c r="G432" i="5" a="1"/>
  <c r="G179" i="1" a="1"/>
  <c r="M403" i="2" a="1"/>
  <c r="G155" i="5" a="1"/>
  <c r="M488" i="3" a="1"/>
  <c r="I52" i="3" a="1"/>
  <c r="E161" i="2" a="1"/>
  <c r="I301" i="2" a="1"/>
  <c r="E481" i="2" a="1"/>
  <c r="E453" i="3" a="1"/>
  <c r="M448" i="3" a="1"/>
  <c r="E385" i="1" a="1"/>
  <c r="O211" i="2" a="1"/>
  <c r="C476" i="2" a="1"/>
  <c r="K203" i="3" a="1"/>
  <c r="I237" i="2" a="1"/>
  <c r="I138" i="5" a="1"/>
  <c r="O297" i="2" a="1"/>
  <c r="C257" i="2" a="1"/>
  <c r="M93" i="2" a="1"/>
  <c r="E420" i="2" a="1"/>
  <c r="O119" i="2" a="1"/>
  <c r="K455" i="2" a="1"/>
  <c r="I109" i="5" a="1"/>
  <c r="K374" i="5" a="1"/>
  <c r="I361" i="5" a="1"/>
  <c r="M60" i="3" a="1"/>
  <c r="E480" i="3" a="1"/>
  <c r="G189" i="2" a="1"/>
  <c r="I447" i="5" a="1"/>
  <c r="E259" i="5" a="1"/>
  <c r="N304" i="9" a="1"/>
  <c r="C128" i="3" a="1"/>
  <c r="M84" i="2" a="1"/>
  <c r="C29" i="2" a="1"/>
  <c r="E243" i="3" a="1"/>
  <c r="G279" i="2" a="1"/>
  <c r="I375" i="1" a="1"/>
  <c r="K94" i="5" a="1"/>
  <c r="I191" i="1" a="1"/>
  <c r="E38" i="3" a="1"/>
  <c r="E272" i="1" a="1"/>
  <c r="M151" i="2" a="1"/>
  <c r="M5" i="2" a="1"/>
  <c r="M278" i="2" a="1"/>
  <c r="I405" i="5" a="1"/>
  <c r="G341" i="1" a="1"/>
  <c r="C78" i="1" a="1"/>
  <c r="O266" i="2" a="1"/>
  <c r="I420" i="5" a="1"/>
  <c r="M437" i="2" a="1"/>
  <c r="O180" i="3" a="1"/>
  <c r="E115" i="3" a="1"/>
  <c r="C94" i="1" a="1"/>
  <c r="G176" i="5" a="1"/>
  <c r="E296" i="3" a="1"/>
  <c r="C30" i="5" a="1"/>
  <c r="K134" i="2" a="1"/>
  <c r="C25" i="2" a="1"/>
  <c r="C196" i="2" a="1"/>
  <c r="C405" i="3" a="1"/>
  <c r="M146" i="2" a="1"/>
  <c r="C153" i="1" a="1"/>
  <c r="K362" i="2" a="1"/>
  <c r="K237" i="5" a="1"/>
  <c r="C509" i="2" a="1"/>
  <c r="C310" i="5" a="1"/>
  <c r="C272" i="5" a="1"/>
  <c r="C26" i="1" a="1"/>
  <c r="C371" i="1" a="1"/>
  <c r="G136" i="3" a="1"/>
  <c r="E11" i="2" a="1"/>
  <c r="K268" i="3" a="1"/>
  <c r="O274" i="3" a="1"/>
  <c r="G361" i="2" a="1"/>
  <c r="E100" i="1" a="1"/>
  <c r="C255" i="5" a="1"/>
  <c r="E294" i="5" a="1"/>
  <c r="K26" i="5" a="1"/>
  <c r="C263" i="5" a="1"/>
  <c r="I77" i="2" a="1"/>
  <c r="E74" i="1" a="1"/>
  <c r="M384" i="2" a="1"/>
  <c r="I268" i="3" a="1"/>
  <c r="C25" i="1" a="1"/>
  <c r="G204" i="2" a="1"/>
  <c r="C110" i="3" a="1"/>
  <c r="G41" i="2" a="1"/>
  <c r="G450" i="3" a="1"/>
  <c r="M186" i="2" a="1"/>
  <c r="E83" i="2" a="1"/>
  <c r="I306" i="3" a="1"/>
  <c r="G536" i="3" a="1"/>
  <c r="O178" i="2" a="1"/>
  <c r="O339" i="3" a="1"/>
  <c r="M470" i="3" a="1"/>
  <c r="C329" i="1" a="1"/>
  <c r="O360" i="3" a="1"/>
  <c r="C146" i="5" a="1"/>
  <c r="C224" i="2" a="1"/>
  <c r="C97" i="2" a="1"/>
  <c r="G133" i="3" a="1"/>
  <c r="E347" i="3" a="1"/>
  <c r="G421" i="2" a="1"/>
  <c r="I168" i="5" a="1"/>
  <c r="I146" i="1" a="1"/>
  <c r="E82" i="1" a="1"/>
  <c r="G9" i="5" a="1"/>
  <c r="C156" i="1" a="1"/>
  <c r="K84" i="5" a="1"/>
  <c r="E343" i="5" a="1"/>
  <c r="O293" i="3" a="1"/>
  <c r="E217" i="3" a="1"/>
  <c r="E138" i="1" a="1"/>
  <c r="O460" i="2" a="1"/>
  <c r="I62" i="1" a="1"/>
  <c r="E276" i="5" a="1"/>
  <c r="O464" i="2" a="1"/>
  <c r="K222" i="2" a="1"/>
  <c r="E397" i="1" a="1"/>
  <c r="C92" i="2" a="1"/>
  <c r="E3" i="1" a="1"/>
  <c r="E126" i="1" a="1"/>
  <c r="G449" i="2" a="1"/>
  <c r="I244" i="2" a="1"/>
  <c r="K279" i="2" a="1"/>
  <c r="E284" i="3" a="1"/>
  <c r="K242" i="2" a="1"/>
  <c r="O93" i="2" a="1"/>
  <c r="C353" i="2" a="1"/>
  <c r="E366" i="2" a="1"/>
  <c r="G99" i="2" a="1"/>
  <c r="O436" i="4" a="1"/>
  <c r="C250" i="3" a="1"/>
  <c r="O157" i="2" a="1"/>
  <c r="E165" i="5" a="1"/>
  <c r="I256" i="5" a="1"/>
  <c r="K280" i="3" a="1"/>
  <c r="C37" i="3" a="1"/>
  <c r="G223" i="1" a="1"/>
  <c r="I208" i="5" a="1"/>
  <c r="I331" i="3" a="1"/>
  <c r="G81" i="3" a="1"/>
  <c r="M473" i="2" a="1"/>
  <c r="K119" i="2" a="1"/>
  <c r="O255" i="2" a="1"/>
  <c r="M134" i="2" a="1"/>
  <c r="G393" i="3" a="1"/>
  <c r="C256" i="3" a="1"/>
  <c r="E315" i="3" a="1"/>
  <c r="I281" i="2" a="1"/>
  <c r="G146" i="5" a="1"/>
  <c r="M399" i="3" a="1"/>
  <c r="M98" i="2" a="1"/>
  <c r="K366" i="2" a="1"/>
  <c r="I45" i="2" a="1"/>
  <c r="G207" i="2" a="1"/>
  <c r="G404" i="1" a="1"/>
  <c r="E16" i="3" a="1"/>
  <c r="I432" i="3" a="1"/>
  <c r="G237" i="2" a="1"/>
  <c r="I284" i="3" a="1"/>
  <c r="C330" i="1" a="1"/>
  <c r="C257" i="5" a="1"/>
  <c r="M39" i="2" a="1"/>
  <c r="K165" i="2" a="1"/>
  <c r="G344" i="5" a="1"/>
  <c r="K344" i="2" a="1"/>
  <c r="I357" i="2" a="1"/>
  <c r="K180" i="2" a="1"/>
  <c r="I17" i="5" a="1"/>
  <c r="I11" i="2" a="1"/>
  <c r="C294" i="1" a="1"/>
  <c r="G184" i="3" a="1"/>
  <c r="K401" i="2" a="1"/>
  <c r="E248" i="3" a="1"/>
  <c r="C341" i="5" a="1"/>
  <c r="C19" i="2" a="1"/>
  <c r="C62" i="5" a="1"/>
  <c r="E133" i="2" a="1"/>
  <c r="C278" i="5" a="1"/>
  <c r="I491" i="2" a="1"/>
  <c r="I5" i="5" a="1"/>
  <c r="C327" i="5" a="1"/>
  <c r="M373" i="3" a="1"/>
  <c r="I269" i="2" a="1"/>
  <c r="E371" i="1" a="1"/>
  <c r="O118" i="2" a="1"/>
  <c r="E106" i="1" a="1"/>
  <c r="C92" i="1" a="1"/>
  <c r="E364" i="1" a="1"/>
  <c r="G15" i="1" a="1"/>
  <c r="E203" i="1" a="1"/>
  <c r="O498" i="2" a="1"/>
  <c r="E110" i="5" a="1"/>
  <c r="M116" i="2" a="1"/>
  <c r="O378" i="3" a="1"/>
  <c r="K315" i="2" a="1"/>
  <c r="E250" i="1" a="1"/>
  <c r="C353" i="3" a="1"/>
  <c r="M443" i="3" a="1"/>
  <c r="G131" i="2" a="1"/>
  <c r="N153" i="9" a="1"/>
  <c r="E265" i="2" a="1"/>
  <c r="E137" i="3" a="1"/>
  <c r="C224" i="1" a="1"/>
  <c r="N388" i="9" a="1"/>
  <c r="O195" i="2" a="1"/>
  <c r="I409" i="1" a="1"/>
  <c r="I365" i="1" a="1"/>
  <c r="E77" i="5" a="1"/>
  <c r="C121" i="2" a="1"/>
  <c r="E27" i="2" a="1"/>
  <c r="O276" i="3" a="1"/>
  <c r="C70" i="5" a="1"/>
  <c r="E164" i="2" a="1"/>
  <c r="C309" i="1" a="1"/>
  <c r="G416" i="3" a="1"/>
  <c r="I351" i="1" a="1"/>
  <c r="I412" i="2" a="1"/>
  <c r="G358" i="5" a="1"/>
  <c r="C73" i="3" a="1"/>
  <c r="M132" i="3" a="1"/>
  <c r="E122" i="3" a="1"/>
  <c r="C37" i="2" a="1"/>
  <c r="O406" i="3" a="1"/>
  <c r="M531" i="2" a="1"/>
  <c r="C360" i="2" a="1"/>
  <c r="E331" i="1" a="1"/>
  <c r="U75" i="4" a="1"/>
  <c r="Y438" i="4" a="1"/>
  <c r="Y487" i="4" a="1"/>
  <c r="K111" i="4" a="1"/>
  <c r="Q285" i="4" a="1"/>
  <c r="W301" i="4" a="1"/>
  <c r="E305" i="4" a="1"/>
  <c r="W316" i="4" a="1"/>
  <c r="E279" i="4" a="1"/>
  <c r="O57" i="4" a="1"/>
  <c r="K100" i="4" a="1"/>
  <c r="Q278" i="4" a="1"/>
  <c r="Q477" i="4" a="1"/>
  <c r="G522" i="4" a="1"/>
  <c r="I345" i="4" a="1"/>
  <c r="I391" i="4" a="1"/>
  <c r="Y175" i="4" a="1"/>
  <c r="E211" i="4" a="1"/>
  <c r="G418" i="4" a="1"/>
  <c r="M251" i="4" a="1"/>
  <c r="K421" i="4" a="1"/>
  <c r="Y148" i="4" a="1"/>
  <c r="I27" i="4" a="1"/>
  <c r="K431" i="4" a="1"/>
  <c r="I79" i="4" a="1"/>
  <c r="Y52" i="4" a="1"/>
  <c r="C295" i="4" a="1"/>
  <c r="C266" i="4" a="1"/>
  <c r="G285" i="4" a="1"/>
  <c r="I423" i="4" a="1"/>
  <c r="S486" i="4" a="1"/>
  <c r="E439" i="4" a="1"/>
  <c r="K111" i="5" a="1"/>
  <c r="N148" i="9" a="1"/>
  <c r="I105" i="5" a="1"/>
  <c r="E23" i="5" a="1"/>
  <c r="E13" i="1" a="1"/>
  <c r="K191" i="3" a="1"/>
  <c r="E371" i="5" a="1"/>
  <c r="G458" i="5" a="1"/>
  <c r="C7" i="3" a="1"/>
  <c r="G169" i="3" a="1"/>
  <c r="C61" i="1" a="1"/>
  <c r="E149" i="5" a="1"/>
  <c r="C26" i="5" a="1"/>
  <c r="I72" i="5" a="1"/>
  <c r="G107" i="3" a="1"/>
  <c r="O189" i="2" a="1"/>
  <c r="C478" i="9" a="1"/>
  <c r="C348" i="5" a="1"/>
  <c r="M7" i="2" a="1"/>
  <c r="E274" i="3" a="1"/>
  <c r="G467" i="3" a="1"/>
  <c r="K218" i="2" a="1"/>
  <c r="E56" i="3" a="1"/>
  <c r="E435" i="2" a="1"/>
  <c r="K379" i="5" a="1"/>
  <c r="G122" i="5" a="1"/>
  <c r="O180" i="2" a="1"/>
  <c r="K221" i="3" a="1"/>
  <c r="M101" i="3" a="1"/>
  <c r="E121" i="3" a="1"/>
  <c r="K11" i="2" a="1"/>
  <c r="I108" i="2" a="1"/>
  <c r="C470" i="3" a="1"/>
  <c r="M168" i="2" a="1"/>
  <c r="I277" i="5" a="1"/>
  <c r="M459" i="3" a="1"/>
  <c r="G24" i="5" a="1"/>
  <c r="I213" i="3" a="1"/>
  <c r="K108" i="3" a="1"/>
  <c r="I435" i="3" a="1"/>
  <c r="C179" i="5" a="1"/>
  <c r="I273" i="1" a="1"/>
  <c r="E289" i="2" a="1"/>
  <c r="I265" i="3" a="1"/>
  <c r="K423" i="5" a="1"/>
  <c r="E351" i="5" a="1"/>
  <c r="O448" i="3" a="1"/>
  <c r="O9" i="3" a="1"/>
  <c r="C193" i="5" a="1"/>
  <c r="G290" i="1" a="1"/>
  <c r="E22" i="2" a="1"/>
  <c r="G35" i="2" a="1"/>
  <c r="I204" i="2" a="1"/>
  <c r="E79" i="1" a="1"/>
  <c r="C489" i="2" a="1"/>
  <c r="O531" i="2" a="1"/>
  <c r="E494" i="2" a="1"/>
  <c r="G414" i="3" a="1"/>
  <c r="E220" i="1" a="1"/>
  <c r="I156" i="1" a="1"/>
  <c r="C486" i="3" a="1"/>
  <c r="C99" i="2" a="1"/>
  <c r="M131" i="2" a="1"/>
  <c r="G78" i="3" a="1"/>
  <c r="C354" i="5" a="1"/>
  <c r="G255" i="3" a="1"/>
  <c r="E467" i="3" a="1"/>
  <c r="M225" i="3" a="1"/>
  <c r="E179" i="3" a="1"/>
  <c r="G190" i="1" a="1"/>
  <c r="I182" i="2" a="1"/>
  <c r="K52" i="5" a="1"/>
  <c r="I242" i="5" a="1"/>
  <c r="O259" i="2" a="1"/>
  <c r="N202" i="9" a="1"/>
  <c r="M23" i="3" a="1"/>
  <c r="M401" i="2" a="1"/>
  <c r="O250" i="3" a="1"/>
  <c r="K340" i="2" a="1"/>
  <c r="G399" i="3" a="1"/>
  <c r="O379" i="2" a="1"/>
  <c r="I294" i="2" a="1"/>
  <c r="E432" i="3" a="1"/>
  <c r="I180" i="1" a="1"/>
  <c r="C40" i="2" a="1"/>
  <c r="C434" i="3" a="1"/>
  <c r="C286" i="1" a="1"/>
  <c r="E212" i="1" a="1"/>
  <c r="G120" i="1" a="1"/>
  <c r="C119" i="2" a="1"/>
  <c r="I445" i="2" a="1"/>
  <c r="I412" i="1" a="1"/>
  <c r="C93" i="1" a="1"/>
  <c r="K199" i="3" a="1"/>
  <c r="C155" i="5" a="1"/>
  <c r="I188" i="3" a="1"/>
  <c r="C325" i="2" a="1"/>
  <c r="K459" i="3" a="1"/>
  <c r="C332" i="2" a="1"/>
  <c r="C70" i="3" a="1"/>
  <c r="M88" i="3" a="1"/>
  <c r="K136" i="5" a="1"/>
  <c r="C46" i="5" a="1"/>
  <c r="O419" i="3" a="1"/>
  <c r="N143" i="9" a="1"/>
  <c r="I38" i="3" a="1"/>
  <c r="M223" i="2" a="1"/>
  <c r="G399" i="1" a="1"/>
  <c r="G216" i="2" a="1"/>
  <c r="C524" i="3" a="1"/>
  <c r="K123" i="3" a="1"/>
  <c r="I317" i="2" a="1"/>
  <c r="C267" i="1" a="1"/>
  <c r="G254" i="3" a="1"/>
  <c r="C240" i="1" a="1"/>
  <c r="I325" i="2" a="1"/>
  <c r="K206" i="3" a="1"/>
  <c r="G492" i="2" a="1"/>
  <c r="C392" i="1" a="1"/>
  <c r="E379" i="1" a="1"/>
  <c r="E45" i="2" a="1"/>
  <c r="I74" i="1" a="1"/>
  <c r="C381" i="1" a="1"/>
  <c r="E86" i="1" a="1"/>
  <c r="E439" i="3" a="1"/>
  <c r="I157" i="2" a="1"/>
  <c r="E358" i="3" a="1"/>
  <c r="K221" i="5" a="1"/>
  <c r="N249" i="9" a="1"/>
  <c r="I201" i="5" a="1"/>
  <c r="N306" i="9" a="1"/>
  <c r="C14" i="1" a="1"/>
  <c r="O258" i="3" a="1"/>
  <c r="G499" i="2" a="1"/>
  <c r="C279" i="2" a="1"/>
  <c r="O91" i="3" a="1"/>
  <c r="M407" i="3" a="1"/>
  <c r="E213" i="1" a="1"/>
  <c r="M197" i="3" a="1"/>
  <c r="M307" i="3" a="1"/>
  <c r="G243" i="1" a="1"/>
  <c r="M303" i="2" a="1"/>
  <c r="M328" i="3" a="1"/>
  <c r="K456" i="2" a="1"/>
  <c r="G130" i="1" a="1"/>
  <c r="G283" i="3" a="1"/>
  <c r="C271" i="1" a="1"/>
  <c r="I286" i="1" a="1"/>
  <c r="K424" i="2" a="1"/>
  <c r="O504" i="2" a="1"/>
  <c r="M450" i="2" a="1"/>
  <c r="I172" i="2" a="1"/>
  <c r="M174" i="2" a="1"/>
  <c r="E53" i="3" a="1"/>
  <c r="E118" i="2" a="1"/>
  <c r="C288" i="1" a="1"/>
  <c r="M53" i="3" a="1"/>
  <c r="I497" i="2" a="1"/>
  <c r="E374" i="2" a="1"/>
  <c r="E201" i="2" a="1"/>
  <c r="E198" i="2" a="1"/>
  <c r="C384" i="3" a="1"/>
  <c r="N114" i="9" a="1"/>
  <c r="G58" i="3" a="1"/>
  <c r="E278" i="3" a="1"/>
  <c r="I162" i="2" a="1"/>
  <c r="I130" i="2" a="1"/>
  <c r="G435" i="2" a="1"/>
  <c r="E49" i="3" a="1"/>
  <c r="G86" i="2" a="1"/>
  <c r="K484" i="2" a="1"/>
  <c r="G448" i="5" a="1"/>
  <c r="K68" i="5" a="1"/>
  <c r="I237" i="5" a="1"/>
  <c r="K54" i="5" a="1"/>
  <c r="C416" i="1" a="1"/>
  <c r="E234" i="3" a="1"/>
  <c r="C335" i="1" a="1"/>
  <c r="G359" i="2" a="1"/>
  <c r="O134" i="3" a="1"/>
  <c r="K227" i="5" a="1"/>
  <c r="E351" i="3" a="1"/>
  <c r="G13" i="1" a="1"/>
  <c r="I409" i="3" a="1"/>
  <c r="C10" i="3" a="1"/>
  <c r="I236" i="2" a="1"/>
  <c r="C65" i="3" a="1"/>
  <c r="N13" i="9" a="1"/>
  <c r="E396" i="5" a="1"/>
  <c r="K306" i="5" a="1"/>
  <c r="I64" i="3" a="1"/>
  <c r="C251" i="3" a="1"/>
  <c r="O33" i="2" a="1"/>
  <c r="M269" i="2" a="1"/>
  <c r="E165" i="3" a="1"/>
  <c r="C144" i="1" a="1"/>
  <c r="I110" i="1" a="1"/>
  <c r="O437" i="3" a="1"/>
  <c r="C70" i="2" a="1"/>
  <c r="M396" i="2" a="1"/>
  <c r="M187" i="2" a="1"/>
  <c r="C471" i="3" a="1"/>
  <c r="I364" i="1" a="1"/>
  <c r="K156" i="3" a="1"/>
  <c r="E348" i="3" a="1"/>
  <c r="I403" i="2" a="1"/>
  <c r="O34" i="3" a="1"/>
  <c r="M317" i="2" a="1"/>
  <c r="E331" i="3" a="1"/>
  <c r="K252" i="5" a="1"/>
  <c r="C616" i="9" a="1"/>
  <c r="G153" i="3" a="1"/>
  <c r="G74" i="1" a="1"/>
  <c r="K125" i="2" a="1"/>
  <c r="O122" i="2" a="1"/>
  <c r="G444" i="3" a="1"/>
  <c r="G227" i="1" a="1"/>
  <c r="O328" i="2" a="1"/>
  <c r="K217" i="2" a="1"/>
  <c r="E172" i="1" a="1"/>
  <c r="G19" i="3" a="1"/>
  <c r="E140" i="2" a="1"/>
  <c r="K416" i="2" a="1"/>
  <c r="C504" i="2" a="1"/>
  <c r="N332" i="9" a="1"/>
  <c r="G459" i="3" a="1"/>
  <c r="C58" i="5" a="1"/>
  <c r="C246" i="3" a="1"/>
  <c r="G526" i="2" a="1"/>
  <c r="E510" i="3" a="1"/>
  <c r="C422" i="2" a="1"/>
  <c r="I115" i="1" a="1"/>
  <c r="C585" i="9" a="1"/>
  <c r="E381" i="5" a="1"/>
  <c r="M306" i="3" a="1"/>
  <c r="K139" i="3" a="1"/>
  <c r="C239" i="3" a="1"/>
  <c r="K155" i="2" a="1"/>
  <c r="C354" i="2" a="1"/>
  <c r="I521" i="2" a="1"/>
  <c r="C257" i="1" a="1"/>
  <c r="N138" i="9" a="1"/>
  <c r="M319" i="3" a="1"/>
  <c r="I406" i="5" a="1"/>
  <c r="K433" i="2" a="1"/>
  <c r="O124" i="3" a="1"/>
  <c r="K360" i="3" a="1"/>
  <c r="G143" i="2" a="1"/>
  <c r="E428" i="2" a="1"/>
  <c r="O432" i="3" a="1"/>
  <c r="I210" i="3" a="1"/>
  <c r="I134" i="2" a="1"/>
  <c r="I388" i="1" a="1"/>
  <c r="O344" i="3" a="1"/>
  <c r="O219" i="2" a="1"/>
  <c r="M35" i="2" a="1"/>
  <c r="C421" i="1" a="1"/>
  <c r="M8" i="2" a="1"/>
  <c r="G202" i="2" a="1"/>
  <c r="M64" i="3" a="1"/>
  <c r="E419" i="2" a="1"/>
  <c r="G59" i="2" a="1"/>
  <c r="G412" i="3" a="1"/>
  <c r="C124" i="1" a="1"/>
  <c r="I411" i="1" a="1"/>
  <c r="I496" i="3" a="1"/>
  <c r="I308" i="2" a="1"/>
  <c r="O457" i="2" a="1"/>
  <c r="I322" i="3" a="1"/>
  <c r="I353" i="1" a="1"/>
  <c r="G87" i="1" a="1"/>
  <c r="I408" i="3" a="1"/>
  <c r="E282" i="5" a="1"/>
  <c r="C309" i="5" a="1"/>
  <c r="O369" i="3" a="1"/>
  <c r="G402" i="3" a="1"/>
  <c r="O48" i="3" a="1"/>
  <c r="I384" i="2" a="1"/>
  <c r="O463" i="3" a="1"/>
  <c r="I9" i="1" a="1"/>
  <c r="C467" i="3" a="1"/>
  <c r="I154" i="3" a="1"/>
  <c r="E497" i="2" a="1"/>
  <c r="K245" i="2" a="1"/>
  <c r="O143" i="2" a="1"/>
  <c r="I80" i="1" a="1"/>
  <c r="G235" i="3" a="1"/>
  <c r="I421" i="1" a="1"/>
  <c r="C527" i="9" a="1"/>
  <c r="O85" i="3" a="1"/>
  <c r="I67" i="3" a="1"/>
  <c r="I28" i="2" a="1"/>
  <c r="C201" i="1" a="1"/>
  <c r="O116" i="3" a="1"/>
  <c r="G86" i="3" a="1"/>
  <c r="G418" i="2" a="1"/>
  <c r="G466" i="2" a="1"/>
  <c r="C32" i="3" a="1"/>
  <c r="I455" i="3" a="1"/>
  <c r="E239" i="1" a="1"/>
  <c r="E222" i="5" a="1"/>
  <c r="E273" i="5" a="1"/>
  <c r="K472" i="3" a="1"/>
  <c r="K508" i="2" a="1"/>
  <c r="G130" i="3" a="1"/>
  <c r="M342" i="3" a="1"/>
  <c r="C169" i="2" a="1"/>
  <c r="O267" i="2" a="1"/>
  <c r="E50" i="1" a="1"/>
  <c r="M300" i="3" a="1"/>
  <c r="E181" i="1" a="1"/>
  <c r="E17" i="2" a="1"/>
  <c r="K461" i="5" a="1"/>
  <c r="K92" i="5" a="1"/>
  <c r="I48" i="5" a="1"/>
  <c r="E303" i="2" a="1"/>
  <c r="I232" i="1" a="1"/>
  <c r="M349" i="3" a="1"/>
  <c r="I27" i="2" a="1"/>
  <c r="O490" i="2" a="1"/>
  <c r="K488" i="2" a="1"/>
  <c r="K107" i="2" a="1"/>
  <c r="G100" i="3" a="1"/>
  <c r="E180" i="1" a="1"/>
  <c r="C203" i="2" a="1"/>
  <c r="N379" i="9" a="1"/>
  <c r="K16" i="3" a="1"/>
  <c r="K349" i="5" a="1"/>
  <c r="C239" i="5" a="1"/>
  <c r="M11" i="3" a="1"/>
  <c r="G153" i="5" a="1"/>
  <c r="M200" i="3" a="1"/>
  <c r="I433" i="3" a="1"/>
  <c r="K10" i="3" a="1"/>
  <c r="I243" i="2" a="1"/>
  <c r="C19" i="1" a="1"/>
  <c r="I507" i="2" a="1"/>
  <c r="C505" i="3" a="1"/>
  <c r="E138" i="3" a="1"/>
  <c r="G251" i="3" a="1"/>
  <c r="M81" i="2" a="1"/>
  <c r="C206" i="2" a="1"/>
  <c r="E116" i="3" a="1"/>
  <c r="G296" i="3" a="1"/>
  <c r="I415" i="2" a="1"/>
  <c r="G196" i="2" a="1"/>
  <c r="M513" i="2" a="1"/>
  <c r="C354" i="3" a="1"/>
  <c r="G172" i="3" a="1"/>
  <c r="I322" i="2" a="1"/>
  <c r="E223" i="5" a="1"/>
  <c r="O272" i="3" a="1"/>
  <c r="E300" i="1" a="1"/>
  <c r="I153" i="1" a="1"/>
  <c r="O99" i="3" a="1"/>
  <c r="I125" i="3" a="1"/>
  <c r="K16" i="5" a="1"/>
  <c r="M412" i="3" a="1"/>
  <c r="M265" i="3" a="1"/>
  <c r="C376" i="2" a="1"/>
  <c r="G513" i="3" a="1"/>
  <c r="I42" i="3" a="1"/>
  <c r="E149" i="2" a="1"/>
  <c r="G455" i="5" a="1"/>
  <c r="G272" i="2" a="1"/>
  <c r="G297" i="1" a="1"/>
  <c r="C49" i="1" a="1"/>
  <c r="C532" i="2" a="1"/>
  <c r="M13" i="2" a="1"/>
  <c r="E104" i="5" a="1"/>
  <c r="E497" i="3" a="1"/>
  <c r="K269" i="3" a="1"/>
  <c r="K291" i="2" a="1"/>
  <c r="I192" i="3" a="1"/>
  <c r="K526" i="3" a="1"/>
  <c r="E68" i="1" a="1"/>
  <c r="E66" i="5" a="1"/>
  <c r="E400" i="5" a="1"/>
  <c r="M160" i="3" a="1"/>
  <c r="K278" i="3" a="1"/>
  <c r="G188" i="1" a="1"/>
  <c r="I251" i="2" a="1"/>
  <c r="K281" i="5" a="1"/>
  <c r="E347" i="5" a="1"/>
  <c r="E55" i="2" a="1"/>
  <c r="C86" i="2" a="1"/>
  <c r="E322" i="5" a="1"/>
  <c r="K42" i="2" a="1"/>
  <c r="E232" i="2" a="1"/>
  <c r="K278" i="2" a="1"/>
  <c r="E111" i="2" a="1"/>
  <c r="C297" i="5" a="1"/>
  <c r="O517" i="2" a="1"/>
  <c r="M228" i="3" a="1"/>
  <c r="C382" i="1" a="1"/>
  <c r="I239" i="1" a="1"/>
  <c r="C435" i="2" a="1"/>
  <c r="C642" i="9" a="1"/>
  <c r="O430" i="3" a="1"/>
  <c r="K382" i="3" a="1"/>
  <c r="C390" i="2" a="1"/>
  <c r="G205" i="1" a="1"/>
  <c r="G165" i="2" a="1"/>
  <c r="C181" i="5" a="1"/>
  <c r="G11" i="5" a="1"/>
  <c r="C234" i="5" a="1"/>
  <c r="M164" i="2" a="1"/>
  <c r="K154" i="2" a="1"/>
  <c r="I114" i="1" a="1"/>
  <c r="E20" i="3" a="1"/>
  <c r="K53" i="3" a="1"/>
  <c r="N128" i="9" a="1"/>
  <c r="G21" i="5" a="1"/>
  <c r="E162" i="5" a="1"/>
  <c r="G3" i="3" a="1"/>
  <c r="G509" i="2" a="1"/>
  <c r="I171" i="1" a="1"/>
  <c r="K504" i="2" a="1"/>
  <c r="C277" i="1" a="1"/>
  <c r="I522" i="3" a="1"/>
  <c r="G350" i="5" a="1"/>
  <c r="I64" i="2" a="1"/>
  <c r="C89" i="1" a="1"/>
  <c r="O320" i="2" a="1"/>
  <c r="E71" i="2" a="1"/>
  <c r="I157" i="1" a="1"/>
  <c r="G366" i="2" a="1"/>
  <c r="K271" i="3" a="1"/>
  <c r="G287" i="2" a="1"/>
  <c r="I383" i="1" a="1"/>
  <c r="O76" i="3" a="1"/>
  <c r="C191" i="3" a="1"/>
  <c r="G475" i="3" a="1"/>
  <c r="C166" i="3" a="1"/>
  <c r="E9" i="1" a="1"/>
  <c r="O210" i="3" a="1"/>
  <c r="G316" i="3" a="1"/>
  <c r="I463" i="2" a="1"/>
  <c r="M28" i="2" a="1"/>
  <c r="I200" i="1" a="1"/>
  <c r="O536" i="3" a="1"/>
  <c r="I247" i="2" a="1"/>
  <c r="G214" i="1" a="1"/>
  <c r="G475" i="2" a="1"/>
  <c r="I315" i="5" a="1"/>
  <c r="E494" i="3" a="1"/>
  <c r="I98" i="2" a="1"/>
  <c r="C134" i="3" a="1"/>
  <c r="M408" i="2" a="1"/>
  <c r="I441" i="5" a="1"/>
  <c r="I179" i="3" a="1"/>
  <c r="I40" i="1" a="1"/>
  <c r="E344" i="3" a="1"/>
  <c r="O215" i="2" a="1"/>
  <c r="G148" i="5" a="1"/>
  <c r="K295" i="2" a="1"/>
  <c r="C266" i="2" a="1"/>
  <c r="E421" i="2" a="1"/>
  <c r="C504" i="3" a="1"/>
  <c r="O117" i="3" a="1"/>
  <c r="K177" i="5" a="1"/>
  <c r="C452" i="3" a="1"/>
  <c r="C448" i="3" a="1"/>
  <c r="M194" i="2" a="1"/>
  <c r="E316" i="3" a="1"/>
  <c r="K79" i="3" a="1"/>
  <c r="K454" i="5" a="1"/>
  <c r="G138" i="2" a="1"/>
  <c r="C340" i="1" a="1"/>
  <c r="E515" i="3" a="1"/>
  <c r="K94" i="2" a="1"/>
  <c r="O518" i="3" a="1"/>
  <c r="I278" i="2" a="1"/>
  <c r="M432" i="2" a="1"/>
  <c r="C309" i="2" a="1"/>
  <c r="G182" i="1" a="1"/>
  <c r="C86" i="5" a="1"/>
  <c r="E477" i="2" a="1"/>
  <c r="E402" i="3" a="1"/>
  <c r="O483" i="2" a="1"/>
  <c r="I486" i="3" a="1"/>
  <c r="M520" i="2" a="1"/>
  <c r="C109" i="2" a="1"/>
  <c r="I219" i="3" a="1"/>
  <c r="I258" i="3" a="1"/>
  <c r="I65" i="3" a="1"/>
  <c r="C111" i="3" a="1"/>
  <c r="O478" i="3" a="1"/>
  <c r="G176" i="3" a="1"/>
  <c r="I280" i="3" a="1"/>
  <c r="K158" i="5" a="1"/>
  <c r="E278" i="2" a="1"/>
  <c r="I156" i="2" a="1"/>
  <c r="C494" i="3" a="1"/>
  <c r="I14" i="2" a="1"/>
  <c r="E451" i="3" a="1"/>
  <c r="M6" i="2" a="1"/>
  <c r="K70" i="2" a="1"/>
  <c r="O78" i="3" a="1"/>
  <c r="W12" i="4" a="1"/>
  <c r="I93" i="1" a="1"/>
  <c r="C265" i="1" a="1"/>
  <c r="K83" i="3" a="1"/>
  <c r="G304" i="5" a="1"/>
  <c r="G224" i="1" a="1"/>
  <c r="I238" i="2" a="1"/>
  <c r="G368" i="2" a="1"/>
  <c r="O321" i="3" a="1"/>
  <c r="E413" i="2" a="1"/>
  <c r="O307" i="2" a="1"/>
  <c r="C351" i="2" a="1"/>
  <c r="M480" i="3" a="1"/>
  <c r="G264" i="2" a="1"/>
  <c r="I61" i="2" a="1"/>
  <c r="K273" i="3" a="1"/>
  <c r="K69" i="2" a="1"/>
  <c r="O414" i="2" a="1"/>
  <c r="G26" i="5" a="1"/>
  <c r="O32" i="2" a="1"/>
  <c r="G391" i="3" a="1"/>
  <c r="K485" i="2" a="1"/>
  <c r="G442" i="3" a="1"/>
  <c r="C147" i="1" a="1"/>
  <c r="K282" i="3" a="1"/>
  <c r="I49" i="3" a="1"/>
  <c r="C63" i="1" a="1"/>
  <c r="M3" i="3" a="1"/>
  <c r="G340" i="1" a="1"/>
  <c r="M413" i="3" a="1"/>
  <c r="C588" i="9" a="1"/>
  <c r="G272" i="3" a="1"/>
  <c r="C413" i="1" a="1"/>
  <c r="I230" i="1" a="1"/>
  <c r="M334" i="2" a="1"/>
  <c r="E508" i="2" a="1"/>
  <c r="O67" i="3" a="1"/>
  <c r="K446" i="2" a="1"/>
  <c r="E463" i="3" a="1"/>
  <c r="I22" i="5" a="1"/>
  <c r="C395" i="1" a="1"/>
  <c r="K411" i="2" a="1"/>
  <c r="E49" i="1" a="1"/>
  <c r="C252" i="2" a="1"/>
  <c r="E178" i="3" a="1"/>
  <c r="G246" i="1" a="1"/>
  <c r="E201" i="3" a="1"/>
  <c r="E41" i="5" a="1"/>
  <c r="C221" i="3" a="1"/>
  <c r="I439" i="5" a="1"/>
  <c r="M115" i="3" a="1"/>
  <c r="O144" i="2" a="1"/>
  <c r="G273" i="5" a="1"/>
  <c r="G440" i="5" a="1"/>
  <c r="G495" i="2" a="1"/>
  <c r="G184" i="5" a="1"/>
  <c r="M86" i="3" a="1"/>
  <c r="E14" i="2" a="1"/>
  <c r="K195" i="2" a="1"/>
  <c r="O137" i="2" a="1"/>
  <c r="M327" i="3" a="1"/>
  <c r="I377" i="3" a="1"/>
  <c r="C265" i="5" a="1"/>
  <c r="I484" i="2" a="1"/>
  <c r="C439" i="3" a="1"/>
  <c r="E124" i="2" a="1"/>
  <c r="C477" i="3" a="1"/>
  <c r="K446" i="3" a="1"/>
  <c r="K370" i="3" a="1"/>
  <c r="C278" i="2" a="1"/>
  <c r="I186" i="5" a="1"/>
  <c r="C646" i="9" a="1"/>
  <c r="O298" i="3" a="1"/>
  <c r="G351" i="2" a="1"/>
  <c r="M299" i="2" a="1"/>
  <c r="G169" i="1" a="1"/>
  <c r="C48" i="2" a="1"/>
  <c r="K424" i="3" a="1"/>
  <c r="E410" i="1" a="1"/>
  <c r="E197" i="5" a="1"/>
  <c r="K262" i="2" a="1"/>
  <c r="O505" i="2" a="1"/>
  <c r="C279" i="3" a="1"/>
  <c r="C147" i="2" a="1"/>
  <c r="I38" i="2" a="1"/>
  <c r="C202" i="2" a="1"/>
  <c r="E275" i="1" a="1"/>
  <c r="C9" i="3" a="1"/>
  <c r="O346" i="2" a="1"/>
  <c r="G244" i="2" a="1"/>
  <c r="G120" i="5" a="1"/>
  <c r="C286" i="5" a="1"/>
  <c r="G37" i="5" a="1"/>
  <c r="O304" i="3" a="1"/>
  <c r="G394" i="2" a="1"/>
  <c r="E426" i="5" a="1"/>
  <c r="M339" i="3" a="1"/>
  <c r="E205" i="3" a="1"/>
  <c r="E411" i="1" a="1"/>
  <c r="C427" i="2" a="1"/>
  <c r="C514" i="3" a="1"/>
  <c r="W190" i="4" a="1"/>
  <c r="C159" i="4" a="1"/>
  <c r="C338" i="4" a="1"/>
  <c r="I120" i="4" a="1"/>
  <c r="Y324" i="4" a="1"/>
  <c r="Q138" i="4" a="1"/>
  <c r="C238" i="4" a="1"/>
  <c r="U381" i="4" a="1"/>
  <c r="M249" i="4" a="1"/>
  <c r="G387" i="4" a="1"/>
  <c r="U214" i="4" a="1"/>
  <c r="C254" i="4" a="1"/>
  <c r="E231" i="4" a="1"/>
  <c r="M146" i="4" a="1"/>
  <c r="G55" i="5" a="1"/>
  <c r="K339" i="5" a="1"/>
  <c r="I297" i="5" a="1"/>
  <c r="N222" i="9" a="1"/>
  <c r="O36" i="2" a="1"/>
  <c r="I104" i="5" a="1"/>
  <c r="E394" i="5" a="1"/>
  <c r="C331" i="5" a="1"/>
  <c r="E297" i="1" a="1"/>
  <c r="N329" i="9" a="1"/>
  <c r="G57" i="5" a="1"/>
  <c r="E199" i="5" a="1"/>
  <c r="E205" i="1" a="1"/>
  <c r="I454" i="3" a="1"/>
  <c r="K48" i="5" a="1"/>
  <c r="G271" i="3" a="1"/>
  <c r="E114" i="3" a="1"/>
  <c r="G198" i="1" a="1"/>
  <c r="G206" i="2" a="1"/>
  <c r="M67" i="2" a="1"/>
  <c r="C170" i="3" a="1"/>
  <c r="I207" i="1" a="1"/>
  <c r="O315" i="3" a="1"/>
  <c r="C166" i="5" a="1"/>
  <c r="I276" i="2" a="1"/>
  <c r="I423" i="3" a="1"/>
  <c r="C123" i="2" a="1"/>
  <c r="C84" i="3" a="1"/>
  <c r="O57" i="2" a="1"/>
  <c r="C459" i="3" a="1"/>
  <c r="C433" i="2" a="1"/>
  <c r="G30" i="1" a="1"/>
  <c r="C500" i="2" a="1"/>
  <c r="I308" i="3" a="1"/>
  <c r="C133" i="1" a="1"/>
  <c r="I262" i="1" a="1"/>
  <c r="E141" i="5" a="1"/>
  <c r="K337" i="2" a="1"/>
  <c r="E114" i="1" a="1"/>
  <c r="O64" i="2" a="1"/>
  <c r="O270" i="2" a="1"/>
  <c r="M332" i="3" a="1"/>
  <c r="I324" i="2" a="1"/>
  <c r="G258" i="1" a="1"/>
  <c r="G356" i="1" a="1"/>
  <c r="O331" i="2" a="1"/>
  <c r="I372" i="5" a="1"/>
  <c r="O129" i="2" a="1"/>
  <c r="K256" i="5" a="1"/>
  <c r="G269" i="5" a="1"/>
  <c r="C386" i="2" a="1"/>
  <c r="I113" i="2" a="1"/>
  <c r="C496" i="9" a="1"/>
  <c r="I126" i="2" a="1"/>
  <c r="E216" i="5" a="1"/>
  <c r="G253" i="1" a="1"/>
  <c r="K31" i="3" a="1"/>
  <c r="G393" i="2" a="1"/>
  <c r="G352" i="1" a="1"/>
  <c r="E361" i="3" a="1"/>
  <c r="E84" i="5" a="1"/>
  <c r="C378" i="1" a="1"/>
  <c r="C50" i="2" a="1"/>
  <c r="G126" i="1" a="1"/>
  <c r="I367" i="2" a="1"/>
  <c r="M12" i="2" a="1"/>
  <c r="E504" i="3" a="1"/>
  <c r="C13" i="3" a="1"/>
  <c r="K495" i="3" a="1"/>
  <c r="I48" i="1" a="1"/>
  <c r="C453" i="2" a="1"/>
  <c r="I131" i="2" a="1"/>
  <c r="M474" i="2" a="1"/>
  <c r="C97" i="3" a="1"/>
  <c r="O354" i="3" a="1"/>
  <c r="O299" i="3" a="1"/>
  <c r="C373" i="5" a="1"/>
  <c r="G81" i="2" a="1"/>
  <c r="I326" i="2" a="1"/>
  <c r="K295" i="3" a="1"/>
  <c r="C279" i="5" a="1"/>
  <c r="C352" i="3" a="1"/>
  <c r="I393" i="1" a="1"/>
  <c r="E125" i="5" a="1"/>
  <c r="C176" i="3" a="1"/>
  <c r="M276" i="2" a="1"/>
  <c r="M91" i="3" a="1"/>
  <c r="E343" i="2" a="1"/>
  <c r="G409" i="3" a="1"/>
  <c r="G430" i="2" a="1"/>
  <c r="G406" i="5" a="1"/>
  <c r="I143" i="3" a="1"/>
  <c r="M205" i="2" a="1"/>
  <c r="C154" i="2" a="1"/>
  <c r="G29" i="2" a="1"/>
  <c r="I211" i="3" a="1"/>
  <c r="I125" i="1" a="1"/>
  <c r="E208" i="2" a="1"/>
  <c r="E197" i="1" a="1"/>
  <c r="G346" i="5" a="1"/>
  <c r="O344" i="2" a="1"/>
  <c r="G139" i="2" a="1"/>
  <c r="M346" i="2" a="1"/>
  <c r="C198" i="5" a="1"/>
  <c r="K377" i="5" a="1"/>
  <c r="Y325" i="4" a="1"/>
  <c r="U410" i="4" a="1"/>
  <c r="W496" i="4" a="1"/>
  <c r="Y437" i="4" a="1"/>
  <c r="O275" i="4" a="1"/>
  <c r="W289" i="4" a="1"/>
  <c r="C5" i="4" a="1"/>
  <c r="U365" i="4" a="1"/>
  <c r="E351" i="4" a="1"/>
  <c r="O263" i="4" a="1"/>
  <c r="K448" i="4" a="1"/>
  <c r="O13" i="4" a="1"/>
  <c r="O286" i="4" a="1"/>
  <c r="G377" i="4" a="1"/>
  <c r="G51" i="4" a="1"/>
  <c r="G86" i="4" a="1"/>
  <c r="Y460" i="4" a="1"/>
  <c r="C328" i="4" a="1"/>
  <c r="G260" i="4" a="1"/>
  <c r="M199" i="4" a="1"/>
  <c r="K489" i="4" a="1"/>
  <c r="W299" i="4" a="1"/>
  <c r="I291" i="4" a="1"/>
  <c r="K300" i="4" a="1"/>
  <c r="I365" i="4" a="1"/>
  <c r="Q235" i="4" a="1"/>
  <c r="C80" i="4" a="1"/>
  <c r="M307" i="4" a="1"/>
  <c r="G429" i="4" a="1"/>
  <c r="E139" i="4" a="1"/>
  <c r="M327" i="4" a="1"/>
  <c r="K382" i="4" a="1"/>
  <c r="G106" i="5" a="1"/>
  <c r="N123" i="9" a="1"/>
  <c r="N166" i="9" a="1"/>
  <c r="I215" i="5" a="1"/>
  <c r="E132" i="5" a="1"/>
  <c r="K112" i="5" a="1"/>
  <c r="I283" i="5" a="1"/>
  <c r="I490" i="3" a="1"/>
  <c r="K364" i="3" a="1"/>
  <c r="E247" i="5" a="1"/>
  <c r="K232" i="5" a="1"/>
  <c r="E340" i="5" a="1"/>
  <c r="O222" i="3" a="1"/>
  <c r="M247" i="3" a="1"/>
  <c r="I47" i="1" a="1"/>
  <c r="I185" i="3" a="1"/>
  <c r="O45" i="3" a="1"/>
  <c r="G279" i="5" a="1"/>
  <c r="M428" i="2" a="1"/>
  <c r="C96" i="5" a="1"/>
  <c r="C314" i="5" a="1"/>
  <c r="E391" i="2" a="1"/>
  <c r="C457" i="2" a="1"/>
  <c r="G151" i="2" a="1"/>
  <c r="C103" i="1" a="1"/>
  <c r="E412" i="2" a="1"/>
  <c r="K284" i="5" a="1"/>
  <c r="I221" i="5" a="1"/>
  <c r="E13" i="5" a="1"/>
  <c r="E2" i="2" a="1"/>
  <c r="O352" i="2" a="1"/>
  <c r="I4" i="1" a="1"/>
  <c r="G92" i="2" a="1"/>
  <c r="C298" i="1" a="1"/>
  <c r="G331" i="2" a="1"/>
  <c r="I185" i="1" a="1"/>
  <c r="N75" i="9" a="1"/>
  <c r="G354" i="5" a="1"/>
  <c r="M514" i="3" a="1"/>
  <c r="E161" i="5" a="1"/>
  <c r="C366" i="3" a="1"/>
  <c r="C93" i="2" a="1"/>
  <c r="I370" i="3" a="1"/>
  <c r="C286" i="3" a="1"/>
  <c r="O446" i="3" a="1"/>
  <c r="K62" i="2" a="1"/>
  <c r="K15" i="2" a="1"/>
  <c r="K384" i="5" a="1"/>
  <c r="E440" i="5" a="1"/>
  <c r="G407" i="3" a="1"/>
  <c r="G228" i="3" a="1"/>
  <c r="I29" i="1" a="1"/>
  <c r="M93" i="3" a="1"/>
  <c r="E192" i="3" a="1"/>
  <c r="C194" i="1" a="1"/>
  <c r="C51" i="1" a="1"/>
  <c r="G265" i="2" a="1"/>
  <c r="I54" i="1" a="1"/>
  <c r="O74" i="2" a="1"/>
  <c r="C34" i="1" a="1"/>
  <c r="I268" i="2" a="1"/>
  <c r="G261" i="1" a="1"/>
  <c r="E235" i="1" a="1"/>
  <c r="M506" i="2" a="1"/>
  <c r="I324" i="1" a="1"/>
  <c r="E178" i="2" a="1"/>
  <c r="C170" i="1" a="1"/>
  <c r="I92" i="3" a="1"/>
  <c r="E379" i="2" a="1"/>
  <c r="G337" i="3" a="1"/>
  <c r="G164" i="1" a="1"/>
  <c r="O399" i="3" a="1"/>
  <c r="M43" i="2" a="1"/>
  <c r="K362" i="5" a="1"/>
  <c r="G372" i="5" a="1"/>
  <c r="C14" i="3" a="1"/>
  <c r="I59" i="5" a="1"/>
  <c r="G446" i="3" a="1"/>
  <c r="G164" i="5" a="1"/>
  <c r="K117" i="2" a="1"/>
  <c r="E13" i="3" a="1"/>
  <c r="E270" i="3" a="1"/>
  <c r="I425" i="1" a="1"/>
  <c r="E343" i="3" a="1"/>
  <c r="C398" i="3" a="1"/>
  <c r="E379" i="5" a="1"/>
  <c r="G158" i="2" a="1"/>
  <c r="G123" i="2" a="1"/>
  <c r="C187" i="3" a="1"/>
  <c r="G137" i="2" a="1"/>
  <c r="C408" i="3" a="1"/>
  <c r="M300" i="2" a="1"/>
  <c r="C507" i="3" a="1"/>
  <c r="M29" i="3" a="1"/>
  <c r="K168" i="3" a="1"/>
  <c r="K276" i="2" a="1"/>
  <c r="O41" i="2" a="1"/>
  <c r="G90" i="1" a="1"/>
  <c r="M158" i="3" a="1"/>
  <c r="G472" i="2" a="1"/>
  <c r="E411" i="3" a="1"/>
  <c r="O165" i="2" a="1"/>
  <c r="E236" i="1" a="1"/>
  <c r="I9" i="5" a="1"/>
  <c r="N89" i="9" a="1"/>
  <c r="M145" i="3" a="1"/>
  <c r="E350" i="5" a="1"/>
  <c r="C172" i="5" a="1"/>
  <c r="M485" i="2" a="1"/>
  <c r="G204" i="5" a="1"/>
  <c r="G232" i="1" a="1"/>
  <c r="G119" i="3" a="1"/>
  <c r="K181" i="2" a="1"/>
  <c r="O170" i="3" a="1"/>
  <c r="M161" i="3" a="1"/>
  <c r="M458" i="2" a="1"/>
  <c r="K166" i="5" a="1"/>
  <c r="O152" i="2" a="1"/>
  <c r="M82" i="2" a="1"/>
  <c r="G198" i="3" a="1"/>
  <c r="G141" i="3" a="1"/>
  <c r="E252" i="1" a="1"/>
  <c r="M154" i="2" a="1"/>
  <c r="C16" i="3" a="1"/>
  <c r="E148" i="1" a="1"/>
  <c r="G167" i="2" a="1"/>
  <c r="I428" i="2" a="1"/>
  <c r="C96" i="2" a="1"/>
  <c r="G516" i="2" a="1"/>
  <c r="C230" i="1" a="1"/>
  <c r="I81" i="5" a="1"/>
  <c r="I160" i="5" a="1"/>
  <c r="N209" i="9" a="1"/>
  <c r="C120" i="5" a="1"/>
  <c r="K251" i="5" a="1"/>
  <c r="O440" i="3" a="1"/>
  <c r="C78" i="3" a="1"/>
  <c r="C312" i="2" a="1"/>
  <c r="I68" i="1" a="1"/>
  <c r="E418" i="2" a="1"/>
  <c r="K112" i="2" a="1"/>
  <c r="I10" i="3" a="1"/>
  <c r="K95" i="5" a="1"/>
  <c r="K419" i="3" a="1"/>
  <c r="E516" i="2" a="1"/>
  <c r="M181" i="2" a="1"/>
  <c r="G358" i="1" a="1"/>
  <c r="C304" i="1" a="1"/>
  <c r="E491" i="3" a="1"/>
  <c r="C99" i="3" a="1"/>
  <c r="C331" i="1" a="1"/>
  <c r="I306" i="1" a="1"/>
  <c r="K204" i="2" a="1"/>
  <c r="E429" i="2" a="1"/>
  <c r="E208" i="1" a="1"/>
  <c r="O326" i="3" a="1"/>
  <c r="C239" i="1" a="1"/>
  <c r="M94" i="2" a="1"/>
  <c r="C345" i="5" a="1"/>
  <c r="M224" i="3" a="1"/>
  <c r="I228" i="1" a="1"/>
  <c r="G291" i="3" a="1"/>
  <c r="E209" i="2" a="1"/>
  <c r="C468" i="3" a="1"/>
  <c r="C286" i="2" a="1"/>
  <c r="C195" i="2" a="1"/>
  <c r="E243" i="5" a="1"/>
  <c r="M427" i="2" a="1"/>
  <c r="C375" i="3" a="1"/>
  <c r="K14" i="3" a="1"/>
  <c r="G350" i="3" a="1"/>
  <c r="E318" i="2" a="1"/>
  <c r="E222" i="1" a="1"/>
  <c r="C319" i="5" a="1"/>
  <c r="C104" i="1" a="1"/>
  <c r="G403" i="5" a="1"/>
  <c r="G352" i="3" a="1"/>
  <c r="I417" i="3" a="1"/>
  <c r="E170" i="2" a="1"/>
  <c r="G147" i="3" a="1"/>
  <c r="G37" i="2" a="1"/>
  <c r="M507" i="2" a="1"/>
  <c r="C166" i="1" a="1"/>
  <c r="G421" i="5" a="1"/>
  <c r="E429" i="5" a="1"/>
  <c r="M309" i="3" a="1"/>
  <c r="E340" i="3" a="1"/>
  <c r="K448" i="2" a="1"/>
  <c r="K384" i="2" a="1"/>
  <c r="C464" i="2" a="1"/>
  <c r="C145" i="1" a="1"/>
  <c r="K356" i="2" a="1"/>
  <c r="K34" i="5" a="1"/>
  <c r="I150" i="5" a="1"/>
  <c r="G31" i="2" a="1"/>
  <c r="C418" i="5" a="1"/>
  <c r="I270" i="2" a="1"/>
  <c r="O244" i="3" a="1"/>
  <c r="G250" i="2" a="1"/>
  <c r="E274" i="1" a="1"/>
  <c r="G110" i="2" a="1"/>
  <c r="E286" i="1" a="1"/>
  <c r="G126" i="3" a="1"/>
  <c r="C42" i="1" a="1"/>
  <c r="I48" i="3" a="1"/>
  <c r="K150" i="3" a="1"/>
  <c r="M317" i="3" a="1"/>
  <c r="C325" i="1" a="1"/>
  <c r="C400" i="2" a="1"/>
  <c r="G53" i="5" a="1"/>
  <c r="K142" i="2" a="1"/>
  <c r="O220" i="3" a="1"/>
  <c r="O18" i="2" a="1"/>
  <c r="G62" i="2" a="1"/>
  <c r="I103" i="3" a="1"/>
  <c r="I233" i="5" a="1"/>
  <c r="K375" i="2" a="1"/>
  <c r="K161" i="3" a="1"/>
  <c r="G90" i="3" a="1"/>
  <c r="G373" i="2" a="1"/>
  <c r="C83" i="3" a="1"/>
  <c r="E394" i="2" a="1"/>
  <c r="M258" i="3" a="1"/>
  <c r="E328" i="1" a="1"/>
  <c r="C77" i="5" a="1"/>
  <c r="G441" i="3" a="1"/>
  <c r="I259" i="2" a="1"/>
  <c r="G171" i="1" a="1"/>
  <c r="C327" i="2" a="1"/>
  <c r="I129" i="1" a="1"/>
  <c r="E267" i="2" a="1"/>
  <c r="G347" i="5" a="1"/>
  <c r="I355" i="2" a="1"/>
  <c r="M520" i="3" a="1"/>
  <c r="M57" i="3" a="1"/>
  <c r="C426" i="3" a="1"/>
  <c r="E514" i="3" a="1"/>
  <c r="M32" i="3" a="1"/>
  <c r="K345" i="3" a="1"/>
  <c r="G269" i="3" a="1"/>
  <c r="E342" i="1" a="1"/>
  <c r="C243" i="2" a="1"/>
  <c r="C347" i="2" a="1"/>
  <c r="I25" i="1" a="1"/>
  <c r="C132" i="2" a="1"/>
  <c r="I117" i="1" a="1"/>
  <c r="K165" i="5" a="1"/>
  <c r="K110" i="5" a="1"/>
  <c r="N454" i="9" a="1"/>
  <c r="C56" i="3" a="1"/>
  <c r="G411" i="5" a="1"/>
  <c r="E533" i="2" a="1"/>
  <c r="I360" i="2" a="1"/>
  <c r="I167" i="2" a="1"/>
  <c r="C96" i="3" a="1"/>
  <c r="G447" i="5" a="1"/>
  <c r="C248" i="2" a="1"/>
  <c r="E154" i="3" a="1"/>
  <c r="C42" i="2" a="1"/>
  <c r="G355" i="1" a="1"/>
  <c r="G7" i="2" a="1"/>
  <c r="M320" i="2" a="1"/>
  <c r="M211" i="2" a="1"/>
  <c r="M381" i="3" a="1"/>
  <c r="E332" i="3" a="1"/>
  <c r="C90" i="2" a="1"/>
  <c r="C222" i="3" a="1"/>
  <c r="C231" i="1" a="1"/>
  <c r="E54" i="1" a="1"/>
  <c r="G153" i="1" a="1"/>
  <c r="C529" i="3" a="1"/>
  <c r="G120" i="3" a="1"/>
  <c r="G180" i="1" a="1"/>
  <c r="K150" i="2" a="1"/>
  <c r="M185" i="2" a="1"/>
  <c r="C43" i="2" a="1"/>
  <c r="I435" i="2" a="1"/>
  <c r="K477" i="3" a="1"/>
  <c r="I275" i="2" a="1"/>
  <c r="K58" i="5" a="1"/>
  <c r="N453" i="9" a="1"/>
  <c r="O242" i="3" a="1"/>
  <c r="K271" i="5" a="1"/>
  <c r="C284" i="1" a="1"/>
  <c r="M438" i="3" a="1"/>
  <c r="E130" i="2" a="1"/>
  <c r="G165" i="3" a="1"/>
  <c r="I86" i="3" a="1"/>
  <c r="G208" i="2" a="1"/>
  <c r="K451" i="3" a="1"/>
  <c r="M244" i="3" a="1"/>
  <c r="C66" i="3" a="1"/>
  <c r="E361" i="1" a="1"/>
  <c r="E271" i="1" a="1"/>
  <c r="C359" i="5" a="1"/>
  <c r="I398" i="5" a="1"/>
  <c r="G100" i="2" a="1"/>
  <c r="C267" i="2" a="1"/>
  <c r="C307" i="3" a="1"/>
  <c r="G183" i="2" a="1"/>
  <c r="G127" i="5" a="1"/>
  <c r="G320" i="1" a="1"/>
  <c r="G388" i="1" a="1"/>
  <c r="C423" i="5" a="1"/>
  <c r="G141" i="1" a="1"/>
  <c r="O408" i="2" a="1"/>
  <c r="O182" i="2" a="1"/>
  <c r="O203" i="3" a="1"/>
  <c r="O453" i="3" a="1"/>
  <c r="E402" i="1" a="1"/>
  <c r="C275" i="1" a="1"/>
  <c r="O366" i="3" a="1"/>
  <c r="E422" i="1" a="1"/>
  <c r="E360" i="2" a="1"/>
  <c r="K185" i="5" a="1"/>
  <c r="E44" i="2" a="1"/>
  <c r="O366" i="2" a="1"/>
  <c r="K76" i="3" a="1"/>
  <c r="K280" i="5" a="1"/>
  <c r="N71" i="9" a="1"/>
  <c r="K176" i="3" a="1"/>
  <c r="K11" i="3" a="1"/>
  <c r="G211" i="2" a="1"/>
  <c r="I181" i="5" a="1"/>
  <c r="I196" i="2" a="1"/>
  <c r="E304" i="2" a="1"/>
  <c r="O421" i="2" a="1"/>
  <c r="G79" i="3" a="1"/>
  <c r="K398" i="3" a="1"/>
  <c r="E314" i="3" a="1"/>
  <c r="E174" i="1" a="1"/>
  <c r="G39" i="5" a="1"/>
  <c r="G391" i="5" a="1"/>
  <c r="G514" i="3" a="1"/>
  <c r="O457" i="3" a="1"/>
  <c r="N341" i="9" a="1"/>
  <c r="O294" i="3" a="1"/>
  <c r="E308" i="3" a="1"/>
  <c r="I495" i="2" a="1"/>
  <c r="G178" i="3" a="1"/>
  <c r="K146" i="5" a="1"/>
  <c r="O372" i="2" a="1"/>
  <c r="E356" i="2" a="1"/>
  <c r="I364" i="2" a="1"/>
  <c r="C234" i="1" a="1"/>
  <c r="C208" i="3" a="1"/>
  <c r="E341" i="2" a="1"/>
  <c r="E409" i="3" a="1"/>
  <c r="E424" i="2" a="1"/>
  <c r="K426" i="5" a="1"/>
  <c r="C456" i="2" a="1"/>
  <c r="I465" i="2" a="1"/>
  <c r="G521" i="3" a="1"/>
  <c r="M501" i="3" a="1"/>
  <c r="O324" i="3" a="1"/>
  <c r="C107" i="5" a="1"/>
  <c r="K334" i="2" a="1"/>
  <c r="G259" i="1" a="1"/>
  <c r="E309" i="3" a="1"/>
  <c r="G179" i="3" a="1"/>
  <c r="C213" i="1" a="1"/>
  <c r="M335" i="3" a="1"/>
  <c r="E75" i="5" a="1"/>
  <c r="O283" i="2" a="1"/>
  <c r="C438" i="2" a="1"/>
  <c r="C508" i="3" a="1"/>
  <c r="E4" i="2" a="1"/>
  <c r="K110" i="2" a="1"/>
  <c r="O378" i="2" a="1"/>
  <c r="M311" i="2" a="1"/>
  <c r="C366" i="5" a="1"/>
  <c r="O125" i="2" a="1"/>
  <c r="G200" i="2" a="1"/>
  <c r="C410" i="1" a="1"/>
  <c r="G37" i="1" a="1"/>
  <c r="C559" i="9" a="1"/>
  <c r="I427" i="2" a="1"/>
  <c r="E163" i="1" a="1"/>
  <c r="E299" i="5" a="1"/>
  <c r="I2" i="2" a="1"/>
  <c r="K425" i="3" a="1"/>
  <c r="E325" i="1" a="1"/>
  <c r="I397" i="2" a="1"/>
  <c r="I204" i="5" a="1"/>
  <c r="G326" i="5" a="1"/>
  <c r="I333" i="1" a="1"/>
  <c r="I386" i="2" a="1"/>
  <c r="G92" i="1" a="1"/>
  <c r="K329" i="5" a="1"/>
  <c r="E299" i="1" a="1"/>
  <c r="C381" i="2" a="1"/>
  <c r="I476" i="3" a="1"/>
  <c r="I18" i="2" a="1"/>
  <c r="N158" i="9" a="1"/>
  <c r="M415" i="3" a="1"/>
  <c r="M470" i="2" a="1"/>
  <c r="K473" i="3" a="1"/>
  <c r="G427" i="1" a="1"/>
  <c r="E104" i="2" a="1"/>
  <c r="I36" i="1" a="1"/>
  <c r="G208" i="5" a="1"/>
  <c r="G61" i="3" a="1"/>
  <c r="I187" i="1" a="1"/>
  <c r="M411" i="3" a="1"/>
  <c r="G452" i="3" a="1"/>
  <c r="K49" i="3" a="1"/>
  <c r="C149" i="3" a="1"/>
  <c r="E31" i="1" a="1"/>
  <c r="O338" i="2" a="1"/>
  <c r="O218" i="2" a="1"/>
  <c r="M341" i="3" a="1"/>
  <c r="E170" i="3" a="1"/>
  <c r="O414" i="3" a="1"/>
  <c r="M329" i="2" a="1"/>
  <c r="G404" i="3" a="1"/>
  <c r="G137" i="5" a="1"/>
  <c r="E321" i="2" a="1"/>
  <c r="G327" i="1" a="1"/>
  <c r="C142" i="3" a="1"/>
  <c r="K496" i="3" a="1"/>
  <c r="O239" i="2" a="1"/>
  <c r="G459" i="2" a="1"/>
  <c r="I471" i="2" a="1"/>
  <c r="I379" i="1" a="1"/>
  <c r="C134" i="2" a="1"/>
  <c r="E243" i="1" a="1"/>
  <c r="C65" i="5" a="1"/>
  <c r="C253" i="1" a="1"/>
  <c r="E273" i="3" a="1"/>
  <c r="K371" i="2" a="1"/>
  <c r="I466" i="2" a="1"/>
  <c r="E420" i="1" a="1"/>
  <c r="M203" i="3" a="1"/>
  <c r="G372" i="1" a="1"/>
  <c r="G375" i="1" a="1"/>
  <c r="K476" i="3" a="1"/>
  <c r="M350" i="2" a="1"/>
  <c r="K122" i="3" a="1"/>
  <c r="G519" i="2" a="1"/>
  <c r="K19" i="2" a="1"/>
  <c r="E479" i="3" a="1"/>
  <c r="K131" i="3" a="1"/>
  <c r="O432" i="2" a="1"/>
  <c r="G413" i="1" a="1"/>
  <c r="O122" i="3" a="1"/>
  <c r="C584" i="9" a="1"/>
  <c r="M152" i="2" a="1"/>
  <c r="C497" i="2" a="1"/>
  <c r="I208" i="2" a="1"/>
  <c r="C399" i="3" a="1"/>
  <c r="O119" i="3" a="1"/>
  <c r="G73" i="5" a="1"/>
  <c r="K436" i="2" a="1"/>
  <c r="K399" i="5" a="1"/>
  <c r="M289" i="3" a="1"/>
  <c r="G366" i="5" a="1"/>
  <c r="I198" i="3" a="1"/>
  <c r="E476" i="3" a="1"/>
  <c r="I294" i="1" a="1"/>
  <c r="K190" i="5" a="1"/>
  <c r="E411" i="2" a="1"/>
  <c r="M313" i="2" a="1"/>
  <c r="I317" i="3" a="1"/>
  <c r="C121" i="1" a="1"/>
  <c r="E471" i="3" a="1"/>
  <c r="G54" i="2" a="1"/>
  <c r="E254" i="2" a="1"/>
  <c r="O304" i="2" a="1"/>
  <c r="E402" i="2" a="1"/>
  <c r="C422" i="1" a="1"/>
  <c r="I22" i="1" a="1"/>
  <c r="O358" i="3" a="1"/>
  <c r="K187" i="3" a="1"/>
  <c r="I43" i="1" a="1"/>
  <c r="E220" i="3" a="1"/>
  <c r="C280" i="2" a="1"/>
  <c r="C440" i="2" a="1"/>
  <c r="K112" i="3" a="1"/>
  <c r="G328" i="1" a="1"/>
  <c r="E502" i="3" a="1"/>
  <c r="C45" i="1" a="1"/>
  <c r="O416" i="2" a="1"/>
  <c r="I3" i="3" a="1"/>
  <c r="G529" i="3" a="1"/>
  <c r="I256" i="2" a="1"/>
  <c r="I234" i="1" a="1"/>
  <c r="C69" i="2" a="1"/>
  <c r="M400" i="2" a="1"/>
  <c r="O342" i="3" a="1"/>
  <c r="O176" i="2" a="1"/>
  <c r="O492" i="2" a="1"/>
  <c r="M18" i="2" a="1"/>
  <c r="E126" i="3" a="1"/>
  <c r="G503" i="3" a="1"/>
  <c r="G215" i="5" a="1"/>
  <c r="E149" i="1" a="1"/>
  <c r="O303" i="2" a="1"/>
  <c r="C331" i="2" a="1"/>
  <c r="E205" i="2" a="1"/>
  <c r="O75" i="2" a="1"/>
  <c r="M286" i="3" a="1"/>
  <c r="E254" i="5" a="1"/>
  <c r="E280" i="1" a="1"/>
  <c r="E76" i="2" a="1"/>
  <c r="C280" i="5" a="1"/>
  <c r="C438" i="3" a="1"/>
  <c r="O332" i="3" a="1"/>
  <c r="I277" i="1" a="1"/>
  <c r="C494" i="2" a="1"/>
  <c r="O449" i="2" a="1"/>
  <c r="K300" i="3" a="1"/>
  <c r="G338" i="2" a="1"/>
  <c r="O71" i="2" a="1"/>
  <c r="G201" i="1" a="1"/>
  <c r="M46" i="3" a="1"/>
  <c r="G468" i="3" a="1"/>
  <c r="I91" i="1" a="1"/>
  <c r="E69" i="2" a="1"/>
  <c r="E157" i="2" a="1"/>
  <c r="E369" i="2" a="1"/>
  <c r="E47" i="3" a="1"/>
  <c r="K33" i="3" a="1"/>
  <c r="G98" i="2" a="1"/>
  <c r="O166" i="3" a="1"/>
  <c r="K519" i="2" a="1"/>
  <c r="I483" i="2" a="1"/>
  <c r="E350" i="3" a="1"/>
  <c r="M323" i="2" a="1"/>
  <c r="I54" i="3" a="1"/>
  <c r="C392" i="3" a="1"/>
  <c r="E156" i="3" a="1"/>
  <c r="E246" i="2" a="1"/>
  <c r="E403" i="5" a="1"/>
  <c r="O375" i="2" a="1"/>
  <c r="G305" i="5" a="1"/>
  <c r="E306" i="1" a="1"/>
  <c r="G272" i="1" a="1"/>
  <c r="O21" i="2" a="1"/>
  <c r="W449" i="4" a="1"/>
  <c r="C14" i="4" a="1"/>
  <c r="C194" i="4" a="1"/>
  <c r="I238" i="4" a="1"/>
  <c r="Y228" i="4" a="1"/>
  <c r="Q7" i="4" a="1"/>
  <c r="C237" i="4" a="1"/>
  <c r="W36" i="4" a="1"/>
  <c r="O444" i="4" a="1"/>
  <c r="I468" i="4" a="1"/>
  <c r="E26" i="4" a="1"/>
  <c r="G321" i="4" a="1"/>
  <c r="M424" i="4" a="1"/>
  <c r="G207" i="5" a="1"/>
  <c r="E116" i="1" a="1"/>
  <c r="G19" i="5" a="1"/>
  <c r="G5" i="3" a="1"/>
  <c r="M101" i="2" a="1"/>
  <c r="C514" i="9" a="1"/>
  <c r="O327" i="3" a="1"/>
  <c r="C88" i="1" a="1"/>
  <c r="M66" i="2" a="1"/>
  <c r="E410" i="2" a="1"/>
  <c r="M319" i="2" a="1"/>
  <c r="C105" i="3" a="1"/>
  <c r="C521" i="9" a="1"/>
  <c r="I86" i="5" a="1"/>
  <c r="C427" i="5" a="1"/>
  <c r="I61" i="5" a="1"/>
  <c r="E424" i="1" a="1"/>
  <c r="E187" i="3" a="1"/>
  <c r="K428" i="2" a="1"/>
  <c r="E299" i="3" a="1"/>
  <c r="E190" i="2" a="1"/>
  <c r="M259" i="3" a="1"/>
  <c r="I293" i="2" a="1"/>
  <c r="O376" i="2" a="1"/>
  <c r="E489" i="2" a="1"/>
  <c r="G279" i="1" a="1"/>
  <c r="E176" i="2" a="1"/>
  <c r="G255" i="2" a="1"/>
  <c r="E339" i="3" a="1"/>
  <c r="K476" i="2" a="1"/>
  <c r="G2" i="3" a="1"/>
  <c r="I128" i="5" a="1"/>
  <c r="O309" i="2" a="1"/>
  <c r="G284" i="5" a="1"/>
  <c r="M234" i="3" a="1"/>
  <c r="M175" i="2" a="1"/>
  <c r="K329" i="2" a="1"/>
  <c r="C346" i="3" a="1"/>
  <c r="E108" i="2" a="1"/>
  <c r="C15" i="1" a="1"/>
  <c r="E121" i="2" a="1"/>
  <c r="C141" i="1" a="1"/>
  <c r="C226" i="5" a="1"/>
  <c r="C197" i="1" a="1"/>
  <c r="I233" i="3" a="1"/>
  <c r="G239" i="5" a="1"/>
  <c r="M356" i="3" a="1"/>
  <c r="C27" i="5" a="1"/>
  <c r="I207" i="3" a="1"/>
  <c r="O136" i="3" a="1"/>
  <c r="I83" i="3" a="1"/>
  <c r="I136" i="3" a="1"/>
  <c r="K391" i="2" a="1"/>
  <c r="E277" i="2" a="1"/>
  <c r="E446" i="3" a="1"/>
  <c r="C109" i="1" a="1"/>
  <c r="I205" i="2" a="1"/>
  <c r="E405" i="1" a="1"/>
  <c r="G277" i="3" a="1"/>
  <c r="E222" i="2" a="1"/>
  <c r="M273" i="2" a="1"/>
  <c r="M149" i="3" a="1"/>
  <c r="E359" i="1" a="1"/>
  <c r="K238" i="5" a="1"/>
  <c r="C233" i="3" a="1"/>
  <c r="E78" i="3" a="1"/>
  <c r="C133" i="3" a="1"/>
  <c r="M490" i="2" a="1"/>
  <c r="M256" i="2" a="1"/>
  <c r="C458" i="2" a="1"/>
  <c r="E401" i="2" a="1"/>
  <c r="C534" i="2" a="1"/>
  <c r="E185" i="5" a="1"/>
  <c r="M334" i="3" a="1"/>
  <c r="C524" i="9" a="1"/>
  <c r="C496" i="2" a="1"/>
  <c r="E448" i="3" a="1"/>
  <c r="C380" i="3" a="1"/>
  <c r="N381" i="9" a="1"/>
  <c r="G417" i="1" a="1"/>
  <c r="K463" i="3" a="1"/>
  <c r="K208" i="3" a="1"/>
  <c r="E388" i="2" a="1"/>
  <c r="C401" i="2" a="1"/>
  <c r="E313" i="1" a="1"/>
  <c r="C226" i="2" a="1"/>
  <c r="I129" i="2" a="1"/>
  <c r="E367" i="3" a="1"/>
  <c r="O202" i="3" a="1"/>
  <c r="K10" i="2" a="1"/>
  <c r="C2" i="2" a="1"/>
  <c r="C484" i="3" a="1"/>
  <c r="M447" i="3" a="1"/>
  <c r="M99" i="3" a="1"/>
  <c r="O515" i="2" a="1"/>
  <c r="C162" i="2" a="1"/>
  <c r="O19" i="2" a="1"/>
  <c r="M441" i="2" a="1"/>
  <c r="C201" i="2" a="1"/>
  <c r="G121" i="1" a="1"/>
  <c r="G300" i="3" a="1"/>
  <c r="O217" i="2" a="1"/>
  <c r="E423" i="2" a="1"/>
  <c r="N15" i="9" a="1"/>
  <c r="C76" i="1" a="1"/>
  <c r="M304" i="3" a="1"/>
  <c r="I334" i="5" a="1"/>
  <c r="C6" i="1" a="1"/>
  <c r="E340" i="1" a="1"/>
  <c r="C640" i="9" a="1"/>
  <c r="I434" i="5" a="1"/>
  <c r="O160" i="3" a="1"/>
  <c r="I423" i="2" a="1"/>
  <c r="E142" i="2" a="1"/>
  <c r="K106" i="3" a="1"/>
  <c r="G448" i="3" a="1"/>
  <c r="E428" i="1" a="1"/>
  <c r="G372" i="3" a="1"/>
  <c r="I46" i="1" a="1"/>
  <c r="C82" i="2" a="1"/>
  <c r="G93" i="2" a="1"/>
  <c r="E433" i="2" a="1"/>
  <c r="G132" i="1" a="1"/>
  <c r="C141" i="5" a="1"/>
  <c r="K443" i="5" a="1"/>
  <c r="G71" i="2" a="1"/>
  <c r="M100" i="2" a="1"/>
  <c r="M48" i="3" a="1"/>
  <c r="O484" i="3" a="1"/>
  <c r="I139" i="2" a="1"/>
  <c r="G409" i="1" a="1"/>
  <c r="G119" i="5" a="1"/>
  <c r="G252" i="2" a="1"/>
  <c r="E247" i="2" a="1"/>
  <c r="K124" i="2" a="1"/>
  <c r="C228" i="2" a="1"/>
  <c r="M148" i="2" a="1"/>
  <c r="I217" i="3" a="1"/>
  <c r="I496" i="2" a="1"/>
  <c r="E206" i="1" a="1"/>
  <c r="K345" i="2" a="1"/>
  <c r="E439" i="5" a="1"/>
  <c r="C160" i="1" a="1"/>
  <c r="E24" i="1" a="1"/>
  <c r="C474" i="2" a="1"/>
  <c r="G456" i="5" a="1"/>
  <c r="E199" i="2" a="1"/>
  <c r="C256" i="2" a="1"/>
  <c r="G345" i="5" a="1"/>
  <c r="I99" i="3" a="1"/>
  <c r="E29" i="3" a="1"/>
  <c r="K348" i="3" a="1"/>
  <c r="I283" i="3" a="1"/>
  <c r="G389" i="5" a="1"/>
  <c r="O319" i="2" a="1"/>
  <c r="U205" i="4" a="1"/>
  <c r="G98" i="5" a="1"/>
  <c r="E376" i="5" a="1"/>
  <c r="M243" i="2" a="1"/>
  <c r="C140" i="2" a="1"/>
  <c r="I241" i="3" a="1"/>
  <c r="G468" i="2" a="1"/>
  <c r="K492" i="3" a="1"/>
  <c r="K492" i="2" a="1"/>
  <c r="C557" i="9" a="1"/>
  <c r="G306" i="2" a="1"/>
  <c r="I63" i="5" a="1"/>
  <c r="I225" i="2" a="1"/>
  <c r="O363" i="3" a="1"/>
  <c r="E268" i="1" a="1"/>
  <c r="E67" i="2" a="1"/>
  <c r="I274" i="1" a="1"/>
  <c r="E289" i="3" a="1"/>
  <c r="G411" i="3" a="1"/>
  <c r="C62" i="2" a="1"/>
  <c r="M303" i="3" a="1"/>
  <c r="G128" i="5" a="1"/>
  <c r="C196" i="1" a="1"/>
  <c r="K114" i="5" a="1"/>
  <c r="O438" i="2" a="1"/>
  <c r="I130" i="1" a="1"/>
  <c r="K57" i="3" a="1"/>
  <c r="G427" i="3" a="1"/>
  <c r="K32" i="2" a="1"/>
  <c r="E407" i="5" a="1"/>
  <c r="K287" i="2" a="1"/>
  <c r="I82" i="5" a="1"/>
  <c r="M496" i="2" a="1"/>
  <c r="E182" i="3" a="1"/>
  <c r="G245" i="3" a="1"/>
  <c r="E275" i="2" a="1"/>
  <c r="E27" i="3" a="1"/>
  <c r="M405" i="2" a="1"/>
  <c r="E94" i="1" a="1"/>
  <c r="N79" i="9" a="1"/>
  <c r="G89" i="2" a="1"/>
  <c r="C388" i="1" a="1"/>
  <c r="I206" i="2" a="1"/>
  <c r="I232" i="2" a="1"/>
  <c r="E506" i="2" a="1"/>
  <c r="G106" i="2" a="1"/>
  <c r="E127" i="2" a="1"/>
  <c r="K427" i="3" a="1"/>
  <c r="E392" i="5" a="1"/>
  <c r="K86" i="2" a="1"/>
  <c r="K37" i="5" a="1"/>
  <c r="G238" i="5" a="1"/>
  <c r="C132" i="1" a="1"/>
  <c r="M435" i="3" a="1"/>
  <c r="G370" i="1" a="1"/>
  <c r="E154" i="1" a="1"/>
  <c r="O334" i="2" a="1"/>
  <c r="N200" i="9" a="1"/>
  <c r="K119" i="5" a="1"/>
  <c r="E503" i="2" a="1"/>
  <c r="K297" i="3" a="1"/>
  <c r="M124" i="2" a="1"/>
  <c r="I320" i="3" a="1"/>
  <c r="M507" i="3" a="1"/>
  <c r="E408" i="2" a="1"/>
  <c r="G238" i="1" a="1"/>
  <c r="G328" i="5" a="1"/>
  <c r="E88" i="2" a="1"/>
  <c r="G264" i="1" a="1"/>
  <c r="C633" i="9" a="1"/>
  <c r="K139" i="5" a="1"/>
  <c r="E166" i="3" a="1"/>
  <c r="E452" i="2" a="1"/>
  <c r="K316" i="2" a="1"/>
  <c r="G232" i="2" a="1"/>
  <c r="G25" i="3" a="1"/>
  <c r="C314" i="2" a="1"/>
  <c r="W238" i="4" a="1"/>
  <c r="S189" i="4" a="1"/>
  <c r="Y149" i="4" a="1"/>
  <c r="C303" i="4" a="1"/>
  <c r="C331" i="4" a="1"/>
  <c r="I286" i="4" a="1"/>
  <c r="I374" i="4" a="1"/>
  <c r="E375" i="4" a="1"/>
  <c r="M65" i="4" a="1"/>
  <c r="E223" i="4" a="1"/>
  <c r="G527" i="4" a="1"/>
  <c r="G393" i="4" a="1"/>
  <c r="O474" i="4" a="1"/>
  <c r="C432" i="4" a="1"/>
  <c r="G310" i="4" a="1"/>
  <c r="K524" i="4" a="1"/>
  <c r="I239" i="5" a="1"/>
  <c r="G13" i="3" a="1"/>
  <c r="C564" i="9" a="1"/>
  <c r="G217" i="3" a="1"/>
  <c r="K449" i="2" a="1"/>
  <c r="I15" i="5" a="1"/>
  <c r="E38" i="5" a="1"/>
  <c r="M312" i="3" a="1"/>
  <c r="E177" i="5" a="1"/>
  <c r="C232" i="5" a="1"/>
  <c r="K279" i="3" a="1"/>
  <c r="C235" i="5" a="1"/>
  <c r="E179" i="5" a="1"/>
  <c r="C36" i="5" a="1"/>
  <c r="K130" i="2" a="1"/>
  <c r="G460" i="5" a="1"/>
  <c r="C311" i="3" a="1"/>
  <c r="M492" i="3" a="1"/>
  <c r="G379" i="5" a="1"/>
  <c r="E267" i="5" a="1"/>
  <c r="O433" i="3" a="1"/>
  <c r="G329" i="2" a="1"/>
  <c r="I195" i="3" a="1"/>
  <c r="I336" i="3" a="1"/>
  <c r="I418" i="5" a="1"/>
  <c r="M178" i="3" a="1"/>
  <c r="C63" i="5" a="1"/>
  <c r="M510" i="2" a="1"/>
  <c r="C212" i="3" a="1"/>
  <c r="I454" i="2" a="1"/>
  <c r="I292" i="1" a="1"/>
  <c r="C264" i="1" a="1"/>
  <c r="C143" i="1" a="1"/>
  <c r="E309" i="2" a="1"/>
  <c r="G514" i="2" a="1"/>
  <c r="O37" i="3" a="1"/>
  <c r="M85" i="3" a="1"/>
  <c r="O15" i="2" a="1"/>
  <c r="M474" i="3" a="1"/>
  <c r="M491" i="2" a="1"/>
  <c r="K429" i="3" a="1"/>
  <c r="K326" i="2" a="1"/>
  <c r="M383" i="2" a="1"/>
  <c r="I8" i="1" a="1"/>
  <c r="O192" i="2" a="1"/>
  <c r="C301" i="3" a="1"/>
  <c r="K192" i="3" a="1"/>
  <c r="E174" i="2" a="1"/>
  <c r="I202" i="3" a="1"/>
  <c r="E230" i="3" a="1"/>
  <c r="C208" i="2" a="1"/>
  <c r="G70" i="3" a="1"/>
  <c r="E513" i="3" a="1"/>
  <c r="M191" i="2" a="1"/>
  <c r="O6" i="2" a="1"/>
  <c r="K28" i="2" a="1"/>
  <c r="M271" i="3" a="1"/>
  <c r="I119" i="1" a="1"/>
  <c r="C303" i="1" a="1"/>
  <c r="O528" i="2" a="1"/>
  <c r="E499" i="2" a="1"/>
  <c r="I193" i="2" a="1"/>
  <c r="E145" i="3" a="1"/>
  <c r="O32" i="3" a="1"/>
  <c r="E148" i="5" a="1"/>
  <c r="E269" i="5" a="1"/>
  <c r="M71" i="3" a="1"/>
  <c r="C126" i="5" a="1"/>
  <c r="C114" i="5" a="1"/>
  <c r="I219" i="2" a="1"/>
  <c r="E32" i="2" a="1"/>
  <c r="G416" i="5" a="1"/>
  <c r="I220" i="3" a="1"/>
  <c r="C162" i="1" a="1"/>
  <c r="K246" i="3" a="1"/>
  <c r="I96" i="3" a="1"/>
  <c r="I53" i="5" a="1"/>
  <c r="M514" i="2" a="1"/>
  <c r="K363" i="3" a="1"/>
  <c r="E521" i="2" a="1"/>
  <c r="C280" i="1" a="1"/>
  <c r="E298" i="3" a="1"/>
  <c r="E159" i="5" a="1"/>
  <c r="M33" i="2" a="1"/>
  <c r="M480" i="2" a="1"/>
  <c r="E52" i="2" a="1"/>
  <c r="O247" i="3" a="1"/>
  <c r="C43" i="5" a="1"/>
  <c r="E64" i="3" a="1"/>
  <c r="C218" i="3" a="1"/>
  <c r="E10" i="3" a="1"/>
  <c r="E123" i="5" a="1"/>
  <c r="O131" i="2" a="1"/>
  <c r="E381" i="1" a="1"/>
  <c r="G132" i="2" a="1"/>
  <c r="G249" i="5" a="1"/>
  <c r="K104" i="5" a="1"/>
  <c r="C15" i="3" a="1"/>
  <c r="K250" i="2" a="1"/>
  <c r="C515" i="2" a="1"/>
  <c r="C494" i="9" a="1"/>
  <c r="E261" i="2" a="1"/>
  <c r="G342" i="3" a="1"/>
  <c r="K236" i="2" a="1"/>
  <c r="E5" i="2" a="1"/>
  <c r="G10" i="3" a="1"/>
  <c r="I311" i="1" a="1"/>
  <c r="C581" i="9" a="1"/>
  <c r="I251" i="3" a="1"/>
  <c r="M31" i="3" a="1"/>
  <c r="K307" i="3" a="1"/>
  <c r="M378" i="2" a="1"/>
  <c r="E373" i="1" a="1"/>
  <c r="G339" i="5" a="1"/>
  <c r="C454" i="2" a="1"/>
  <c r="E21" i="1" a="1"/>
  <c r="C481" i="3" a="1"/>
  <c r="E201" i="5" a="1"/>
  <c r="G199" i="1" a="1"/>
  <c r="I374" i="3" a="1"/>
  <c r="G134" i="2" a="1"/>
  <c r="K298" i="5" a="1"/>
  <c r="O86" i="3" a="1"/>
  <c r="E168" i="1" a="1"/>
  <c r="C536" i="2" a="1"/>
  <c r="C110" i="1" a="1"/>
  <c r="E134" i="2" a="1"/>
  <c r="G378" i="1" a="1"/>
  <c r="G380" i="1" a="1"/>
  <c r="G67" i="5" a="1"/>
  <c r="E459" i="2" a="1"/>
  <c r="M8" i="3" a="1"/>
  <c r="E320" i="1" a="1"/>
  <c r="E43" i="1" a="1"/>
  <c r="G76" i="1" a="1"/>
  <c r="C278" i="1" a="1"/>
  <c r="I303" i="3" a="1"/>
  <c r="M534" i="3" a="1"/>
  <c r="O287" i="2" a="1"/>
  <c r="C365" i="3" a="1"/>
  <c r="I407" i="3" a="1"/>
  <c r="I144" i="2" a="1"/>
  <c r="I311" i="3" a="1"/>
  <c r="I426" i="2" a="1"/>
  <c r="C173" i="5" a="1"/>
  <c r="E159" i="1" a="1"/>
  <c r="I256" i="3" a="1"/>
  <c r="G310" i="1" a="1"/>
  <c r="I339" i="2" a="1"/>
  <c r="G332" i="1" a="1"/>
  <c r="I460" i="3" a="1"/>
  <c r="I175" i="1" a="1"/>
  <c r="C81" i="1" a="1"/>
  <c r="O439" i="2" a="1"/>
  <c r="K173" i="3" a="1"/>
  <c r="C256" i="1" a="1"/>
  <c r="K84" i="3" a="1"/>
  <c r="I16" i="2" a="1"/>
  <c r="G51" i="2" a="1"/>
  <c r="O61" i="3" a="1"/>
  <c r="C54" i="3" a="1"/>
  <c r="C443" i="2" a="1"/>
  <c r="K158" i="3" a="1"/>
  <c r="G79" i="5" a="1"/>
  <c r="G6" i="5" a="1"/>
  <c r="G207" i="1" a="1"/>
  <c r="O54" i="3" a="1"/>
  <c r="M149" i="2" a="1"/>
  <c r="I334" i="2" a="1"/>
  <c r="M395" i="2" a="1"/>
  <c r="E269" i="1" a="1"/>
  <c r="E356" i="1" a="1"/>
  <c r="I184" i="1" a="1"/>
  <c r="C17" i="2" a="1"/>
  <c r="C264" i="2" a="1"/>
  <c r="O351" i="3" a="1"/>
  <c r="E281" i="3" a="1"/>
  <c r="E194" i="3" a="1"/>
  <c r="K442" i="2" a="1"/>
  <c r="K137" i="2" a="1"/>
  <c r="I295" i="2" a="1"/>
  <c r="M89" i="2" a="1"/>
  <c r="C180" i="2" a="1"/>
  <c r="I404" i="3" a="1"/>
  <c r="K306" i="3" a="1"/>
  <c r="G361" i="3" a="1"/>
  <c r="O474" i="2" a="1"/>
  <c r="G210" i="3" a="1"/>
  <c r="M371" i="2" a="1"/>
  <c r="I417" i="2" a="1"/>
  <c r="C343" i="1" a="1"/>
  <c r="G348" i="2" a="1"/>
  <c r="G321" i="2" a="1"/>
  <c r="O70" i="3" a="1"/>
  <c r="E414" i="5" a="1"/>
  <c r="I392" i="2" a="1"/>
  <c r="E281" i="5" a="1"/>
  <c r="C40" i="3" a="1"/>
  <c r="K454" i="3" a="1"/>
  <c r="I82" i="2" a="1"/>
  <c r="K302" i="3" a="1"/>
  <c r="O209" i="3" a="1"/>
  <c r="K501" i="2" a="1"/>
  <c r="G292" i="3" a="1"/>
  <c r="G149" i="3" a="1"/>
  <c r="K390" i="2" a="1"/>
  <c r="O318" i="3" a="1"/>
  <c r="O170" i="2" a="1"/>
  <c r="E71" i="1" a="1"/>
  <c r="I330" i="1" a="1"/>
  <c r="K229" i="3" a="1"/>
  <c r="C181" i="3" a="1"/>
  <c r="O241" i="3" a="1"/>
  <c r="E227" i="1" a="1"/>
  <c r="O226" i="2" a="1"/>
  <c r="E103" i="2" a="1"/>
  <c r="C445" i="2" a="1"/>
  <c r="C130" i="3" a="1"/>
  <c r="G77" i="2" a="1"/>
  <c r="G288" i="2" a="1"/>
  <c r="C493" i="2" a="1"/>
  <c r="I520" i="2" a="1"/>
  <c r="M245" i="3" a="1"/>
  <c r="G258" i="2" a="1"/>
  <c r="K260" i="2" a="1"/>
  <c r="M369" i="2" a="1"/>
  <c r="O52" i="2" a="1"/>
  <c r="N8" i="9" a="1"/>
  <c r="C496" i="3" a="1"/>
  <c r="I138" i="3" a="1"/>
  <c r="I45" i="1" a="1"/>
  <c r="E63" i="2" a="1"/>
  <c r="O371" i="3" a="1"/>
  <c r="I319" i="3" a="1"/>
  <c r="K334" i="5" a="1"/>
  <c r="E184" i="1" a="1"/>
  <c r="G111" i="5" a="1"/>
  <c r="I284" i="2" a="1"/>
  <c r="I366" i="5" a="1"/>
  <c r="M223" i="3" a="1"/>
  <c r="G118" i="5" a="1"/>
  <c r="M190" i="2" a="1"/>
  <c r="I278" i="1" a="1"/>
  <c r="E211" i="3" a="1"/>
  <c r="C115" i="1" a="1"/>
  <c r="G210" i="1" a="1"/>
  <c r="G230" i="1" a="1"/>
  <c r="E447" i="2" a="1"/>
  <c r="I30" i="3" a="1"/>
  <c r="K300" i="2" a="1"/>
  <c r="E256" i="2" a="1"/>
  <c r="E337" i="2" a="1"/>
  <c r="C204" i="5" a="1"/>
  <c r="C391" i="1" a="1"/>
  <c r="I389" i="1" a="1"/>
  <c r="K45" i="5" a="1"/>
  <c r="K387" i="5" a="1"/>
  <c r="I277" i="2" a="1"/>
  <c r="C113" i="3" a="1"/>
  <c r="E336" i="1" a="1"/>
  <c r="I333" i="2" a="1"/>
  <c r="E499" i="3" a="1"/>
  <c r="M170" i="2" a="1"/>
  <c r="O173" i="2" a="1"/>
  <c r="E185" i="3" a="1"/>
  <c r="E72" i="3" a="1"/>
  <c r="I84" i="5" a="1"/>
  <c r="I406" i="3" a="1"/>
  <c r="M441" i="3" a="1"/>
  <c r="K144" i="2" a="1"/>
  <c r="C307" i="5" a="1"/>
  <c r="E279" i="1" a="1"/>
  <c r="I285" i="2" a="1"/>
  <c r="K385" i="5" a="1"/>
  <c r="I410" i="3" a="1"/>
  <c r="E492" i="2" a="1"/>
  <c r="G271" i="1" a="1"/>
  <c r="M306" i="2" a="1"/>
  <c r="I133" i="2" a="1"/>
  <c r="I310" i="1" a="1"/>
  <c r="N335" i="9" a="1"/>
  <c r="G489" i="3" a="1"/>
  <c r="M207" i="3" a="1"/>
  <c r="M55" i="2" a="1"/>
  <c r="I89" i="2" a="1"/>
  <c r="G243" i="2" a="1"/>
  <c r="O16" i="2" a="1"/>
  <c r="E257" i="2" a="1"/>
  <c r="G428" i="1" a="1"/>
  <c r="G349" i="1" a="1"/>
  <c r="C36" i="1" a="1"/>
  <c r="O17" i="2" a="1"/>
  <c r="I134" i="3" a="1"/>
  <c r="M467" i="2" a="1"/>
  <c r="M510" i="3" a="1"/>
  <c r="C264" i="5" a="1"/>
  <c r="C512" i="3" a="1"/>
  <c r="I66" i="5" a="1"/>
  <c r="I492" i="2" a="1"/>
  <c r="G108" i="2" a="1"/>
  <c r="I164" i="1" a="1"/>
  <c r="C261" i="3" a="1"/>
  <c r="G476" i="2" a="1"/>
  <c r="E306" i="2" a="1"/>
  <c r="W512" i="4" a="1"/>
  <c r="S279" i="4" a="1"/>
  <c r="Y445" i="4" a="1"/>
  <c r="C462" i="4" a="1"/>
  <c r="C130" i="4" a="1"/>
  <c r="I479" i="4" a="1"/>
  <c r="E396" i="4" a="1"/>
  <c r="E323" i="4" a="1"/>
  <c r="M233" i="4" a="1"/>
  <c r="E502" i="4" a="1"/>
  <c r="G289" i="4" a="1"/>
  <c r="G517" i="4" a="1"/>
  <c r="M100" i="4" a="1"/>
  <c r="C283" i="4" a="1"/>
  <c r="G31" i="4" a="1"/>
  <c r="I4" i="4" a="1"/>
  <c r="C631" i="9" a="1"/>
  <c r="N402" i="9" a="1"/>
  <c r="G434" i="5" a="1"/>
  <c r="E110" i="3" a="1"/>
  <c r="N207" i="9" a="1"/>
  <c r="K141" i="3" a="1"/>
  <c r="C21" i="5" a="1"/>
  <c r="I389" i="5" a="1"/>
  <c r="K384" i="3" a="1"/>
  <c r="G74" i="3" a="1"/>
  <c r="E24" i="5" a="1"/>
  <c r="I337" i="5" a="1"/>
  <c r="O514" i="3" a="1"/>
  <c r="E47" i="1" a="1"/>
  <c r="G136" i="2" a="1"/>
  <c r="I523" i="3" a="1"/>
  <c r="I397" i="3" a="1"/>
  <c r="G109" i="3" a="1"/>
  <c r="E22" i="5" a="1"/>
  <c r="C220" i="1" a="1"/>
  <c r="E92" i="1" a="1"/>
  <c r="I181" i="3" a="1"/>
  <c r="E253" i="5" a="1"/>
  <c r="N441" i="9" a="1"/>
  <c r="O188" i="2" a="1"/>
  <c r="G394" i="1" a="1"/>
  <c r="I292" i="3" a="1"/>
  <c r="K443" i="3" a="1"/>
  <c r="E58" i="3" a="1"/>
  <c r="C490" i="3" a="1"/>
  <c r="I332" i="1" a="1"/>
  <c r="E300" i="2" a="1"/>
  <c r="E102" i="2" a="1"/>
  <c r="G3" i="2" a="1"/>
  <c r="I186" i="2" a="1"/>
  <c r="C167" i="2" a="1"/>
  <c r="O349" i="2" a="1"/>
  <c r="G328" i="3" a="1"/>
  <c r="E506" i="3" a="1"/>
  <c r="G285" i="2" a="1"/>
  <c r="N323" i="9" a="1"/>
  <c r="K418" i="3" a="1"/>
  <c r="C596" i="9" a="1"/>
  <c r="K497" i="2" a="1"/>
  <c r="G385" i="3" a="1"/>
  <c r="G461" i="2" a="1"/>
  <c r="K153" i="3" a="1"/>
  <c r="O182" i="3" a="1"/>
  <c r="M87" i="2" a="1"/>
  <c r="O162" i="2" a="1"/>
  <c r="C52" i="2" a="1"/>
  <c r="K67" i="3" a="1"/>
  <c r="G379" i="2" a="1"/>
  <c r="C343" i="2" a="1"/>
  <c r="K418" i="2" a="1"/>
  <c r="G317" i="2" a="1"/>
  <c r="E311" i="5" a="1"/>
  <c r="C356" i="3" a="1"/>
  <c r="E117" i="2" a="1"/>
  <c r="I329" i="2" a="1"/>
  <c r="G493" i="2" a="1"/>
  <c r="C165" i="3" a="1"/>
  <c r="C39" i="2" a="1"/>
  <c r="C4" i="1" a="1"/>
  <c r="E423" i="3" a="1"/>
  <c r="C96" i="1" a="1"/>
  <c r="C127" i="3" a="1"/>
  <c r="C306" i="5" a="1"/>
  <c r="K39" i="3" a="1"/>
  <c r="G257" i="3" a="1"/>
  <c r="G280" i="1" a="1"/>
  <c r="M111" i="2" a="1"/>
  <c r="I428" i="3" a="1"/>
  <c r="K62" i="3" a="1"/>
  <c r="E39" i="2" a="1"/>
  <c r="E511" i="3" a="1"/>
  <c r="G156" i="3" a="1"/>
  <c r="G106" i="1" a="1"/>
  <c r="G345" i="2" a="1"/>
  <c r="C211" i="3" a="1"/>
  <c r="G10" i="1" a="1"/>
  <c r="G62" i="3" a="1"/>
  <c r="O483" i="3" a="1"/>
  <c r="C153" i="5" a="1"/>
  <c r="I328" i="1" a="1"/>
  <c r="C84" i="5" a="1"/>
  <c r="K129" i="2" a="1"/>
  <c r="E132" i="2" a="1"/>
  <c r="K209" i="3" a="1"/>
  <c r="I362" i="1" a="1"/>
  <c r="G383" i="1" a="1"/>
  <c r="K315" i="3" a="1"/>
  <c r="M144" i="3" a="1"/>
  <c r="O241" i="2" a="1"/>
  <c r="I348" i="1" a="1"/>
  <c r="G339" i="3" a="1"/>
  <c r="E96" i="5" a="1"/>
  <c r="G305" i="2" a="1"/>
  <c r="G379" i="3" a="1"/>
  <c r="I408" i="1" a="1"/>
  <c r="O320" i="3" a="1"/>
  <c r="E3" i="2" a="1"/>
  <c r="C459" i="2" a="1"/>
  <c r="E450" i="2" a="1"/>
  <c r="G72" i="2" a="1"/>
  <c r="G66" i="3" a="1"/>
  <c r="E330" i="5" a="1"/>
  <c r="I239" i="3" a="1"/>
  <c r="I289" i="1" a="1"/>
  <c r="E239" i="2" a="1"/>
  <c r="O171" i="2" a="1"/>
  <c r="K350" i="2" a="1"/>
  <c r="M59" i="2" a="1"/>
  <c r="I362" i="2" a="1"/>
  <c r="K327" i="3" a="1"/>
  <c r="G278" i="1" a="1"/>
  <c r="C114" i="3" a="1"/>
  <c r="E231" i="5" a="1"/>
  <c r="O442" i="2" a="1"/>
  <c r="C188" i="1" a="1"/>
  <c r="M495" i="3" a="1"/>
  <c r="I261" i="2" a="1"/>
  <c r="N344" i="9" a="1"/>
  <c r="N383" i="9" a="1"/>
  <c r="E483" i="3" a="1"/>
  <c r="K370" i="5" a="1"/>
  <c r="G235" i="1" a="1"/>
  <c r="C351" i="3" a="1"/>
  <c r="I291" i="2" a="1"/>
  <c r="C415" i="3" a="1"/>
  <c r="G49" i="1" a="1"/>
  <c r="K172" i="3" a="1"/>
  <c r="C370" i="1" a="1"/>
  <c r="E14" i="3" a="1"/>
  <c r="M280" i="2" a="1"/>
  <c r="O185" i="2" a="1"/>
  <c r="M270" i="2" a="1"/>
  <c r="E382" i="1" a="1"/>
  <c r="K433" i="5" a="1"/>
  <c r="G11" i="2" a="1"/>
  <c r="C394" i="2" a="1"/>
  <c r="E420" i="3" a="1"/>
  <c r="E157" i="3" a="1"/>
  <c r="E527" i="3" a="1"/>
  <c r="C105" i="1" a="1"/>
  <c r="C455" i="2" a="1"/>
  <c r="O254" i="2" a="1"/>
  <c r="C436" i="2" a="1"/>
  <c r="M501" i="2" a="1"/>
  <c r="E168" i="2" a="1"/>
  <c r="E99" i="2" a="1"/>
  <c r="C180" i="1" a="1"/>
  <c r="N429" i="9" a="1"/>
  <c r="K394" i="3" a="1"/>
  <c r="O234" i="3" a="1"/>
  <c r="C381" i="3" a="1"/>
  <c r="O527" i="2" a="1"/>
  <c r="K146" i="2" a="1"/>
  <c r="C299" i="1" a="1"/>
  <c r="C275" i="2" a="1"/>
  <c r="I267" i="5" a="1"/>
  <c r="M106" i="3" a="1"/>
  <c r="I214" i="2" a="1"/>
  <c r="I390" i="1" a="1"/>
  <c r="M530" i="2" a="1"/>
  <c r="I243" i="3" a="1"/>
  <c r="G7" i="5" a="1"/>
  <c r="C13" i="5" a="1"/>
  <c r="G352" i="5" a="1"/>
  <c r="O110" i="2" a="1"/>
  <c r="M343" i="3" a="1"/>
  <c r="I403" i="1" a="1"/>
  <c r="E183" i="1" a="1"/>
  <c r="M195" i="3" a="1"/>
  <c r="E313" i="3" a="1"/>
  <c r="E378" i="1" a="1"/>
  <c r="E18" i="1" a="1"/>
  <c r="E425" i="3" a="1"/>
  <c r="K391" i="3" a="1"/>
  <c r="K90" i="5" a="1"/>
  <c r="I405" i="2" a="1"/>
  <c r="I87" i="3" a="1"/>
  <c r="O422" i="2" a="1"/>
  <c r="I400" i="3" a="1"/>
  <c r="E172" i="2" a="1"/>
  <c r="M62" i="2" a="1"/>
  <c r="C638" i="9" a="1"/>
  <c r="K66" i="3" a="1"/>
  <c r="C207" i="2" a="1"/>
  <c r="I245" i="3" a="1"/>
  <c r="N286" i="9" a="1"/>
  <c r="G315" i="3" a="1"/>
  <c r="M347" i="2" a="1"/>
  <c r="O233" i="3" a="1"/>
  <c r="N305" i="9" a="1"/>
  <c r="C37" i="5" a="1"/>
  <c r="Y58" i="4" a="1"/>
  <c r="S298" i="4" a="1"/>
  <c r="Q328" i="4" a="1"/>
  <c r="Q502" i="4" a="1"/>
  <c r="Q214" i="4" a="1"/>
  <c r="E301" i="4" a="1"/>
  <c r="O140" i="4" a="1"/>
  <c r="W272" i="4" a="1"/>
  <c r="I330" i="4" a="1"/>
  <c r="Y236" i="4" a="1"/>
  <c r="E73" i="4" a="1"/>
  <c r="I297" i="4" a="1"/>
  <c r="G328" i="4" a="1"/>
  <c r="G93" i="4" a="1"/>
  <c r="E218" i="4" a="1"/>
  <c r="K264" i="4" a="1"/>
  <c r="K7" i="5" a="1"/>
  <c r="C568" i="9" a="1"/>
  <c r="E126" i="5" a="1"/>
  <c r="C374" i="3" a="1"/>
  <c r="C104" i="5" a="1"/>
  <c r="M390" i="2" a="1"/>
  <c r="E91" i="5" a="1"/>
  <c r="K71" i="3" a="1"/>
  <c r="E308" i="2" a="1"/>
  <c r="N107" i="9" a="1"/>
  <c r="I41" i="2" a="1"/>
  <c r="K408" i="5" a="1"/>
  <c r="E284" i="5" a="1"/>
  <c r="G96" i="5" a="1"/>
  <c r="C38" i="5" a="1"/>
  <c r="O424" i="2" a="1"/>
  <c r="E184" i="3" a="1"/>
  <c r="K123" i="5" a="1"/>
  <c r="O505" i="3" a="1"/>
  <c r="O26" i="3" a="1"/>
  <c r="C189" i="3" a="1"/>
  <c r="C429" i="5" a="1"/>
  <c r="M76" i="3" a="1"/>
  <c r="M193" i="3" a="1"/>
  <c r="G140" i="3" a="1"/>
  <c r="I68" i="3" a="1"/>
  <c r="I111" i="1" a="1"/>
  <c r="E167" i="2" a="1"/>
  <c r="K10" i="5" a="1"/>
  <c r="I342" i="2" a="1"/>
  <c r="K287" i="3" a="1"/>
  <c r="K369" i="2" a="1"/>
  <c r="E303" i="1" a="1"/>
  <c r="K135" i="3" a="1"/>
  <c r="I189" i="3" a="1"/>
  <c r="I442" i="3" a="1"/>
  <c r="C265" i="3" a="1"/>
  <c r="I51" i="1" a="1"/>
  <c r="G248" i="3" a="1"/>
  <c r="O232" i="3" a="1"/>
  <c r="G174" i="1" a="1"/>
  <c r="G452" i="2" a="1"/>
  <c r="I197" i="5" a="1"/>
  <c r="E283" i="1" a="1"/>
  <c r="E196" i="2" a="1"/>
  <c r="G439" i="2" a="1"/>
  <c r="I191" i="3" a="1"/>
  <c r="E154" i="2" a="1"/>
  <c r="I7" i="5" a="1"/>
  <c r="K534" i="3" a="1"/>
  <c r="I419" i="2" a="1"/>
  <c r="E349" i="3" a="1"/>
  <c r="I514" i="2" a="1"/>
  <c r="O25" i="3" a="1"/>
  <c r="G269" i="1" a="1"/>
  <c r="M377" i="3" a="1"/>
  <c r="K77" i="2" a="1"/>
  <c r="E224" i="2" a="1"/>
  <c r="G336" i="2" a="1"/>
  <c r="C31" i="5" a="1"/>
  <c r="M362" i="3" a="1"/>
  <c r="E276" i="1" a="1"/>
  <c r="C223" i="2" a="1"/>
  <c r="I123" i="5" a="1"/>
  <c r="I375" i="2" a="1"/>
  <c r="C264" i="3" a="1"/>
  <c r="I242" i="1" a="1"/>
  <c r="C337" i="3" a="1"/>
  <c r="I386" i="1" a="1"/>
  <c r="G290" i="3" a="1"/>
  <c r="G392" i="1" a="1"/>
  <c r="I307" i="3" a="1"/>
  <c r="I116" i="1" a="1"/>
  <c r="E31" i="2" a="1"/>
  <c r="M328" i="2" a="1"/>
  <c r="I132" i="5" a="1"/>
  <c r="M159" i="3" a="1"/>
  <c r="E75" i="2" a="1"/>
  <c r="G107" i="2" a="1"/>
  <c r="I158" i="2" a="1"/>
  <c r="K232" i="2" a="1"/>
  <c r="E84" i="2" a="1"/>
  <c r="C337" i="2" a="1"/>
  <c r="E253" i="2" a="1"/>
  <c r="C573" i="9" a="1"/>
  <c r="I383" i="2" a="1"/>
  <c r="M464" i="2" a="1"/>
  <c r="I503" i="2" a="1"/>
  <c r="G89" i="3" a="1"/>
  <c r="I413" i="5" a="1"/>
  <c r="E239" i="5" a="1"/>
  <c r="C400" i="5" a="1"/>
  <c r="C323" i="1" a="1"/>
  <c r="E158" i="1" a="1"/>
  <c r="E536" i="2" a="1"/>
  <c r="I239" i="2" a="1"/>
  <c r="O495" i="3" a="1"/>
  <c r="E406" i="3" a="1"/>
  <c r="C328" i="1" a="1"/>
  <c r="C415" i="2" a="1"/>
  <c r="C269" i="3" a="1"/>
  <c r="G9" i="3" a="1"/>
  <c r="K229" i="2" a="1"/>
  <c r="I437" i="3" a="1"/>
  <c r="G78" i="5" a="1"/>
  <c r="I254" i="3" a="1"/>
  <c r="G63" i="2" a="1"/>
  <c r="C274" i="3" a="1"/>
  <c r="C349" i="5" a="1"/>
  <c r="K41" i="3" a="1"/>
  <c r="O97" i="3" a="1"/>
  <c r="C199" i="1" a="1"/>
  <c r="G443" i="5" a="1"/>
  <c r="G113" i="3" a="1"/>
  <c r="E223" i="3" a="1"/>
  <c r="C214" i="2" a="1"/>
  <c r="I383" i="5" a="1"/>
  <c r="C19" i="3" a="1"/>
  <c r="K393" i="5" a="1"/>
  <c r="I67" i="1" a="1"/>
  <c r="I43" i="2" a="1"/>
  <c r="M364" i="2" a="1"/>
  <c r="C31" i="1" a="1"/>
  <c r="G490" i="2" a="1"/>
  <c r="G476" i="3" a="1"/>
  <c r="I147" i="2" a="1"/>
  <c r="C172" i="1" a="1"/>
  <c r="G125" i="1" a="1"/>
  <c r="K99" i="3" a="1"/>
  <c r="I356" i="1" a="1"/>
  <c r="C127" i="1" a="1"/>
  <c r="E81" i="5" a="1"/>
  <c r="I42" i="5" a="1"/>
  <c r="E250" i="5" a="1"/>
  <c r="O186" i="2" a="1"/>
  <c r="K163" i="3" a="1"/>
  <c r="K505" i="2" a="1"/>
  <c r="G393" i="1" a="1"/>
  <c r="E56" i="2" a="1"/>
  <c r="O395" i="2" a="1"/>
  <c r="G149" i="5" a="1"/>
  <c r="G283" i="5" a="1"/>
  <c r="O256" i="2" a="1"/>
  <c r="E190" i="1" a="1"/>
  <c r="E224" i="1" a="1"/>
  <c r="I316" i="1" a="1"/>
  <c r="O141" i="3" a="1"/>
  <c r="G526" i="3" a="1"/>
  <c r="C491" i="2" a="1"/>
  <c r="C442" i="3" a="1"/>
  <c r="E519" i="2" a="1"/>
  <c r="E187" i="2" a="1"/>
  <c r="G34" i="5" a="1"/>
  <c r="C315" i="2" a="1"/>
  <c r="O336" i="3" a="1"/>
  <c r="I391" i="2" a="1"/>
  <c r="O248" i="2" a="1"/>
  <c r="M482" i="3" a="1"/>
  <c r="G342" i="1" a="1"/>
  <c r="K80" i="5" a="1"/>
  <c r="O387" i="3" a="1"/>
  <c r="G191" i="5" a="1"/>
  <c r="C525" i="9" a="1"/>
  <c r="E200" i="5" a="1"/>
  <c r="K441" i="2" a="1"/>
  <c r="E96" i="2" a="1"/>
  <c r="E400" i="1" a="1"/>
  <c r="G63" i="1" a="1"/>
  <c r="C382" i="2" a="1"/>
  <c r="E115" i="1" a="1"/>
  <c r="I211" i="2" a="1"/>
  <c r="I3" i="2" a="1"/>
  <c r="M449" i="2" a="1"/>
  <c r="C232" i="3" a="1"/>
  <c r="E128" i="2" a="1"/>
  <c r="I431" i="3" a="1"/>
  <c r="C320" i="3" a="1"/>
  <c r="C380" i="1" a="1"/>
  <c r="C295" i="1" a="1"/>
  <c r="C107" i="2" a="1"/>
  <c r="K460" i="2" a="1"/>
  <c r="G288" i="3" a="1"/>
  <c r="G215" i="1" a="1"/>
  <c r="G314" i="2" a="1"/>
  <c r="C377" i="5" a="1"/>
  <c r="I291" i="1" a="1"/>
  <c r="M368" i="2" a="1"/>
  <c r="E48" i="2" a="1"/>
  <c r="G175" i="3" a="1"/>
  <c r="K44" i="5" a="1"/>
  <c r="G156" i="2" a="1"/>
  <c r="O412" i="3" a="1"/>
  <c r="K321" i="5" a="1"/>
  <c r="I430" i="3" a="1"/>
  <c r="C189" i="5" a="1"/>
  <c r="C368" i="2" a="1"/>
  <c r="E246" i="5" a="1"/>
  <c r="K528" i="3" a="1"/>
  <c r="E215" i="3" a="1"/>
  <c r="I83" i="2" a="1"/>
  <c r="G218" i="3" a="1"/>
  <c r="C158" i="1" a="1"/>
  <c r="G431" i="5" a="1"/>
  <c r="C463" i="3" a="1"/>
  <c r="K371" i="5" a="1"/>
  <c r="O96" i="3" a="1"/>
  <c r="O343" i="3" a="1"/>
  <c r="M296" i="3" a="1"/>
  <c r="K233" i="3" a="1"/>
  <c r="G381" i="1" a="1"/>
  <c r="G326" i="3" a="1"/>
  <c r="K148" i="2" a="1"/>
  <c r="K75" i="2" a="1"/>
  <c r="K196" i="3" a="1"/>
  <c r="I13" i="5" a="1"/>
  <c r="K395" i="2" a="1"/>
  <c r="O208" i="3" a="1"/>
  <c r="E399" i="3" a="1"/>
  <c r="G369" i="2" a="1"/>
  <c r="O337" i="2" a="1"/>
  <c r="C12" i="1" a="1"/>
  <c r="C54" i="5" a="1"/>
  <c r="G323" i="1" a="1"/>
  <c r="C320" i="2" a="1"/>
  <c r="K261" i="3" a="1"/>
  <c r="C281" i="1" a="1"/>
  <c r="G325" i="2" a="1"/>
  <c r="K180" i="3" a="1"/>
  <c r="C533" i="3" a="1"/>
  <c r="E276" i="3" a="1"/>
  <c r="C100" i="1" a="1"/>
  <c r="G146" i="1" a="1"/>
  <c r="O436" i="2" a="1"/>
  <c r="E43" i="3" a="1"/>
  <c r="E302" i="1" a="1"/>
  <c r="E247" i="1" a="1"/>
  <c r="I352" i="3" a="1"/>
  <c r="O315" i="2" a="1"/>
  <c r="G214" i="3" a="1"/>
  <c r="E29" i="5" a="1"/>
  <c r="I83" i="5" a="1"/>
  <c r="E227" i="5" a="1"/>
  <c r="E380" i="1" a="1"/>
  <c r="K45" i="2" a="1"/>
  <c r="I412" i="3" a="1"/>
  <c r="Y518" i="4" a="1"/>
  <c r="Q307" i="4" a="1"/>
  <c r="Q282" i="4" a="1"/>
  <c r="Q519" i="4" a="1"/>
  <c r="S525" i="4" a="1"/>
  <c r="E284" i="4" a="1"/>
  <c r="O189" i="4" a="1"/>
  <c r="W472" i="4" a="1"/>
  <c r="G325" i="4" a="1"/>
  <c r="W315" i="4" a="1"/>
  <c r="E318" i="4" a="1"/>
  <c r="I122" i="4" a="1"/>
  <c r="G187" i="4" a="1"/>
  <c r="G220" i="4" a="1"/>
  <c r="C73" i="4" a="1"/>
  <c r="E44" i="4" a="1"/>
  <c r="G393" i="5" a="1"/>
  <c r="M104" i="3" a="1"/>
  <c r="C483" i="9" a="1"/>
  <c r="K72" i="5" a="1"/>
  <c r="O260" i="3" a="1"/>
  <c r="M257" i="3" a="1"/>
  <c r="C577" i="9" a="1"/>
  <c r="K274" i="5" a="1"/>
  <c r="C100" i="5" a="1"/>
  <c r="E51" i="3" a="1"/>
  <c r="N267" i="9" a="1"/>
  <c r="M240" i="3" a="1"/>
  <c r="I388" i="5" a="1"/>
  <c r="I336" i="2" a="1"/>
  <c r="C229" i="3" a="1"/>
  <c r="E408" i="5" a="1"/>
  <c r="O313" i="2" a="1"/>
  <c r="G103" i="2" a="1"/>
  <c r="I310" i="2" a="1"/>
  <c r="K401" i="5" a="1"/>
  <c r="K335" i="5" a="1"/>
  <c r="O361" i="2" a="1"/>
  <c r="K100" i="3" a="1"/>
  <c r="K191" i="2" a="1"/>
  <c r="C341" i="3" a="1"/>
  <c r="O350" i="2" a="1"/>
  <c r="I315" i="2" a="1"/>
  <c r="K468" i="3" a="1"/>
  <c r="G12" i="2" a="1"/>
  <c r="M131" i="3" a="1"/>
  <c r="E95" i="3" a="1"/>
  <c r="I488" i="3" a="1"/>
  <c r="O104" i="2" a="1"/>
  <c r="G205" i="2" a="1"/>
  <c r="I2" i="1" a="1"/>
  <c r="M527" i="2" a="1"/>
  <c r="C108" i="1" a="1"/>
  <c r="C607" i="9" a="1"/>
  <c r="G118" i="2" a="1"/>
  <c r="E307" i="1" a="1"/>
  <c r="G262" i="1" a="1"/>
  <c r="E352" i="1" a="1"/>
  <c r="K102" i="3" a="1"/>
  <c r="E416" i="2" a="1"/>
  <c r="E225" i="5" a="1"/>
  <c r="M393" i="2" a="1"/>
  <c r="G3" i="1" a="1"/>
  <c r="K283" i="2" a="1"/>
  <c r="M449" i="3" a="1"/>
  <c r="E268" i="3" a="1"/>
  <c r="E249" i="5" a="1"/>
  <c r="G66" i="5" a="1"/>
  <c r="I121" i="3" a="1"/>
  <c r="C479" i="3" a="1"/>
  <c r="I416" i="1" a="1"/>
  <c r="M439" i="2" a="1"/>
  <c r="M521" i="2" a="1"/>
  <c r="K196" i="2" a="1"/>
  <c r="K177" i="2" a="1"/>
  <c r="I224" i="3" a="1"/>
  <c r="E42" i="2" a="1"/>
  <c r="C27" i="3" a="1"/>
  <c r="G157" i="3" a="1"/>
  <c r="K108" i="5" a="1"/>
  <c r="I218" i="2" a="1"/>
  <c r="M195" i="2" a="1"/>
  <c r="I509" i="3" a="1"/>
  <c r="C203" i="3" a="1"/>
  <c r="G407" i="2" a="1"/>
  <c r="I18" i="1" a="1"/>
  <c r="E112" i="5" a="1"/>
  <c r="K405" i="2" a="1"/>
  <c r="G445" i="2" a="1"/>
  <c r="C244" i="1" a="1"/>
  <c r="I376" i="2" a="1"/>
  <c r="O81" i="2" a="1"/>
  <c r="I536" i="3" a="1"/>
  <c r="G137" i="3" a="1"/>
  <c r="I52" i="2" a="1"/>
  <c r="E323" i="5" a="1"/>
  <c r="M58" i="2" a="1"/>
  <c r="K365" i="2" a="1"/>
  <c r="K224" i="3" a="1"/>
  <c r="K66" i="5" a="1"/>
  <c r="E86" i="2" a="1"/>
  <c r="M445" i="3" a="1"/>
  <c r="G411" i="1" a="1"/>
  <c r="I258" i="1" a="1"/>
  <c r="N258" i="9" a="1"/>
  <c r="I332" i="5" a="1"/>
  <c r="K475" i="3" a="1"/>
  <c r="I439" i="3" a="1"/>
  <c r="G158" i="1" a="1"/>
  <c r="G300" i="5" a="1"/>
  <c r="M24" i="3" a="1"/>
  <c r="C350" i="5" a="1"/>
  <c r="I296" i="3" a="1"/>
  <c r="E449" i="3" a="1"/>
  <c r="G303" i="2" a="1"/>
  <c r="M442" i="2" a="1"/>
  <c r="C380" i="5" a="1"/>
  <c r="M295" i="2" a="1"/>
  <c r="K356" i="3" a="1"/>
  <c r="I249" i="3" a="1"/>
  <c r="K285" i="3" a="1"/>
  <c r="K65" i="5" a="1"/>
  <c r="I271" i="2" a="1"/>
  <c r="I347" i="5" a="1"/>
  <c r="G221" i="5" a="1"/>
  <c r="E81" i="2" a="1"/>
  <c r="C28" i="3" a="1"/>
  <c r="I467" i="3" a="1"/>
  <c r="E303" i="3" a="1"/>
  <c r="C158" i="2" a="1"/>
  <c r="I80" i="3" a="1"/>
  <c r="K447" i="3" a="1"/>
  <c r="I226" i="2" a="1"/>
  <c r="G401" i="2" a="1"/>
  <c r="G210" i="5" a="1"/>
  <c r="C57" i="3" a="1"/>
  <c r="G68" i="5" a="1"/>
  <c r="E320" i="5" a="1"/>
  <c r="I303" i="1" a="1"/>
  <c r="G167" i="1" a="1"/>
  <c r="I4" i="5" a="1"/>
  <c r="E518" i="3" a="1"/>
  <c r="C355" i="2" a="1"/>
  <c r="M136" i="2" a="1"/>
  <c r="I187" i="2" a="1"/>
  <c r="C263" i="3" a="1"/>
  <c r="E47" i="2" a="1"/>
  <c r="I310" i="3" a="1"/>
  <c r="G408" i="1" a="1"/>
  <c r="K103" i="3" a="1"/>
  <c r="C241" i="5" a="1"/>
  <c r="O468" i="3" a="1"/>
  <c r="C394" i="1" a="1"/>
  <c r="M402" i="2" a="1"/>
  <c r="C85" i="3" a="1"/>
  <c r="C217" i="2" a="1"/>
  <c r="G428" i="2" a="1"/>
  <c r="C21" i="3" a="1"/>
  <c r="E509" i="3" a="1"/>
  <c r="C162" i="5" a="1"/>
  <c r="K3" i="2" a="1"/>
  <c r="I265" i="1" a="1"/>
  <c r="E368" i="3" a="1"/>
  <c r="K6" i="5" a="1"/>
  <c r="N208" i="9" a="1"/>
  <c r="G345" i="1" a="1"/>
  <c r="G209" i="2" a="1"/>
  <c r="C377" i="2" a="1"/>
  <c r="I266" i="2" a="1"/>
  <c r="M132" i="2" a="1"/>
  <c r="M38" i="2" a="1"/>
  <c r="O357" i="3" a="1"/>
  <c r="G245" i="5" a="1"/>
  <c r="I210" i="1" a="1"/>
  <c r="Y296" i="4" a="1"/>
  <c r="Q474" i="4" a="1"/>
  <c r="Q439" i="4" a="1"/>
  <c r="O508" i="4" a="1"/>
  <c r="S72" i="4" a="1"/>
  <c r="E455" i="4" a="1"/>
  <c r="K95" i="4" a="1"/>
  <c r="Q206" i="4" a="1"/>
  <c r="G513" i="4" a="1"/>
  <c r="S185" i="4" a="1"/>
  <c r="E258" i="4" a="1"/>
  <c r="I534" i="4" a="1"/>
  <c r="G472" i="4" a="1"/>
  <c r="E373" i="4" a="1"/>
  <c r="O194" i="4" a="1"/>
  <c r="C99" i="4" a="1"/>
  <c r="G318" i="5" a="1"/>
  <c r="K69" i="5" a="1"/>
  <c r="E137" i="5" a="1"/>
  <c r="G72" i="5" a="1"/>
  <c r="N194" i="9" a="1"/>
  <c r="E250" i="3" a="1"/>
  <c r="G453" i="3" a="1"/>
  <c r="K282" i="5" a="1"/>
  <c r="K319" i="3" a="1"/>
  <c r="K260" i="3" a="1"/>
  <c r="K73" i="5" a="1"/>
  <c r="G357" i="3" a="1"/>
  <c r="O77" i="3" a="1"/>
  <c r="O112" i="2" a="1"/>
  <c r="O88" i="2" a="1"/>
  <c r="C122" i="5" a="1"/>
  <c r="E523" i="3" a="1"/>
  <c r="O340" i="2" a="1"/>
  <c r="C361" i="1" a="1"/>
  <c r="G300" i="2" a="1"/>
  <c r="I199" i="5" a="1"/>
  <c r="G449" i="5" a="1"/>
  <c r="M311" i="3" a="1"/>
  <c r="E240" i="3" a="1"/>
  <c r="C342" i="3" a="1"/>
  <c r="E347" i="2" a="1"/>
  <c r="I394" i="3" a="1"/>
  <c r="G384" i="3" a="1"/>
  <c r="E15" i="1" a="1"/>
  <c r="G146" i="2" a="1"/>
  <c r="G394" i="5" a="1"/>
  <c r="I321" i="1" a="1"/>
  <c r="E305" i="1" a="1"/>
  <c r="K203" i="2" a="1"/>
  <c r="M268" i="2" a="1"/>
  <c r="K113" i="5" a="1"/>
  <c r="E404" i="2" a="1"/>
  <c r="K202" i="5" a="1"/>
  <c r="I445" i="5" a="1"/>
  <c r="I346" i="2" a="1"/>
  <c r="E119" i="3" a="1"/>
  <c r="O81" i="3" a="1"/>
  <c r="I108" i="3" a="1"/>
  <c r="M402" i="3" a="1"/>
  <c r="C359" i="1" a="1"/>
  <c r="E495" i="2" a="1"/>
  <c r="O292" i="3" a="1"/>
  <c r="C66" i="2" a="1"/>
  <c r="O63" i="2" a="1"/>
  <c r="I272" i="2" a="1"/>
  <c r="I128" i="2" a="1"/>
  <c r="G94" i="1" a="1"/>
  <c r="K29" i="5" a="1"/>
  <c r="C116" i="5" a="1"/>
  <c r="K452" i="5" a="1"/>
  <c r="M394" i="3" a="1"/>
  <c r="C22" i="1" a="1"/>
  <c r="K244" i="2" a="1"/>
  <c r="O421" i="3" a="1"/>
  <c r="I402" i="2" a="1"/>
  <c r="K12" i="2" a="1"/>
  <c r="E246" i="1" a="1"/>
  <c r="O445" i="3" a="1"/>
  <c r="O222" i="2" a="1"/>
  <c r="K146" i="3" a="1"/>
  <c r="C651" i="9" a="1"/>
  <c r="G238" i="3" a="1"/>
  <c r="C422" i="5" a="1"/>
  <c r="G371" i="3" a="1"/>
  <c r="C298" i="2" a="1"/>
  <c r="G196" i="3" a="1"/>
  <c r="N251" i="9" a="1"/>
  <c r="K23" i="2" a="1"/>
  <c r="M217" i="3" a="1"/>
  <c r="K381" i="3" a="1"/>
  <c r="C526" i="3" a="1"/>
  <c r="E26" i="3" a="1"/>
  <c r="E381" i="2" a="1"/>
  <c r="M287" i="2" a="1"/>
  <c r="G124" i="5" a="1"/>
  <c r="O355" i="3" a="1"/>
  <c r="O332" i="2" a="1"/>
  <c r="C620" i="9" a="1"/>
  <c r="O370" i="2" a="1"/>
  <c r="M457" i="3" a="1"/>
  <c r="K179" i="2" a="1"/>
  <c r="E490" i="2" a="1"/>
  <c r="I37" i="1" a="1"/>
  <c r="G69" i="1" a="1"/>
  <c r="K314" i="5" a="1"/>
  <c r="I122" i="1" a="1"/>
  <c r="Y180" i="4" a="1"/>
  <c r="Q188" i="4" a="1"/>
  <c r="O482" i="4" a="1"/>
  <c r="O294" i="4" a="1"/>
  <c r="S325" i="4" a="1"/>
  <c r="C59" i="4" a="1"/>
  <c r="K327" i="4" a="1"/>
  <c r="O101" i="4" a="1"/>
  <c r="E27" i="4" a="1"/>
  <c r="S233" i="4" a="1"/>
  <c r="I121" i="4" a="1"/>
  <c r="C384" i="4" a="1"/>
  <c r="E499" i="4" a="1"/>
  <c r="E55" i="4" a="1"/>
  <c r="O222" i="4" a="1"/>
  <c r="C451" i="4" a="1"/>
  <c r="I415" i="5" a="1"/>
  <c r="E397" i="3" a="1"/>
  <c r="K230" i="5" a="1"/>
  <c r="C533" i="9" a="1"/>
  <c r="N175" i="9" a="1"/>
  <c r="K252" i="3" a="1"/>
  <c r="O3" i="2" a="1"/>
  <c r="M242" i="3" a="1"/>
  <c r="O346" i="3" a="1"/>
  <c r="I374" i="5" a="1"/>
  <c r="K15" i="3" a="1"/>
  <c r="I22" i="2" a="1"/>
  <c r="I52" i="5" a="1"/>
  <c r="I388" i="3" a="1"/>
  <c r="O278" i="2" a="1"/>
  <c r="C284" i="3" a="1"/>
  <c r="M179" i="3" a="1"/>
  <c r="N281" i="9" a="1"/>
  <c r="I270" i="3" a="1"/>
  <c r="M27" i="3" a="1"/>
  <c r="G209" i="3" a="1"/>
  <c r="I246" i="2" a="1"/>
  <c r="M214" i="3" a="1"/>
  <c r="C599" i="9" a="1"/>
  <c r="G377" i="5" a="1"/>
  <c r="E27" i="5" a="1"/>
  <c r="O211" i="3" a="1"/>
  <c r="I112" i="1" a="1"/>
  <c r="G250" i="1" a="1"/>
  <c r="O536" i="2" a="1"/>
  <c r="I147" i="5" a="1"/>
  <c r="K251" i="2" a="1"/>
  <c r="I99" i="1" a="1"/>
  <c r="O268" i="2" a="1"/>
  <c r="E90" i="1" a="1"/>
  <c r="K198" i="3" a="1"/>
  <c r="M446" i="3" a="1"/>
  <c r="K243" i="3" a="1"/>
  <c r="M139" i="3" a="1"/>
  <c r="I473" i="3" a="1"/>
  <c r="O472" i="2" a="1"/>
  <c r="I363" i="2" a="1"/>
  <c r="I453" i="5" a="1"/>
  <c r="I364" i="3" a="1"/>
  <c r="G375" i="3" a="1"/>
  <c r="G533" i="2" a="1"/>
  <c r="I60" i="2" a="1"/>
  <c r="C454" i="3" a="1"/>
  <c r="O260" i="2" a="1"/>
  <c r="K274" i="2" a="1"/>
  <c r="K365" i="3" a="1"/>
  <c r="E478" i="2" a="1"/>
  <c r="K149" i="2" a="1"/>
  <c r="I217" i="5" a="1"/>
  <c r="O391" i="3" a="1"/>
  <c r="M304" i="2" a="1"/>
  <c r="G84" i="5" a="1"/>
  <c r="C39" i="5" a="1"/>
  <c r="G351" i="5" a="1"/>
  <c r="C410" i="3" a="1"/>
  <c r="O4" i="2" a="1"/>
  <c r="I96" i="1" a="1"/>
  <c r="K343" i="5" a="1"/>
  <c r="K465" i="2" a="1"/>
  <c r="I238" i="1" a="1"/>
  <c r="C225" i="3" a="1"/>
  <c r="C116" i="2" a="1"/>
  <c r="C58" i="3" a="1"/>
  <c r="N347" i="9" a="1"/>
  <c r="C211" i="5" a="1"/>
  <c r="C142" i="5" a="1"/>
  <c r="O491" i="2" a="1"/>
  <c r="M6" i="3" a="1"/>
  <c r="K33" i="5" a="1"/>
  <c r="I264" i="5" a="1"/>
  <c r="E25" i="5" a="1"/>
  <c r="G168" i="2" a="1"/>
  <c r="K264" i="2" a="1"/>
  <c r="G225" i="2" a="1"/>
  <c r="E30" i="2" a="1"/>
  <c r="K451" i="2" a="1"/>
  <c r="O127" i="3" a="1"/>
  <c r="K82" i="3" a="1"/>
  <c r="G397" i="2" a="1"/>
  <c r="E168" i="3" a="1"/>
  <c r="E202" i="1" a="1"/>
  <c r="I399" i="5" a="1"/>
  <c r="K444" i="3" a="1"/>
  <c r="C47" i="1" a="1"/>
  <c r="E434" i="2" a="1"/>
  <c r="E351" i="2" a="1"/>
  <c r="C511" i="9" a="1"/>
  <c r="G278" i="3" a="1"/>
  <c r="K302" i="2" a="1"/>
  <c r="E229" i="5" a="1"/>
  <c r="O330" i="4" a="1"/>
  <c r="M458" i="4" a="1"/>
  <c r="G97" i="4" a="1"/>
  <c r="Y507" i="4" a="1"/>
  <c r="C173" i="4" a="1"/>
  <c r="M404" i="4" a="1"/>
  <c r="S51" i="4" a="1"/>
  <c r="M257" i="4" a="1"/>
  <c r="G112" i="3" a="1"/>
  <c r="K353" i="5" a="1"/>
  <c r="O185" i="3" a="1"/>
  <c r="O94" i="3" a="1"/>
  <c r="E373" i="5" a="1"/>
  <c r="I379" i="3" a="1"/>
  <c r="M379" i="3" a="1"/>
  <c r="G387" i="2" a="1"/>
  <c r="G159" i="1" a="1"/>
  <c r="K455" i="5" a="1"/>
  <c r="I299" i="3" a="1"/>
  <c r="E209" i="3" a="1"/>
  <c r="E383" i="5" a="1"/>
  <c r="I12" i="1" a="1"/>
  <c r="N273" i="9" a="1"/>
  <c r="E466" i="2" a="1"/>
  <c r="E251" i="1" a="1"/>
  <c r="M370" i="2" a="1"/>
  <c r="I475" i="3" a="1"/>
  <c r="E53" i="5" a="1"/>
  <c r="M175" i="3" a="1"/>
  <c r="E513" i="2" a="1"/>
  <c r="I127" i="2" a="1"/>
  <c r="G275" i="2" a="1"/>
  <c r="C444" i="2" a="1"/>
  <c r="K375" i="3" a="1"/>
  <c r="G113" i="2" a="1"/>
  <c r="E118" i="5" a="1"/>
  <c r="G353" i="1" a="1"/>
  <c r="G66" i="2" a="1"/>
  <c r="C344" i="2" a="1"/>
  <c r="E179" i="2" a="1"/>
  <c r="N382" i="9" a="1"/>
  <c r="I210" i="2" a="1"/>
  <c r="G333" i="2" a="1"/>
  <c r="E144" i="5" a="1"/>
  <c r="E337" i="3" a="1"/>
  <c r="I385" i="1" a="1"/>
  <c r="C8" i="1" a="1"/>
  <c r="G226" i="1" a="1"/>
  <c r="K296" i="2" a="1"/>
  <c r="G104" i="1" a="1"/>
  <c r="E413" i="1" a="1"/>
  <c r="I421" i="3" a="1"/>
  <c r="E281" i="1" a="1"/>
  <c r="I340" i="1" a="1"/>
  <c r="M125" i="3" a="1"/>
  <c r="C232" i="2" a="1"/>
  <c r="E481" i="3" a="1"/>
  <c r="N92" i="9" a="1"/>
  <c r="G69" i="5" a="1"/>
  <c r="I251" i="1" a="1"/>
  <c r="I267" i="1" a="1"/>
  <c r="O82" i="2" a="1"/>
  <c r="G123" i="1" a="1"/>
  <c r="C56" i="2" a="1"/>
  <c r="E160" i="1" a="1"/>
  <c r="I163" i="5" a="1"/>
  <c r="M82" i="3" a="1"/>
  <c r="C55" i="1" a="1"/>
  <c r="E221" i="2" a="1"/>
  <c r="G128" i="1" a="1"/>
  <c r="E149" i="3" a="1"/>
  <c r="C515" i="3" a="1"/>
  <c r="G377" i="1" a="1"/>
  <c r="I426" i="5" a="1"/>
  <c r="E374" i="1" a="1"/>
  <c r="K157" i="5" a="1"/>
  <c r="E387" i="5" a="1"/>
  <c r="M193" i="2" a="1"/>
  <c r="C144" i="2" a="1"/>
  <c r="C367" i="2" a="1"/>
  <c r="E407" i="3" a="1"/>
  <c r="E474" i="2" a="1"/>
  <c r="I132" i="1" a="1"/>
  <c r="I308" i="1" a="1"/>
  <c r="I258" i="2" a="1"/>
  <c r="I325" i="3" a="1"/>
  <c r="C427" i="3" a="1"/>
  <c r="I76" i="3" a="1"/>
  <c r="O498" i="3" a="1"/>
  <c r="M307" i="2" a="1"/>
  <c r="C220" i="2" a="1"/>
  <c r="G482" i="2" a="1"/>
  <c r="O44" i="2" a="1"/>
  <c r="E237" i="1" a="1"/>
  <c r="M79" i="3" a="1"/>
  <c r="I233" i="1" a="1"/>
  <c r="E339" i="5" a="1"/>
  <c r="C420" i="5" a="1"/>
  <c r="O506" i="2" a="1"/>
  <c r="G180" i="2" a="1"/>
  <c r="G184" i="1" a="1"/>
  <c r="C46" i="2" a="1"/>
  <c r="M279" i="2" a="1"/>
  <c r="I139" i="1" a="1"/>
  <c r="E64" i="1" a="1"/>
  <c r="C526" i="9" a="1"/>
  <c r="K358" i="3" a="1"/>
  <c r="E433" i="5" a="1"/>
  <c r="O40" i="2" a="1"/>
  <c r="C534" i="3" a="1"/>
  <c r="C192" i="3" a="1"/>
  <c r="E197" i="3" a="1"/>
  <c r="E227" i="2" a="1"/>
  <c r="O487" i="2" a="1"/>
  <c r="M385" i="3" a="1"/>
  <c r="K292" i="2" a="1"/>
  <c r="M124" i="3" a="1"/>
  <c r="K73" i="2" a="1"/>
  <c r="E162" i="2" a="1"/>
  <c r="E117" i="1" a="1"/>
  <c r="O186" i="3" a="1"/>
  <c r="C617" i="9" a="1"/>
  <c r="E326" i="5" a="1"/>
  <c r="E339" i="1" a="1"/>
  <c r="M91" i="2" a="1"/>
  <c r="M282" i="3" a="1"/>
  <c r="I433" i="2" a="1"/>
  <c r="G479" i="3" a="1"/>
  <c r="N261" i="9" a="1"/>
  <c r="I147" i="3" a="1"/>
  <c r="O73" i="2" a="1"/>
  <c r="G204" i="3" a="1"/>
  <c r="G191" i="3" a="1"/>
  <c r="M112" i="2" a="1"/>
  <c r="O473" i="2" a="1"/>
  <c r="I49" i="1" a="1"/>
  <c r="E174" i="3" a="1"/>
  <c r="M237" i="3" a="1"/>
  <c r="C223" i="5" a="1"/>
  <c r="C78" i="2" a="1"/>
  <c r="C497" i="9" a="1"/>
  <c r="E228" i="1" a="1"/>
  <c r="K96" i="2" a="1"/>
  <c r="E287" i="1" a="1"/>
  <c r="E274" i="5" a="1"/>
  <c r="M164" i="3" a="1"/>
  <c r="G115" i="5" a="1"/>
  <c r="G79" i="1" a="1"/>
  <c r="I90" i="1" a="1"/>
  <c r="E217" i="1" a="1"/>
  <c r="I43" i="3" a="1"/>
  <c r="E393" i="2" a="1"/>
  <c r="G223" i="3" a="1"/>
  <c r="K318" i="2" a="1"/>
  <c r="O291" i="2" a="1"/>
  <c r="M230" i="2" a="1"/>
  <c r="I424" i="1" a="1"/>
  <c r="G116" i="1" a="1"/>
  <c r="C60" i="1" a="1"/>
  <c r="C546" i="9" a="1"/>
  <c r="M487" i="2" a="1"/>
  <c r="I59" i="3" a="1"/>
  <c r="I282" i="2" a="1"/>
  <c r="C232" i="1" a="1"/>
  <c r="K223" i="3" a="1"/>
  <c r="O520" i="2" a="1"/>
  <c r="C11" i="2" a="1"/>
  <c r="M376" i="2" a="1"/>
  <c r="O285" i="2" a="1"/>
  <c r="N181" i="9" a="1"/>
  <c r="E109" i="3" a="1"/>
  <c r="C463" i="2" a="1"/>
  <c r="C108" i="2" a="1"/>
  <c r="G25" i="1" a="1"/>
  <c r="G154" i="1" a="1"/>
  <c r="M490" i="3" a="1"/>
  <c r="C424" i="3" a="1"/>
  <c r="C271" i="2" a="1"/>
  <c r="E304" i="3" a="1"/>
  <c r="G480" i="2" a="1"/>
  <c r="G383" i="3" a="1"/>
  <c r="I199" i="2" a="1"/>
  <c r="C13" i="2" a="1"/>
  <c r="M140" i="2" a="1"/>
  <c r="K317" i="5" a="1"/>
  <c r="K168" i="5" a="1"/>
  <c r="I141" i="1" a="1"/>
  <c r="G48" i="5" a="1"/>
  <c r="C33" i="1" a="1"/>
  <c r="C4" i="2" a="1"/>
  <c r="G31" i="5" a="1"/>
  <c r="C313" i="3" a="1"/>
  <c r="E426" i="2" a="1"/>
  <c r="K164" i="2" a="1"/>
  <c r="O480" i="2" a="1"/>
  <c r="O425" i="2" a="1"/>
  <c r="O227" i="2" a="1"/>
  <c r="E228" i="2" a="1"/>
  <c r="C290" i="2" a="1"/>
  <c r="G180" i="5" a="1"/>
  <c r="I6" i="1" a="1"/>
  <c r="M293" i="2" a="1"/>
  <c r="G374" i="1" a="1"/>
  <c r="G265" i="5" a="1"/>
  <c r="C176" i="1" a="1"/>
  <c r="G347" i="3" a="1"/>
  <c r="K425" i="2" a="1"/>
  <c r="M404" i="3" a="1"/>
  <c r="K298" i="2" a="1"/>
  <c r="M282" i="2" a="1"/>
  <c r="E191" i="2" a="1"/>
  <c r="K35" i="3" a="1"/>
  <c r="G437" i="2" a="1"/>
  <c r="G448" i="2" a="1"/>
  <c r="K293" i="2" a="1"/>
  <c r="K148" i="3" a="1"/>
  <c r="C93" i="5" a="1"/>
  <c r="C205" i="5" a="1"/>
  <c r="K81" i="2" a="1"/>
  <c r="G273" i="1" a="1"/>
  <c r="C421" i="5" a="1"/>
  <c r="G50" i="2" a="1"/>
  <c r="U509" i="4" a="1"/>
  <c r="E282" i="1" a="1"/>
  <c r="C199" i="3" a="1"/>
  <c r="M217" i="2" a="1"/>
  <c r="C188" i="5" a="1"/>
  <c r="E388" i="3" a="1"/>
  <c r="M262" i="2" a="1"/>
  <c r="O130" i="3" a="1"/>
  <c r="E214" i="2" a="1"/>
  <c r="G463" i="3" a="1"/>
  <c r="G518" i="2" a="1"/>
  <c r="I92" i="2" a="1"/>
  <c r="E2" i="3" a="1"/>
  <c r="I172" i="5" a="1"/>
  <c r="C246" i="1" a="1"/>
  <c r="K188" i="3" a="1"/>
  <c r="O173" i="3" a="1"/>
  <c r="I189" i="5" a="1"/>
  <c r="C251" i="2" a="1"/>
  <c r="I359" i="2" a="1"/>
  <c r="O231" i="2" a="1"/>
  <c r="C338" i="1" a="1"/>
  <c r="C262" i="1" a="1"/>
  <c r="C317" i="5" a="1"/>
  <c r="G341" i="2" a="1"/>
  <c r="E219" i="1" a="1"/>
  <c r="G298" i="1" a="1"/>
  <c r="C245" i="1" a="1"/>
  <c r="C200" i="5" a="1"/>
  <c r="I335" i="5" a="1"/>
  <c r="N87" i="9" a="1"/>
  <c r="E395" i="3" a="1"/>
  <c r="C323" i="3" a="1"/>
  <c r="G325" i="3" a="1"/>
  <c r="E322" i="3" a="1"/>
  <c r="E148" i="3" a="1"/>
  <c r="G183" i="1" a="1"/>
  <c r="E8" i="5" a="1"/>
  <c r="G523" i="3" a="1"/>
  <c r="M516" i="2" a="1"/>
  <c r="G101" i="3" a="1"/>
  <c r="O136" i="2" a="1"/>
  <c r="I490" i="2" a="1"/>
  <c r="I36" i="4" a="1"/>
  <c r="S285" i="4" a="1"/>
  <c r="G113" i="4" a="1"/>
  <c r="C156" i="4" a="1"/>
  <c r="C475" i="4" a="1"/>
  <c r="K103" i="5" a="1"/>
  <c r="I509" i="2" a="1"/>
  <c r="E291" i="2" a="1"/>
  <c r="I480" i="3" a="1"/>
  <c r="C168" i="2" a="1"/>
  <c r="G6" i="3" a="1"/>
  <c r="G339" i="1" a="1"/>
  <c r="G231" i="1" a="1"/>
  <c r="C498" i="2" a="1"/>
  <c r="C46" i="3" a="1"/>
  <c r="C292" i="3" a="1"/>
  <c r="E396" i="2" a="1"/>
  <c r="K478" i="3" a="1"/>
  <c r="I10" i="5" a="1"/>
  <c r="O141" i="2" a="1"/>
  <c r="K437" i="2" a="1"/>
  <c r="I240" i="2" a="1"/>
  <c r="G357" i="5" a="1"/>
  <c r="G423" i="2" a="1"/>
  <c r="K110" i="3" a="1"/>
  <c r="O194" i="3" a="1"/>
  <c r="O243" i="3" a="1"/>
  <c r="G28" i="5" a="1"/>
  <c r="C487" i="2" a="1"/>
  <c r="M498" i="2" a="1"/>
  <c r="G265" i="3" a="1"/>
  <c r="E11" i="1" a="1"/>
  <c r="E376" i="1" a="1"/>
  <c r="K256" i="2" a="1"/>
  <c r="O99" i="2" a="1"/>
  <c r="O270" i="3" a="1"/>
  <c r="K421" i="3" a="1"/>
  <c r="O225" i="2" a="1"/>
  <c r="G294" i="3" a="1"/>
  <c r="K483" i="2" a="1"/>
  <c r="I318" i="1" a="1"/>
  <c r="C57" i="2" a="1"/>
  <c r="N333" i="9" a="1"/>
  <c r="O521" i="2" a="1"/>
  <c r="I181" i="2" a="1"/>
  <c r="O294" i="2" a="1"/>
  <c r="I397" i="1" a="1"/>
  <c r="G139" i="3" a="1"/>
  <c r="I20" i="3" a="1"/>
  <c r="C432" i="3" a="1"/>
  <c r="G280" i="5" a="1"/>
  <c r="K394" i="4" a="1"/>
  <c r="S492" i="4" a="1"/>
  <c r="G180" i="4" a="1"/>
  <c r="I416" i="5" a="1"/>
  <c r="I269" i="1" a="1"/>
  <c r="E470" i="3" a="1"/>
  <c r="I76" i="1" a="1"/>
  <c r="C512" i="9" a="1"/>
  <c r="I329" i="3" a="1"/>
  <c r="E340" i="2" a="1"/>
  <c r="C493" i="9" a="1"/>
  <c r="I364" i="5" a="1"/>
  <c r="E439" i="2" a="1"/>
  <c r="E216" i="2" a="1"/>
  <c r="K125" i="3" a="1"/>
  <c r="M161" i="2" a="1"/>
  <c r="E32" i="1" a="1"/>
  <c r="K389" i="3" a="1"/>
  <c r="G122" i="2" a="1"/>
  <c r="G530" i="2" a="1"/>
  <c r="C8" i="2" a="1"/>
  <c r="K90" i="3" a="1"/>
  <c r="C250" i="5" a="1"/>
  <c r="O145" i="3" a="1"/>
  <c r="K201" i="2" a="1"/>
  <c r="E384" i="2" a="1"/>
  <c r="I165" i="4" a="1"/>
  <c r="E504" i="2" a="1"/>
  <c r="I33" i="1" a="1"/>
  <c r="C477" i="9" a="1"/>
  <c r="G303" i="1" a="1"/>
  <c r="G103" i="3" a="1"/>
  <c r="E472" i="3" a="1"/>
  <c r="O149" i="4" a="1"/>
  <c r="M330" i="4" a="1"/>
  <c r="G408" i="4" a="1"/>
  <c r="S258" i="4" a="1"/>
  <c r="C352" i="4" a="1"/>
  <c r="K432" i="4" a="1"/>
  <c r="Q18" i="4" a="1"/>
  <c r="K179" i="4" a="1"/>
  <c r="K425" i="5" a="1"/>
  <c r="G303" i="3" a="1"/>
  <c r="I33" i="5" a="1"/>
  <c r="I145" i="2" a="1"/>
  <c r="O102" i="2" a="1"/>
  <c r="M243" i="3" a="1"/>
  <c r="C145" i="3" a="1"/>
  <c r="G33" i="5" a="1"/>
  <c r="M248" i="3" a="1"/>
  <c r="O181" i="3" a="1"/>
  <c r="K427" i="2" a="1"/>
  <c r="I191" i="5" a="1"/>
  <c r="M26" i="2" a="1"/>
  <c r="I391" i="1" a="1"/>
  <c r="O408" i="3" a="1"/>
  <c r="E310" i="5" a="1"/>
  <c r="I249" i="2" a="1"/>
  <c r="K138" i="3" a="1"/>
  <c r="C322" i="1" a="1"/>
  <c r="G212" i="2" a="1"/>
  <c r="K428" i="5" a="1"/>
  <c r="K534" i="2" a="1"/>
  <c r="M433" i="2" a="1"/>
  <c r="G225" i="3" a="1"/>
  <c r="G360" i="1" a="1"/>
  <c r="C466" i="3" a="1"/>
  <c r="I241" i="2" a="1"/>
  <c r="M406" i="3" a="1"/>
  <c r="G84" i="1" a="1"/>
  <c r="C50" i="5" a="1"/>
  <c r="E452" i="5" a="1"/>
  <c r="G49" i="3" a="1"/>
  <c r="K426" i="2" a="1"/>
  <c r="C53" i="1" a="1"/>
  <c r="C417" i="5" a="1"/>
  <c r="I279" i="3" a="1"/>
  <c r="C368" i="1" a="1"/>
  <c r="I56" i="1" a="1"/>
  <c r="O49" i="3" a="1"/>
  <c r="N438" i="9" a="1"/>
  <c r="C79" i="3" a="1"/>
  <c r="C222" i="5" a="1"/>
  <c r="M529" i="2" a="1"/>
  <c r="G220" i="1" a="1"/>
  <c r="C337" i="5" a="1"/>
  <c r="E137" i="1" a="1"/>
  <c r="I532" i="2" a="1"/>
  <c r="I265" i="5" a="1"/>
  <c r="M84" i="3" a="1"/>
  <c r="O534" i="2" a="1"/>
  <c r="C473" i="2" a="1"/>
  <c r="C69" i="1" a="1"/>
  <c r="E49" i="2" a="1"/>
  <c r="E27" i="1" a="1"/>
  <c r="C484" i="2" a="1"/>
  <c r="G163" i="1" a="1"/>
  <c r="C352" i="2" a="1"/>
  <c r="I505" i="2" a="1"/>
  <c r="E417" i="3" a="1"/>
  <c r="I5" i="2" a="1"/>
  <c r="K254" i="3" a="1"/>
  <c r="O403" i="2" a="1"/>
  <c r="I5" i="1" a="1"/>
  <c r="I402" i="3" a="1"/>
  <c r="I385" i="5" a="1"/>
  <c r="E500" i="2" a="1"/>
  <c r="G401" i="5" a="1"/>
  <c r="G147" i="2" a="1"/>
  <c r="C182" i="1" a="1"/>
  <c r="K74" i="3" a="1"/>
  <c r="G321" i="1" a="1"/>
  <c r="M60" i="2" a="1"/>
  <c r="C304" i="2" a="1"/>
  <c r="O497" i="2" a="1"/>
  <c r="E403" i="1" a="1"/>
  <c r="O21" i="3" a="1"/>
  <c r="K317" i="2" a="1"/>
  <c r="I98" i="3" a="1"/>
  <c r="G120" i="2" a="1"/>
  <c r="K143" i="5" a="1"/>
  <c r="K301" i="5" a="1"/>
  <c r="C399" i="2" a="1"/>
  <c r="C215" i="2" a="1"/>
  <c r="I35" i="2" a="1"/>
  <c r="E462" i="2" a="1"/>
  <c r="G76" i="3" a="1"/>
  <c r="G69" i="2" a="1"/>
  <c r="K296" i="3" a="1"/>
  <c r="G369" i="1" a="1"/>
  <c r="O314" i="3" a="1"/>
  <c r="I131" i="3" a="1"/>
  <c r="I341" i="1" a="1"/>
  <c r="E401" i="1" a="1"/>
  <c r="N250" i="9" a="1"/>
  <c r="N372" i="9" a="1"/>
  <c r="O303" i="3" a="1"/>
  <c r="M273" i="3" a="1"/>
  <c r="G113" i="1" a="1"/>
  <c r="C221" i="2" a="1"/>
  <c r="K58" i="2" a="1"/>
  <c r="G451" i="3" a="1"/>
  <c r="M145" i="2" a="1"/>
  <c r="G296" i="5" a="1"/>
  <c r="I493" i="3" a="1"/>
  <c r="I376" i="3" a="1"/>
  <c r="K325" i="3" a="1"/>
  <c r="I63" i="1" a="1"/>
  <c r="K459" i="2" a="1"/>
  <c r="E453" i="5" a="1"/>
  <c r="G465" i="3" a="1"/>
  <c r="E164" i="5" a="1"/>
  <c r="E53" i="1" a="1"/>
  <c r="C94" i="5" a="1"/>
  <c r="G359" i="5" a="1"/>
  <c r="E231" i="1" a="1"/>
  <c r="E166" i="2" a="1"/>
  <c r="C513" i="9" a="1"/>
  <c r="G386" i="3" a="1"/>
  <c r="E487" i="2" a="1"/>
  <c r="G52" i="1" a="1"/>
  <c r="K214" i="3" a="1"/>
  <c r="E54" i="2" a="1"/>
  <c r="E293" i="1" a="1"/>
  <c r="I21" i="2" a="1"/>
  <c r="E400" i="2" a="1"/>
  <c r="C385" i="5" a="1"/>
  <c r="C100" i="2" a="1"/>
  <c r="O108" i="3" a="1"/>
  <c r="I273" i="5" a="1"/>
  <c r="K237" i="3" a="1"/>
  <c r="G399" i="2" a="1"/>
  <c r="G371" i="1" a="1"/>
  <c r="M120" i="2" a="1"/>
  <c r="I479" i="2" a="1"/>
  <c r="E296" i="2" a="1"/>
  <c r="E501" i="2" a="1"/>
  <c r="M55" i="3" a="1"/>
  <c r="M528" i="2" a="1"/>
  <c r="I75" i="5" a="1"/>
  <c r="I81" i="3" a="1"/>
  <c r="M85" i="2" a="1"/>
  <c r="G349" i="3" a="1"/>
  <c r="E259" i="2" a="1"/>
  <c r="K347" i="5" a="1"/>
  <c r="E486" i="3" a="1"/>
  <c r="C314" i="3" a="1"/>
  <c r="I148" i="5" a="1"/>
  <c r="K227" i="3" a="1"/>
  <c r="K265" i="5" a="1"/>
  <c r="I495" i="3" a="1"/>
  <c r="O458" i="2" a="1"/>
  <c r="K117" i="5" a="1"/>
  <c r="I257" i="2" a="1"/>
  <c r="M482" i="2" a="1"/>
  <c r="E412" i="5" a="1"/>
  <c r="E95" i="2" a="1"/>
  <c r="O365" i="2" a="1"/>
  <c r="K290" i="5" a="1"/>
  <c r="O255" i="3" a="1"/>
  <c r="M158" i="2" a="1"/>
  <c r="G527" i="3" a="1"/>
  <c r="C402" i="3" a="1"/>
  <c r="I279" i="2" a="1"/>
  <c r="M219" i="3" a="1"/>
  <c r="E326" i="3" a="1"/>
  <c r="C344" i="3" a="1"/>
  <c r="E14" i="1" a="1"/>
  <c r="G433" i="3" a="1"/>
  <c r="I367" i="1" a="1"/>
  <c r="E42" i="1" a="1"/>
  <c r="C395" i="5" a="1"/>
  <c r="C332" i="1" a="1"/>
  <c r="E459" i="3" a="1"/>
  <c r="E210" i="1" a="1"/>
  <c r="G435" i="3" a="1"/>
  <c r="C71" i="2" a="1"/>
  <c r="I165" i="5" a="1"/>
  <c r="C248" i="5" a="1"/>
  <c r="O486" i="3" a="1"/>
  <c r="O437" i="2" a="1"/>
  <c r="C156" i="2" a="1"/>
  <c r="K323" i="3" a="1"/>
  <c r="M228" i="2" a="1"/>
  <c r="C32" i="1" a="1"/>
  <c r="K6" i="3" a="1"/>
  <c r="K92" i="2" a="1"/>
  <c r="G441" i="2" a="1"/>
  <c r="E264" i="5" a="1"/>
  <c r="I396" i="1" a="1"/>
  <c r="M426" i="3" a="1"/>
  <c r="O365" i="3" a="1"/>
  <c r="G190" i="2" a="1"/>
  <c r="E67" i="1" a="1"/>
  <c r="C349" i="1" a="1"/>
  <c r="M519" i="2" a="1"/>
  <c r="G263" i="2" a="1"/>
  <c r="E269" i="3" a="1"/>
  <c r="E152" i="1" a="1"/>
  <c r="E295" i="5" a="1"/>
  <c r="C141" i="2" a="1"/>
  <c r="I157" i="5" a="1"/>
  <c r="I22" i="3" a="1"/>
  <c r="C450" i="2" a="1"/>
  <c r="M305" i="2" a="1"/>
  <c r="G142" i="5" a="1"/>
  <c r="M290" i="3" a="1"/>
  <c r="I306" i="2" a="1"/>
  <c r="G85" i="3" a="1"/>
  <c r="G237" i="1" a="1"/>
  <c r="I175" i="2" a="1"/>
  <c r="C142" i="1" a="1"/>
  <c r="C115" i="2" a="1"/>
  <c r="I168" i="3" a="1"/>
  <c r="K158" i="2" a="1"/>
  <c r="I82" i="1" a="1"/>
  <c r="C277" i="3" a="1"/>
  <c r="K430" i="3" a="1"/>
  <c r="O114" i="3" a="1"/>
  <c r="M483" i="3" a="1"/>
  <c r="E161" i="1" a="1"/>
  <c r="I526" i="3" a="1"/>
  <c r="E99" i="3" a="1"/>
  <c r="K17" i="2" a="1"/>
  <c r="I24" i="1" a="1"/>
  <c r="M222" i="3" a="1"/>
  <c r="E165" i="2" a="1"/>
  <c r="I149" i="5" a="1"/>
  <c r="M404" i="2" a="1"/>
  <c r="E344" i="1" a="1"/>
  <c r="G375" i="2" a="1"/>
  <c r="G93" i="1" a="1"/>
  <c r="O484" i="2" a="1"/>
  <c r="E362" i="3" a="1"/>
  <c r="C295" i="5" a="1"/>
  <c r="M173" i="2" a="1"/>
  <c r="K207" i="3" a="1"/>
  <c r="G99" i="1" a="1"/>
  <c r="C330" i="5" a="1"/>
  <c r="K37" i="2" a="1"/>
  <c r="C84" i="1" a="1"/>
  <c r="I184" i="5" a="1"/>
  <c r="C357" i="2" a="1"/>
  <c r="K25" i="3" a="1"/>
  <c r="C2" i="3" a="1"/>
  <c r="C293" i="3" a="1"/>
  <c r="E55" i="3" a="1"/>
  <c r="M92" i="2" a="1"/>
  <c r="G101" i="1" a="1"/>
  <c r="I179" i="2" a="1"/>
  <c r="E244" i="2" a="1"/>
  <c r="G397" i="1" a="1"/>
  <c r="M365" i="3" a="1"/>
  <c r="G457" i="2" a="1"/>
  <c r="O336" i="2" a="1"/>
  <c r="C45" i="2" a="1"/>
  <c r="G239" i="1" a="1"/>
  <c r="M260" i="3" a="1"/>
  <c r="C363" i="3" a="1"/>
  <c r="G247" i="3" a="1"/>
  <c r="C214" i="3" a="1"/>
  <c r="I281" i="1" a="1"/>
  <c r="G282" i="1" a="1"/>
  <c r="G152" i="3" a="1"/>
  <c r="C475" i="2" a="1"/>
  <c r="I160" i="1" a="1"/>
  <c r="E335" i="5" a="1"/>
  <c r="C77" i="2" a="1"/>
  <c r="M337" i="4" a="1"/>
  <c r="O243" i="4" a="1"/>
  <c r="Q459" i="4" a="1"/>
  <c r="K351" i="5" a="1"/>
  <c r="I220" i="5" a="1"/>
  <c r="K69" i="3" a="1"/>
  <c r="K437" i="5" a="1"/>
  <c r="I380" i="3" a="1"/>
  <c r="O33" i="3" a="1"/>
  <c r="K54" i="3" a="1"/>
  <c r="K193" i="3" a="1"/>
  <c r="I108" i="1" a="1"/>
  <c r="O20" i="2" a="1"/>
  <c r="N310" i="9" a="1"/>
  <c r="I275" i="3" a="1"/>
  <c r="G75" i="3" a="1"/>
  <c r="I362" i="5" a="1"/>
  <c r="C136" i="3" a="1"/>
  <c r="K374" i="2" a="1"/>
  <c r="E416" i="5" a="1"/>
  <c r="E98" i="1" a="1"/>
  <c r="M103" i="3" a="1"/>
  <c r="C53" i="2" a="1"/>
  <c r="G83" i="5" a="1"/>
  <c r="I298" i="3" a="1"/>
  <c r="K252" i="2" a="1"/>
  <c r="C215" i="3" a="1"/>
  <c r="C202" i="5" a="1"/>
  <c r="E249" i="2" a="1"/>
  <c r="G443" i="2" a="1"/>
  <c r="O273" i="3" a="1"/>
  <c r="G210" i="2" a="1"/>
  <c r="C284" i="5" a="1"/>
  <c r="C420" i="1" a="1"/>
  <c r="C261" i="5" a="1"/>
  <c r="E241" i="1" a="1"/>
  <c r="O100" i="2" a="1"/>
  <c r="K470" i="2" a="1"/>
  <c r="I79" i="3" a="1"/>
  <c r="C435" i="3" a="1"/>
  <c r="C485" i="3" a="1"/>
  <c r="E63" i="3" a="1"/>
  <c r="E92" i="2" a="1"/>
  <c r="C402" i="1" a="1"/>
  <c r="C403" i="3" a="1"/>
  <c r="M14" i="2" a="1"/>
  <c r="M104" i="2" a="1"/>
  <c r="G429" i="2" a="1"/>
  <c r="E372" i="2" a="1"/>
  <c r="O53" i="3" a="1"/>
  <c r="I122" i="2" a="1"/>
  <c r="I69" i="2" a="1"/>
  <c r="G292" i="2" a="1"/>
  <c r="C374" i="1" a="1"/>
  <c r="C78" i="5" a="1"/>
  <c r="E159" i="3" a="1"/>
  <c r="G132" i="3" a="1"/>
  <c r="O251" i="4" a="1"/>
  <c r="G161" i="5" a="1"/>
  <c r="E332" i="2" a="1"/>
  <c r="O477" i="2" a="1"/>
  <c r="O431" i="3" a="1"/>
  <c r="K467" i="2" a="1"/>
  <c r="O486" i="2" a="1"/>
  <c r="K533" i="3" a="1"/>
  <c r="I72" i="3" a="1"/>
  <c r="O452" i="2" a="1"/>
  <c r="E181" i="2" a="1"/>
  <c r="C621" i="9" a="1"/>
  <c r="C23" i="2" a="1"/>
  <c r="C304" i="3" a="1"/>
  <c r="G297" i="3" a="1"/>
  <c r="I298" i="2" a="1"/>
  <c r="M261" i="2" a="1"/>
  <c r="M469" i="2" a="1"/>
  <c r="G121" i="5" a="1"/>
  <c r="C2" i="5" a="1"/>
  <c r="K511" i="3" a="1"/>
  <c r="N10" i="9" a="1"/>
  <c r="G434" i="2" a="1"/>
  <c r="I105" i="3" a="1"/>
  <c r="E187" i="1" a="1"/>
  <c r="I351" i="2" a="1"/>
  <c r="G402" i="2" a="1"/>
  <c r="K320" i="3" a="1"/>
  <c r="G195" i="2" a="1"/>
  <c r="C107" i="1" a="1"/>
  <c r="C333" i="5" a="1"/>
  <c r="I396" i="2" a="1"/>
  <c r="K458" i="5" a="1"/>
  <c r="K346" i="5" a="1"/>
  <c r="E176" i="3" a="1"/>
  <c r="C298" i="5" a="1"/>
  <c r="G222" i="5" a="1"/>
  <c r="M386" i="2" a="1"/>
  <c r="K369" i="3" a="1"/>
  <c r="I427" i="3" a="1"/>
  <c r="C273" i="3" a="1"/>
  <c r="M344" i="2" a="1"/>
  <c r="I229" i="2" a="1"/>
  <c r="I302" i="1" a="1"/>
  <c r="C191" i="2" a="1"/>
  <c r="O80" i="3" a="1"/>
  <c r="I225" i="3" a="1"/>
  <c r="E119" i="2" a="1"/>
  <c r="G45" i="3" a="1"/>
  <c r="C51" i="3" a="1"/>
  <c r="M466" i="3" a="1"/>
  <c r="E460" i="3" a="1"/>
  <c r="I304" i="5" a="1"/>
  <c r="I315" i="1" a="1"/>
  <c r="M476" i="3" a="1"/>
  <c r="C347" i="1" a="1"/>
  <c r="I349" i="5" a="1"/>
  <c r="C135" i="2" a="1"/>
  <c r="C106" i="2" a="1"/>
  <c r="I517" i="4" a="1"/>
  <c r="Y62" i="4" a="1"/>
  <c r="G351" i="3" a="1"/>
  <c r="K248" i="3" a="1"/>
  <c r="I164" i="5" a="1"/>
  <c r="G371" i="5" a="1"/>
  <c r="O221" i="2" a="1"/>
  <c r="K294" i="3" a="1"/>
  <c r="I127" i="3" a="1"/>
  <c r="C507" i="9" a="1"/>
  <c r="O443" i="2" a="1"/>
  <c r="I267" i="2" a="1"/>
  <c r="K262" i="3" a="1"/>
  <c r="K41" i="2" a="1"/>
  <c r="K404" i="3" a="1"/>
  <c r="C72" i="5" a="1"/>
  <c r="K8" i="3" a="1"/>
  <c r="E206" i="2" a="1"/>
  <c r="G430" i="5" a="1"/>
  <c r="C267" i="3" a="1"/>
  <c r="K316" i="3" a="1"/>
  <c r="C272" i="3" a="1"/>
  <c r="M362" i="2" a="1"/>
  <c r="M455" i="3" a="1"/>
  <c r="M206" i="3" a="1"/>
  <c r="E227" i="3" a="1"/>
  <c r="O428" i="2" a="1"/>
  <c r="C260" i="3" a="1"/>
  <c r="E156" i="5" a="1"/>
  <c r="E461" i="5" a="1"/>
  <c r="K301" i="3" a="1"/>
  <c r="O452" i="3" a="1"/>
  <c r="I366" i="2" a="1"/>
  <c r="K37" i="3" a="1"/>
  <c r="I91" i="2" a="1"/>
  <c r="I448" i="3" a="1"/>
  <c r="E357" i="2" a="1"/>
  <c r="C177" i="2" a="1"/>
  <c r="E46" i="2" a="1"/>
  <c r="I376" i="1" a="1"/>
  <c r="E87" i="2" a="1"/>
  <c r="E455" i="2" a="1"/>
  <c r="K461" i="3" a="1"/>
  <c r="G82" i="2" a="1"/>
  <c r="M232" i="3" a="1"/>
  <c r="K329" i="3" a="1"/>
  <c r="E39" i="3" a="1"/>
  <c r="C290" i="5" a="1"/>
  <c r="K138" i="2" a="1"/>
  <c r="C299" i="5" a="1"/>
  <c r="I531" i="2" a="1"/>
  <c r="E196" i="1" a="1"/>
  <c r="I245" i="1" a="1"/>
  <c r="M485" i="3" a="1"/>
  <c r="K419" i="5" a="1"/>
  <c r="M476" i="2" a="1"/>
  <c r="G218" i="1" a="1"/>
  <c r="E430" i="2" a="1"/>
  <c r="G176" i="1" a="1"/>
  <c r="G172" i="5" a="1"/>
  <c r="K236" i="4" a="1"/>
  <c r="C398" i="4" a="1"/>
  <c r="G293" i="5" a="1"/>
  <c r="M169" i="3" a="1"/>
  <c r="C479" i="9" a="1"/>
  <c r="I216" i="1" a="1"/>
  <c r="C248" i="3" a="1"/>
  <c r="G110" i="5" a="1"/>
  <c r="I338" i="1" a="1"/>
  <c r="C17" i="1" a="1"/>
  <c r="C518" i="3" a="1"/>
  <c r="O101" i="3" a="1"/>
  <c r="G248" i="5" a="1"/>
  <c r="I342" i="1" a="1"/>
  <c r="I197" i="2" a="1"/>
  <c r="G34" i="3" a="1"/>
  <c r="C287" i="2" a="1"/>
  <c r="M377" i="2" a="1"/>
  <c r="K4" i="3" a="1"/>
  <c r="G135" i="1" a="1"/>
  <c r="K486" i="2" a="1"/>
  <c r="E532" i="2" a="1"/>
  <c r="C7" i="1" a="1"/>
  <c r="E351" i="1" a="1"/>
  <c r="C3" i="1" a="1"/>
  <c r="C406" i="2" a="1"/>
  <c r="C320" i="5" a="1"/>
  <c r="E392" i="3" a="1"/>
  <c r="G108" i="5" a="1"/>
  <c r="C288" i="3" a="1"/>
  <c r="E215" i="5" a="1"/>
  <c r="G23" i="1" a="1"/>
  <c r="K93" i="3" a="1"/>
  <c r="C545" i="9" a="1"/>
  <c r="G105" i="5" a="1"/>
  <c r="I270" i="1" a="1"/>
  <c r="E315" i="2" a="1"/>
  <c r="O249" i="3" a="1"/>
  <c r="I236" i="3" a="1"/>
  <c r="I208" i="1" a="1"/>
  <c r="G181" i="1" a="1"/>
  <c r="G203" i="2" a="1"/>
  <c r="O85" i="2" a="1"/>
  <c r="C365" i="1" a="1"/>
  <c r="C140" i="5" a="1"/>
  <c r="E138" i="2" a="1"/>
  <c r="M272" i="2" a="1"/>
  <c r="M451" i="2" a="1"/>
  <c r="K216" i="2" a="1"/>
  <c r="I106" i="1" a="1"/>
  <c r="M428" i="3" a="1"/>
  <c r="K27" i="2" a="1"/>
  <c r="I228" i="3" a="1"/>
  <c r="K71" i="5" a="1"/>
  <c r="O152" i="3" a="1"/>
  <c r="K179" i="3" a="1"/>
  <c r="K52" i="3" a="1"/>
  <c r="C277" i="2" a="1"/>
  <c r="O426" i="2" a="1"/>
  <c r="M323" i="3" a="1"/>
  <c r="K238" i="2" a="1"/>
  <c r="M352" i="3" a="1"/>
  <c r="M347" i="4" a="1"/>
  <c r="Q440" i="4" a="1"/>
  <c r="M180" i="4" a="1"/>
  <c r="E307" i="5" a="1"/>
  <c r="G2" i="2" a="1"/>
  <c r="O158" i="3" a="1"/>
  <c r="I401" i="1" a="1"/>
  <c r="K186" i="3" a="1"/>
  <c r="G477" i="2" a="1"/>
  <c r="C372" i="2" a="1"/>
  <c r="I222" i="3" a="1"/>
  <c r="E409" i="5" a="1"/>
  <c r="C5" i="3" a="1"/>
  <c r="G299" i="3" a="1"/>
  <c r="M227" i="3" a="1"/>
  <c r="K440" i="3" a="1"/>
  <c r="M460" i="2" a="1"/>
  <c r="I347" i="1" a="1"/>
  <c r="E430" i="3" a="1"/>
  <c r="N159" i="9" a="1"/>
  <c r="G41" i="5" a="1"/>
  <c r="I125" i="2" a="1"/>
  <c r="I236" i="1" a="1"/>
  <c r="O198" i="3" a="1"/>
  <c r="I177" i="1" a="1"/>
  <c r="I168" i="2" a="1"/>
  <c r="I58" i="5" a="1"/>
  <c r="I198" i="5" a="1"/>
  <c r="K368" i="5" a="1"/>
  <c r="G405" i="1" a="1"/>
  <c r="E341" i="1" a="1"/>
  <c r="G234" i="3" a="1"/>
  <c r="G72" i="3" a="1"/>
  <c r="I358" i="3" a="1"/>
  <c r="I187" i="3" a="1"/>
  <c r="E108" i="5" a="1"/>
  <c r="I212" i="1" a="1"/>
  <c r="E443" i="3" a="1"/>
  <c r="E230" i="2" a="1"/>
  <c r="M368" i="3" a="1"/>
  <c r="G266" i="1" a="1"/>
  <c r="I186" i="1" a="1"/>
  <c r="E86" i="5" a="1"/>
  <c r="E467" i="2" a="1"/>
  <c r="G52" i="2" a="1"/>
  <c r="E293" i="3" a="1"/>
  <c r="E12" i="1" a="1"/>
  <c r="G285" i="3" a="1"/>
  <c r="C193" i="3" a="1"/>
  <c r="I143" i="2" a="1"/>
  <c r="M416" i="3" a="1"/>
  <c r="N407" i="9" a="1"/>
  <c r="M489" i="2" a="1"/>
  <c r="E204" i="3" a="1"/>
  <c r="C143" i="3" a="1"/>
  <c r="K453" i="5" a="1"/>
  <c r="C16" i="2" a="1"/>
  <c r="M207" i="2" a="1"/>
  <c r="I283" i="1" a="1"/>
  <c r="E146" i="2" a="1"/>
  <c r="E268" i="5" a="1"/>
  <c r="G336" i="5" a="1"/>
  <c r="O192" i="3" a="1"/>
  <c r="I418" i="3" a="1"/>
  <c r="G66" i="1" a="1"/>
  <c r="I233" i="2" a="1"/>
  <c r="M166" i="2" a="1"/>
  <c r="M347" i="3" a="1"/>
  <c r="M118" i="2" a="1"/>
  <c r="O274" i="2" a="1"/>
  <c r="E218" i="3" a="1"/>
  <c r="I391" i="3" a="1"/>
  <c r="E158" i="2" a="1"/>
  <c r="C410" i="5" a="1"/>
  <c r="K214" i="5" a="1"/>
  <c r="G8" i="2" a="1"/>
  <c r="O105" i="2" a="1"/>
  <c r="M257" i="2" a="1"/>
  <c r="G102" i="2" a="1"/>
  <c r="I438" i="3" a="1"/>
  <c r="E81" i="3" a="1"/>
  <c r="G327" i="2" a="1"/>
  <c r="K7" i="4" a="1"/>
  <c r="G78" i="2" a="1"/>
  <c r="K272" i="3" a="1"/>
  <c r="E183" i="3" a="1"/>
  <c r="G268" i="3" a="1"/>
  <c r="K388" i="2" a="1"/>
  <c r="I459" i="3" a="1"/>
  <c r="M110" i="2" a="1"/>
  <c r="K469" i="2" a="1"/>
  <c r="I234" i="3" a="1"/>
  <c r="I248" i="2" a="1"/>
  <c r="K237" i="2" a="1"/>
  <c r="G193" i="2" a="1"/>
  <c r="G284" i="2" a="1"/>
  <c r="K330" i="2" a="1"/>
  <c r="C521" i="2" a="1"/>
  <c r="M21" i="3" a="1"/>
  <c r="I405" i="3" a="1"/>
  <c r="G266" i="3" a="1"/>
  <c r="O261" i="3" a="1"/>
  <c r="E131" i="3" a="1"/>
  <c r="E419" i="3" a="1"/>
  <c r="G19" i="2" a="1"/>
  <c r="I264" i="3" a="1"/>
  <c r="E52" i="1" a="1"/>
  <c r="O163" i="3" a="1"/>
  <c r="K38" i="3" a="1"/>
  <c r="O402" i="2" a="1"/>
  <c r="I461" i="3" a="1"/>
  <c r="G264" i="3" a="1"/>
  <c r="G81" i="5" a="1"/>
  <c r="G222" i="2" a="1"/>
  <c r="G145" i="2" a="1"/>
  <c r="K223" i="2" a="1"/>
  <c r="M378" i="3" a="1"/>
  <c r="M389" i="3" a="1"/>
  <c r="C171" i="1" a="1"/>
  <c r="I28" i="1" a="1"/>
  <c r="K264" i="3" a="1"/>
  <c r="C193" i="2" a="1"/>
  <c r="G177" i="3" a="1"/>
  <c r="M381" i="2" a="1"/>
  <c r="C111" i="1" a="1"/>
  <c r="M107" i="2" a="1"/>
  <c r="K199" i="2" a="1"/>
  <c r="C456" i="3" a="1"/>
  <c r="M382" i="3" a="1"/>
  <c r="E5" i="1" a="1"/>
  <c r="M505" i="3" a="1"/>
  <c r="M393" i="3" a="1"/>
  <c r="I172" i="3" a="1"/>
  <c r="G322" i="2" a="1"/>
  <c r="G189" i="1" a="1"/>
  <c r="E62" i="1" a="1"/>
  <c r="M220" i="2" a="1"/>
  <c r="E432" i="2" a="1"/>
  <c r="G211" i="1" a="1"/>
  <c r="I128" i="3" a="1"/>
  <c r="G272" i="5" a="1"/>
  <c r="C219" i="1" a="1"/>
  <c r="I398" i="2" a="1"/>
  <c r="I276" i="3" a="1"/>
  <c r="I41" i="3" a="1"/>
  <c r="E214" i="4" a="1"/>
  <c r="I120" i="3" a="1"/>
  <c r="G450" i="5" a="1"/>
  <c r="G141" i="5" a="1"/>
  <c r="E202" i="3" a="1"/>
  <c r="K206" i="2" a="1"/>
  <c r="I320" i="2" a="1"/>
  <c r="I185" i="2" a="1"/>
  <c r="O23" i="2" a="1"/>
  <c r="M533" i="3" a="1"/>
  <c r="I183" i="2" a="1"/>
  <c r="C339" i="5" a="1"/>
  <c r="E520" i="3" a="1"/>
  <c r="I429" i="2" a="1"/>
  <c r="K190" i="2" a="1"/>
  <c r="I321" i="2" a="1"/>
  <c r="I386" i="3" a="1"/>
  <c r="G150" i="5" a="1"/>
  <c r="G201" i="2" a="1"/>
  <c r="E316" i="1" a="1"/>
  <c r="O393" i="3" a="1"/>
  <c r="C420" i="2" a="1"/>
  <c r="O282" i="2" a="1"/>
  <c r="G315" i="1" a="1"/>
  <c r="C270" i="2" a="1"/>
  <c r="O290" i="3" a="1"/>
  <c r="M372" i="2" a="1"/>
  <c r="I460" i="5" a="1"/>
  <c r="O415" i="2" a="1"/>
  <c r="I286" i="5" a="1"/>
  <c r="K11" i="5" a="1"/>
  <c r="G171" i="2" a="1"/>
  <c r="C345" i="3" a="1"/>
  <c r="K313" i="2" a="1"/>
  <c r="G284" i="1" a="1"/>
  <c r="E471" i="2" a="1"/>
  <c r="C101" i="2" a="1"/>
  <c r="C198" i="2" a="1"/>
  <c r="I352" i="2" a="1"/>
  <c r="C55" i="5" a="1"/>
  <c r="G350" i="1" a="1"/>
  <c r="G488" i="2" a="1"/>
  <c r="E257" i="1" a="1"/>
  <c r="C205" i="1" a="1"/>
  <c r="I135" i="2" a="1"/>
  <c r="G36" i="2" a="1"/>
  <c r="I199" i="1" a="1"/>
  <c r="E91" i="1" a="1"/>
  <c r="K247" i="5" a="1"/>
  <c r="M46" i="2" a="1"/>
  <c r="E44" i="5" a="1"/>
  <c r="C511" i="2" a="1"/>
  <c r="I441" i="3" a="1"/>
  <c r="E526" i="2" a="1"/>
  <c r="C339" i="2" a="1"/>
  <c r="C623" i="9" a="1"/>
  <c r="C120" i="1" a="1"/>
  <c r="K332" i="2" a="1"/>
  <c r="I414" i="3" a="1"/>
  <c r="I169" i="1" a="1"/>
  <c r="K299" i="2" a="1"/>
  <c r="K188" i="2" a="1"/>
  <c r="W517" i="4" a="1"/>
  <c r="K168" i="4" a="1"/>
  <c r="E324" i="4" a="1"/>
  <c r="O484" i="4" a="1"/>
  <c r="O195" i="4" a="1"/>
  <c r="C418" i="4" a="1"/>
  <c r="Y250" i="4" a="1"/>
  <c r="C307" i="4" a="1"/>
  <c r="O116" i="2" a="1"/>
  <c r="K261" i="5" a="1"/>
  <c r="M34" i="3" a="1"/>
  <c r="G265" i="1" a="1"/>
  <c r="O154" i="2" a="1"/>
  <c r="C242" i="5" a="1"/>
  <c r="C138" i="1" a="1"/>
  <c r="I354" i="3" a="1"/>
  <c r="I361" i="1" a="1"/>
  <c r="C102" i="5" a="1"/>
  <c r="E367" i="2" a="1"/>
  <c r="N30" i="9" a="1"/>
  <c r="M73" i="2" a="1"/>
  <c r="C301" i="2" a="1"/>
  <c r="G274" i="3" a="1"/>
  <c r="E145" i="2" a="1"/>
  <c r="E357" i="5" a="1"/>
  <c r="C30" i="3" a="1"/>
  <c r="M209" i="2" a="1"/>
  <c r="K406" i="2" a="1"/>
  <c r="G33" i="2" a="1"/>
  <c r="E167" i="3" a="1"/>
  <c r="M147" i="3" a="1"/>
  <c r="O42" i="2" a="1"/>
  <c r="E466" i="3" a="1"/>
  <c r="E253" i="3" a="1"/>
  <c r="M396" i="3" a="1"/>
  <c r="O208" i="2" a="1"/>
  <c r="G46" i="3" a="1"/>
  <c r="K19" i="5" a="1"/>
  <c r="G377" i="2" a="1"/>
  <c r="C598" i="9" a="1"/>
  <c r="C407" i="5" a="1"/>
  <c r="E246" i="3" a="1"/>
  <c r="I335" i="2" a="1"/>
  <c r="G385" i="2" a="1"/>
  <c r="K136" i="2" a="1"/>
  <c r="E164" i="3" a="1"/>
  <c r="C345" i="2" a="1"/>
  <c r="G254" i="2" a="1"/>
  <c r="G128" i="2" a="1"/>
  <c r="C388" i="2" a="1"/>
  <c r="M160" i="2" a="1"/>
  <c r="M30" i="3" a="1"/>
  <c r="M288" i="3" a="1"/>
  <c r="G236" i="5" a="1"/>
  <c r="E128" i="3" a="1"/>
  <c r="I504" i="3" a="1"/>
  <c r="K269" i="2" a="1"/>
  <c r="C157" i="1" a="1"/>
  <c r="K353" i="2" a="1"/>
  <c r="C321" i="5" a="1"/>
  <c r="I64" i="1" a="1"/>
  <c r="K16" i="2" a="1"/>
  <c r="G414" i="2" a="1"/>
  <c r="I459" i="5" a="1"/>
  <c r="E293" i="5" a="1"/>
  <c r="K366" i="3" a="1"/>
  <c r="G517" i="3" a="1"/>
  <c r="C185" i="1" a="1"/>
  <c r="C207" i="5" a="1"/>
  <c r="E3" i="5" a="1"/>
  <c r="E438" i="2" a="1"/>
  <c r="K426" i="3" a="1"/>
  <c r="G531" i="3" a="1"/>
  <c r="E134" i="1" a="1"/>
  <c r="I241" i="1" a="1"/>
  <c r="G282" i="2" a="1"/>
  <c r="C411" i="1" a="1"/>
  <c r="G261" i="3" a="1"/>
  <c r="G46" i="1" a="1"/>
  <c r="G6" i="2" a="1"/>
  <c r="E147" i="5" a="1"/>
  <c r="O43" i="2" a="1"/>
  <c r="O238" i="2" a="1"/>
  <c r="G203" i="3" a="1"/>
  <c r="E95" i="1" a="1"/>
  <c r="G301" i="3" a="1"/>
  <c r="M157" i="3" a="1"/>
  <c r="E177" i="1" a="1"/>
  <c r="K381" i="5" a="1"/>
  <c r="I382" i="5" a="1"/>
  <c r="C70" i="1" a="1"/>
  <c r="C436" i="3" a="1"/>
  <c r="C302" i="3" a="1"/>
  <c r="C32" i="2" a="1"/>
  <c r="E261" i="3" a="1"/>
  <c r="M512" i="2" a="1"/>
  <c r="C396" i="3" a="1"/>
  <c r="I395" i="5" a="1"/>
  <c r="G177" i="5" a="1"/>
  <c r="K337" i="5" a="1"/>
  <c r="C501" i="9" a="1"/>
  <c r="K256" i="3" a="1"/>
  <c r="I371" i="3" a="1"/>
  <c r="M56" i="2" a="1"/>
  <c r="G295" i="2" a="1"/>
  <c r="C423" i="1" a="1"/>
  <c r="I228" i="5" a="1"/>
  <c r="K80" i="2" a="1"/>
  <c r="I75" i="2" a="1"/>
  <c r="G398" i="1" a="1"/>
  <c r="C373" i="1" a="1"/>
  <c r="O148" i="3" a="1"/>
  <c r="E171" i="5" a="1"/>
  <c r="E355" i="5" a="1"/>
  <c r="G59" i="5" a="1"/>
  <c r="I174" i="1" a="1"/>
  <c r="I204" i="3" a="1"/>
  <c r="E370" i="5" a="1"/>
  <c r="O300" i="2" a="1"/>
  <c r="I37" i="2" a="1"/>
  <c r="C236" i="5" a="1"/>
  <c r="G76" i="2" a="1"/>
  <c r="N406" i="9" a="1"/>
  <c r="M163" i="3" a="1"/>
  <c r="O482" i="2" a="1"/>
  <c r="C65" i="1" a="1"/>
  <c r="I31" i="5" a="1"/>
  <c r="G324" i="2" a="1"/>
  <c r="C411" i="2" a="1"/>
  <c r="E342" i="5" a="1"/>
  <c r="I413" i="1" a="1"/>
  <c r="K430" i="2" a="1"/>
  <c r="I53" i="3" a="1"/>
  <c r="E127" i="5" a="1"/>
  <c r="C345" i="1" a="1"/>
  <c r="K286" i="2" a="1"/>
  <c r="E266" i="1" a="1"/>
  <c r="K45" i="3" a="1"/>
  <c r="M236" i="3" a="1"/>
  <c r="M284" i="2" a="1"/>
  <c r="G420" i="2" a="1"/>
  <c r="C418" i="1" a="1"/>
  <c r="G96" i="1" a="1"/>
  <c r="O200" i="3" a="1"/>
  <c r="I510" i="2" a="1"/>
  <c r="O496" i="3" a="1"/>
  <c r="G478" i="2" a="1"/>
  <c r="E9" i="3" a="1"/>
  <c r="C98" i="2" a="1"/>
  <c r="N461" i="9" a="1"/>
  <c r="I158" i="1" a="1"/>
  <c r="G347" i="1" a="1"/>
  <c r="K515" i="3" a="1"/>
  <c r="E326" i="2" a="1"/>
  <c r="I275" i="1" a="1"/>
  <c r="K376" i="5" a="1"/>
  <c r="O261" i="2" a="1"/>
  <c r="K521" i="3" a="1"/>
  <c r="K189" i="5" a="1"/>
  <c r="O402" i="3" a="1"/>
  <c r="K235" i="2" a="1"/>
  <c r="M525" i="2" a="1"/>
  <c r="K367" i="2" a="1"/>
  <c r="G437" i="3" a="1"/>
  <c r="G20" i="1" a="1"/>
  <c r="E104" i="1" a="1"/>
  <c r="M383" i="3" a="1"/>
  <c r="G185" i="5" a="1"/>
  <c r="G343" i="3" a="1"/>
  <c r="C379" i="3" a="1"/>
  <c r="K64" i="2" a="1"/>
  <c r="O70" i="2" a="1"/>
  <c r="G411" i="2" a="1"/>
  <c r="E79" i="2" a="1"/>
  <c r="C35" i="2" a="1"/>
  <c r="I131" i="1" a="1"/>
  <c r="G148" i="1" a="1"/>
  <c r="I114" i="2" a="1"/>
  <c r="K277" i="2" a="1"/>
  <c r="E45" i="3" a="1"/>
  <c r="K378" i="2" a="1"/>
  <c r="I508" i="4" a="1"/>
  <c r="G410" i="2" a="1"/>
  <c r="M239" i="2" a="1"/>
  <c r="G190" i="3" a="1"/>
  <c r="I251" i="5" a="1"/>
  <c r="G80" i="5" a="1"/>
  <c r="C296" i="2" a="1"/>
  <c r="I68" i="2" a="1"/>
  <c r="G305" i="3" a="1"/>
  <c r="G224" i="2" a="1"/>
  <c r="N64" i="9" a="1"/>
  <c r="E7" i="5" a="1"/>
  <c r="O286" i="2" a="1"/>
  <c r="E200" i="3" a="1"/>
  <c r="K208" i="2" a="1"/>
  <c r="K467" i="3" a="1"/>
  <c r="E212" i="5" a="1"/>
  <c r="E36" i="1" a="1"/>
  <c r="N317" i="9" a="1"/>
  <c r="E469" i="2" a="1"/>
  <c r="C77" i="1" a="1"/>
  <c r="K23" i="3" a="1"/>
  <c r="O161" i="3" a="1"/>
  <c r="C151" i="2" a="1"/>
  <c r="N29" i="9" a="1"/>
  <c r="E141" i="1" a="1"/>
  <c r="E375" i="2" a="1"/>
  <c r="C482" i="3" a="1"/>
  <c r="E41" i="1" a="1"/>
  <c r="K91" i="2" a="1"/>
  <c r="N418" i="9" a="1"/>
  <c r="C144" i="5" a="1"/>
  <c r="E223" i="2" a="1"/>
  <c r="E387" i="1" a="1"/>
  <c r="I71" i="3" a="1"/>
  <c r="C512" i="2" a="1"/>
  <c r="C227" i="5" a="1"/>
  <c r="E438" i="3" a="1"/>
  <c r="E324" i="5" a="1"/>
  <c r="I32" i="1" a="1"/>
  <c r="G373" i="3" a="1"/>
  <c r="C329" i="2" a="1"/>
  <c r="K324" i="3" a="1"/>
  <c r="E182" i="2" a="1"/>
  <c r="Q347" i="4" a="1"/>
  <c r="I231" i="2" a="1"/>
  <c r="K370" i="2" a="1"/>
  <c r="E233" i="3" a="1"/>
  <c r="E136" i="3" a="1"/>
  <c r="K322" i="3" a="1"/>
  <c r="I227" i="2" a="1"/>
  <c r="G162" i="1" a="1"/>
  <c r="I426" i="1" a="1"/>
  <c r="E210" i="3" a="1"/>
  <c r="C319" i="3" a="1"/>
  <c r="O358" i="2" a="1"/>
  <c r="I225" i="1" a="1"/>
  <c r="I424" i="3" a="1"/>
  <c r="G405" i="3" a="1"/>
  <c r="G121" i="3" a="1"/>
  <c r="E41" i="2" a="1"/>
  <c r="G482" i="3" a="1"/>
  <c r="O521" i="3" a="1"/>
  <c r="O66" i="2" a="1"/>
  <c r="E173" i="2" a="1"/>
  <c r="M184" i="3" a="1"/>
  <c r="I6" i="2" a="1"/>
  <c r="E298" i="1" a="1"/>
  <c r="C344" i="1" a="1"/>
  <c r="K342" i="2" a="1"/>
  <c r="I152" i="1" a="1"/>
  <c r="C106" i="5" a="1"/>
  <c r="E224" i="3" a="1"/>
  <c r="G433" i="2" a="1"/>
  <c r="C199" i="2" a="1"/>
  <c r="I378" i="2" a="1"/>
  <c r="I89" i="1" a="1"/>
  <c r="I252" i="1" a="1"/>
  <c r="E305" i="5" a="1"/>
  <c r="I528" i="3" a="1"/>
  <c r="C290" i="1" a="1"/>
  <c r="E17" i="1" a="1"/>
  <c r="I247" i="5" a="1"/>
  <c r="C167" i="1" a="1"/>
  <c r="M296" i="2" a="1"/>
  <c r="O254" i="4" a="1"/>
  <c r="S204" i="4" a="1"/>
  <c r="M266" i="2" a="1"/>
  <c r="G63" i="5" a="1"/>
  <c r="I434" i="3" a="1"/>
  <c r="G35" i="1" a="1"/>
  <c r="G2" i="1" a="1"/>
  <c r="G47" i="1" a="1"/>
  <c r="G346" i="1" a="1"/>
  <c r="M486" i="2" a="1"/>
  <c r="E361" i="5" a="1"/>
  <c r="E195" i="3" a="1"/>
  <c r="C143" i="2" a="1"/>
  <c r="I393" i="2" a="1"/>
  <c r="E311" i="1" a="1"/>
  <c r="K449" i="3" a="1"/>
  <c r="C161" i="2" a="1"/>
  <c r="K87" i="2" a="1"/>
  <c r="N294" i="9" a="1"/>
  <c r="K71" i="2" a="1"/>
  <c r="G415" i="3" a="1"/>
  <c r="M208" i="3" a="1"/>
  <c r="E153" i="2" a="1"/>
  <c r="G26" i="3" a="1"/>
  <c r="I312" i="2" a="1"/>
  <c r="O143" i="3" a="1"/>
  <c r="G154" i="3" a="1"/>
  <c r="E383" i="1" a="1"/>
  <c r="M440" i="2" a="1"/>
  <c r="K423" i="2" a="1"/>
  <c r="E296" i="5" a="1"/>
  <c r="O58" i="2" a="1"/>
  <c r="E258" i="2" a="1"/>
  <c r="K79" i="2" a="1"/>
  <c r="E287" i="5" a="1"/>
  <c r="G133" i="1" a="1"/>
  <c r="E335" i="2" a="1"/>
  <c r="G136" i="1" a="1"/>
  <c r="I235" i="2" a="1"/>
  <c r="I450" i="3" a="1"/>
  <c r="I36" i="3" a="1"/>
  <c r="E66" i="1" a="1"/>
  <c r="G454" i="5" a="1"/>
  <c r="E143" i="3" a="1"/>
  <c r="C307" i="2" a="1"/>
  <c r="I184" i="2" a="1"/>
  <c r="O80" i="2" a="1"/>
  <c r="C329" i="3" a="1"/>
  <c r="E207" i="1" a="1"/>
  <c r="O503" i="2" a="1"/>
  <c r="O447" i="2" a="1"/>
  <c r="I174" i="3" a="1"/>
  <c r="E348" i="1" a="1"/>
  <c r="E328" i="3" a="1"/>
  <c r="G342" i="4" a="1"/>
  <c r="K166" i="4" a="1"/>
  <c r="Q420" i="4" a="1"/>
  <c r="Q79" i="4" a="1"/>
  <c r="I6" i="3" a="1"/>
  <c r="K248" i="2" a="1"/>
  <c r="M260" i="2" a="1"/>
  <c r="K2" i="2" a="1"/>
  <c r="M519" i="3" a="1"/>
  <c r="O413" i="3" a="1"/>
  <c r="C302" i="2" a="1"/>
  <c r="G308" i="5" a="1"/>
  <c r="C172" i="2" a="1"/>
  <c r="E262" i="3" a="1"/>
  <c r="K482" i="3" a="1"/>
  <c r="G308" i="3" a="1"/>
  <c r="G32" i="3" a="1"/>
  <c r="E403" i="3" a="1"/>
  <c r="K419" i="2" a="1"/>
  <c r="K512" i="3" a="1"/>
  <c r="E283" i="3" a="1"/>
  <c r="I18" i="3" a="1"/>
  <c r="K230" i="2" a="1"/>
  <c r="G461" i="5" a="1"/>
  <c r="C235" i="2" a="1"/>
  <c r="G463" i="2" a="1"/>
  <c r="I10" i="1" a="1"/>
  <c r="G61" i="1" a="1"/>
  <c r="G505" i="3" a="1"/>
  <c r="G349" i="2" a="1"/>
  <c r="O308" i="3" a="1"/>
  <c r="O138" i="2" a="1"/>
  <c r="M153" i="2" a="1"/>
  <c r="G113" i="5" a="1"/>
  <c r="G114" i="5" a="1"/>
  <c r="I75" i="1" a="1"/>
  <c r="G270" i="3" a="1"/>
  <c r="C305" i="1" a="1"/>
  <c r="C130" i="1" a="1"/>
  <c r="G284" i="3" a="1"/>
  <c r="K407" i="3" a="1"/>
  <c r="G6" i="1" a="1"/>
  <c r="G484" i="3" a="1"/>
  <c r="G215" i="2" a="1"/>
  <c r="E407" i="2" a="1"/>
  <c r="O138" i="3" a="1"/>
  <c r="M469" i="3" a="1"/>
  <c r="C17" i="5" a="1"/>
  <c r="G313" i="3" a="1"/>
  <c r="C68" i="3" a="1"/>
  <c r="I330" i="2" a="1"/>
  <c r="K7" i="3" a="1"/>
  <c r="C294" i="5" a="1"/>
  <c r="C346" i="2" a="1"/>
  <c r="C355" i="1" a="1"/>
  <c r="I337" i="3" a="1"/>
  <c r="G125" i="5" a="1"/>
  <c r="O441" i="3" a="1"/>
  <c r="E218" i="2" a="1"/>
  <c r="C123" i="5" a="1"/>
  <c r="K381" i="2" a="1"/>
  <c r="E73" i="1" a="1"/>
  <c r="O60" i="3" a="1"/>
  <c r="C112" i="3" a="1"/>
  <c r="O355" i="2" a="1"/>
  <c r="I188" i="2" a="1"/>
  <c r="E258" i="1" a="1"/>
  <c r="K413" i="4" a="1"/>
  <c r="E217" i="2" a="1"/>
  <c r="C504" i="9" a="1"/>
  <c r="G11" i="3" a="1"/>
  <c r="O115" i="2" a="1"/>
  <c r="M102" i="3" a="1"/>
  <c r="C360" i="5" a="1"/>
  <c r="G41" i="3" a="1"/>
  <c r="O121" i="2" a="1"/>
  <c r="C528" i="3" a="1"/>
  <c r="G27" i="1" a="1"/>
  <c r="C322" i="2" a="1"/>
  <c r="I116" i="2" a="1"/>
  <c r="O417" i="2" a="1"/>
  <c r="E322" i="2" a="1"/>
  <c r="E363" i="5" a="1"/>
  <c r="I327" i="1" a="1"/>
  <c r="C241" i="2" a="1"/>
  <c r="C19" i="5" a="1"/>
  <c r="G423" i="5" a="1"/>
  <c r="M352" i="2" a="1"/>
  <c r="E329" i="3" a="1"/>
  <c r="K183" i="3" a="1"/>
  <c r="O156" i="3" a="1"/>
  <c r="G470" i="3" a="1"/>
  <c r="O226" i="3" a="1"/>
  <c r="I519" i="3" a="1"/>
  <c r="I171" i="2" a="1"/>
  <c r="C369" i="1" a="1"/>
  <c r="M451" i="3" a="1"/>
  <c r="O68" i="2" a="1"/>
  <c r="G310" i="5" a="1"/>
  <c r="K61" i="5" a="1"/>
  <c r="E522" i="2" a="1"/>
  <c r="E267" i="4" a="1"/>
  <c r="K312" i="4" a="1"/>
  <c r="Q363" i="4" a="1"/>
  <c r="W214" i="4" a="1"/>
  <c r="K246" i="4" a="1"/>
  <c r="C520" i="4" a="1"/>
  <c r="I320" i="5" a="1"/>
  <c r="K414" i="3" a="1"/>
  <c r="N219" i="9" a="1"/>
  <c r="C613" i="9" a="1"/>
  <c r="C260" i="2" a="1"/>
  <c r="G446" i="2" a="1"/>
  <c r="G87" i="2" a="1"/>
  <c r="O31" i="3" a="1"/>
  <c r="G18" i="3" a="1"/>
  <c r="C130" i="2" a="1"/>
  <c r="C28" i="5" a="1"/>
  <c r="E173" i="1" a="1"/>
  <c r="G129" i="1" a="1"/>
  <c r="C138" i="3" a="1"/>
  <c r="O176" i="3" a="1"/>
  <c r="I20" i="5" a="1"/>
  <c r="C351" i="1" a="1"/>
  <c r="E387" i="2" a="1"/>
  <c r="E163" i="5" a="1"/>
  <c r="G403" i="3" a="1"/>
  <c r="I138" i="2" a="1"/>
  <c r="I118" i="3" a="1"/>
  <c r="G141" i="2" a="1"/>
  <c r="C609" i="9" a="1"/>
  <c r="M392" i="3" a="1"/>
  <c r="C240" i="2" a="1"/>
  <c r="K169" i="5" a="1"/>
  <c r="K121" i="2" a="1"/>
  <c r="E453" i="2" a="1"/>
  <c r="M329" i="3" a="1"/>
  <c r="K368" i="3" a="1"/>
  <c r="K270" i="2" a="1"/>
  <c r="K502" i="3" a="1"/>
  <c r="C253" i="5" a="1"/>
  <c r="I11" i="3" a="1"/>
  <c r="E334" i="1" a="1"/>
  <c r="O485" i="2" a="1"/>
  <c r="E69" i="1" a="1"/>
  <c r="E362" i="2" a="1"/>
  <c r="K58" i="4" a="1"/>
  <c r="U229" i="4" a="1"/>
  <c r="W427" i="4" a="1"/>
  <c r="K222" i="4" a="1"/>
  <c r="K211" i="4" a="1"/>
  <c r="E70" i="3" a="1"/>
  <c r="I422" i="1" a="1"/>
  <c r="I384" i="1" a="1"/>
  <c r="C99" i="5" a="1"/>
  <c r="E385" i="2" a="1"/>
  <c r="C548" i="9" a="1"/>
  <c r="C285" i="3" a="1"/>
  <c r="K407" i="5" a="1"/>
  <c r="O470" i="3" a="1"/>
  <c r="C313" i="2" a="1"/>
  <c r="E414" i="3" a="1"/>
  <c r="G64" i="2" a="1"/>
  <c r="E143" i="2" a="1"/>
  <c r="I279" i="5" a="1"/>
  <c r="C24" i="2" a="1"/>
  <c r="C237" i="3" a="1"/>
  <c r="O190" i="3" a="1"/>
  <c r="C457" i="3" a="1"/>
  <c r="I7" i="2" a="1"/>
  <c r="C379" i="2" a="1"/>
  <c r="E122" i="5" a="1"/>
  <c r="M69" i="2" a="1"/>
  <c r="M83" i="2" a="1"/>
  <c r="I112" i="5" a="1"/>
  <c r="G417" i="2" a="1"/>
  <c r="G36" i="1" a="1"/>
  <c r="C333" i="2" a="1"/>
  <c r="G48" i="3" a="1"/>
  <c r="E59" i="1" a="1"/>
  <c r="I191" i="2" a="1"/>
  <c r="O415" i="3" a="1"/>
  <c r="G132" i="5" a="1"/>
  <c r="I254" i="1" a="1"/>
  <c r="C101" i="5" a="1"/>
  <c r="G127" i="2" a="1"/>
  <c r="G277" i="1" a="1"/>
  <c r="G341" i="3" a="1"/>
  <c r="O235" i="3" a="1"/>
  <c r="E254" i="3" a="1"/>
  <c r="C441" i="3" a="1"/>
  <c r="M103" i="2" a="1"/>
  <c r="E19" i="1" a="1"/>
  <c r="I300" i="2" a="1"/>
  <c r="M357" i="2" a="1"/>
  <c r="E440" i="2" a="1"/>
  <c r="C14" i="2" a="1"/>
  <c r="K119" i="3" a="1"/>
  <c r="C449" i="3" a="1"/>
  <c r="K473" i="2" a="1"/>
  <c r="G27" i="3" a="1"/>
  <c r="C131" i="2" a="1"/>
  <c r="C462" i="3" a="1"/>
  <c r="C106" i="3" a="1"/>
  <c r="O471" i="3" a="1"/>
  <c r="M345" i="3" a="1"/>
  <c r="K50" i="2" a="1"/>
  <c r="I94" i="1" a="1"/>
  <c r="G461" i="3" a="1"/>
  <c r="K116" i="2" a="1"/>
  <c r="E243" i="2" a="1"/>
  <c r="U149" i="4" a="1"/>
  <c r="I103" i="4" a="1"/>
  <c r="C216" i="4" a="1"/>
  <c r="O374" i="4" a="1"/>
  <c r="O204" i="4" a="1"/>
  <c r="Y403" i="4" a="1"/>
  <c r="W182" i="4" a="1"/>
  <c r="S309" i="4" a="1"/>
  <c r="N182" i="9" a="1"/>
  <c r="C263" i="1" a="1"/>
  <c r="K89" i="5" a="1"/>
  <c r="O236" i="3" a="1"/>
  <c r="E54" i="3" a="1"/>
  <c r="G499" i="3" a="1"/>
  <c r="K115" i="2" a="1"/>
  <c r="K388" i="5" a="1"/>
  <c r="K303" i="3" a="1"/>
  <c r="K114" i="2" a="1"/>
  <c r="I437" i="5" a="1"/>
  <c r="C75" i="5" a="1"/>
  <c r="G529" i="2" a="1"/>
  <c r="C50" i="1" a="1"/>
  <c r="N436" i="9" a="1"/>
  <c r="E445" i="2" a="1"/>
  <c r="G497" i="3" a="1"/>
  <c r="M468" i="3" a="1"/>
  <c r="E511" i="2" a="1"/>
  <c r="G123" i="3" a="1"/>
  <c r="O87" i="3" a="1"/>
  <c r="I61" i="1" a="1"/>
  <c r="G55" i="2" a="1"/>
  <c r="I27" i="5" a="1"/>
  <c r="E495" i="3" a="1"/>
  <c r="C154" i="3" a="1"/>
  <c r="K286" i="3" a="1"/>
  <c r="M181" i="3" a="1"/>
  <c r="G420" i="1" a="1"/>
  <c r="C146" i="1" a="1"/>
  <c r="N375" i="9" a="1"/>
  <c r="E249" i="3" a="1"/>
  <c r="I467" i="2" a="1"/>
  <c r="M494" i="3" a="1"/>
  <c r="M28" i="3" a="1"/>
  <c r="I309" i="2" a="1"/>
  <c r="C460" i="3" a="1"/>
  <c r="I55" i="2" a="1"/>
  <c r="C307" i="1" a="1"/>
  <c r="K418" i="5" a="1"/>
  <c r="G85" i="2" a="1"/>
  <c r="O407" i="2" a="1"/>
  <c r="I316" i="5" a="1"/>
  <c r="O299" i="2" a="1"/>
  <c r="I155" i="2" a="1"/>
  <c r="K420" i="2" a="1"/>
  <c r="C116" i="1" a="1"/>
  <c r="E242" i="3" a="1"/>
  <c r="M113" i="2" a="1"/>
  <c r="I39" i="2" a="1"/>
  <c r="C467" i="2" a="1"/>
  <c r="E155" i="2" a="1"/>
  <c r="G174" i="3" a="1"/>
  <c r="O379" i="3" a="1"/>
  <c r="G14" i="2" a="1"/>
  <c r="C49" i="2" a="1"/>
  <c r="I73" i="5" a="1"/>
  <c r="I246" i="3" a="1"/>
  <c r="I197" i="1" a="1"/>
  <c r="I333" i="3" a="1"/>
  <c r="C398" i="1" a="1"/>
  <c r="I178" i="3" a="1"/>
  <c r="I306" i="5" a="1"/>
  <c r="O526" i="3" a="1"/>
  <c r="O209" i="2" a="1"/>
  <c r="E371" i="2" a="1"/>
  <c r="E267" i="1" a="1"/>
  <c r="I325" i="1" a="1"/>
  <c r="E423" i="1" a="1"/>
  <c r="I293" i="1" a="1"/>
  <c r="C254" i="1" a="1"/>
  <c r="K106" i="2" a="1"/>
  <c r="K228" i="5" a="1"/>
  <c r="O291" i="3" a="1"/>
  <c r="K404" i="2" a="1"/>
  <c r="C66" i="1" a="1"/>
  <c r="C409" i="2" a="1"/>
  <c r="K21" i="2" a="1"/>
  <c r="C365" i="5" a="1"/>
  <c r="M310" i="3" a="1"/>
  <c r="I110" i="2" a="1"/>
  <c r="G110" i="3" a="1"/>
  <c r="E321" i="1" a="1"/>
  <c r="I349" i="2" a="1"/>
  <c r="K498" i="3" a="1"/>
  <c r="E182" i="1" a="1"/>
  <c r="E334" i="2" a="1"/>
  <c r="G422" i="1" a="1"/>
  <c r="M434" i="3" a="1"/>
  <c r="E76" i="3" a="1"/>
  <c r="E520" i="2" a="1"/>
  <c r="G426" i="1" a="1"/>
  <c r="C530" i="3" a="1"/>
  <c r="O456" i="2" a="1"/>
  <c r="I85" i="1" a="1"/>
  <c r="G469" i="3" a="1"/>
  <c r="E342" i="2" a="1"/>
  <c r="K320" i="5" a="1"/>
  <c r="M242" i="2" a="1"/>
  <c r="I139" i="3" a="1"/>
  <c r="C339" i="3" a="1"/>
  <c r="M47" i="2" a="1"/>
  <c r="G329" i="1" a="1"/>
  <c r="I410" i="1" a="1"/>
  <c r="C213" i="3" a="1"/>
  <c r="K396" i="2" a="1"/>
  <c r="O258" i="2" a="1"/>
  <c r="G99" i="3" a="1"/>
  <c r="E40" i="2" a="1"/>
  <c r="G398" i="5" a="1"/>
  <c r="G431" i="3" a="1"/>
  <c r="G483" i="3" a="1"/>
  <c r="M479" i="2" a="1"/>
  <c r="C270" i="1" a="1"/>
  <c r="K83" i="5" a="1"/>
  <c r="M122" i="2" a="1"/>
  <c r="C398" i="2" a="1"/>
  <c r="O213" i="2" a="1"/>
  <c r="O7" i="2" a="1"/>
  <c r="M475" i="2" a="1"/>
  <c r="I361" i="3" a="1"/>
  <c r="K339" i="3" a="1"/>
  <c r="O361" i="3" a="1"/>
  <c r="G55" i="1" a="1"/>
  <c r="K514" i="2" a="1"/>
  <c r="G259" i="2" a="1"/>
  <c r="G166" i="1" a="1"/>
  <c r="K450" i="2" a="1"/>
  <c r="I487" i="2" a="1"/>
  <c r="E207" i="2" a="1"/>
  <c r="I111" i="3" a="1"/>
  <c r="C268" i="2" a="1"/>
  <c r="C173" i="3" a="1"/>
  <c r="E441" i="2" a="1"/>
  <c r="K210" i="5" a="1"/>
  <c r="I218" i="3" a="1"/>
  <c r="K190" i="3" a="1"/>
  <c r="I360" i="3" a="1"/>
  <c r="E189" i="2" a="1"/>
  <c r="E230" i="5" a="1"/>
  <c r="K82" i="2" a="1"/>
  <c r="I19" i="3" a="1"/>
  <c r="G374" i="3" a="1"/>
  <c r="G387" i="1" a="1"/>
  <c r="E166" i="1" a="1"/>
  <c r="C442" i="2" a="1"/>
  <c r="K4" i="2" a="1"/>
  <c r="E477" i="3" a="1"/>
  <c r="O524" i="2" a="1"/>
  <c r="I268" i="1" a="1"/>
  <c r="O305" i="2" a="1"/>
  <c r="C164" i="2" a="1"/>
  <c r="E488" i="2" a="1"/>
  <c r="K288" i="2" a="1"/>
  <c r="K338" i="3" a="1"/>
  <c r="I333" i="5" a="1"/>
  <c r="E86" i="3" a="1"/>
  <c r="M316" i="2" a="1"/>
  <c r="C533" i="2" a="1"/>
  <c r="E294" i="2" a="1"/>
  <c r="M51" i="2" a="1"/>
  <c r="C33" i="2" a="1"/>
  <c r="E199" i="3" a="1"/>
  <c r="G228" i="1" a="1"/>
  <c r="K231" i="3" a="1"/>
  <c r="G301" i="1" a="1"/>
  <c r="I432" i="2" a="1"/>
  <c r="O530" i="2" a="1"/>
  <c r="O2" i="2" a="1"/>
  <c r="I278" i="5" a="1"/>
  <c r="G373" i="1" a="1"/>
  <c r="C206" i="1" a="1"/>
  <c r="K242" i="5" a="1"/>
  <c r="G358" i="3" a="1"/>
  <c r="I65" i="2" a="1"/>
  <c r="K308" i="2" a="1"/>
  <c r="E295" i="2" a="1"/>
  <c r="C191" i="1" a="1"/>
  <c r="E325" i="5" a="1"/>
  <c r="C397" i="3" a="1"/>
  <c r="I526" i="2" a="1"/>
  <c r="U181" i="4" a="1"/>
  <c r="I507" i="4" a="1"/>
  <c r="C485" i="4" a="1"/>
  <c r="M516" i="4" a="1"/>
  <c r="O77" i="4" a="1"/>
  <c r="Y450" i="4" a="1"/>
  <c r="Q51" i="4" a="1"/>
  <c r="Q115" i="4" a="1"/>
  <c r="N160" i="9" a="1"/>
  <c r="N248" i="9" a="1"/>
  <c r="I99" i="5" a="1"/>
  <c r="I162" i="5" a="1"/>
  <c r="C212" i="5" a="1"/>
  <c r="C285" i="1" a="1"/>
  <c r="O194" i="2" a="1"/>
  <c r="K96" i="3" a="1"/>
  <c r="I348" i="5" a="1"/>
  <c r="M431" i="2" a="1"/>
  <c r="K354" i="2" a="1"/>
  <c r="M313" i="3" a="1"/>
  <c r="K480" i="2" a="1"/>
  <c r="I161" i="1" a="1"/>
  <c r="E314" i="2" a="1"/>
  <c r="G504" i="3" a="1"/>
  <c r="K141" i="2" a="1"/>
  <c r="N190" i="9" a="1"/>
  <c r="M198" i="3" a="1"/>
  <c r="C109" i="3" a="1"/>
  <c r="I357" i="1" a="1"/>
  <c r="G312" i="1" a="1"/>
  <c r="K143" i="3" a="1"/>
  <c r="E35" i="1" a="1"/>
  <c r="G489" i="2" a="1"/>
  <c r="C519" i="3" a="1"/>
  <c r="O356" i="3" a="1"/>
  <c r="M34" i="2" a="1"/>
  <c r="I231" i="1" a="1"/>
  <c r="C481" i="2" a="1"/>
  <c r="G339" i="2" a="1"/>
  <c r="C321" i="1" a="1"/>
  <c r="G94" i="2" a="1"/>
  <c r="I344" i="5" a="1"/>
  <c r="M234" i="2" a="1"/>
  <c r="O181" i="2" a="1"/>
  <c r="M54" i="3" a="1"/>
  <c r="E358" i="1" a="1"/>
  <c r="I158" i="5" a="1"/>
  <c r="K22" i="2" a="1"/>
  <c r="E81" i="1" a="1"/>
  <c r="E103" i="5" a="1"/>
  <c r="C360" i="3" a="1"/>
  <c r="E46" i="1" a="1"/>
  <c r="C474" i="9" a="1"/>
  <c r="C476" i="9" a="1"/>
  <c r="M324" i="3" a="1"/>
  <c r="O168" i="3" a="1"/>
  <c r="O34" i="2" a="1"/>
  <c r="I19" i="1" a="1"/>
  <c r="C520" i="3" a="1"/>
  <c r="O295" i="3" a="1"/>
  <c r="C220" i="3" a="1"/>
  <c r="I156" i="5" a="1"/>
  <c r="I84" i="2" a="1"/>
  <c r="G276" i="2" a="1"/>
  <c r="K97" i="3" a="1"/>
  <c r="O493" i="3" a="1"/>
  <c r="M129" i="3" a="1"/>
  <c r="G103" i="1" a="1"/>
  <c r="C338" i="2" a="1"/>
  <c r="C519" i="2" a="1"/>
  <c r="I25" i="3" a="1"/>
  <c r="E210" i="5" a="1"/>
  <c r="O20" i="3" a="1"/>
  <c r="G43" i="1" a="1"/>
  <c r="O318" i="2" a="1"/>
  <c r="I26" i="1" a="1"/>
  <c r="M146" i="3" a="1"/>
  <c r="G57" i="1" a="1"/>
  <c r="E77" i="1" a="1"/>
  <c r="C329" i="5" a="1"/>
  <c r="I137" i="1" a="1"/>
  <c r="G474" i="3" a="1"/>
  <c r="M204" i="2" a="1"/>
  <c r="E275" i="5" a="1"/>
  <c r="O97" i="2" a="1"/>
  <c r="K34" i="3" a="1"/>
  <c r="O205" i="3" a="1"/>
  <c r="C74" i="2" a="1"/>
  <c r="K152" i="2" a="1"/>
  <c r="I61" i="3" a="1"/>
  <c r="M9" i="2" a="1"/>
  <c r="G369" i="5" a="1"/>
  <c r="E335" i="1" a="1"/>
  <c r="G72" i="1" a="1"/>
  <c r="O40" i="3" a="1"/>
  <c r="E190" i="3" a="1"/>
  <c r="G116" i="5" a="1"/>
  <c r="I410" i="2" a="1"/>
  <c r="I377" i="2" a="1"/>
  <c r="M75" i="3" a="1"/>
  <c r="O360" i="2" a="1"/>
  <c r="G323" i="2" a="1"/>
  <c r="K472" i="2" a="1"/>
  <c r="G149" i="2" a="1"/>
  <c r="M528" i="3" a="1"/>
  <c r="I78" i="3" a="1"/>
  <c r="K18" i="3" a="1"/>
  <c r="E156" i="2" a="1"/>
  <c r="W163" i="4" a="1"/>
  <c r="S326" i="4" a="1"/>
  <c r="O483" i="4" a="1"/>
  <c r="E385" i="5" a="1"/>
  <c r="M203" i="2" a="1"/>
  <c r="C302" i="1" a="1"/>
  <c r="I291" i="5" a="1"/>
  <c r="I48" i="2" a="1"/>
  <c r="E2" i="1" a="1"/>
  <c r="G128" i="3" a="1"/>
  <c r="O98" i="2" a="1"/>
  <c r="I209" i="1" a="1"/>
  <c r="I121" i="1" a="1"/>
  <c r="C299" i="2" a="1"/>
  <c r="I194" i="1" a="1"/>
  <c r="G439" i="5" a="1"/>
  <c r="K417" i="5" a="1"/>
  <c r="G107" i="1" a="1"/>
  <c r="M61" i="3" a="1"/>
  <c r="I393" i="5" a="1"/>
  <c r="K314" i="2" a="1"/>
  <c r="C497" i="3" a="1"/>
  <c r="C516" i="3" a="1"/>
  <c r="O322" i="2" a="1"/>
  <c r="E309" i="5" a="1"/>
  <c r="G320" i="5" a="1"/>
  <c r="I136" i="1" a="1"/>
  <c r="C5" i="2" a="1"/>
  <c r="M190" i="3" a="1"/>
  <c r="G213" i="2" a="1"/>
  <c r="C324" i="1" a="1"/>
  <c r="O412" i="2" a="1"/>
  <c r="E310" i="2" a="1"/>
  <c r="I51" i="2" a="1"/>
  <c r="E485" i="3" a="1"/>
  <c r="O200" i="2" a="1"/>
  <c r="G223" i="5" a="1"/>
  <c r="E521" i="3" a="1"/>
  <c r="E529" i="3" a="1"/>
  <c r="O285" i="3" a="1"/>
  <c r="G67" i="3" a="1"/>
  <c r="I182" i="5" a="1"/>
  <c r="E127" i="1" a="1"/>
  <c r="I309" i="1" a="1"/>
  <c r="M210" i="2" a="1"/>
  <c r="I314" i="5" a="1"/>
  <c r="C50" i="3" a="1"/>
  <c r="E426" i="3" a="1"/>
  <c r="O404" i="2" a="1"/>
  <c r="E213" i="5" a="1"/>
  <c r="K336" i="2" a="1"/>
  <c r="O202" i="2" a="1"/>
  <c r="E25" i="1" a="1"/>
  <c r="O434" i="2" a="1"/>
  <c r="I195" i="5" a="1"/>
  <c r="M354" i="4" a="1"/>
  <c r="E124" i="3" a="1"/>
  <c r="O279" i="3" a="1"/>
  <c r="N48" i="9" a="1"/>
  <c r="O212" i="2" a="1"/>
  <c r="E40" i="3" a="1"/>
  <c r="I346" i="1" a="1"/>
  <c r="C148" i="1" a="1"/>
  <c r="G150" i="3" a="1"/>
  <c r="E464" i="3" a="1"/>
  <c r="C97" i="1" a="1"/>
  <c r="C132" i="3" a="1"/>
  <c r="C316" i="2" a="1"/>
  <c r="O248" i="3" a="1"/>
  <c r="M380" i="3" a="1"/>
  <c r="K169" i="2" a="1"/>
  <c r="M429" i="2" a="1"/>
  <c r="C228" i="1" a="1"/>
  <c r="E295" i="3" a="1"/>
  <c r="C41" i="1" a="1"/>
  <c r="C144" i="3" a="1"/>
  <c r="K439" i="3" a="1"/>
  <c r="G150" i="1" a="1"/>
  <c r="K344" i="3" a="1"/>
  <c r="C267" i="5" a="1"/>
  <c r="I25" i="2" a="1"/>
  <c r="M285" i="3" a="1"/>
  <c r="G279" i="3" a="1"/>
  <c r="O219" i="3" a="1"/>
  <c r="C464" i="3" a="1"/>
  <c r="I264" i="1" a="1"/>
  <c r="C508" i="9" a="1"/>
  <c r="G315" i="2" a="1"/>
  <c r="E225" i="2" a="1"/>
  <c r="E185" i="2" a="1"/>
  <c r="I247" i="3" a="1"/>
  <c r="C3" i="2" a="1"/>
  <c r="K89" i="2" a="1"/>
  <c r="I117" i="2" a="1"/>
  <c r="E242" i="5" a="1"/>
  <c r="C384" i="2" a="1"/>
  <c r="G480" i="3" a="1"/>
  <c r="G248" i="2" a="1"/>
  <c r="C453" i="3" a="1"/>
  <c r="E415" i="1" a="1"/>
  <c r="M396" i="4" a="1"/>
  <c r="M168" i="3" a="1"/>
  <c r="E427" i="3" a="1"/>
  <c r="K385" i="3" a="1"/>
  <c r="C418" i="2" a="1"/>
  <c r="C228" i="3" a="1"/>
  <c r="K509" i="2" a="1"/>
  <c r="M467" i="3" a="1"/>
  <c r="C229" i="1" a="1"/>
  <c r="G130" i="5" a="1"/>
  <c r="G392" i="2" a="1"/>
  <c r="K134" i="3" a="1"/>
  <c r="K327" i="2" a="1"/>
  <c r="G212" i="3" a="1"/>
  <c r="G273" i="3" a="1"/>
  <c r="M275" i="3" a="1"/>
  <c r="G364" i="1" a="1"/>
  <c r="G508" i="2" a="1"/>
  <c r="M169" i="2" a="1"/>
  <c r="I221" i="2" a="1"/>
  <c r="G229" i="1" a="1"/>
  <c r="G12" i="3" a="1"/>
  <c r="I456" i="5" a="1"/>
  <c r="I438" i="2" a="1"/>
  <c r="I162" i="3" a="1"/>
  <c r="I261" i="3" a="1"/>
  <c r="M350" i="3" a="1"/>
  <c r="O441" i="2" a="1"/>
  <c r="G442" i="5" a="1"/>
  <c r="O252" i="3" a="1"/>
  <c r="I139" i="5" a="1"/>
  <c r="C290" i="3" a="1"/>
  <c r="I257" i="1" a="1"/>
  <c r="C44" i="2" a="1"/>
  <c r="G521" i="2" a="1"/>
  <c r="I157" i="3" a="1"/>
  <c r="N195" i="9" a="1"/>
  <c r="E344" i="2" a="1"/>
  <c r="I214" i="3" a="1"/>
  <c r="I489" i="2" a="1"/>
  <c r="O269" i="2" a="1"/>
  <c r="K471" i="3" a="1"/>
  <c r="C65" i="2" a="1"/>
  <c r="G56" i="2" a="1"/>
  <c r="O92" i="2" a="1"/>
  <c r="G64" i="1" a="1"/>
  <c r="I375" i="3" a="1"/>
  <c r="O509" i="3" a="1"/>
  <c r="C230" i="3" a="1"/>
  <c r="K85" i="2" a="1"/>
  <c r="C214" i="5" a="1"/>
  <c r="O103" i="3" a="1"/>
  <c r="K298" i="3" a="1"/>
  <c r="C113" i="2" a="1"/>
  <c r="I485" i="2" a="1"/>
  <c r="C505" i="2" a="1"/>
  <c r="E164" i="1" a="1"/>
  <c r="O286" i="3" a="1"/>
  <c r="K439" i="5" a="1"/>
  <c r="K67" i="5" a="1"/>
  <c r="E353" i="2" a="1"/>
  <c r="M45" i="4" a="1"/>
  <c r="S495" i="4" a="1"/>
  <c r="G424" i="3" a="1"/>
  <c r="E188" i="5" a="1"/>
  <c r="E215" i="1" a="1"/>
  <c r="O203" i="2" a="1"/>
  <c r="E301" i="5" a="1"/>
  <c r="C445" i="3" a="1"/>
  <c r="E177" i="2" a="1"/>
  <c r="C195" i="3" a="1"/>
  <c r="C227" i="1" a="1"/>
  <c r="C139" i="2" a="1"/>
  <c r="E103" i="3" a="1"/>
  <c r="O134" i="2" a="1"/>
  <c r="G367" i="1" a="1"/>
  <c r="G449" i="3" a="1"/>
  <c r="G376" i="1" a="1"/>
  <c r="C282" i="5" a="1"/>
  <c r="G281" i="2" a="1"/>
  <c r="C256" i="5" a="1"/>
  <c r="G308" i="2" a="1"/>
  <c r="E73" i="2" a="1"/>
  <c r="E18" i="3" a="1"/>
  <c r="N120" i="9" a="1"/>
  <c r="E55" i="5" a="1"/>
  <c r="C387" i="3" a="1"/>
  <c r="I508" i="2" a="1"/>
  <c r="K239" i="2" a="1"/>
  <c r="E223" i="1" a="1"/>
  <c r="I238" i="3" a="1"/>
  <c r="G29" i="3" a="1"/>
  <c r="G527" i="2" a="1"/>
  <c r="G352" i="2" a="1"/>
  <c r="O237" i="3" a="1"/>
  <c r="I369" i="5" a="1"/>
  <c r="E133" i="1" a="1"/>
  <c r="K387" i="3" a="1"/>
  <c r="G373" i="5" a="1"/>
  <c r="E480" i="2" a="1"/>
  <c r="I331" i="5" a="1"/>
  <c r="I450" i="2" a="1"/>
  <c r="C67" i="3" a="1"/>
  <c r="I44" i="5" a="1"/>
  <c r="O113" i="3" a="1"/>
  <c r="K234" i="2" a="1"/>
  <c r="O289" i="2" a="1"/>
  <c r="G42" i="3" a="1"/>
  <c r="G363" i="1" a="1"/>
  <c r="C282" i="2" a="1"/>
  <c r="K324" i="2" a="1"/>
  <c r="E62" i="3" a="1"/>
  <c r="I319" i="2" a="1"/>
  <c r="E34" i="1" a="1"/>
  <c r="C9" i="5" a="1"/>
  <c r="M200" i="2" a="1"/>
  <c r="I354" i="1" a="1"/>
  <c r="I102" i="3" a="1"/>
  <c r="C333" i="1" a="1"/>
  <c r="G293" i="3" a="1"/>
  <c r="E29" i="1" a="1"/>
  <c r="O114" i="2" a="1"/>
  <c r="N413" i="9" a="1"/>
  <c r="K207" i="2" a="1"/>
  <c r="M343" i="2" a="1"/>
  <c r="K204" i="3" a="1"/>
  <c r="I438" i="5" a="1"/>
  <c r="I190" i="1" a="1"/>
  <c r="G530" i="4" a="1"/>
  <c r="K123" i="4" a="1"/>
  <c r="Y189" i="4" a="1"/>
  <c r="C120" i="4" a="1"/>
  <c r="C42" i="5" a="1"/>
  <c r="M188" i="3" a="1"/>
  <c r="I398" i="1" a="1"/>
  <c r="I312" i="5" a="1"/>
  <c r="E150" i="3" a="1"/>
  <c r="G368" i="3" a="1"/>
  <c r="M521" i="3" a="1"/>
  <c r="K383" i="5" a="1"/>
  <c r="C139" i="1" a="1"/>
  <c r="M351" i="3" a="1"/>
  <c r="C105" i="2" a="1"/>
  <c r="K270" i="5" a="1"/>
  <c r="C163" i="3" a="1"/>
  <c r="I183" i="1" a="1"/>
  <c r="C112" i="2" a="1"/>
  <c r="N146" i="9" a="1"/>
  <c r="O430" i="2" a="1"/>
  <c r="G522" i="3" a="1"/>
  <c r="K393" i="3" a="1"/>
  <c r="M351" i="2" a="1"/>
  <c r="E135" i="5" a="1"/>
  <c r="E377" i="1" a="1"/>
  <c r="G377" i="3" a="1"/>
  <c r="N103" i="9" a="1"/>
  <c r="O35" i="2" a="1"/>
  <c r="G388" i="2" a="1"/>
  <c r="E434" i="3" a="1"/>
  <c r="I269" i="3" a="1"/>
  <c r="I174" i="5" a="1"/>
  <c r="O380" i="3" a="1"/>
  <c r="C7" i="5" a="1"/>
  <c r="E335" i="3" a="1"/>
  <c r="K506" i="2" a="1"/>
  <c r="C381" i="5" a="1"/>
  <c r="M367" i="2" a="1"/>
  <c r="O306" i="3" a="1"/>
  <c r="E412" i="1" a="1"/>
  <c r="I327" i="3" a="1"/>
  <c r="M286" i="2" a="1"/>
  <c r="E161" i="3" a="1"/>
  <c r="I222" i="2" a="1"/>
  <c r="O520" i="3" a="1"/>
  <c r="I400" i="5" a="1"/>
  <c r="G170" i="5" a="1"/>
  <c r="E473" i="3" a="1"/>
  <c r="E448" i="5" a="1"/>
  <c r="I87" i="2" a="1"/>
  <c r="C523" i="2" a="1"/>
  <c r="I373" i="3" a="1"/>
  <c r="I305" i="2" a="1"/>
  <c r="C508" i="2" a="1"/>
  <c r="M138" i="3" a="1"/>
  <c r="E270" i="2" a="1"/>
  <c r="M25" i="2" a="1"/>
  <c r="C462" i="2" a="1"/>
  <c r="G108" i="1" a="1"/>
  <c r="E398" i="2" a="1"/>
  <c r="E345" i="2" a="1"/>
  <c r="K231" i="2" a="1"/>
  <c r="I35" i="3" a="1"/>
  <c r="I253" i="3" a="1"/>
  <c r="I245" i="2" a="1"/>
  <c r="O246" i="2" a="1"/>
  <c r="N359" i="9" a="1"/>
  <c r="C217" i="1" a="1"/>
  <c r="E92" i="3" a="1"/>
  <c r="C123" i="1" a="1"/>
  <c r="M10" i="2" a="1"/>
  <c r="K258" i="3" a="1"/>
  <c r="E348" i="2" a="1"/>
  <c r="C513" i="2" a="1"/>
  <c r="C359" i="3" a="1"/>
  <c r="I402" i="1" a="1"/>
  <c r="I353" i="5" a="1"/>
  <c r="E121" i="5" a="1"/>
  <c r="G422" i="5" a="1"/>
  <c r="G390" i="1" a="1"/>
  <c r="M165" i="2" a="1"/>
  <c r="C389" i="1" a="1"/>
  <c r="I227" i="1" a="1"/>
  <c r="K320" i="2" a="1"/>
  <c r="M433" i="4" a="1"/>
  <c r="C195" i="1" a="1"/>
  <c r="M308" i="2" a="1"/>
  <c r="I166" i="3" a="1"/>
  <c r="E60" i="3" a="1"/>
  <c r="C396" i="2" a="1"/>
  <c r="K318" i="3" a="1"/>
  <c r="M338" i="3" a="1"/>
  <c r="C190" i="2" a="1"/>
  <c r="C409" i="1" a="1"/>
  <c r="C637" i="9" a="1"/>
  <c r="E526" i="3" a="1"/>
  <c r="M108" i="2" a="1"/>
  <c r="I249" i="1" a="1"/>
  <c r="M354" i="2" a="1"/>
  <c r="G225" i="1" a="1"/>
  <c r="O462" i="2" a="1"/>
  <c r="C510" i="3" a="1"/>
  <c r="K178" i="3" a="1"/>
  <c r="M341" i="2" a="1"/>
  <c r="K68" i="2" a="1"/>
  <c r="M419" i="3" a="1"/>
  <c r="M265" i="2" a="1"/>
  <c r="O519" i="2" a="1"/>
  <c r="K12" i="5" a="1"/>
  <c r="M22" i="2" a="1"/>
  <c r="G290" i="2" a="1"/>
  <c r="M218" i="2" a="1"/>
  <c r="C407" i="3" a="1"/>
  <c r="G207" i="3" a="1"/>
  <c r="G416" i="1" a="1"/>
  <c r="C23" i="1" a="1"/>
  <c r="K142" i="3" a="1"/>
  <c r="C378" i="3" a="1"/>
  <c r="K80" i="3" a="1"/>
  <c r="C243" i="5" a="1"/>
  <c r="K304" i="3" a="1"/>
  <c r="E118" i="3" a="1"/>
  <c r="M135" i="3" a="1"/>
  <c r="E464" i="2" a="1"/>
  <c r="M177" i="2" a="1"/>
  <c r="N96" i="9" a="1"/>
  <c r="C145" i="2" a="1"/>
  <c r="E378" i="2" a="1"/>
  <c r="M166" i="3" a="1"/>
  <c r="C63" i="2" a="1"/>
  <c r="G52" i="3" a="1"/>
  <c r="G274" i="2" a="1"/>
  <c r="K175" i="5" a="1"/>
  <c r="C531" i="2" a="1"/>
  <c r="I301" i="3" a="1"/>
  <c r="C77" i="3" a="1"/>
  <c r="O385" i="2" a="1"/>
  <c r="K289" i="3" a="1"/>
  <c r="G117" i="1" a="1"/>
  <c r="C21" i="2" a="1"/>
  <c r="M358" i="3" a="1"/>
  <c r="O214" i="2" a="1"/>
  <c r="O301" i="2" a="1"/>
  <c r="K319" i="2" a="1"/>
  <c r="K40" i="2" a="1"/>
  <c r="O524" i="3" a="1"/>
  <c r="E45" i="5" a="1"/>
  <c r="G334" i="5" a="1"/>
  <c r="M40" i="3" a="1"/>
  <c r="C330" i="2" a="1"/>
  <c r="M515" i="2" a="1"/>
  <c r="G155" i="2" a="1"/>
  <c r="E323" i="2" a="1"/>
  <c r="E461" i="2" a="1"/>
  <c r="I336" i="1" a="1"/>
  <c r="G418" i="1" a="1"/>
  <c r="C161" i="5" a="1"/>
  <c r="G214" i="2" a="1"/>
  <c r="C276" i="3" a="1"/>
  <c r="C576" i="9" a="1"/>
  <c r="G220" i="2" a="1"/>
  <c r="G170" i="3" a="1"/>
  <c r="E18" i="2" a="1"/>
  <c r="G172" i="1" a="1"/>
  <c r="I185" i="5" a="1"/>
  <c r="K294" i="4" a="1"/>
  <c r="E255" i="2" a="1"/>
  <c r="M405" i="3" a="1"/>
  <c r="G334" i="3" a="1"/>
  <c r="K489" i="3" a="1"/>
  <c r="G390" i="2" a="1"/>
  <c r="M127" i="3" a="1"/>
  <c r="C238" i="3" a="1"/>
  <c r="C300" i="2" a="1"/>
  <c r="E399" i="2" a="1"/>
  <c r="C259" i="1" a="1"/>
  <c r="K120" i="2" a="1"/>
  <c r="E262" i="5" a="1"/>
  <c r="K241" i="3" a="1"/>
  <c r="I132" i="2" a="1"/>
  <c r="I352" i="1" a="1"/>
  <c r="G387" i="3" a="1"/>
  <c r="C340" i="2" a="1"/>
  <c r="G229" i="5" a="1"/>
  <c r="I319" i="1" a="1"/>
  <c r="I222" i="5" a="1"/>
  <c r="G226" i="2" a="1"/>
  <c r="M49" i="3" a="1"/>
  <c r="G432" i="2" a="1"/>
  <c r="G145" i="5" a="1"/>
  <c r="C6" i="3" a="1"/>
  <c r="E289" i="1" a="1"/>
  <c r="E375" i="3" a="1"/>
  <c r="C530" i="2" a="1"/>
  <c r="N184" i="9" a="1"/>
  <c r="G189" i="3" a="1"/>
  <c r="I41" i="1" a="1"/>
  <c r="E116" i="2" a="1"/>
  <c r="G268" i="2" a="1"/>
  <c r="K305" i="3" a="1"/>
  <c r="C356" i="5" a="1"/>
  <c r="I74" i="2" a="1"/>
  <c r="G244" i="1" a="1"/>
  <c r="G9" i="1" a="1"/>
  <c r="G328" i="2" a="1"/>
  <c r="C274" i="2" a="1"/>
  <c r="C81" i="2" a="1"/>
  <c r="I148" i="2" a="1"/>
  <c r="O300" i="3" a="1"/>
  <c r="I106" i="2" a="1"/>
  <c r="O298" i="2" a="1"/>
  <c r="M275" i="2" a="1"/>
  <c r="E38" i="1" a="1"/>
  <c r="K503" i="3" a="1"/>
  <c r="C209" i="5" a="1"/>
  <c r="I418" i="1" a="1"/>
  <c r="K462" i="3" a="1"/>
  <c r="O43" i="3" a="1"/>
  <c r="I530" i="3" a="1"/>
  <c r="O499" i="3" a="1"/>
  <c r="M293" i="3" a="1"/>
  <c r="E297" i="2" a="1"/>
  <c r="M221" i="3" a="1"/>
  <c r="E70" i="5" a="1"/>
  <c r="K347" i="2" a="1"/>
  <c r="N187" i="9" a="1"/>
  <c r="N301" i="9" a="1"/>
  <c r="N331" i="9" a="1"/>
  <c r="N289" i="9" a="1"/>
  <c r="N22" i="9" a="1"/>
  <c r="N91" i="9" a="1"/>
  <c r="N117" i="9" a="1"/>
  <c r="N295" i="9" a="1"/>
  <c r="N233" i="9" a="1"/>
  <c r="N302" i="9" a="1"/>
  <c r="N348" i="9" a="1"/>
  <c r="N366" i="9" a="1"/>
  <c r="N31" i="9" a="1"/>
  <c r="N403" i="9" a="1"/>
  <c r="N241" i="9" a="1"/>
  <c r="N380" i="9" a="1"/>
  <c r="N19" i="9" a="1"/>
  <c r="N411" i="9" a="1"/>
  <c r="N269" i="9" a="1"/>
  <c r="N456" i="9" a="1"/>
  <c r="N149" i="9" a="1"/>
  <c r="N369" i="9" a="1"/>
  <c r="N315" i="9" a="1"/>
  <c r="N398" i="9" a="1"/>
  <c r="N263" i="9" a="1"/>
  <c r="N355" i="9" a="1"/>
  <c r="N278" i="9" a="1"/>
  <c r="N367" i="9" a="1"/>
  <c r="N389" i="9" a="1"/>
  <c r="N167" i="9" a="1"/>
  <c r="N339" i="9" a="1"/>
  <c r="N163" i="9" a="1"/>
  <c r="N374" i="9" a="1"/>
  <c r="N73" i="9" a="1"/>
  <c r="N229" i="9" a="1"/>
  <c r="N338" i="9" a="1"/>
  <c r="N145" i="9" a="1"/>
  <c r="N223" i="9" a="1"/>
  <c r="N121" i="9" a="1"/>
  <c r="N271" i="9" a="1"/>
  <c r="N419" i="9" a="1"/>
  <c r="N203" i="9" a="1"/>
  <c r="N193" i="9" a="1"/>
  <c r="N256" i="9" a="1"/>
  <c r="N342" i="9" a="1"/>
  <c r="N217" i="9" a="1"/>
  <c r="N371" i="9" a="1"/>
  <c r="N351" i="9" a="1"/>
  <c r="N300" i="9" a="1"/>
  <c r="N288" i="9" a="1"/>
  <c r="N34" i="9" a="1"/>
  <c r="N226" i="9" a="1"/>
  <c r="N244" i="9" a="1"/>
  <c r="N343" i="9" a="1"/>
  <c r="N384" i="9" a="1"/>
  <c r="N54" i="9" a="1"/>
  <c r="N392" i="9" a="1"/>
  <c r="N85" i="9" a="1"/>
  <c r="N405" i="9" a="1"/>
  <c r="N2" i="9" a="1"/>
  <c r="N412" i="9" a="1"/>
  <c r="N185" i="9" a="1"/>
  <c r="N23" i="9" a="1"/>
  <c r="N364" i="9" a="1"/>
  <c r="N28" i="9" a="1"/>
  <c r="N150" i="9" a="1"/>
  <c r="N116" i="9" a="1"/>
  <c r="N390" i="9" a="1"/>
  <c r="N133" i="9" a="1"/>
  <c r="N82" i="9" a="1"/>
  <c r="N252" i="9" a="1"/>
  <c r="N435" i="9" a="1"/>
  <c r="N36" i="9" a="1"/>
  <c r="N314" i="9" a="1"/>
  <c r="N362" i="9" a="1"/>
  <c r="N131" i="9" a="1"/>
  <c r="N426" i="9" a="1"/>
  <c r="N325" i="9" a="1"/>
  <c r="N14" i="9" a="1"/>
  <c r="N196" i="9" a="1"/>
  <c r="N373" i="9" a="1"/>
  <c r="N157" i="9" a="1"/>
  <c r="N307" i="9" a="1"/>
  <c r="N434" i="9" a="1"/>
  <c r="N458" i="9" a="1"/>
  <c r="N55" i="9" a="1"/>
  <c r="N176" i="9" a="1"/>
  <c r="N169" i="9" a="1"/>
  <c r="N330" i="9" a="1"/>
  <c r="N328" i="9" a="1"/>
  <c r="N247" i="9" a="1"/>
  <c r="N118" i="9" a="1"/>
  <c r="N235" i="9" a="1"/>
  <c r="N455" i="9" a="1"/>
  <c r="N237" i="9" a="1"/>
  <c r="N234" i="9" a="1"/>
  <c r="N49" i="9" a="1"/>
  <c r="N154" i="9" a="1"/>
  <c r="N414" i="9" a="1"/>
  <c r="N61" i="9" a="1"/>
  <c r="N246" i="9" a="1"/>
  <c r="N452" i="9" a="1"/>
  <c r="N350" i="9" a="1"/>
  <c r="N125" i="9" a="1"/>
  <c r="N180" i="9" a="1"/>
  <c r="N448" i="9" a="1"/>
  <c r="N7" i="9" a="1"/>
  <c r="N50" i="9" a="1"/>
  <c r="N319" i="9" a="1"/>
  <c r="N127" i="9" a="1"/>
  <c r="N46" i="9" a="1"/>
  <c r="N140" i="9" a="1"/>
  <c r="N352" i="9" a="1"/>
  <c r="N100" i="9" a="1"/>
  <c r="N424" i="9" a="1"/>
  <c r="N78" i="9" a="1"/>
  <c r="N282" i="9" a="1"/>
  <c r="N210" i="9" a="1"/>
  <c r="N240" i="9" a="1"/>
  <c r="N4" i="9" a="1"/>
  <c r="N322" i="9" a="1"/>
  <c r="N368" i="9" a="1"/>
  <c r="N205" i="9" a="1"/>
  <c r="N259" i="9" a="1"/>
  <c r="N311" i="9" a="1"/>
  <c r="N25" i="9" a="1"/>
  <c r="N365" i="9" a="1"/>
  <c r="N428" i="9" a="1"/>
  <c r="N408" i="9" a="1"/>
  <c r="N431" i="9" a="1"/>
  <c r="N213" i="9" a="1"/>
  <c r="N199" i="9" a="1"/>
  <c r="N395" i="9" a="1"/>
  <c r="N68" i="9" a="1"/>
  <c r="N416" i="9" a="1"/>
  <c r="N122" i="9" a="1"/>
  <c r="N404" i="9" a="1"/>
  <c r="N174" i="9" a="1"/>
  <c r="N95" i="9" a="1"/>
  <c r="N232" i="9" a="1"/>
  <c r="N216" i="9" a="1"/>
  <c r="N206" i="9" a="1"/>
  <c r="N3" i="7" l="1"/>
  <c r="N2" i="7"/>
  <c r="M3" i="7"/>
  <c r="M2" i="7"/>
  <c r="L3" i="7"/>
  <c r="L2" i="7"/>
  <c r="K3" i="7"/>
  <c r="K2" i="7"/>
  <c r="N206" i="9"/>
  <c r="N216" i="9"/>
  <c r="N232" i="9"/>
  <c r="N95" i="9"/>
  <c r="N174" i="9"/>
  <c r="N404" i="9"/>
  <c r="N122" i="9"/>
  <c r="N416" i="9"/>
  <c r="N68" i="9"/>
  <c r="N395" i="9"/>
  <c r="N199" i="9"/>
  <c r="N213" i="9"/>
  <c r="N431" i="9"/>
  <c r="N408" i="9"/>
  <c r="N428" i="9"/>
  <c r="N365" i="9"/>
  <c r="N25" i="9"/>
  <c r="N311" i="9"/>
  <c r="N259" i="9"/>
  <c r="N205" i="9"/>
  <c r="N368" i="9"/>
  <c r="N322" i="9"/>
  <c r="N4" i="9"/>
  <c r="N240" i="9"/>
  <c r="N210" i="9"/>
  <c r="N282" i="9"/>
  <c r="N78" i="9"/>
  <c r="N424" i="9"/>
  <c r="N100" i="9"/>
  <c r="N352" i="9"/>
  <c r="N140" i="9"/>
  <c r="N46" i="9"/>
  <c r="N127" i="9"/>
  <c r="N319" i="9"/>
  <c r="N50" i="9"/>
  <c r="N7" i="9"/>
  <c r="N448" i="9"/>
  <c r="N180" i="9"/>
  <c r="N125" i="9"/>
  <c r="N350" i="9"/>
  <c r="N452" i="9"/>
  <c r="N246" i="9"/>
  <c r="N61" i="9"/>
  <c r="N414" i="9"/>
  <c r="N154" i="9"/>
  <c r="N49" i="9"/>
  <c r="N234" i="9"/>
  <c r="N237" i="9"/>
  <c r="N455" i="9"/>
  <c r="N235" i="9"/>
  <c r="N118" i="9"/>
  <c r="N247" i="9"/>
  <c r="N328" i="9"/>
  <c r="N330" i="9"/>
  <c r="N169" i="9"/>
  <c r="N176" i="9"/>
  <c r="N55" i="9"/>
  <c r="N458" i="9"/>
  <c r="N434" i="9"/>
  <c r="N307" i="9"/>
  <c r="N157" i="9"/>
  <c r="N373" i="9"/>
  <c r="N196" i="9"/>
  <c r="N14" i="9"/>
  <c r="N325" i="9"/>
  <c r="N426" i="9"/>
  <c r="N131" i="9"/>
  <c r="N362" i="9"/>
  <c r="N314" i="9"/>
  <c r="N36" i="9"/>
  <c r="N435" i="9"/>
  <c r="N252" i="9"/>
  <c r="N82" i="9"/>
  <c r="N133" i="9"/>
  <c r="N390" i="9"/>
  <c r="N116" i="9"/>
  <c r="N150" i="9"/>
  <c r="N28" i="9"/>
  <c r="N364" i="9"/>
  <c r="N23" i="9"/>
  <c r="N185" i="9"/>
  <c r="N412" i="9"/>
  <c r="N2" i="9"/>
  <c r="N405" i="9"/>
  <c r="N85" i="9"/>
  <c r="N392" i="9"/>
  <c r="N54" i="9"/>
  <c r="N384" i="9"/>
  <c r="N343" i="9"/>
  <c r="N244" i="9"/>
  <c r="N226" i="9"/>
  <c r="N34" i="9"/>
  <c r="N288" i="9"/>
  <c r="N300" i="9"/>
  <c r="N351" i="9"/>
  <c r="N371" i="9"/>
  <c r="N217" i="9"/>
  <c r="N342" i="9"/>
  <c r="N256" i="9"/>
  <c r="N193" i="9"/>
  <c r="N203" i="9"/>
  <c r="N419" i="9"/>
  <c r="N271" i="9"/>
  <c r="N121" i="9"/>
  <c r="N223" i="9"/>
  <c r="N145" i="9"/>
  <c r="N338" i="9"/>
  <c r="N229" i="9"/>
  <c r="N73" i="9"/>
  <c r="N374" i="9"/>
  <c r="N163" i="9"/>
  <c r="N339" i="9"/>
  <c r="N167" i="9"/>
  <c r="N389" i="9"/>
  <c r="N367" i="9"/>
  <c r="N278" i="9"/>
  <c r="N355" i="9"/>
  <c r="N263" i="9"/>
  <c r="N398" i="9"/>
  <c r="N315" i="9"/>
  <c r="N369" i="9"/>
  <c r="N149" i="9"/>
  <c r="N456" i="9"/>
  <c r="N269" i="9"/>
  <c r="N411" i="9"/>
  <c r="N19" i="9"/>
  <c r="N380" i="9"/>
  <c r="N241" i="9"/>
  <c r="N403" i="9"/>
  <c r="N31" i="9"/>
  <c r="N366" i="9"/>
  <c r="N348" i="9"/>
  <c r="N302" i="9"/>
  <c r="N233" i="9"/>
  <c r="N295" i="9"/>
  <c r="N117" i="9"/>
  <c r="N91" i="9"/>
  <c r="N22" i="9"/>
  <c r="N289" i="9"/>
  <c r="N331" i="9"/>
  <c r="N301" i="9"/>
  <c r="N187" i="9"/>
  <c r="K347" i="2"/>
  <c r="E70" i="5"/>
  <c r="M221" i="3"/>
  <c r="E297" i="2"/>
  <c r="M293" i="3"/>
  <c r="O499" i="3"/>
  <c r="I530" i="3"/>
  <c r="O43" i="3"/>
  <c r="K462" i="3"/>
  <c r="I418" i="1"/>
  <c r="C209" i="5"/>
  <c r="K503" i="3"/>
  <c r="E38" i="1"/>
  <c r="M275" i="2"/>
  <c r="O298" i="2"/>
  <c r="I106" i="2"/>
  <c r="O300" i="3"/>
  <c r="I148" i="2"/>
  <c r="C81" i="2"/>
  <c r="C274" i="2"/>
  <c r="G328" i="2"/>
  <c r="G9" i="1"/>
  <c r="G244" i="1"/>
  <c r="I74" i="2"/>
  <c r="C356" i="5"/>
  <c r="K305" i="3"/>
  <c r="G268" i="2"/>
  <c r="E116" i="2"/>
  <c r="I41" i="1"/>
  <c r="G189" i="3"/>
  <c r="N184" i="9"/>
  <c r="C530" i="2"/>
  <c r="E375" i="3"/>
  <c r="E289" i="1"/>
  <c r="C6" i="3"/>
  <c r="G145" i="5"/>
  <c r="G432" i="2"/>
  <c r="M49" i="3"/>
  <c r="G226" i="2"/>
  <c r="I222" i="5"/>
  <c r="I319" i="1"/>
  <c r="G229" i="5"/>
  <c r="C340" i="2"/>
  <c r="G387" i="3"/>
  <c r="I352" i="1"/>
  <c r="I132" i="2"/>
  <c r="K241" i="3"/>
  <c r="E262" i="5"/>
  <c r="K120" i="2"/>
  <c r="C259" i="1"/>
  <c r="E399" i="2"/>
  <c r="C300" i="2"/>
  <c r="C238" i="3"/>
  <c r="M127" i="3"/>
  <c r="G390" i="2"/>
  <c r="K489" i="3"/>
  <c r="G334" i="3"/>
  <c r="M405" i="3"/>
  <c r="E255" i="2"/>
  <c r="K294" i="4"/>
  <c r="I185" i="5"/>
  <c r="G172" i="1"/>
  <c r="E18" i="2"/>
  <c r="G170" i="3"/>
  <c r="G220" i="2"/>
  <c r="C576" i="9"/>
  <c r="C276" i="3"/>
  <c r="G214" i="2"/>
  <c r="C161" i="5"/>
  <c r="G418" i="1"/>
  <c r="I336" i="1"/>
  <c r="E461" i="2"/>
  <c r="E323" i="2"/>
  <c r="G155" i="2"/>
  <c r="M515" i="2"/>
  <c r="C330" i="2"/>
  <c r="M40" i="3"/>
  <c r="G334" i="5"/>
  <c r="E45" i="5"/>
  <c r="O524" i="3"/>
  <c r="K40" i="2"/>
  <c r="K319" i="2"/>
  <c r="O301" i="2"/>
  <c r="O214" i="2"/>
  <c r="M358" i="3"/>
  <c r="C21" i="2"/>
  <c r="G117" i="1"/>
  <c r="K289" i="3"/>
  <c r="O385" i="2"/>
  <c r="C77" i="3"/>
  <c r="I301" i="3"/>
  <c r="C531" i="2"/>
  <c r="K175" i="5"/>
  <c r="G274" i="2"/>
  <c r="G52" i="3"/>
  <c r="C63" i="2"/>
  <c r="M166" i="3"/>
  <c r="E378" i="2"/>
  <c r="C145" i="2"/>
  <c r="N96" i="9"/>
  <c r="M177" i="2"/>
  <c r="E464" i="2"/>
  <c r="M135" i="3"/>
  <c r="E118" i="3"/>
  <c r="K304" i="3"/>
  <c r="C243" i="5"/>
  <c r="K80" i="3"/>
  <c r="C378" i="3"/>
  <c r="K142" i="3"/>
  <c r="C23" i="1"/>
  <c r="G416" i="1"/>
  <c r="G207" i="3"/>
  <c r="C407" i="3"/>
  <c r="M218" i="2"/>
  <c r="G290" i="2"/>
  <c r="M22" i="2"/>
  <c r="K12" i="5"/>
  <c r="O519" i="2"/>
  <c r="M265" i="2"/>
  <c r="M419" i="3"/>
  <c r="K68" i="2"/>
  <c r="M341" i="2"/>
  <c r="K178" i="3"/>
  <c r="C510" i="3"/>
  <c r="O462" i="2"/>
  <c r="G225" i="1"/>
  <c r="M354" i="2"/>
  <c r="I249" i="1"/>
  <c r="M108" i="2"/>
  <c r="E526" i="3"/>
  <c r="C637" i="9"/>
  <c r="C409" i="1"/>
  <c r="C190" i="2"/>
  <c r="M338" i="3"/>
  <c r="K318" i="3"/>
  <c r="C396" i="2"/>
  <c r="E60" i="3"/>
  <c r="I166" i="3"/>
  <c r="M308" i="2"/>
  <c r="C195" i="1"/>
  <c r="M433" i="4"/>
  <c r="K320" i="2"/>
  <c r="I227" i="1"/>
  <c r="C389" i="1"/>
  <c r="M165" i="2"/>
  <c r="G390" i="1"/>
  <c r="G422" i="5"/>
  <c r="E121" i="5"/>
  <c r="I353" i="5"/>
  <c r="I402" i="1"/>
  <c r="C359" i="3"/>
  <c r="C513" i="2"/>
  <c r="E348" i="2"/>
  <c r="K258" i="3"/>
  <c r="M10" i="2"/>
  <c r="C123" i="1"/>
  <c r="E92" i="3"/>
  <c r="C217" i="1"/>
  <c r="N359" i="9"/>
  <c r="O246" i="2"/>
  <c r="I245" i="2"/>
  <c r="I253" i="3"/>
  <c r="I35" i="3"/>
  <c r="K231" i="2"/>
  <c r="E345" i="2"/>
  <c r="E398" i="2"/>
  <c r="G108" i="1"/>
  <c r="C462" i="2"/>
  <c r="M25" i="2"/>
  <c r="E270" i="2"/>
  <c r="M138" i="3"/>
  <c r="C508" i="2"/>
  <c r="I305" i="2"/>
  <c r="I373" i="3"/>
  <c r="C523" i="2"/>
  <c r="I87" i="2"/>
  <c r="E448" i="5"/>
  <c r="E473" i="3"/>
  <c r="G170" i="5"/>
  <c r="I400" i="5"/>
  <c r="O520" i="3"/>
  <c r="I222" i="2"/>
  <c r="E161" i="3"/>
  <c r="M286" i="2"/>
  <c r="I327" i="3"/>
  <c r="E412" i="1"/>
  <c r="O306" i="3"/>
  <c r="M367" i="2"/>
  <c r="C381" i="5"/>
  <c r="K506" i="2"/>
  <c r="E335" i="3"/>
  <c r="C7" i="5"/>
  <c r="O380" i="3"/>
  <c r="I174" i="5"/>
  <c r="I269" i="3"/>
  <c r="E434" i="3"/>
  <c r="G388" i="2"/>
  <c r="O35" i="2"/>
  <c r="N103" i="9"/>
  <c r="G377" i="3"/>
  <c r="E377" i="1"/>
  <c r="E135" i="5"/>
  <c r="M351" i="2"/>
  <c r="K393" i="3"/>
  <c r="G522" i="3"/>
  <c r="O430" i="2"/>
  <c r="N146" i="9"/>
  <c r="C112" i="2"/>
  <c r="I183" i="1"/>
  <c r="C163" i="3"/>
  <c r="K270" i="5"/>
  <c r="C105" i="2"/>
  <c r="M351" i="3"/>
  <c r="C139" i="1"/>
  <c r="K383" i="5"/>
  <c r="M521" i="3"/>
  <c r="G368" i="3"/>
  <c r="E150" i="3"/>
  <c r="I312" i="5"/>
  <c r="I398" i="1"/>
  <c r="M188" i="3"/>
  <c r="C42" i="5"/>
  <c r="C120" i="4"/>
  <c r="Y189" i="4"/>
  <c r="K123" i="4"/>
  <c r="G530" i="4"/>
  <c r="I190" i="1"/>
  <c r="I438" i="5"/>
  <c r="K204" i="3"/>
  <c r="M343" i="2"/>
  <c r="K207" i="2"/>
  <c r="N413" i="9"/>
  <c r="O114" i="2"/>
  <c r="E29" i="1"/>
  <c r="G293" i="3"/>
  <c r="C333" i="1"/>
  <c r="I102" i="3"/>
  <c r="I354" i="1"/>
  <c r="M200" i="2"/>
  <c r="C9" i="5"/>
  <c r="E34" i="1"/>
  <c r="I319" i="2"/>
  <c r="E62" i="3"/>
  <c r="K324" i="2"/>
  <c r="C282" i="2"/>
  <c r="G363" i="1"/>
  <c r="G42" i="3"/>
  <c r="O289" i="2"/>
  <c r="K234" i="2"/>
  <c r="O113" i="3"/>
  <c r="I44" i="5"/>
  <c r="C67" i="3"/>
  <c r="I450" i="2"/>
  <c r="I331" i="5"/>
  <c r="E480" i="2"/>
  <c r="G373" i="5"/>
  <c r="K387" i="3"/>
  <c r="E133" i="1"/>
  <c r="I369" i="5"/>
  <c r="O237" i="3"/>
  <c r="G352" i="2"/>
  <c r="G527" i="2"/>
  <c r="G29" i="3"/>
  <c r="I238" i="3"/>
  <c r="E223" i="1"/>
  <c r="K239" i="2"/>
  <c r="I508" i="2"/>
  <c r="C387" i="3"/>
  <c r="E55" i="5"/>
  <c r="N120" i="9"/>
  <c r="E18" i="3"/>
  <c r="E73" i="2"/>
  <c r="G308" i="2"/>
  <c r="C256" i="5"/>
  <c r="G281" i="2"/>
  <c r="C282" i="5"/>
  <c r="G376" i="1"/>
  <c r="G449" i="3"/>
  <c r="G367" i="1"/>
  <c r="O134" i="2"/>
  <c r="E103" i="3"/>
  <c r="C139" i="2"/>
  <c r="C227" i="1"/>
  <c r="C195" i="3"/>
  <c r="E177" i="2"/>
  <c r="C445" i="3"/>
  <c r="E301" i="5"/>
  <c r="O203" i="2"/>
  <c r="E215" i="1"/>
  <c r="E188" i="5"/>
  <c r="G424" i="3"/>
  <c r="S495" i="4"/>
  <c r="M45" i="4"/>
  <c r="E353" i="2"/>
  <c r="K67" i="5"/>
  <c r="K439" i="5"/>
  <c r="O286" i="3"/>
  <c r="E164" i="1"/>
  <c r="C505" i="2"/>
  <c r="I485" i="2"/>
  <c r="C113" i="2"/>
  <c r="K298" i="3"/>
  <c r="O103" i="3"/>
  <c r="C214" i="5"/>
  <c r="K85" i="2"/>
  <c r="C230" i="3"/>
  <c r="O509" i="3"/>
  <c r="I375" i="3"/>
  <c r="G64" i="1"/>
  <c r="O92" i="2"/>
  <c r="G56" i="2"/>
  <c r="C65" i="2"/>
  <c r="K471" i="3"/>
  <c r="O269" i="2"/>
  <c r="I489" i="2"/>
  <c r="I214" i="3"/>
  <c r="E344" i="2"/>
  <c r="N195" i="9"/>
  <c r="I157" i="3"/>
  <c r="G521" i="2"/>
  <c r="C44" i="2"/>
  <c r="I257" i="1"/>
  <c r="C290" i="3"/>
  <c r="I139" i="5"/>
  <c r="O252" i="3"/>
  <c r="G442" i="5"/>
  <c r="O441" i="2"/>
  <c r="M350" i="3"/>
  <c r="I261" i="3"/>
  <c r="I162" i="3"/>
  <c r="I438" i="2"/>
  <c r="I456" i="5"/>
  <c r="G12" i="3"/>
  <c r="G229" i="1"/>
  <c r="I221" i="2"/>
  <c r="M169" i="2"/>
  <c r="G508" i="2"/>
  <c r="G364" i="1"/>
  <c r="M275" i="3"/>
  <c r="G273" i="3"/>
  <c r="G212" i="3"/>
  <c r="K327" i="2"/>
  <c r="K134" i="3"/>
  <c r="G392" i="2"/>
  <c r="G130" i="5"/>
  <c r="C229" i="1"/>
  <c r="M467" i="3"/>
  <c r="K509" i="2"/>
  <c r="C228" i="3"/>
  <c r="C418" i="2"/>
  <c r="K385" i="3"/>
  <c r="E427" i="3"/>
  <c r="M168" i="3"/>
  <c r="M396" i="4"/>
  <c r="E415" i="1"/>
  <c r="C453" i="3"/>
  <c r="G248" i="2"/>
  <c r="G480" i="3"/>
  <c r="C384" i="2"/>
  <c r="E242" i="5"/>
  <c r="I117" i="2"/>
  <c r="K89" i="2"/>
  <c r="C3" i="2"/>
  <c r="I247" i="3"/>
  <c r="E185" i="2"/>
  <c r="E225" i="2"/>
  <c r="G315" i="2"/>
  <c r="C508" i="9"/>
  <c r="I264" i="1"/>
  <c r="C464" i="3"/>
  <c r="O219" i="3"/>
  <c r="G279" i="3"/>
  <c r="M285" i="3"/>
  <c r="I25" i="2"/>
  <c r="C267" i="5"/>
  <c r="K344" i="3"/>
  <c r="G150" i="1"/>
  <c r="K439" i="3"/>
  <c r="C144" i="3"/>
  <c r="C41" i="1"/>
  <c r="E295" i="3"/>
  <c r="C228" i="1"/>
  <c r="M429" i="2"/>
  <c r="K169" i="2"/>
  <c r="M380" i="3"/>
  <c r="O248" i="3"/>
  <c r="C316" i="2"/>
  <c r="C132" i="3"/>
  <c r="C97" i="1"/>
  <c r="E464" i="3"/>
  <c r="G150" i="3"/>
  <c r="C148" i="1"/>
  <c r="I346" i="1"/>
  <c r="E40" i="3"/>
  <c r="O212" i="2"/>
  <c r="N48" i="9"/>
  <c r="O279" i="3"/>
  <c r="E124" i="3"/>
  <c r="M354" i="4"/>
  <c r="I195" i="5"/>
  <c r="O434" i="2"/>
  <c r="E25" i="1"/>
  <c r="O202" i="2"/>
  <c r="K336" i="2"/>
  <c r="E213" i="5"/>
  <c r="O404" i="2"/>
  <c r="E426" i="3"/>
  <c r="C50" i="3"/>
  <c r="I314" i="5"/>
  <c r="M210" i="2"/>
  <c r="I309" i="1"/>
  <c r="E127" i="1"/>
  <c r="I182" i="5"/>
  <c r="G67" i="3"/>
  <c r="O285" i="3"/>
  <c r="E529" i="3"/>
  <c r="E521" i="3"/>
  <c r="G223" i="5"/>
  <c r="O200" i="2"/>
  <c r="E485" i="3"/>
  <c r="I51" i="2"/>
  <c r="E310" i="2"/>
  <c r="O412" i="2"/>
  <c r="C324" i="1"/>
  <c r="G213" i="2"/>
  <c r="M190" i="3"/>
  <c r="C5" i="2"/>
  <c r="I136" i="1"/>
  <c r="G320" i="5"/>
  <c r="E309" i="5"/>
  <c r="O322" i="2"/>
  <c r="C516" i="3"/>
  <c r="C497" i="3"/>
  <c r="K314" i="2"/>
  <c r="I393" i="5"/>
  <c r="M61" i="3"/>
  <c r="G107" i="1"/>
  <c r="K417" i="5"/>
  <c r="G439" i="5"/>
  <c r="I194" i="1"/>
  <c r="C299" i="2"/>
  <c r="I121" i="1"/>
  <c r="I209" i="1"/>
  <c r="O98" i="2"/>
  <c r="G128" i="3"/>
  <c r="E2" i="1"/>
  <c r="I48" i="2"/>
  <c r="I291" i="5"/>
  <c r="C302" i="1"/>
  <c r="M203" i="2"/>
  <c r="E385" i="5"/>
  <c r="O483" i="4"/>
  <c r="S326" i="4"/>
  <c r="W163" i="4"/>
  <c r="E156" i="2"/>
  <c r="K18" i="3"/>
  <c r="I78" i="3"/>
  <c r="M528" i="3"/>
  <c r="G149" i="2"/>
  <c r="K472" i="2"/>
  <c r="G323" i="2"/>
  <c r="O360" i="2"/>
  <c r="M75" i="3"/>
  <c r="I377" i="2"/>
  <c r="I410" i="2"/>
  <c r="G116" i="5"/>
  <c r="E190" i="3"/>
  <c r="O40" i="3"/>
  <c r="G72" i="1"/>
  <c r="E335" i="1"/>
  <c r="G369" i="5"/>
  <c r="M9" i="2"/>
  <c r="I61" i="3"/>
  <c r="K152" i="2"/>
  <c r="C74" i="2"/>
  <c r="O205" i="3"/>
  <c r="K34" i="3"/>
  <c r="O97" i="2"/>
  <c r="E275" i="5"/>
  <c r="M204" i="2"/>
  <c r="G474" i="3"/>
  <c r="I137" i="1"/>
  <c r="C329" i="5"/>
  <c r="E77" i="1"/>
  <c r="G57" i="1"/>
  <c r="M146" i="3"/>
  <c r="I26" i="1"/>
  <c r="O318" i="2"/>
  <c r="G43" i="1"/>
  <c r="O20" i="3"/>
  <c r="E210" i="5"/>
  <c r="I25" i="3"/>
  <c r="C519" i="2"/>
  <c r="C338" i="2"/>
  <c r="G103" i="1"/>
  <c r="M129" i="3"/>
  <c r="O493" i="3"/>
  <c r="K97" i="3"/>
  <c r="G276" i="2"/>
  <c r="I84" i="2"/>
  <c r="I156" i="5"/>
  <c r="C220" i="3"/>
  <c r="O295" i="3"/>
  <c r="C520" i="3"/>
  <c r="I19" i="1"/>
  <c r="O34" i="2"/>
  <c r="O168" i="3"/>
  <c r="M324" i="3"/>
  <c r="C476" i="9"/>
  <c r="C474" i="9"/>
  <c r="E46" i="1"/>
  <c r="C360" i="3"/>
  <c r="E103" i="5"/>
  <c r="E81" i="1"/>
  <c r="K22" i="2"/>
  <c r="I158" i="5"/>
  <c r="E358" i="1"/>
  <c r="M54" i="3"/>
  <c r="O181" i="2"/>
  <c r="M234" i="2"/>
  <c r="I344" i="5"/>
  <c r="G94" i="2"/>
  <c r="C321" i="1"/>
  <c r="G339" i="2"/>
  <c r="C481" i="2"/>
  <c r="I231" i="1"/>
  <c r="M34" i="2"/>
  <c r="O356" i="3"/>
  <c r="C519" i="3"/>
  <c r="G489" i="2"/>
  <c r="E35" i="1"/>
  <c r="K143" i="3"/>
  <c r="G312" i="1"/>
  <c r="I357" i="1"/>
  <c r="C109" i="3"/>
  <c r="M198" i="3"/>
  <c r="N190" i="9"/>
  <c r="K141" i="2"/>
  <c r="G504" i="3"/>
  <c r="E314" i="2"/>
  <c r="I161" i="1"/>
  <c r="K480" i="2"/>
  <c r="M313" i="3"/>
  <c r="K354" i="2"/>
  <c r="M431" i="2"/>
  <c r="I348" i="5"/>
  <c r="K96" i="3"/>
  <c r="O194" i="2"/>
  <c r="C285" i="1"/>
  <c r="C212" i="5"/>
  <c r="I162" i="5"/>
  <c r="I99" i="5"/>
  <c r="N248" i="9"/>
  <c r="N160" i="9"/>
  <c r="Q115" i="4"/>
  <c r="Q51" i="4"/>
  <c r="Y450" i="4"/>
  <c r="O77" i="4"/>
  <c r="M516" i="4"/>
  <c r="C485" i="4"/>
  <c r="I507" i="4"/>
  <c r="U181" i="4"/>
  <c r="I526" i="2"/>
  <c r="C397" i="3"/>
  <c r="E325" i="5"/>
  <c r="C191" i="1"/>
  <c r="E295" i="2"/>
  <c r="K308" i="2"/>
  <c r="I65" i="2"/>
  <c r="G358" i="3"/>
  <c r="K242" i="5"/>
  <c r="C206" i="1"/>
  <c r="G373" i="1"/>
  <c r="I278" i="5"/>
  <c r="O2" i="2"/>
  <c r="O530" i="2"/>
  <c r="I432" i="2"/>
  <c r="G301" i="1"/>
  <c r="K231" i="3"/>
  <c r="G228" i="1"/>
  <c r="E199" i="3"/>
  <c r="C33" i="2"/>
  <c r="M51" i="2"/>
  <c r="E294" i="2"/>
  <c r="C533" i="2"/>
  <c r="M316" i="2"/>
  <c r="E86" i="3"/>
  <c r="I333" i="5"/>
  <c r="K338" i="3"/>
  <c r="K288" i="2"/>
  <c r="E488" i="2"/>
  <c r="C164" i="2"/>
  <c r="O305" i="2"/>
  <c r="I268" i="1"/>
  <c r="O524" i="2"/>
  <c r="E477" i="3"/>
  <c r="K4" i="2"/>
  <c r="C442" i="2"/>
  <c r="E166" i="1"/>
  <c r="G387" i="1"/>
  <c r="G374" i="3"/>
  <c r="I19" i="3"/>
  <c r="K82" i="2"/>
  <c r="E230" i="5"/>
  <c r="E189" i="2"/>
  <c r="I360" i="3"/>
  <c r="K190" i="3"/>
  <c r="I218" i="3"/>
  <c r="K210" i="5"/>
  <c r="E441" i="2"/>
  <c r="C173" i="3"/>
  <c r="C268" i="2"/>
  <c r="I111" i="3"/>
  <c r="E207" i="2"/>
  <c r="I487" i="2"/>
  <c r="K450" i="2"/>
  <c r="G166" i="1"/>
  <c r="G259" i="2"/>
  <c r="K514" i="2"/>
  <c r="G55" i="1"/>
  <c r="O361" i="3"/>
  <c r="K339" i="3"/>
  <c r="I361" i="3"/>
  <c r="M475" i="2"/>
  <c r="O7" i="2"/>
  <c r="O213" i="2"/>
  <c r="C398" i="2"/>
  <c r="M122" i="2"/>
  <c r="K83" i="5"/>
  <c r="C270" i="1"/>
  <c r="M479" i="2"/>
  <c r="G483" i="3"/>
  <c r="G431" i="3"/>
  <c r="G398" i="5"/>
  <c r="E40" i="2"/>
  <c r="G99" i="3"/>
  <c r="O258" i="2"/>
  <c r="K396" i="2"/>
  <c r="C213" i="3"/>
  <c r="I410" i="1"/>
  <c r="G329" i="1"/>
  <c r="M47" i="2"/>
  <c r="C339" i="3"/>
  <c r="I139" i="3"/>
  <c r="M242" i="2"/>
  <c r="K320" i="5"/>
  <c r="E342" i="2"/>
  <c r="G469" i="3"/>
  <c r="I85" i="1"/>
  <c r="O456" i="2"/>
  <c r="C530" i="3"/>
  <c r="G426" i="1"/>
  <c r="E520" i="2"/>
  <c r="E76" i="3"/>
  <c r="M434" i="3"/>
  <c r="G422" i="1"/>
  <c r="E334" i="2"/>
  <c r="E182" i="1"/>
  <c r="K498" i="3"/>
  <c r="I349" i="2"/>
  <c r="E321" i="1"/>
  <c r="G110" i="3"/>
  <c r="I110" i="2"/>
  <c r="M310" i="3"/>
  <c r="C365" i="5"/>
  <c r="K21" i="2"/>
  <c r="C409" i="2"/>
  <c r="C66" i="1"/>
  <c r="K404" i="2"/>
  <c r="O291" i="3"/>
  <c r="K228" i="5"/>
  <c r="K106" i="2"/>
  <c r="C254" i="1"/>
  <c r="I293" i="1"/>
  <c r="E423" i="1"/>
  <c r="I325" i="1"/>
  <c r="E267" i="1"/>
  <c r="E371" i="2"/>
  <c r="O209" i="2"/>
  <c r="O526" i="3"/>
  <c r="I306" i="5"/>
  <c r="I178" i="3"/>
  <c r="C398" i="1"/>
  <c r="I333" i="3"/>
  <c r="I197" i="1"/>
  <c r="I246" i="3"/>
  <c r="I73" i="5"/>
  <c r="C49" i="2"/>
  <c r="G14" i="2"/>
  <c r="O379" i="3"/>
  <c r="G174" i="3"/>
  <c r="E155" i="2"/>
  <c r="C467" i="2"/>
  <c r="I39" i="2"/>
  <c r="M113" i="2"/>
  <c r="E242" i="3"/>
  <c r="C116" i="1"/>
  <c r="K420" i="2"/>
  <c r="I155" i="2"/>
  <c r="O299" i="2"/>
  <c r="I316" i="5"/>
  <c r="O407" i="2"/>
  <c r="G85" i="2"/>
  <c r="K418" i="5"/>
  <c r="C307" i="1"/>
  <c r="I55" i="2"/>
  <c r="C460" i="3"/>
  <c r="I309" i="2"/>
  <c r="M28" i="3"/>
  <c r="M494" i="3"/>
  <c r="I467" i="2"/>
  <c r="E249" i="3"/>
  <c r="N375" i="9"/>
  <c r="C146" i="1"/>
  <c r="G420" i="1"/>
  <c r="M181" i="3"/>
  <c r="K286" i="3"/>
  <c r="C154" i="3"/>
  <c r="E495" i="3"/>
  <c r="I27" i="5"/>
  <c r="G55" i="2"/>
  <c r="I61" i="1"/>
  <c r="O87" i="3"/>
  <c r="G123" i="3"/>
  <c r="E511" i="2"/>
  <c r="M468" i="3"/>
  <c r="G497" i="3"/>
  <c r="E445" i="2"/>
  <c r="N436" i="9"/>
  <c r="C50" i="1"/>
  <c r="G529" i="2"/>
  <c r="C75" i="5"/>
  <c r="I437" i="5"/>
  <c r="K114" i="2"/>
  <c r="K303" i="3"/>
  <c r="K388" i="5"/>
  <c r="K115" i="2"/>
  <c r="G499" i="3"/>
  <c r="E54" i="3"/>
  <c r="O236" i="3"/>
  <c r="K89" i="5"/>
  <c r="C263" i="1"/>
  <c r="N182" i="9"/>
  <c r="S309" i="4"/>
  <c r="W182" i="4"/>
  <c r="Y403" i="4"/>
  <c r="O204" i="4"/>
  <c r="O374" i="4"/>
  <c r="C216" i="4"/>
  <c r="I103" i="4"/>
  <c r="U149" i="4"/>
  <c r="E243" i="2"/>
  <c r="K116" i="2"/>
  <c r="G461" i="3"/>
  <c r="I94" i="1"/>
  <c r="K50" i="2"/>
  <c r="M345" i="3"/>
  <c r="O471" i="3"/>
  <c r="C106" i="3"/>
  <c r="C462" i="3"/>
  <c r="C131" i="2"/>
  <c r="G27" i="3"/>
  <c r="K473" i="2"/>
  <c r="C449" i="3"/>
  <c r="K119" i="3"/>
  <c r="C14" i="2"/>
  <c r="E440" i="2"/>
  <c r="M357" i="2"/>
  <c r="I300" i="2"/>
  <c r="E19" i="1"/>
  <c r="M103" i="2"/>
  <c r="C441" i="3"/>
  <c r="E254" i="3"/>
  <c r="O235" i="3"/>
  <c r="G341" i="3"/>
  <c r="G277" i="1"/>
  <c r="G127" i="2"/>
  <c r="C101" i="5"/>
  <c r="I254" i="1"/>
  <c r="G132" i="5"/>
  <c r="O415" i="3"/>
  <c r="I191" i="2"/>
  <c r="E59" i="1"/>
  <c r="G48" i="3"/>
  <c r="C333" i="2"/>
  <c r="G36" i="1"/>
  <c r="G417" i="2"/>
  <c r="I112" i="5"/>
  <c r="M83" i="2"/>
  <c r="M69" i="2"/>
  <c r="E122" i="5"/>
  <c r="C379" i="2"/>
  <c r="I7" i="2"/>
  <c r="C457" i="3"/>
  <c r="O190" i="3"/>
  <c r="C237" i="3"/>
  <c r="C24" i="2"/>
  <c r="I279" i="5"/>
  <c r="E143" i="2"/>
  <c r="G64" i="2"/>
  <c r="E414" i="3"/>
  <c r="C313" i="2"/>
  <c r="O470" i="3"/>
  <c r="K407" i="5"/>
  <c r="C285" i="3"/>
  <c r="C548" i="9"/>
  <c r="E385" i="2"/>
  <c r="C99" i="5"/>
  <c r="I384" i="1"/>
  <c r="I422" i="1"/>
  <c r="E70" i="3"/>
  <c r="K211" i="4"/>
  <c r="K222" i="4"/>
  <c r="W427" i="4"/>
  <c r="U229" i="4"/>
  <c r="K58" i="4"/>
  <c r="E362" i="2"/>
  <c r="E69" i="1"/>
  <c r="O485" i="2"/>
  <c r="E334" i="1"/>
  <c r="I11" i="3"/>
  <c r="C253" i="5"/>
  <c r="K502" i="3"/>
  <c r="K270" i="2"/>
  <c r="K368" i="3"/>
  <c r="M329" i="3"/>
  <c r="E453" i="2"/>
  <c r="K121" i="2"/>
  <c r="K169" i="5"/>
  <c r="C240" i="2"/>
  <c r="M392" i="3"/>
  <c r="C609" i="9"/>
  <c r="G141" i="2"/>
  <c r="I118" i="3"/>
  <c r="I138" i="2"/>
  <c r="G403" i="3"/>
  <c r="E163" i="5"/>
  <c r="E387" i="2"/>
  <c r="C351" i="1"/>
  <c r="I20" i="5"/>
  <c r="O176" i="3"/>
  <c r="C138" i="3"/>
  <c r="G129" i="1"/>
  <c r="E173" i="1"/>
  <c r="C28" i="5"/>
  <c r="C130" i="2"/>
  <c r="G18" i="3"/>
  <c r="O31" i="3"/>
  <c r="G87" i="2"/>
  <c r="G446" i="2"/>
  <c r="C260" i="2"/>
  <c r="C613" i="9"/>
  <c r="N219" i="9"/>
  <c r="K414" i="3"/>
  <c r="I320" i="5"/>
  <c r="C520" i="4"/>
  <c r="K246" i="4"/>
  <c r="W214" i="4"/>
  <c r="Q363" i="4"/>
  <c r="K312" i="4"/>
  <c r="E267" i="4"/>
  <c r="E522" i="2"/>
  <c r="K61" i="5"/>
  <c r="G310" i="5"/>
  <c r="O68" i="2"/>
  <c r="M451" i="3"/>
  <c r="C369" i="1"/>
  <c r="I171" i="2"/>
  <c r="I519" i="3"/>
  <c r="O226" i="3"/>
  <c r="G470" i="3"/>
  <c r="O156" i="3"/>
  <c r="K183" i="3"/>
  <c r="E329" i="3"/>
  <c r="M352" i="2"/>
  <c r="G423" i="5"/>
  <c r="C19" i="5"/>
  <c r="C241" i="2"/>
  <c r="I327" i="1"/>
  <c r="E363" i="5"/>
  <c r="E322" i="2"/>
  <c r="O417" i="2"/>
  <c r="I116" i="2"/>
  <c r="C322" i="2"/>
  <c r="G27" i="1"/>
  <c r="C528" i="3"/>
  <c r="O121" i="2"/>
  <c r="G41" i="3"/>
  <c r="C360" i="5"/>
  <c r="M102" i="3"/>
  <c r="O115" i="2"/>
  <c r="G11" i="3"/>
  <c r="C504" i="9"/>
  <c r="E217" i="2"/>
  <c r="K413" i="4"/>
  <c r="E258" i="1"/>
  <c r="I188" i="2"/>
  <c r="O355" i="2"/>
  <c r="C112" i="3"/>
  <c r="O60" i="3"/>
  <c r="E73" i="1"/>
  <c r="K381" i="2"/>
  <c r="C123" i="5"/>
  <c r="E218" i="2"/>
  <c r="O441" i="3"/>
  <c r="G125" i="5"/>
  <c r="I337" i="3"/>
  <c r="C355" i="1"/>
  <c r="C346" i="2"/>
  <c r="C294" i="5"/>
  <c r="K7" i="3"/>
  <c r="I330" i="2"/>
  <c r="C68" i="3"/>
  <c r="G313" i="3"/>
  <c r="C17" i="5"/>
  <c r="M469" i="3"/>
  <c r="O138" i="3"/>
  <c r="E407" i="2"/>
  <c r="G215" i="2"/>
  <c r="G484" i="3"/>
  <c r="G6" i="1"/>
  <c r="K407" i="3"/>
  <c r="G284" i="3"/>
  <c r="C130" i="1"/>
  <c r="C305" i="1"/>
  <c r="G270" i="3"/>
  <c r="I75" i="1"/>
  <c r="G114" i="5"/>
  <c r="G113" i="5"/>
  <c r="M153" i="2"/>
  <c r="O138" i="2"/>
  <c r="O308" i="3"/>
  <c r="G349" i="2"/>
  <c r="G505" i="3"/>
  <c r="G61" i="1"/>
  <c r="I10" i="1"/>
  <c r="G463" i="2"/>
  <c r="C235" i="2"/>
  <c r="G461" i="5"/>
  <c r="K230" i="2"/>
  <c r="I18" i="3"/>
  <c r="E283" i="3"/>
  <c r="K512" i="3"/>
  <c r="K419" i="2"/>
  <c r="E403" i="3"/>
  <c r="G32" i="3"/>
  <c r="G308" i="3"/>
  <c r="K482" i="3"/>
  <c r="E262" i="3"/>
  <c r="C172" i="2"/>
  <c r="G308" i="5"/>
  <c r="C302" i="2"/>
  <c r="O413" i="3"/>
  <c r="M519" i="3"/>
  <c r="K2" i="2"/>
  <c r="M260" i="2"/>
  <c r="K248" i="2"/>
  <c r="I6" i="3"/>
  <c r="Q79" i="4"/>
  <c r="Q420" i="4"/>
  <c r="K166" i="4"/>
  <c r="G342" i="4"/>
  <c r="E328" i="3"/>
  <c r="E348" i="1"/>
  <c r="I174" i="3"/>
  <c r="O447" i="2"/>
  <c r="O503" i="2"/>
  <c r="E207" i="1"/>
  <c r="C329" i="3"/>
  <c r="O80" i="2"/>
  <c r="I184" i="2"/>
  <c r="C307" i="2"/>
  <c r="E143" i="3"/>
  <c r="G454" i="5"/>
  <c r="E66" i="1"/>
  <c r="I36" i="3"/>
  <c r="I450" i="3"/>
  <c r="I235" i="2"/>
  <c r="G136" i="1"/>
  <c r="E335" i="2"/>
  <c r="G133" i="1"/>
  <c r="E287" i="5"/>
  <c r="K79" i="2"/>
  <c r="E258" i="2"/>
  <c r="O58" i="2"/>
  <c r="E296" i="5"/>
  <c r="K423" i="2"/>
  <c r="M440" i="2"/>
  <c r="E383" i="1"/>
  <c r="G154" i="3"/>
  <c r="O143" i="3"/>
  <c r="I312" i="2"/>
  <c r="G26" i="3"/>
  <c r="E153" i="2"/>
  <c r="M208" i="3"/>
  <c r="G415" i="3"/>
  <c r="K71" i="2"/>
  <c r="N294" i="9"/>
  <c r="K87" i="2"/>
  <c r="C161" i="2"/>
  <c r="K449" i="3"/>
  <c r="E311" i="1"/>
  <c r="I393" i="2"/>
  <c r="C143" i="2"/>
  <c r="E195" i="3"/>
  <c r="E361" i="5"/>
  <c r="M486" i="2"/>
  <c r="G346" i="1"/>
  <c r="G47" i="1"/>
  <c r="G2" i="1"/>
  <c r="G35" i="1"/>
  <c r="I434" i="3"/>
  <c r="G63" i="5"/>
  <c r="M266" i="2"/>
  <c r="S204" i="4"/>
  <c r="O254" i="4"/>
  <c r="M296" i="2"/>
  <c r="C167" i="1"/>
  <c r="I247" i="5"/>
  <c r="E17" i="1"/>
  <c r="C290" i="1"/>
  <c r="I528" i="3"/>
  <c r="E305" i="5"/>
  <c r="I252" i="1"/>
  <c r="I89" i="1"/>
  <c r="I378" i="2"/>
  <c r="C199" i="2"/>
  <c r="G433" i="2"/>
  <c r="E224" i="3"/>
  <c r="C106" i="5"/>
  <c r="I152" i="1"/>
  <c r="K342" i="2"/>
  <c r="C344" i="1"/>
  <c r="E298" i="1"/>
  <c r="I6" i="2"/>
  <c r="M184" i="3"/>
  <c r="E173" i="2"/>
  <c r="O66" i="2"/>
  <c r="O521" i="3"/>
  <c r="G482" i="3"/>
  <c r="E41" i="2"/>
  <c r="G121" i="3"/>
  <c r="G405" i="3"/>
  <c r="I424" i="3"/>
  <c r="I225" i="1"/>
  <c r="O358" i="2"/>
  <c r="C319" i="3"/>
  <c r="E210" i="3"/>
  <c r="I426" i="1"/>
  <c r="G162" i="1"/>
  <c r="I227" i="2"/>
  <c r="K322" i="3"/>
  <c r="E136" i="3"/>
  <c r="E233" i="3"/>
  <c r="K370" i="2"/>
  <c r="I231" i="2"/>
  <c r="Q347" i="4"/>
  <c r="E182" i="2"/>
  <c r="K324" i="3"/>
  <c r="C329" i="2"/>
  <c r="G373" i="3"/>
  <c r="I32" i="1"/>
  <c r="E324" i="5"/>
  <c r="E438" i="3"/>
  <c r="C227" i="5"/>
  <c r="C512" i="2"/>
  <c r="I71" i="3"/>
  <c r="E387" i="1"/>
  <c r="E223" i="2"/>
  <c r="C144" i="5"/>
  <c r="N418" i="9"/>
  <c r="K91" i="2"/>
  <c r="E41" i="1"/>
  <c r="C482" i="3"/>
  <c r="E375" i="2"/>
  <c r="E141" i="1"/>
  <c r="N29" i="9"/>
  <c r="C151" i="2"/>
  <c r="O161" i="3"/>
  <c r="K23" i="3"/>
  <c r="C77" i="1"/>
  <c r="E469" i="2"/>
  <c r="N317" i="9"/>
  <c r="E36" i="1"/>
  <c r="E212" i="5"/>
  <c r="K467" i="3"/>
  <c r="K208" i="2"/>
  <c r="E200" i="3"/>
  <c r="O286" i="2"/>
  <c r="E7" i="5"/>
  <c r="N64" i="9"/>
  <c r="G224" i="2"/>
  <c r="G305" i="3"/>
  <c r="I68" i="2"/>
  <c r="C296" i="2"/>
  <c r="G80" i="5"/>
  <c r="I251" i="5"/>
  <c r="G190" i="3"/>
  <c r="M239" i="2"/>
  <c r="G410" i="2"/>
  <c r="I508" i="4"/>
  <c r="K378" i="2"/>
  <c r="E45" i="3"/>
  <c r="K277" i="2"/>
  <c r="I114" i="2"/>
  <c r="G148" i="1"/>
  <c r="I131" i="1"/>
  <c r="C35" i="2"/>
  <c r="E79" i="2"/>
  <c r="G411" i="2"/>
  <c r="O70" i="2"/>
  <c r="K64" i="2"/>
  <c r="C379" i="3"/>
  <c r="G343" i="3"/>
  <c r="G185" i="5"/>
  <c r="M383" i="3"/>
  <c r="E104" i="1"/>
  <c r="G20" i="1"/>
  <c r="G437" i="3"/>
  <c r="K367" i="2"/>
  <c r="M525" i="2"/>
  <c r="K235" i="2"/>
  <c r="O402" i="3"/>
  <c r="K189" i="5"/>
  <c r="K521" i="3"/>
  <c r="O261" i="2"/>
  <c r="K376" i="5"/>
  <c r="I275" i="1"/>
  <c r="E326" i="2"/>
  <c r="K515" i="3"/>
  <c r="G347" i="1"/>
  <c r="I158" i="1"/>
  <c r="N461" i="9"/>
  <c r="C98" i="2"/>
  <c r="E9" i="3"/>
  <c r="G478" i="2"/>
  <c r="O496" i="3"/>
  <c r="I510" i="2"/>
  <c r="O200" i="3"/>
  <c r="G96" i="1"/>
  <c r="C418" i="1"/>
  <c r="G420" i="2"/>
  <c r="M284" i="2"/>
  <c r="M236" i="3"/>
  <c r="K45" i="3"/>
  <c r="E266" i="1"/>
  <c r="K286" i="2"/>
  <c r="C345" i="1"/>
  <c r="E127" i="5"/>
  <c r="I53" i="3"/>
  <c r="K430" i="2"/>
  <c r="I413" i="1"/>
  <c r="E342" i="5"/>
  <c r="C411" i="2"/>
  <c r="G324" i="2"/>
  <c r="I31" i="5"/>
  <c r="C65" i="1"/>
  <c r="O482" i="2"/>
  <c r="M163" i="3"/>
  <c r="N406" i="9"/>
  <c r="G76" i="2"/>
  <c r="C236" i="5"/>
  <c r="I37" i="2"/>
  <c r="O300" i="2"/>
  <c r="E370" i="5"/>
  <c r="I204" i="3"/>
  <c r="I174" i="1"/>
  <c r="G59" i="5"/>
  <c r="E355" i="5"/>
  <c r="E171" i="5"/>
  <c r="O148" i="3"/>
  <c r="C373" i="1"/>
  <c r="G398" i="1"/>
  <c r="I75" i="2"/>
  <c r="K80" i="2"/>
  <c r="I228" i="5"/>
  <c r="C423" i="1"/>
  <c r="G295" i="2"/>
  <c r="M56" i="2"/>
  <c r="I371" i="3"/>
  <c r="K256" i="3"/>
  <c r="C501" i="9"/>
  <c r="K337" i="5"/>
  <c r="G177" i="5"/>
  <c r="I395" i="5"/>
  <c r="C396" i="3"/>
  <c r="M512" i="2"/>
  <c r="E261" i="3"/>
  <c r="C32" i="2"/>
  <c r="C302" i="3"/>
  <c r="C436" i="3"/>
  <c r="C70" i="1"/>
  <c r="I382" i="5"/>
  <c r="K381" i="5"/>
  <c r="E177" i="1"/>
  <c r="M157" i="3"/>
  <c r="G301" i="3"/>
  <c r="E95" i="1"/>
  <c r="G203" i="3"/>
  <c r="O238" i="2"/>
  <c r="O43" i="2"/>
  <c r="E147" i="5"/>
  <c r="G6" i="2"/>
  <c r="G46" i="1"/>
  <c r="G261" i="3"/>
  <c r="C411" i="1"/>
  <c r="G282" i="2"/>
  <c r="I241" i="1"/>
  <c r="E134" i="1"/>
  <c r="G531" i="3"/>
  <c r="K426" i="3"/>
  <c r="E438" i="2"/>
  <c r="E3" i="5"/>
  <c r="C207" i="5"/>
  <c r="C185" i="1"/>
  <c r="G517" i="3"/>
  <c r="K366" i="3"/>
  <c r="E293" i="5"/>
  <c r="I459" i="5"/>
  <c r="G414" i="2"/>
  <c r="K16" i="2"/>
  <c r="I64" i="1"/>
  <c r="C321" i="5"/>
  <c r="K353" i="2"/>
  <c r="C157" i="1"/>
  <c r="K269" i="2"/>
  <c r="I504" i="3"/>
  <c r="E128" i="3"/>
  <c r="G236" i="5"/>
  <c r="M288" i="3"/>
  <c r="M30" i="3"/>
  <c r="M160" i="2"/>
  <c r="C388" i="2"/>
  <c r="G128" i="2"/>
  <c r="G254" i="2"/>
  <c r="C345" i="2"/>
  <c r="E164" i="3"/>
  <c r="K136" i="2"/>
  <c r="G385" i="2"/>
  <c r="I335" i="2"/>
  <c r="E246" i="3"/>
  <c r="C407" i="5"/>
  <c r="C598" i="9"/>
  <c r="G377" i="2"/>
  <c r="K19" i="5"/>
  <c r="G46" i="3"/>
  <c r="O208" i="2"/>
  <c r="M396" i="3"/>
  <c r="E253" i="3"/>
  <c r="E466" i="3"/>
  <c r="O42" i="2"/>
  <c r="M147" i="3"/>
  <c r="E167" i="3"/>
  <c r="G33" i="2"/>
  <c r="K406" i="2"/>
  <c r="M209" i="2"/>
  <c r="C30" i="3"/>
  <c r="E357" i="5"/>
  <c r="E145" i="2"/>
  <c r="G274" i="3"/>
  <c r="C301" i="2"/>
  <c r="M73" i="2"/>
  <c r="N30" i="9"/>
  <c r="E367" i="2"/>
  <c r="C102" i="5"/>
  <c r="I361" i="1"/>
  <c r="I354" i="3"/>
  <c r="C138" i="1"/>
  <c r="C242" i="5"/>
  <c r="O154" i="2"/>
  <c r="G265" i="1"/>
  <c r="M34" i="3"/>
  <c r="K261" i="5"/>
  <c r="O116" i="2"/>
  <c r="C307" i="4"/>
  <c r="Y250" i="4"/>
  <c r="C418" i="4"/>
  <c r="O195" i="4"/>
  <c r="O484" i="4"/>
  <c r="E324" i="4"/>
  <c r="K168" i="4"/>
  <c r="W517" i="4"/>
  <c r="K188" i="2"/>
  <c r="K299" i="2"/>
  <c r="I169" i="1"/>
  <c r="I414" i="3"/>
  <c r="K332" i="2"/>
  <c r="C120" i="1"/>
  <c r="C623" i="9"/>
  <c r="C339" i="2"/>
  <c r="E526" i="2"/>
  <c r="I441" i="3"/>
  <c r="C511" i="2"/>
  <c r="E44" i="5"/>
  <c r="M46" i="2"/>
  <c r="K247" i="5"/>
  <c r="E91" i="1"/>
  <c r="I199" i="1"/>
  <c r="G36" i="2"/>
  <c r="I135" i="2"/>
  <c r="C205" i="1"/>
  <c r="E257" i="1"/>
  <c r="G488" i="2"/>
  <c r="G350" i="1"/>
  <c r="C55" i="5"/>
  <c r="I352" i="2"/>
  <c r="C198" i="2"/>
  <c r="C101" i="2"/>
  <c r="E471" i="2"/>
  <c r="G284" i="1"/>
  <c r="K313" i="2"/>
  <c r="C345" i="3"/>
  <c r="G171" i="2"/>
  <c r="K11" i="5"/>
  <c r="I286" i="5"/>
  <c r="O415" i="2"/>
  <c r="I460" i="5"/>
  <c r="M372" i="2"/>
  <c r="O290" i="3"/>
  <c r="C270" i="2"/>
  <c r="G315" i="1"/>
  <c r="O282" i="2"/>
  <c r="C420" i="2"/>
  <c r="O393" i="3"/>
  <c r="E316" i="1"/>
  <c r="G201" i="2"/>
  <c r="G150" i="5"/>
  <c r="I386" i="3"/>
  <c r="I321" i="2"/>
  <c r="K190" i="2"/>
  <c r="I429" i="2"/>
  <c r="E520" i="3"/>
  <c r="C339" i="5"/>
  <c r="I183" i="2"/>
  <c r="M533" i="3"/>
  <c r="O23" i="2"/>
  <c r="I185" i="2"/>
  <c r="I320" i="2"/>
  <c r="K206" i="2"/>
  <c r="E202" i="3"/>
  <c r="G141" i="5"/>
  <c r="G450" i="5"/>
  <c r="I120" i="3"/>
  <c r="E214" i="4"/>
  <c r="I41" i="3"/>
  <c r="I276" i="3"/>
  <c r="I398" i="2"/>
  <c r="C219" i="1"/>
  <c r="G272" i="5"/>
  <c r="I128" i="3"/>
  <c r="G211" i="1"/>
  <c r="E432" i="2"/>
  <c r="M220" i="2"/>
  <c r="E62" i="1"/>
  <c r="G189" i="1"/>
  <c r="G322" i="2"/>
  <c r="I172" i="3"/>
  <c r="M393" i="3"/>
  <c r="M505" i="3"/>
  <c r="E5" i="1"/>
  <c r="M382" i="3"/>
  <c r="C456" i="3"/>
  <c r="K199" i="2"/>
  <c r="M107" i="2"/>
  <c r="C111" i="1"/>
  <c r="M381" i="2"/>
  <c r="G177" i="3"/>
  <c r="C193" i="2"/>
  <c r="K264" i="3"/>
  <c r="I28" i="1"/>
  <c r="C171" i="1"/>
  <c r="M389" i="3"/>
  <c r="M378" i="3"/>
  <c r="K223" i="2"/>
  <c r="G145" i="2"/>
  <c r="G222" i="2"/>
  <c r="G81" i="5"/>
  <c r="G264" i="3"/>
  <c r="I461" i="3"/>
  <c r="O402" i="2"/>
  <c r="K38" i="3"/>
  <c r="O163" i="3"/>
  <c r="E52" i="1"/>
  <c r="I264" i="3"/>
  <c r="G19" i="2"/>
  <c r="E419" i="3"/>
  <c r="E131" i="3"/>
  <c r="O261" i="3"/>
  <c r="G266" i="3"/>
  <c r="I405" i="3"/>
  <c r="M21" i="3"/>
  <c r="C521" i="2"/>
  <c r="K330" i="2"/>
  <c r="G284" i="2"/>
  <c r="G193" i="2"/>
  <c r="K237" i="2"/>
  <c r="I248" i="2"/>
  <c r="I234" i="3"/>
  <c r="K469" i="2"/>
  <c r="M110" i="2"/>
  <c r="I459" i="3"/>
  <c r="K388" i="2"/>
  <c r="G268" i="3"/>
  <c r="E183" i="3"/>
  <c r="K272" i="3"/>
  <c r="G78" i="2"/>
  <c r="K7" i="4"/>
  <c r="G327" i="2"/>
  <c r="E81" i="3"/>
  <c r="I438" i="3"/>
  <c r="G102" i="2"/>
  <c r="M257" i="2"/>
  <c r="O105" i="2"/>
  <c r="G8" i="2"/>
  <c r="K214" i="5"/>
  <c r="C410" i="5"/>
  <c r="E158" i="2"/>
  <c r="I391" i="3"/>
  <c r="E218" i="3"/>
  <c r="O274" i="2"/>
  <c r="M118" i="2"/>
  <c r="M347" i="3"/>
  <c r="M166" i="2"/>
  <c r="I233" i="2"/>
  <c r="G66" i="1"/>
  <c r="I418" i="3"/>
  <c r="O192" i="3"/>
  <c r="G336" i="5"/>
  <c r="E268" i="5"/>
  <c r="E146" i="2"/>
  <c r="I283" i="1"/>
  <c r="M207" i="2"/>
  <c r="C16" i="2"/>
  <c r="K453" i="5"/>
  <c r="C143" i="3"/>
  <c r="E204" i="3"/>
  <c r="M489" i="2"/>
  <c r="N407" i="9"/>
  <c r="M416" i="3"/>
  <c r="I143" i="2"/>
  <c r="C193" i="3"/>
  <c r="G285" i="3"/>
  <c r="E12" i="1"/>
  <c r="E293" i="3"/>
  <c r="G52" i="2"/>
  <c r="E467" i="2"/>
  <c r="E86" i="5"/>
  <c r="I186" i="1"/>
  <c r="G266" i="1"/>
  <c r="M368" i="3"/>
  <c r="E230" i="2"/>
  <c r="E443" i="3"/>
  <c r="I212" i="1"/>
  <c r="E108" i="5"/>
  <c r="I187" i="3"/>
  <c r="I358" i="3"/>
  <c r="G72" i="3"/>
  <c r="G234" i="3"/>
  <c r="E341" i="1"/>
  <c r="G405" i="1"/>
  <c r="K368" i="5"/>
  <c r="I198" i="5"/>
  <c r="I58" i="5"/>
  <c r="I168" i="2"/>
  <c r="I177" i="1"/>
  <c r="O198" i="3"/>
  <c r="I236" i="1"/>
  <c r="I125" i="2"/>
  <c r="G41" i="5"/>
  <c r="N159" i="9"/>
  <c r="E430" i="3"/>
  <c r="I347" i="1"/>
  <c r="M460" i="2"/>
  <c r="K440" i="3"/>
  <c r="M227" i="3"/>
  <c r="G299" i="3"/>
  <c r="C5" i="3"/>
  <c r="E409" i="5"/>
  <c r="I222" i="3"/>
  <c r="C372" i="2"/>
  <c r="G477" i="2"/>
  <c r="K186" i="3"/>
  <c r="I401" i="1"/>
  <c r="O158" i="3"/>
  <c r="G2" i="2"/>
  <c r="E307" i="5"/>
  <c r="M180" i="4"/>
  <c r="Q440" i="4"/>
  <c r="M347" i="4"/>
  <c r="M352" i="3"/>
  <c r="K238" i="2"/>
  <c r="M323" i="3"/>
  <c r="O426" i="2"/>
  <c r="C277" i="2"/>
  <c r="K52" i="3"/>
  <c r="K179" i="3"/>
  <c r="O152" i="3"/>
  <c r="K71" i="5"/>
  <c r="I228" i="3"/>
  <c r="K27" i="2"/>
  <c r="M428" i="3"/>
  <c r="I106" i="1"/>
  <c r="K216" i="2"/>
  <c r="M451" i="2"/>
  <c r="M272" i="2"/>
  <c r="E138" i="2"/>
  <c r="C140" i="5"/>
  <c r="C365" i="1"/>
  <c r="O85" i="2"/>
  <c r="G203" i="2"/>
  <c r="G181" i="1"/>
  <c r="I208" i="1"/>
  <c r="I236" i="3"/>
  <c r="O249" i="3"/>
  <c r="E315" i="2"/>
  <c r="I270" i="1"/>
  <c r="G105" i="5"/>
  <c r="C545" i="9"/>
  <c r="K93" i="3"/>
  <c r="G23" i="1"/>
  <c r="E215" i="5"/>
  <c r="C288" i="3"/>
  <c r="G108" i="5"/>
  <c r="E392" i="3"/>
  <c r="C320" i="5"/>
  <c r="C406" i="2"/>
  <c r="C3" i="1"/>
  <c r="E351" i="1"/>
  <c r="C7" i="1"/>
  <c r="E532" i="2"/>
  <c r="K486" i="2"/>
  <c r="G135" i="1"/>
  <c r="K4" i="3"/>
  <c r="M377" i="2"/>
  <c r="C287" i="2"/>
  <c r="G34" i="3"/>
  <c r="I197" i="2"/>
  <c r="I342" i="1"/>
  <c r="G248" i="5"/>
  <c r="O101" i="3"/>
  <c r="C518" i="3"/>
  <c r="C17" i="1"/>
  <c r="I338" i="1"/>
  <c r="G110" i="5"/>
  <c r="C248" i="3"/>
  <c r="I216" i="1"/>
  <c r="C479" i="9"/>
  <c r="M169" i="3"/>
  <c r="G293" i="5"/>
  <c r="C398" i="4"/>
  <c r="K236" i="4"/>
  <c r="G172" i="5"/>
  <c r="G176" i="1"/>
  <c r="E430" i="2"/>
  <c r="G218" i="1"/>
  <c r="M476" i="2"/>
  <c r="K419" i="5"/>
  <c r="M485" i="3"/>
  <c r="I245" i="1"/>
  <c r="E196" i="1"/>
  <c r="I531" i="2"/>
  <c r="C299" i="5"/>
  <c r="K138" i="2"/>
  <c r="C290" i="5"/>
  <c r="E39" i="3"/>
  <c r="K329" i="3"/>
  <c r="M232" i="3"/>
  <c r="G82" i="2"/>
  <c r="K461" i="3"/>
  <c r="E455" i="2"/>
  <c r="E87" i="2"/>
  <c r="I376" i="1"/>
  <c r="E46" i="2"/>
  <c r="C177" i="2"/>
  <c r="E357" i="2"/>
  <c r="I448" i="3"/>
  <c r="I91" i="2"/>
  <c r="K37" i="3"/>
  <c r="I366" i="2"/>
  <c r="O452" i="3"/>
  <c r="K301" i="3"/>
  <c r="E461" i="5"/>
  <c r="E156" i="5"/>
  <c r="C260" i="3"/>
  <c r="O428" i="2"/>
  <c r="E227" i="3"/>
  <c r="M206" i="3"/>
  <c r="M455" i="3"/>
  <c r="M362" i="2"/>
  <c r="C272" i="3"/>
  <c r="K316" i="3"/>
  <c r="C267" i="3"/>
  <c r="G430" i="5"/>
  <c r="E206" i="2"/>
  <c r="K8" i="3"/>
  <c r="C72" i="5"/>
  <c r="K404" i="3"/>
  <c r="K41" i="2"/>
  <c r="K262" i="3"/>
  <c r="I267" i="2"/>
  <c r="O443" i="2"/>
  <c r="C507" i="9"/>
  <c r="I127" i="3"/>
  <c r="K294" i="3"/>
  <c r="O221" i="2"/>
  <c r="G371" i="5"/>
  <c r="I164" i="5"/>
  <c r="K248" i="3"/>
  <c r="G351" i="3"/>
  <c r="Y62" i="4"/>
  <c r="I517" i="4"/>
  <c r="C106" i="2"/>
  <c r="C135" i="2"/>
  <c r="I349" i="5"/>
  <c r="C347" i="1"/>
  <c r="M476" i="3"/>
  <c r="I315" i="1"/>
  <c r="I304" i="5"/>
  <c r="E460" i="3"/>
  <c r="M466" i="3"/>
  <c r="C51" i="3"/>
  <c r="G45" i="3"/>
  <c r="E119" i="2"/>
  <c r="I225" i="3"/>
  <c r="O80" i="3"/>
  <c r="C191" i="2"/>
  <c r="I302" i="1"/>
  <c r="I229" i="2"/>
  <c r="M344" i="2"/>
  <c r="C273" i="3"/>
  <c r="I427" i="3"/>
  <c r="K369" i="3"/>
  <c r="M386" i="2"/>
  <c r="G222" i="5"/>
  <c r="C298" i="5"/>
  <c r="E176" i="3"/>
  <c r="K346" i="5"/>
  <c r="K458" i="5"/>
  <c r="I396" i="2"/>
  <c r="C333" i="5"/>
  <c r="C107" i="1"/>
  <c r="G195" i="2"/>
  <c r="K320" i="3"/>
  <c r="G402" i="2"/>
  <c r="I351" i="2"/>
  <c r="E187" i="1"/>
  <c r="I105" i="3"/>
  <c r="G434" i="2"/>
  <c r="N10" i="9"/>
  <c r="K511" i="3"/>
  <c r="C2" i="5"/>
  <c r="G121" i="5"/>
  <c r="M469" i="2"/>
  <c r="M261" i="2"/>
  <c r="I298" i="2"/>
  <c r="G297" i="3"/>
  <c r="C304" i="3"/>
  <c r="C23" i="2"/>
  <c r="C621" i="9"/>
  <c r="E181" i="2"/>
  <c r="O452" i="2"/>
  <c r="I72" i="3"/>
  <c r="K533" i="3"/>
  <c r="O486" i="2"/>
  <c r="K467" i="2"/>
  <c r="O431" i="3"/>
  <c r="O477" i="2"/>
  <c r="E332" i="2"/>
  <c r="G161" i="5"/>
  <c r="O251" i="4"/>
  <c r="G132" i="3"/>
  <c r="E159" i="3"/>
  <c r="C78" i="5"/>
  <c r="C374" i="1"/>
  <c r="G292" i="2"/>
  <c r="I69" i="2"/>
  <c r="I122" i="2"/>
  <c r="O53" i="3"/>
  <c r="E372" i="2"/>
  <c r="G429" i="2"/>
  <c r="M104" i="2"/>
  <c r="M14" i="2"/>
  <c r="C403" i="3"/>
  <c r="C402" i="1"/>
  <c r="E92" i="2"/>
  <c r="E63" i="3"/>
  <c r="C485" i="3"/>
  <c r="C435" i="3"/>
  <c r="I79" i="3"/>
  <c r="K470" i="2"/>
  <c r="O100" i="2"/>
  <c r="E241" i="1"/>
  <c r="C261" i="5"/>
  <c r="C420" i="1"/>
  <c r="C284" i="5"/>
  <c r="G210" i="2"/>
  <c r="O273" i="3"/>
  <c r="G443" i="2"/>
  <c r="E249" i="2"/>
  <c r="C202" i="5"/>
  <c r="C215" i="3"/>
  <c r="K252" i="2"/>
  <c r="I298" i="3"/>
  <c r="G83" i="5"/>
  <c r="C53" i="2"/>
  <c r="M103" i="3"/>
  <c r="E98" i="1"/>
  <c r="E416" i="5"/>
  <c r="K374" i="2"/>
  <c r="C136" i="3"/>
  <c r="I362" i="5"/>
  <c r="G75" i="3"/>
  <c r="I275" i="3"/>
  <c r="N310" i="9"/>
  <c r="O20" i="2"/>
  <c r="I108" i="1"/>
  <c r="K193" i="3"/>
  <c r="K54" i="3"/>
  <c r="O33" i="3"/>
  <c r="I380" i="3"/>
  <c r="K437" i="5"/>
  <c r="K69" i="3"/>
  <c r="I220" i="5"/>
  <c r="K351" i="5"/>
  <c r="Q459" i="4"/>
  <c r="O243" i="4"/>
  <c r="M337" i="4"/>
  <c r="C77" i="2"/>
  <c r="E335" i="5"/>
  <c r="I160" i="1"/>
  <c r="C475" i="2"/>
  <c r="G152" i="3"/>
  <c r="G282" i="1"/>
  <c r="I281" i="1"/>
  <c r="C214" i="3"/>
  <c r="G247" i="3"/>
  <c r="C363" i="3"/>
  <c r="M260" i="3"/>
  <c r="G239" i="1"/>
  <c r="C45" i="2"/>
  <c r="O336" i="2"/>
  <c r="G457" i="2"/>
  <c r="M365" i="3"/>
  <c r="G397" i="1"/>
  <c r="E244" i="2"/>
  <c r="I179" i="2"/>
  <c r="G101" i="1"/>
  <c r="M92" i="2"/>
  <c r="E55" i="3"/>
  <c r="C293" i="3"/>
  <c r="C2" i="3"/>
  <c r="K25" i="3"/>
  <c r="C357" i="2"/>
  <c r="I184" i="5"/>
  <c r="C84" i="1"/>
  <c r="K37" i="2"/>
  <c r="C330" i="5"/>
  <c r="G99" i="1"/>
  <c r="K207" i="3"/>
  <c r="M173" i="2"/>
  <c r="C295" i="5"/>
  <c r="E362" i="3"/>
  <c r="O484" i="2"/>
  <c r="G93" i="1"/>
  <c r="G375" i="2"/>
  <c r="E344" i="1"/>
  <c r="M404" i="2"/>
  <c r="I149" i="5"/>
  <c r="E165" i="2"/>
  <c r="M222" i="3"/>
  <c r="I24" i="1"/>
  <c r="K17" i="2"/>
  <c r="E99" i="3"/>
  <c r="I526" i="3"/>
  <c r="E161" i="1"/>
  <c r="M483" i="3"/>
  <c r="O114" i="3"/>
  <c r="K430" i="3"/>
  <c r="C277" i="3"/>
  <c r="I82" i="1"/>
  <c r="K158" i="2"/>
  <c r="I168" i="3"/>
  <c r="C115" i="2"/>
  <c r="C142" i="1"/>
  <c r="I175" i="2"/>
  <c r="G237" i="1"/>
  <c r="G85" i="3"/>
  <c r="I306" i="2"/>
  <c r="M290" i="3"/>
  <c r="G142" i="5"/>
  <c r="M305" i="2"/>
  <c r="C450" i="2"/>
  <c r="I22" i="3"/>
  <c r="I157" i="5"/>
  <c r="C141" i="2"/>
  <c r="E295" i="5"/>
  <c r="E152" i="1"/>
  <c r="E269" i="3"/>
  <c r="G263" i="2"/>
  <c r="M519" i="2"/>
  <c r="C349" i="1"/>
  <c r="E67" i="1"/>
  <c r="G190" i="2"/>
  <c r="O365" i="3"/>
  <c r="M426" i="3"/>
  <c r="I396" i="1"/>
  <c r="E264" i="5"/>
  <c r="G441" i="2"/>
  <c r="K92" i="2"/>
  <c r="K6" i="3"/>
  <c r="C32" i="1"/>
  <c r="M228" i="2"/>
  <c r="K323" i="3"/>
  <c r="C156" i="2"/>
  <c r="O437" i="2"/>
  <c r="O486" i="3"/>
  <c r="C248" i="5"/>
  <c r="I165" i="5"/>
  <c r="C71" i="2"/>
  <c r="G435" i="3"/>
  <c r="E210" i="1"/>
  <c r="E459" i="3"/>
  <c r="C332" i="1"/>
  <c r="C395" i="5"/>
  <c r="E42" i="1"/>
  <c r="I367" i="1"/>
  <c r="G433" i="3"/>
  <c r="E14" i="1"/>
  <c r="C344" i="3"/>
  <c r="E326" i="3"/>
  <c r="M219" i="3"/>
  <c r="I279" i="2"/>
  <c r="C402" i="3"/>
  <c r="G527" i="3"/>
  <c r="M158" i="2"/>
  <c r="O255" i="3"/>
  <c r="K290" i="5"/>
  <c r="O365" i="2"/>
  <c r="E95" i="2"/>
  <c r="E412" i="5"/>
  <c r="M482" i="2"/>
  <c r="I257" i="2"/>
  <c r="K117" i="5"/>
  <c r="O458" i="2"/>
  <c r="I495" i="3"/>
  <c r="K265" i="5"/>
  <c r="K227" i="3"/>
  <c r="I148" i="5"/>
  <c r="C314" i="3"/>
  <c r="E486" i="3"/>
  <c r="K347" i="5"/>
  <c r="E259" i="2"/>
  <c r="G349" i="3"/>
  <c r="M85" i="2"/>
  <c r="I81" i="3"/>
  <c r="I75" i="5"/>
  <c r="M528" i="2"/>
  <c r="M55" i="3"/>
  <c r="E501" i="2"/>
  <c r="E296" i="2"/>
  <c r="I479" i="2"/>
  <c r="M120" i="2"/>
  <c r="G371" i="1"/>
  <c r="G399" i="2"/>
  <c r="K237" i="3"/>
  <c r="I273" i="5"/>
  <c r="O108" i="3"/>
  <c r="C100" i="2"/>
  <c r="C385" i="5"/>
  <c r="E400" i="2"/>
  <c r="I21" i="2"/>
  <c r="E293" i="1"/>
  <c r="E54" i="2"/>
  <c r="K214" i="3"/>
  <c r="G52" i="1"/>
  <c r="E487" i="2"/>
  <c r="G386" i="3"/>
  <c r="C513" i="9"/>
  <c r="E166" i="2"/>
  <c r="E231" i="1"/>
  <c r="G359" i="5"/>
  <c r="C94" i="5"/>
  <c r="E53" i="1"/>
  <c r="E164" i="5"/>
  <c r="G465" i="3"/>
  <c r="E453" i="5"/>
  <c r="K459" i="2"/>
  <c r="I63" i="1"/>
  <c r="K325" i="3"/>
  <c r="I376" i="3"/>
  <c r="I493" i="3"/>
  <c r="G296" i="5"/>
  <c r="M145" i="2"/>
  <c r="G451" i="3"/>
  <c r="K58" i="2"/>
  <c r="C221" i="2"/>
  <c r="G113" i="1"/>
  <c r="M273" i="3"/>
  <c r="O303" i="3"/>
  <c r="N372" i="9"/>
  <c r="N250" i="9"/>
  <c r="E401" i="1"/>
  <c r="I341" i="1"/>
  <c r="I131" i="3"/>
  <c r="O314" i="3"/>
  <c r="G369" i="1"/>
  <c r="K296" i="3"/>
  <c r="G69" i="2"/>
  <c r="G76" i="3"/>
  <c r="E462" i="2"/>
  <c r="I35" i="2"/>
  <c r="C215" i="2"/>
  <c r="C399" i="2"/>
  <c r="K301" i="5"/>
  <c r="K143" i="5"/>
  <c r="G120" i="2"/>
  <c r="I98" i="3"/>
  <c r="K317" i="2"/>
  <c r="O21" i="3"/>
  <c r="E403" i="1"/>
  <c r="O497" i="2"/>
  <c r="C304" i="2"/>
  <c r="M60" i="2"/>
  <c r="G321" i="1"/>
  <c r="K74" i="3"/>
  <c r="C182" i="1"/>
  <c r="G147" i="2"/>
  <c r="G401" i="5"/>
  <c r="E500" i="2"/>
  <c r="I385" i="5"/>
  <c r="I402" i="3"/>
  <c r="I5" i="1"/>
  <c r="O403" i="2"/>
  <c r="K254" i="3"/>
  <c r="I5" i="2"/>
  <c r="E417" i="3"/>
  <c r="I505" i="2"/>
  <c r="C352" i="2"/>
  <c r="G163" i="1"/>
  <c r="C484" i="2"/>
  <c r="E27" i="1"/>
  <c r="E49" i="2"/>
  <c r="C69" i="1"/>
  <c r="C473" i="2"/>
  <c r="O534" i="2"/>
  <c r="M84" i="3"/>
  <c r="I265" i="5"/>
  <c r="I532" i="2"/>
  <c r="E137" i="1"/>
  <c r="C337" i="5"/>
  <c r="G220" i="1"/>
  <c r="M529" i="2"/>
  <c r="C222" i="5"/>
  <c r="C79" i="3"/>
  <c r="N438" i="9"/>
  <c r="O49" i="3"/>
  <c r="I56" i="1"/>
  <c r="C368" i="1"/>
  <c r="I279" i="3"/>
  <c r="C417" i="5"/>
  <c r="C53" i="1"/>
  <c r="K426" i="2"/>
  <c r="G49" i="3"/>
  <c r="E452" i="5"/>
  <c r="C50" i="5"/>
  <c r="G84" i="1"/>
  <c r="M406" i="3"/>
  <c r="I241" i="2"/>
  <c r="C466" i="3"/>
  <c r="G360" i="1"/>
  <c r="G225" i="3"/>
  <c r="M433" i="2"/>
  <c r="K534" i="2"/>
  <c r="K428" i="5"/>
  <c r="G212" i="2"/>
  <c r="C322" i="1"/>
  <c r="K138" i="3"/>
  <c r="I249" i="2"/>
  <c r="E310" i="5"/>
  <c r="O408" i="3"/>
  <c r="I391" i="1"/>
  <c r="M26" i="2"/>
  <c r="I191" i="5"/>
  <c r="K427" i="2"/>
  <c r="O181" i="3"/>
  <c r="M248" i="3"/>
  <c r="G33" i="5"/>
  <c r="C145" i="3"/>
  <c r="M243" i="3"/>
  <c r="O102" i="2"/>
  <c r="I145" i="2"/>
  <c r="I33" i="5"/>
  <c r="G303" i="3"/>
  <c r="K425" i="5"/>
  <c r="K179" i="4"/>
  <c r="Q18" i="4"/>
  <c r="K432" i="4"/>
  <c r="C352" i="4"/>
  <c r="S258" i="4"/>
  <c r="G408" i="4"/>
  <c r="M330" i="4"/>
  <c r="O149" i="4"/>
  <c r="E472" i="3"/>
  <c r="G103" i="3"/>
  <c r="G303" i="1"/>
  <c r="C477" i="9"/>
  <c r="I33" i="1"/>
  <c r="E504" i="2"/>
  <c r="I165" i="4"/>
  <c r="E384" i="2"/>
  <c r="K201" i="2"/>
  <c r="O145" i="3"/>
  <c r="C250" i="5"/>
  <c r="K90" i="3"/>
  <c r="C8" i="2"/>
  <c r="G530" i="2"/>
  <c r="G122" i="2"/>
  <c r="K389" i="3"/>
  <c r="E32" i="1"/>
  <c r="M161" i="2"/>
  <c r="K125" i="3"/>
  <c r="E216" i="2"/>
  <c r="E439" i="2"/>
  <c r="I364" i="5"/>
  <c r="C493" i="9"/>
  <c r="E340" i="2"/>
  <c r="I329" i="3"/>
  <c r="C512" i="9"/>
  <c r="I76" i="1"/>
  <c r="E470" i="3"/>
  <c r="I269" i="1"/>
  <c r="I416" i="5"/>
  <c r="G180" i="4"/>
  <c r="S492" i="4"/>
  <c r="K394" i="4"/>
  <c r="G280" i="5"/>
  <c r="C432" i="3"/>
  <c r="I20" i="3"/>
  <c r="G139" i="3"/>
  <c r="I397" i="1"/>
  <c r="O294" i="2"/>
  <c r="I181" i="2"/>
  <c r="O521" i="2"/>
  <c r="N333" i="9"/>
  <c r="C57" i="2"/>
  <c r="I318" i="1"/>
  <c r="K483" i="2"/>
  <c r="G294" i="3"/>
  <c r="O225" i="2"/>
  <c r="K421" i="3"/>
  <c r="O270" i="3"/>
  <c r="O99" i="2"/>
  <c r="K256" i="2"/>
  <c r="E376" i="1"/>
  <c r="E11" i="1"/>
  <c r="G265" i="3"/>
  <c r="M498" i="2"/>
  <c r="C487" i="2"/>
  <c r="G28" i="5"/>
  <c r="O243" i="3"/>
  <c r="O194" i="3"/>
  <c r="K110" i="3"/>
  <c r="G423" i="2"/>
  <c r="G357" i="5"/>
  <c r="I240" i="2"/>
  <c r="K437" i="2"/>
  <c r="O141" i="2"/>
  <c r="I10" i="5"/>
  <c r="K478" i="3"/>
  <c r="E396" i="2"/>
  <c r="C292" i="3"/>
  <c r="C46" i="3"/>
  <c r="C498" i="2"/>
  <c r="G231" i="1"/>
  <c r="G339" i="1"/>
  <c r="G6" i="3"/>
  <c r="C168" i="2"/>
  <c r="I480" i="3"/>
  <c r="E291" i="2"/>
  <c r="I509" i="2"/>
  <c r="K103" i="5"/>
  <c r="C475" i="4"/>
  <c r="C156" i="4"/>
  <c r="G113" i="4"/>
  <c r="S285" i="4"/>
  <c r="I36" i="4"/>
  <c r="I490" i="2"/>
  <c r="O136" i="2"/>
  <c r="G101" i="3"/>
  <c r="M516" i="2"/>
  <c r="G523" i="3"/>
  <c r="E8" i="5"/>
  <c r="G183" i="1"/>
  <c r="E148" i="3"/>
  <c r="E322" i="3"/>
  <c r="G325" i="3"/>
  <c r="C323" i="3"/>
  <c r="E395" i="3"/>
  <c r="N87" i="9"/>
  <c r="I335" i="5"/>
  <c r="C200" i="5"/>
  <c r="C245" i="1"/>
  <c r="G298" i="1"/>
  <c r="E219" i="1"/>
  <c r="G341" i="2"/>
  <c r="C317" i="5"/>
  <c r="C262" i="1"/>
  <c r="C338" i="1"/>
  <c r="O231" i="2"/>
  <c r="I359" i="2"/>
  <c r="C251" i="2"/>
  <c r="I189" i="5"/>
  <c r="O173" i="3"/>
  <c r="K188" i="3"/>
  <c r="C246" i="1"/>
  <c r="I172" i="5"/>
  <c r="E2" i="3"/>
  <c r="I92" i="2"/>
  <c r="G518" i="2"/>
  <c r="G463" i="3"/>
  <c r="E214" i="2"/>
  <c r="O130" i="3"/>
  <c r="M262" i="2"/>
  <c r="E388" i="3"/>
  <c r="C188" i="5"/>
  <c r="M217" i="2"/>
  <c r="C199" i="3"/>
  <c r="E282" i="1"/>
  <c r="U509" i="4"/>
  <c r="G50" i="2"/>
  <c r="C421" i="5"/>
  <c r="G273" i="1"/>
  <c r="K81" i="2"/>
  <c r="C205" i="5"/>
  <c r="C93" i="5"/>
  <c r="K148" i="3"/>
  <c r="K293" i="2"/>
  <c r="G448" i="2"/>
  <c r="G437" i="2"/>
  <c r="K35" i="3"/>
  <c r="E191" i="2"/>
  <c r="M282" i="2"/>
  <c r="K298" i="2"/>
  <c r="M404" i="3"/>
  <c r="K425" i="2"/>
  <c r="G347" i="3"/>
  <c r="C176" i="1"/>
  <c r="G265" i="5"/>
  <c r="G374" i="1"/>
  <c r="M293" i="2"/>
  <c r="I6" i="1"/>
  <c r="G180" i="5"/>
  <c r="C290" i="2"/>
  <c r="E228" i="2"/>
  <c r="O227" i="2"/>
  <c r="O425" i="2"/>
  <c r="O480" i="2"/>
  <c r="K164" i="2"/>
  <c r="E426" i="2"/>
  <c r="C313" i="3"/>
  <c r="G31" i="5"/>
  <c r="C4" i="2"/>
  <c r="C33" i="1"/>
  <c r="G48" i="5"/>
  <c r="I141" i="1"/>
  <c r="K168" i="5"/>
  <c r="K317" i="5"/>
  <c r="M140" i="2"/>
  <c r="C13" i="2"/>
  <c r="I199" i="2"/>
  <c r="G383" i="3"/>
  <c r="G480" i="2"/>
  <c r="E304" i="3"/>
  <c r="C271" i="2"/>
  <c r="C424" i="3"/>
  <c r="M490" i="3"/>
  <c r="G154" i="1"/>
  <c r="G25" i="1"/>
  <c r="C108" i="2"/>
  <c r="C463" i="2"/>
  <c r="E109" i="3"/>
  <c r="N181" i="9"/>
  <c r="O285" i="2"/>
  <c r="M376" i="2"/>
  <c r="C11" i="2"/>
  <c r="O520" i="2"/>
  <c r="K223" i="3"/>
  <c r="C232" i="1"/>
  <c r="I282" i="2"/>
  <c r="I59" i="3"/>
  <c r="M487" i="2"/>
  <c r="C546" i="9"/>
  <c r="C60" i="1"/>
  <c r="G116" i="1"/>
  <c r="I424" i="1"/>
  <c r="M230" i="2"/>
  <c r="O291" i="2"/>
  <c r="K318" i="2"/>
  <c r="G223" i="3"/>
  <c r="E393" i="2"/>
  <c r="I43" i="3"/>
  <c r="E217" i="1"/>
  <c r="I90" i="1"/>
  <c r="G79" i="1"/>
  <c r="G115" i="5"/>
  <c r="M164" i="3"/>
  <c r="E274" i="5"/>
  <c r="E287" i="1"/>
  <c r="K96" i="2"/>
  <c r="E228" i="1"/>
  <c r="C497" i="9"/>
  <c r="C78" i="2"/>
  <c r="C223" i="5"/>
  <c r="M237" i="3"/>
  <c r="E174" i="3"/>
  <c r="I49" i="1"/>
  <c r="O473" i="2"/>
  <c r="M112" i="2"/>
  <c r="G191" i="3"/>
  <c r="G204" i="3"/>
  <c r="O73" i="2"/>
  <c r="I147" i="3"/>
  <c r="N261" i="9"/>
  <c r="G479" i="3"/>
  <c r="I433" i="2"/>
  <c r="M282" i="3"/>
  <c r="M91" i="2"/>
  <c r="E339" i="1"/>
  <c r="E326" i="5"/>
  <c r="C617" i="9"/>
  <c r="O186" i="3"/>
  <c r="E117" i="1"/>
  <c r="E162" i="2"/>
  <c r="K73" i="2"/>
  <c r="M124" i="3"/>
  <c r="K292" i="2"/>
  <c r="M385" i="3"/>
  <c r="O487" i="2"/>
  <c r="E227" i="2"/>
  <c r="E197" i="3"/>
  <c r="C192" i="3"/>
  <c r="C534" i="3"/>
  <c r="O40" i="2"/>
  <c r="E433" i="5"/>
  <c r="K358" i="3"/>
  <c r="C526" i="9"/>
  <c r="E64" i="1"/>
  <c r="I139" i="1"/>
  <c r="M279" i="2"/>
  <c r="C46" i="2"/>
  <c r="G184" i="1"/>
  <c r="G180" i="2"/>
  <c r="O506" i="2"/>
  <c r="C420" i="5"/>
  <c r="E339" i="5"/>
  <c r="I233" i="1"/>
  <c r="M79" i="3"/>
  <c r="E237" i="1"/>
  <c r="O44" i="2"/>
  <c r="G482" i="2"/>
  <c r="C220" i="2"/>
  <c r="M307" i="2"/>
  <c r="O498" i="3"/>
  <c r="I76" i="3"/>
  <c r="C427" i="3"/>
  <c r="I325" i="3"/>
  <c r="I258" i="2"/>
  <c r="I308" i="1"/>
  <c r="I132" i="1"/>
  <c r="E474" i="2"/>
  <c r="E407" i="3"/>
  <c r="C367" i="2"/>
  <c r="C144" i="2"/>
  <c r="M193" i="2"/>
  <c r="E387" i="5"/>
  <c r="K157" i="5"/>
  <c r="E374" i="1"/>
  <c r="I426" i="5"/>
  <c r="G377" i="1"/>
  <c r="C515" i="3"/>
  <c r="E149" i="3"/>
  <c r="G128" i="1"/>
  <c r="E221" i="2"/>
  <c r="C55" i="1"/>
  <c r="M82" i="3"/>
  <c r="I163" i="5"/>
  <c r="E160" i="1"/>
  <c r="C56" i="2"/>
  <c r="G123" i="1"/>
  <c r="O82" i="2"/>
  <c r="I267" i="1"/>
  <c r="I251" i="1"/>
  <c r="G69" i="5"/>
  <c r="N92" i="9"/>
  <c r="E481" i="3"/>
  <c r="C232" i="2"/>
  <c r="M125" i="3"/>
  <c r="I340" i="1"/>
  <c r="E281" i="1"/>
  <c r="I421" i="3"/>
  <c r="E413" i="1"/>
  <c r="G104" i="1"/>
  <c r="K296" i="2"/>
  <c r="G226" i="1"/>
  <c r="C8" i="1"/>
  <c r="I385" i="1"/>
  <c r="E337" i="3"/>
  <c r="E144" i="5"/>
  <c r="G333" i="2"/>
  <c r="I210" i="2"/>
  <c r="N382" i="9"/>
  <c r="E179" i="2"/>
  <c r="C344" i="2"/>
  <c r="G66" i="2"/>
  <c r="G353" i="1"/>
  <c r="E118" i="5"/>
  <c r="G113" i="2"/>
  <c r="K375" i="3"/>
  <c r="C444" i="2"/>
  <c r="G275" i="2"/>
  <c r="I127" i="2"/>
  <c r="E513" i="2"/>
  <c r="M175" i="3"/>
  <c r="E53" i="5"/>
  <c r="I475" i="3"/>
  <c r="M370" i="2"/>
  <c r="E251" i="1"/>
  <c r="E466" i="2"/>
  <c r="N273" i="9"/>
  <c r="I12" i="1"/>
  <c r="E383" i="5"/>
  <c r="E209" i="3"/>
  <c r="I299" i="3"/>
  <c r="K455" i="5"/>
  <c r="G159" i="1"/>
  <c r="G387" i="2"/>
  <c r="M379" i="3"/>
  <c r="I379" i="3"/>
  <c r="E373" i="5"/>
  <c r="O94" i="3"/>
  <c r="O185" i="3"/>
  <c r="K353" i="5"/>
  <c r="G112" i="3"/>
  <c r="M257" i="4"/>
  <c r="S51" i="4"/>
  <c r="M404" i="4"/>
  <c r="C173" i="4"/>
  <c r="Y507" i="4"/>
  <c r="G97" i="4"/>
  <c r="M458" i="4"/>
  <c r="O330" i="4"/>
  <c r="E229" i="5"/>
  <c r="K302" i="2"/>
  <c r="G278" i="3"/>
  <c r="C511" i="9"/>
  <c r="E351" i="2"/>
  <c r="E434" i="2"/>
  <c r="C47" i="1"/>
  <c r="K444" i="3"/>
  <c r="I399" i="5"/>
  <c r="E202" i="1"/>
  <c r="E168" i="3"/>
  <c r="G397" i="2"/>
  <c r="K82" i="3"/>
  <c r="O127" i="3"/>
  <c r="K451" i="2"/>
  <c r="E30" i="2"/>
  <c r="G225" i="2"/>
  <c r="K264" i="2"/>
  <c r="G168" i="2"/>
  <c r="E25" i="5"/>
  <c r="I264" i="5"/>
  <c r="K33" i="5"/>
  <c r="M6" i="3"/>
  <c r="O491" i="2"/>
  <c r="C142" i="5"/>
  <c r="C211" i="5"/>
  <c r="N347" i="9"/>
  <c r="C58" i="3"/>
  <c r="C116" i="2"/>
  <c r="C225" i="3"/>
  <c r="I238" i="1"/>
  <c r="K465" i="2"/>
  <c r="K343" i="5"/>
  <c r="I96" i="1"/>
  <c r="O4" i="2"/>
  <c r="C410" i="3"/>
  <c r="G351" i="5"/>
  <c r="C39" i="5"/>
  <c r="G84" i="5"/>
  <c r="M304" i="2"/>
  <c r="O391" i="3"/>
  <c r="I217" i="5"/>
  <c r="K149" i="2"/>
  <c r="E478" i="2"/>
  <c r="K365" i="3"/>
  <c r="K274" i="2"/>
  <c r="O260" i="2"/>
  <c r="C454" i="3"/>
  <c r="I60" i="2"/>
  <c r="G533" i="2"/>
  <c r="G375" i="3"/>
  <c r="I364" i="3"/>
  <c r="I453" i="5"/>
  <c r="I363" i="2"/>
  <c r="O472" i="2"/>
  <c r="I473" i="3"/>
  <c r="M139" i="3"/>
  <c r="K243" i="3"/>
  <c r="M446" i="3"/>
  <c r="K198" i="3"/>
  <c r="E90" i="1"/>
  <c r="O268" i="2"/>
  <c r="I99" i="1"/>
  <c r="K251" i="2"/>
  <c r="I147" i="5"/>
  <c r="O536" i="2"/>
  <c r="G250" i="1"/>
  <c r="I112" i="1"/>
  <c r="O211" i="3"/>
  <c r="E27" i="5"/>
  <c r="G377" i="5"/>
  <c r="C599" i="9"/>
  <c r="M214" i="3"/>
  <c r="I246" i="2"/>
  <c r="G209" i="3"/>
  <c r="M27" i="3"/>
  <c r="I270" i="3"/>
  <c r="N281" i="9"/>
  <c r="M179" i="3"/>
  <c r="C284" i="3"/>
  <c r="O278" i="2"/>
  <c r="I388" i="3"/>
  <c r="I52" i="5"/>
  <c r="I22" i="2"/>
  <c r="K15" i="3"/>
  <c r="I374" i="5"/>
  <c r="O346" i="3"/>
  <c r="M242" i="3"/>
  <c r="O3" i="2"/>
  <c r="K252" i="3"/>
  <c r="N175" i="9"/>
  <c r="C533" i="9"/>
  <c r="K230" i="5"/>
  <c r="E397" i="3"/>
  <c r="I415" i="5"/>
  <c r="C451" i="4"/>
  <c r="O222" i="4"/>
  <c r="E55" i="4"/>
  <c r="E499" i="4"/>
  <c r="C384" i="4"/>
  <c r="I121" i="4"/>
  <c r="S233" i="4"/>
  <c r="E27" i="4"/>
  <c r="O101" i="4"/>
  <c r="K327" i="4"/>
  <c r="C59" i="4"/>
  <c r="S325" i="4"/>
  <c r="O294" i="4"/>
  <c r="O482" i="4"/>
  <c r="Q188" i="4"/>
  <c r="Y180" i="4"/>
  <c r="I122" i="1"/>
  <c r="K314" i="5"/>
  <c r="G69" i="1"/>
  <c r="I37" i="1"/>
  <c r="E490" i="2"/>
  <c r="K179" i="2"/>
  <c r="M457" i="3"/>
  <c r="O370" i="2"/>
  <c r="C620" i="9"/>
  <c r="O332" i="2"/>
  <c r="O355" i="3"/>
  <c r="G124" i="5"/>
  <c r="M287" i="2"/>
  <c r="E381" i="2"/>
  <c r="E26" i="3"/>
  <c r="C526" i="3"/>
  <c r="K381" i="3"/>
  <c r="M217" i="3"/>
  <c r="K23" i="2"/>
  <c r="N251" i="9"/>
  <c r="G196" i="3"/>
  <c r="C298" i="2"/>
  <c r="G371" i="3"/>
  <c r="C422" i="5"/>
  <c r="G238" i="3"/>
  <c r="C651" i="9"/>
  <c r="K146" i="3"/>
  <c r="O222" i="2"/>
  <c r="O445" i="3"/>
  <c r="E246" i="1"/>
  <c r="K12" i="2"/>
  <c r="I402" i="2"/>
  <c r="O421" i="3"/>
  <c r="K244" i="2"/>
  <c r="C22" i="1"/>
  <c r="M394" i="3"/>
  <c r="K452" i="5"/>
  <c r="C116" i="5"/>
  <c r="K29" i="5"/>
  <c r="G94" i="1"/>
  <c r="I128" i="2"/>
  <c r="I272" i="2"/>
  <c r="O63" i="2"/>
  <c r="C66" i="2"/>
  <c r="O292" i="3"/>
  <c r="E495" i="2"/>
  <c r="C359" i="1"/>
  <c r="M402" i="3"/>
  <c r="I108" i="3"/>
  <c r="O81" i="3"/>
  <c r="E119" i="3"/>
  <c r="I346" i="2"/>
  <c r="I445" i="5"/>
  <c r="K202" i="5"/>
  <c r="E404" i="2"/>
  <c r="K113" i="5"/>
  <c r="M268" i="2"/>
  <c r="K203" i="2"/>
  <c r="E305" i="1"/>
  <c r="I321" i="1"/>
  <c r="G394" i="5"/>
  <c r="G146" i="2"/>
  <c r="E15" i="1"/>
  <c r="G384" i="3"/>
  <c r="I394" i="3"/>
  <c r="E347" i="2"/>
  <c r="C342" i="3"/>
  <c r="E240" i="3"/>
  <c r="M311" i="3"/>
  <c r="G449" i="5"/>
  <c r="I199" i="5"/>
  <c r="G300" i="2"/>
  <c r="C361" i="1"/>
  <c r="O340" i="2"/>
  <c r="E523" i="3"/>
  <c r="C122" i="5"/>
  <c r="O88" i="2"/>
  <c r="O112" i="2"/>
  <c r="O77" i="3"/>
  <c r="G357" i="3"/>
  <c r="K73" i="5"/>
  <c r="K260" i="3"/>
  <c r="K319" i="3"/>
  <c r="K282" i="5"/>
  <c r="G453" i="3"/>
  <c r="E250" i="3"/>
  <c r="N194" i="9"/>
  <c r="G72" i="5"/>
  <c r="E137" i="5"/>
  <c r="K69" i="5"/>
  <c r="G318" i="5"/>
  <c r="C99" i="4"/>
  <c r="O194" i="4"/>
  <c r="E373" i="4"/>
  <c r="G472" i="4"/>
  <c r="I534" i="4"/>
  <c r="E258" i="4"/>
  <c r="S185" i="4"/>
  <c r="G513" i="4"/>
  <c r="Q206" i="4"/>
  <c r="K95" i="4"/>
  <c r="E455" i="4"/>
  <c r="S72" i="4"/>
  <c r="O508" i="4"/>
  <c r="Q439" i="4"/>
  <c r="Q474" i="4"/>
  <c r="Y296" i="4"/>
  <c r="I210" i="1"/>
  <c r="G245" i="5"/>
  <c r="O357" i="3"/>
  <c r="M38" i="2"/>
  <c r="M132" i="2"/>
  <c r="I266" i="2"/>
  <c r="C377" i="2"/>
  <c r="G209" i="2"/>
  <c r="G345" i="1"/>
  <c r="N208" i="9"/>
  <c r="K6" i="5"/>
  <c r="E368" i="3"/>
  <c r="I265" i="1"/>
  <c r="K3" i="2"/>
  <c r="C162" i="5"/>
  <c r="E509" i="3"/>
  <c r="C21" i="3"/>
  <c r="G428" i="2"/>
  <c r="C217" i="2"/>
  <c r="C85" i="3"/>
  <c r="M402" i="2"/>
  <c r="C394" i="1"/>
  <c r="O468" i="3"/>
  <c r="C241" i="5"/>
  <c r="K103" i="3"/>
  <c r="G408" i="1"/>
  <c r="I310" i="3"/>
  <c r="E47" i="2"/>
  <c r="C263" i="3"/>
  <c r="I187" i="2"/>
  <c r="M136" i="2"/>
  <c r="C355" i="2"/>
  <c r="E518" i="3"/>
  <c r="I4" i="5"/>
  <c r="G167" i="1"/>
  <c r="I303" i="1"/>
  <c r="E320" i="5"/>
  <c r="G68" i="5"/>
  <c r="C57" i="3"/>
  <c r="G210" i="5"/>
  <c r="G401" i="2"/>
  <c r="I226" i="2"/>
  <c r="K447" i="3"/>
  <c r="I80" i="3"/>
  <c r="C158" i="2"/>
  <c r="E303" i="3"/>
  <c r="I467" i="3"/>
  <c r="C28" i="3"/>
  <c r="E81" i="2"/>
  <c r="G221" i="5"/>
  <c r="I347" i="5"/>
  <c r="I271" i="2"/>
  <c r="K65" i="5"/>
  <c r="K285" i="3"/>
  <c r="I249" i="3"/>
  <c r="K356" i="3"/>
  <c r="M295" i="2"/>
  <c r="C380" i="5"/>
  <c r="M442" i="2"/>
  <c r="G303" i="2"/>
  <c r="E449" i="3"/>
  <c r="I296" i="3"/>
  <c r="C350" i="5"/>
  <c r="M24" i="3"/>
  <c r="G300" i="5"/>
  <c r="G158" i="1"/>
  <c r="I439" i="3"/>
  <c r="K475" i="3"/>
  <c r="I332" i="5"/>
  <c r="N258" i="9"/>
  <c r="I258" i="1"/>
  <c r="G411" i="1"/>
  <c r="M445" i="3"/>
  <c r="E86" i="2"/>
  <c r="K66" i="5"/>
  <c r="K224" i="3"/>
  <c r="K365" i="2"/>
  <c r="M58" i="2"/>
  <c r="E323" i="5"/>
  <c r="I52" i="2"/>
  <c r="G137" i="3"/>
  <c r="I536" i="3"/>
  <c r="O81" i="2"/>
  <c r="I376" i="2"/>
  <c r="C244" i="1"/>
  <c r="G445" i="2"/>
  <c r="K405" i="2"/>
  <c r="E112" i="5"/>
  <c r="I18" i="1"/>
  <c r="G407" i="2"/>
  <c r="C203" i="3"/>
  <c r="I509" i="3"/>
  <c r="M195" i="2"/>
  <c r="I218" i="2"/>
  <c r="K108" i="5"/>
  <c r="G157" i="3"/>
  <c r="C27" i="3"/>
  <c r="E42" i="2"/>
  <c r="I224" i="3"/>
  <c r="K177" i="2"/>
  <c r="K196" i="2"/>
  <c r="M521" i="2"/>
  <c r="M439" i="2"/>
  <c r="I416" i="1"/>
  <c r="C479" i="3"/>
  <c r="I121" i="3"/>
  <c r="G66" i="5"/>
  <c r="E249" i="5"/>
  <c r="E268" i="3"/>
  <c r="M449" i="3"/>
  <c r="K283" i="2"/>
  <c r="G3" i="1"/>
  <c r="M393" i="2"/>
  <c r="E225" i="5"/>
  <c r="E416" i="2"/>
  <c r="K102" i="3"/>
  <c r="E352" i="1"/>
  <c r="G262" i="1"/>
  <c r="E307" i="1"/>
  <c r="G118" i="2"/>
  <c r="C607" i="9"/>
  <c r="C108" i="1"/>
  <c r="M527" i="2"/>
  <c r="I2" i="1"/>
  <c r="G205" i="2"/>
  <c r="O104" i="2"/>
  <c r="I488" i="3"/>
  <c r="E95" i="3"/>
  <c r="M131" i="3"/>
  <c r="G12" i="2"/>
  <c r="K468" i="3"/>
  <c r="I315" i="2"/>
  <c r="O350" i="2"/>
  <c r="C341" i="3"/>
  <c r="K191" i="2"/>
  <c r="K100" i="3"/>
  <c r="O361" i="2"/>
  <c r="K335" i="5"/>
  <c r="K401" i="5"/>
  <c r="I310" i="2"/>
  <c r="G103" i="2"/>
  <c r="O313" i="2"/>
  <c r="E408" i="5"/>
  <c r="C229" i="3"/>
  <c r="I336" i="2"/>
  <c r="I388" i="5"/>
  <c r="M240" i="3"/>
  <c r="N267" i="9"/>
  <c r="E51" i="3"/>
  <c r="C100" i="5"/>
  <c r="K274" i="5"/>
  <c r="C577" i="9"/>
  <c r="M257" i="3"/>
  <c r="O260" i="3"/>
  <c r="K72" i="5"/>
  <c r="C483" i="9"/>
  <c r="M104" i="3"/>
  <c r="G393" i="5"/>
  <c r="E44" i="4"/>
  <c r="C73" i="4"/>
  <c r="G220" i="4"/>
  <c r="G187" i="4"/>
  <c r="I122" i="4"/>
  <c r="E318" i="4"/>
  <c r="W315" i="4"/>
  <c r="G325" i="4"/>
  <c r="W472" i="4"/>
  <c r="O189" i="4"/>
  <c r="E284" i="4"/>
  <c r="S525" i="4"/>
  <c r="Q519" i="4"/>
  <c r="Q282" i="4"/>
  <c r="Q307" i="4"/>
  <c r="Y518" i="4"/>
  <c r="I412" i="3"/>
  <c r="K45" i="2"/>
  <c r="E380" i="1"/>
  <c r="E227" i="5"/>
  <c r="I83" i="5"/>
  <c r="E29" i="5"/>
  <c r="G214" i="3"/>
  <c r="O315" i="2"/>
  <c r="I352" i="3"/>
  <c r="E247" i="1"/>
  <c r="E302" i="1"/>
  <c r="E43" i="3"/>
  <c r="O436" i="2"/>
  <c r="G146" i="1"/>
  <c r="C100" i="1"/>
  <c r="E276" i="3"/>
  <c r="C533" i="3"/>
  <c r="K180" i="3"/>
  <c r="G325" i="2"/>
  <c r="C281" i="1"/>
  <c r="K261" i="3"/>
  <c r="C320" i="2"/>
  <c r="G323" i="1"/>
  <c r="C54" i="5"/>
  <c r="C12" i="1"/>
  <c r="O337" i="2"/>
  <c r="G369" i="2"/>
  <c r="E399" i="3"/>
  <c r="O208" i="3"/>
  <c r="K395" i="2"/>
  <c r="I13" i="5"/>
  <c r="K196" i="3"/>
  <c r="K75" i="2"/>
  <c r="K148" i="2"/>
  <c r="G326" i="3"/>
  <c r="G381" i="1"/>
  <c r="K233" i="3"/>
  <c r="M296" i="3"/>
  <c r="O343" i="3"/>
  <c r="O96" i="3"/>
  <c r="K371" i="5"/>
  <c r="C463" i="3"/>
  <c r="G431" i="5"/>
  <c r="C158" i="1"/>
  <c r="G218" i="3"/>
  <c r="I83" i="2"/>
  <c r="E215" i="3"/>
  <c r="K528" i="3"/>
  <c r="E246" i="5"/>
  <c r="C368" i="2"/>
  <c r="C189" i="5"/>
  <c r="I430" i="3"/>
  <c r="K321" i="5"/>
  <c r="O412" i="3"/>
  <c r="G156" i="2"/>
  <c r="K44" i="5"/>
  <c r="G175" i="3"/>
  <c r="E48" i="2"/>
  <c r="M368" i="2"/>
  <c r="I291" i="1"/>
  <c r="C377" i="5"/>
  <c r="G314" i="2"/>
  <c r="G215" i="1"/>
  <c r="G288" i="3"/>
  <c r="K460" i="2"/>
  <c r="C107" i="2"/>
  <c r="C295" i="1"/>
  <c r="C380" i="1"/>
  <c r="C320" i="3"/>
  <c r="I431" i="3"/>
  <c r="E128" i="2"/>
  <c r="C232" i="3"/>
  <c r="M449" i="2"/>
  <c r="I3" i="2"/>
  <c r="I211" i="2"/>
  <c r="E115" i="1"/>
  <c r="C382" i="2"/>
  <c r="G63" i="1"/>
  <c r="E400" i="1"/>
  <c r="E96" i="2"/>
  <c r="K441" i="2"/>
  <c r="E200" i="5"/>
  <c r="C525" i="9"/>
  <c r="G191" i="5"/>
  <c r="O387" i="3"/>
  <c r="K80" i="5"/>
  <c r="G342" i="1"/>
  <c r="M482" i="3"/>
  <c r="O248" i="2"/>
  <c r="I391" i="2"/>
  <c r="O336" i="3"/>
  <c r="C315" i="2"/>
  <c r="G34" i="5"/>
  <c r="E187" i="2"/>
  <c r="E519" i="2"/>
  <c r="C442" i="3"/>
  <c r="C491" i="2"/>
  <c r="G526" i="3"/>
  <c r="O141" i="3"/>
  <c r="I316" i="1"/>
  <c r="E224" i="1"/>
  <c r="E190" i="1"/>
  <c r="O256" i="2"/>
  <c r="G283" i="5"/>
  <c r="G149" i="5"/>
  <c r="O395" i="2"/>
  <c r="E56" i="2"/>
  <c r="G393" i="1"/>
  <c r="K505" i="2"/>
  <c r="K163" i="3"/>
  <c r="O186" i="2"/>
  <c r="E250" i="5"/>
  <c r="I42" i="5"/>
  <c r="E81" i="5"/>
  <c r="C127" i="1"/>
  <c r="I356" i="1"/>
  <c r="K99" i="3"/>
  <c r="G125" i="1"/>
  <c r="C172" i="1"/>
  <c r="I147" i="2"/>
  <c r="G476" i="3"/>
  <c r="G490" i="2"/>
  <c r="C31" i="1"/>
  <c r="M364" i="2"/>
  <c r="I43" i="2"/>
  <c r="I67" i="1"/>
  <c r="K393" i="5"/>
  <c r="C19" i="3"/>
  <c r="I383" i="5"/>
  <c r="C214" i="2"/>
  <c r="E223" i="3"/>
  <c r="G113" i="3"/>
  <c r="G443" i="5"/>
  <c r="C199" i="1"/>
  <c r="O97" i="3"/>
  <c r="K41" i="3"/>
  <c r="C349" i="5"/>
  <c r="C274" i="3"/>
  <c r="G63" i="2"/>
  <c r="I254" i="3"/>
  <c r="G78" i="5"/>
  <c r="I437" i="3"/>
  <c r="K229" i="2"/>
  <c r="G9" i="3"/>
  <c r="C269" i="3"/>
  <c r="C415" i="2"/>
  <c r="C328" i="1"/>
  <c r="E406" i="3"/>
  <c r="O495" i="3"/>
  <c r="I239" i="2"/>
  <c r="E536" i="2"/>
  <c r="E158" i="1"/>
  <c r="C323" i="1"/>
  <c r="C400" i="5"/>
  <c r="E239" i="5"/>
  <c r="I413" i="5"/>
  <c r="G89" i="3"/>
  <c r="I503" i="2"/>
  <c r="M464" i="2"/>
  <c r="I383" i="2"/>
  <c r="C573" i="9"/>
  <c r="E253" i="2"/>
  <c r="C337" i="2"/>
  <c r="E84" i="2"/>
  <c r="K232" i="2"/>
  <c r="I158" i="2"/>
  <c r="G107" i="2"/>
  <c r="E75" i="2"/>
  <c r="M159" i="3"/>
  <c r="I132" i="5"/>
  <c r="M328" i="2"/>
  <c r="E31" i="2"/>
  <c r="I116" i="1"/>
  <c r="I307" i="3"/>
  <c r="G392" i="1"/>
  <c r="G290" i="3"/>
  <c r="I386" i="1"/>
  <c r="C337" i="3"/>
  <c r="I242" i="1"/>
  <c r="C264" i="3"/>
  <c r="I375" i="2"/>
  <c r="I123" i="5"/>
  <c r="C223" i="2"/>
  <c r="E276" i="1"/>
  <c r="M362" i="3"/>
  <c r="C31" i="5"/>
  <c r="G336" i="2"/>
  <c r="E224" i="2"/>
  <c r="K77" i="2"/>
  <c r="M377" i="3"/>
  <c r="G269" i="1"/>
  <c r="O25" i="3"/>
  <c r="I514" i="2"/>
  <c r="E349" i="3"/>
  <c r="I419" i="2"/>
  <c r="K534" i="3"/>
  <c r="I7" i="5"/>
  <c r="E154" i="2"/>
  <c r="I191" i="3"/>
  <c r="G439" i="2"/>
  <c r="E196" i="2"/>
  <c r="E283" i="1"/>
  <c r="I197" i="5"/>
  <c r="G452" i="2"/>
  <c r="G174" i="1"/>
  <c r="O232" i="3"/>
  <c r="G248" i="3"/>
  <c r="I51" i="1"/>
  <c r="C265" i="3"/>
  <c r="I442" i="3"/>
  <c r="I189" i="3"/>
  <c r="K135" i="3"/>
  <c r="E303" i="1"/>
  <c r="K369" i="2"/>
  <c r="K287" i="3"/>
  <c r="I342" i="2"/>
  <c r="K10" i="5"/>
  <c r="E167" i="2"/>
  <c r="I111" i="1"/>
  <c r="I68" i="3"/>
  <c r="G140" i="3"/>
  <c r="M193" i="3"/>
  <c r="M76" i="3"/>
  <c r="C429" i="5"/>
  <c r="C189" i="3"/>
  <c r="O26" i="3"/>
  <c r="O505" i="3"/>
  <c r="K123" i="5"/>
  <c r="E184" i="3"/>
  <c r="O424" i="2"/>
  <c r="C38" i="5"/>
  <c r="G96" i="5"/>
  <c r="E284" i="5"/>
  <c r="K408" i="5"/>
  <c r="I41" i="2"/>
  <c r="N107" i="9"/>
  <c r="E308" i="2"/>
  <c r="K71" i="3"/>
  <c r="E91" i="5"/>
  <c r="M390" i="2"/>
  <c r="C104" i="5"/>
  <c r="C374" i="3"/>
  <c r="E126" i="5"/>
  <c r="C568" i="9"/>
  <c r="K7" i="5"/>
  <c r="K264" i="4"/>
  <c r="E218" i="4"/>
  <c r="G93" i="4"/>
  <c r="G328" i="4"/>
  <c r="I297" i="4"/>
  <c r="E73" i="4"/>
  <c r="Y236" i="4"/>
  <c r="I330" i="4"/>
  <c r="W272" i="4"/>
  <c r="O140" i="4"/>
  <c r="E301" i="4"/>
  <c r="Q214" i="4"/>
  <c r="Q502" i="4"/>
  <c r="Q328" i="4"/>
  <c r="S298" i="4"/>
  <c r="Y58" i="4"/>
  <c r="C37" i="5"/>
  <c r="N305" i="9"/>
  <c r="O233" i="3"/>
  <c r="M347" i="2"/>
  <c r="G315" i="3"/>
  <c r="N286" i="9"/>
  <c r="I245" i="3"/>
  <c r="C207" i="2"/>
  <c r="K66" i="3"/>
  <c r="C638" i="9"/>
  <c r="M62" i="2"/>
  <c r="E172" i="2"/>
  <c r="I400" i="3"/>
  <c r="O422" i="2"/>
  <c r="I87" i="3"/>
  <c r="I405" i="2"/>
  <c r="K90" i="5"/>
  <c r="K391" i="3"/>
  <c r="E425" i="3"/>
  <c r="E18" i="1"/>
  <c r="E378" i="1"/>
  <c r="E313" i="3"/>
  <c r="M195" i="3"/>
  <c r="E183" i="1"/>
  <c r="I403" i="1"/>
  <c r="M343" i="3"/>
  <c r="O110" i="2"/>
  <c r="G352" i="5"/>
  <c r="C13" i="5"/>
  <c r="G7" i="5"/>
  <c r="I243" i="3"/>
  <c r="M530" i="2"/>
  <c r="I390" i="1"/>
  <c r="I214" i="2"/>
  <c r="M106" i="3"/>
  <c r="I267" i="5"/>
  <c r="C275" i="2"/>
  <c r="C299" i="1"/>
  <c r="K146" i="2"/>
  <c r="O527" i="2"/>
  <c r="C381" i="3"/>
  <c r="O234" i="3"/>
  <c r="K394" i="3"/>
  <c r="N429" i="9"/>
  <c r="C180" i="1"/>
  <c r="E99" i="2"/>
  <c r="E168" i="2"/>
  <c r="M501" i="2"/>
  <c r="C436" i="2"/>
  <c r="O254" i="2"/>
  <c r="C455" i="2"/>
  <c r="C105" i="1"/>
  <c r="E527" i="3"/>
  <c r="E157" i="3"/>
  <c r="E420" i="3"/>
  <c r="C394" i="2"/>
  <c r="G11" i="2"/>
  <c r="K433" i="5"/>
  <c r="E382" i="1"/>
  <c r="M270" i="2"/>
  <c r="O185" i="2"/>
  <c r="M280" i="2"/>
  <c r="E14" i="3"/>
  <c r="C370" i="1"/>
  <c r="K172" i="3"/>
  <c r="G49" i="1"/>
  <c r="C415" i="3"/>
  <c r="I291" i="2"/>
  <c r="C351" i="3"/>
  <c r="G235" i="1"/>
  <c r="K370" i="5"/>
  <c r="E483" i="3"/>
  <c r="N383" i="9"/>
  <c r="N344" i="9"/>
  <c r="I261" i="2"/>
  <c r="M495" i="3"/>
  <c r="C188" i="1"/>
  <c r="O442" i="2"/>
  <c r="E231" i="5"/>
  <c r="C114" i="3"/>
  <c r="G278" i="1"/>
  <c r="K327" i="3"/>
  <c r="I362" i="2"/>
  <c r="M59" i="2"/>
  <c r="K350" i="2"/>
  <c r="O171" i="2"/>
  <c r="E239" i="2"/>
  <c r="I289" i="1"/>
  <c r="I239" i="3"/>
  <c r="E330" i="5"/>
  <c r="G66" i="3"/>
  <c r="G72" i="2"/>
  <c r="E450" i="2"/>
  <c r="C459" i="2"/>
  <c r="E3" i="2"/>
  <c r="O320" i="3"/>
  <c r="I408" i="1"/>
  <c r="G379" i="3"/>
  <c r="G305" i="2"/>
  <c r="E96" i="5"/>
  <c r="G339" i="3"/>
  <c r="I348" i="1"/>
  <c r="O241" i="2"/>
  <c r="M144" i="3"/>
  <c r="K315" i="3"/>
  <c r="G383" i="1"/>
  <c r="I362" i="1"/>
  <c r="K209" i="3"/>
  <c r="E132" i="2"/>
  <c r="K129" i="2"/>
  <c r="C84" i="5"/>
  <c r="I328" i="1"/>
  <c r="C153" i="5"/>
  <c r="O483" i="3"/>
  <c r="G62" i="3"/>
  <c r="G10" i="1"/>
  <c r="C211" i="3"/>
  <c r="G345" i="2"/>
  <c r="G106" i="1"/>
  <c r="G156" i="3"/>
  <c r="E511" i="3"/>
  <c r="E39" i="2"/>
  <c r="K62" i="3"/>
  <c r="I428" i="3"/>
  <c r="M111" i="2"/>
  <c r="G280" i="1"/>
  <c r="G257" i="3"/>
  <c r="K39" i="3"/>
  <c r="C306" i="5"/>
  <c r="C127" i="3"/>
  <c r="C96" i="1"/>
  <c r="E423" i="3"/>
  <c r="C4" i="1"/>
  <c r="C39" i="2"/>
  <c r="C165" i="3"/>
  <c r="G493" i="2"/>
  <c r="I329" i="2"/>
  <c r="E117" i="2"/>
  <c r="C356" i="3"/>
  <c r="E311" i="5"/>
  <c r="G317" i="2"/>
  <c r="K418" i="2"/>
  <c r="C343" i="2"/>
  <c r="G379" i="2"/>
  <c r="K67" i="3"/>
  <c r="C52" i="2"/>
  <c r="O162" i="2"/>
  <c r="M87" i="2"/>
  <c r="O182" i="3"/>
  <c r="K153" i="3"/>
  <c r="G461" i="2"/>
  <c r="G385" i="3"/>
  <c r="K497" i="2"/>
  <c r="C596" i="9"/>
  <c r="K418" i="3"/>
  <c r="N323" i="9"/>
  <c r="G285" i="2"/>
  <c r="E506" i="3"/>
  <c r="G328" i="3"/>
  <c r="O349" i="2"/>
  <c r="C167" i="2"/>
  <c r="I186" i="2"/>
  <c r="G3" i="2"/>
  <c r="E102" i="2"/>
  <c r="E300" i="2"/>
  <c r="I332" i="1"/>
  <c r="C490" i="3"/>
  <c r="E58" i="3"/>
  <c r="K443" i="3"/>
  <c r="I292" i="3"/>
  <c r="G394" i="1"/>
  <c r="O188" i="2"/>
  <c r="N441" i="9"/>
  <c r="E253" i="5"/>
  <c r="I181" i="3"/>
  <c r="E92" i="1"/>
  <c r="C220" i="1"/>
  <c r="E22" i="5"/>
  <c r="G109" i="3"/>
  <c r="I397" i="3"/>
  <c r="I523" i="3"/>
  <c r="G136" i="2"/>
  <c r="E47" i="1"/>
  <c r="O514" i="3"/>
  <c r="I337" i="5"/>
  <c r="E24" i="5"/>
  <c r="G74" i="3"/>
  <c r="K384" i="3"/>
  <c r="I389" i="5"/>
  <c r="C21" i="5"/>
  <c r="K141" i="3"/>
  <c r="N207" i="9"/>
  <c r="E110" i="3"/>
  <c r="G434" i="5"/>
  <c r="N402" i="9"/>
  <c r="C631" i="9"/>
  <c r="I4" i="4"/>
  <c r="G31" i="4"/>
  <c r="C283" i="4"/>
  <c r="M100" i="4"/>
  <c r="G517" i="4"/>
  <c r="G289" i="4"/>
  <c r="E502" i="4"/>
  <c r="M233" i="4"/>
  <c r="E323" i="4"/>
  <c r="E396" i="4"/>
  <c r="I479" i="4"/>
  <c r="C130" i="4"/>
  <c r="C462" i="4"/>
  <c r="Y445" i="4"/>
  <c r="S279" i="4"/>
  <c r="W512" i="4"/>
  <c r="E306" i="2"/>
  <c r="G476" i="2"/>
  <c r="C261" i="3"/>
  <c r="I164" i="1"/>
  <c r="G108" i="2"/>
  <c r="I492" i="2"/>
  <c r="I66" i="5"/>
  <c r="C512" i="3"/>
  <c r="C264" i="5"/>
  <c r="M510" i="3"/>
  <c r="M467" i="2"/>
  <c r="I134" i="3"/>
  <c r="O17" i="2"/>
  <c r="C36" i="1"/>
  <c r="G349" i="1"/>
  <c r="G428" i="1"/>
  <c r="E257" i="2"/>
  <c r="O16" i="2"/>
  <c r="G243" i="2"/>
  <c r="I89" i="2"/>
  <c r="M55" i="2"/>
  <c r="M207" i="3"/>
  <c r="G489" i="3"/>
  <c r="N335" i="9"/>
  <c r="I310" i="1"/>
  <c r="I133" i="2"/>
  <c r="M306" i="2"/>
  <c r="G271" i="1"/>
  <c r="E492" i="2"/>
  <c r="I410" i="3"/>
  <c r="K385" i="5"/>
  <c r="I285" i="2"/>
  <c r="E279" i="1"/>
  <c r="C307" i="5"/>
  <c r="K144" i="2"/>
  <c r="M441" i="3"/>
  <c r="I406" i="3"/>
  <c r="I84" i="5"/>
  <c r="E72" i="3"/>
  <c r="E185" i="3"/>
  <c r="O173" i="2"/>
  <c r="M170" i="2"/>
  <c r="E499" i="3"/>
  <c r="I333" i="2"/>
  <c r="E336" i="1"/>
  <c r="C113" i="3"/>
  <c r="I277" i="2"/>
  <c r="K387" i="5"/>
  <c r="K45" i="5"/>
  <c r="I389" i="1"/>
  <c r="C391" i="1"/>
  <c r="C204" i="5"/>
  <c r="E337" i="2"/>
  <c r="E256" i="2"/>
  <c r="K300" i="2"/>
  <c r="I30" i="3"/>
  <c r="E447" i="2"/>
  <c r="G230" i="1"/>
  <c r="G210" i="1"/>
  <c r="C115" i="1"/>
  <c r="E211" i="3"/>
  <c r="I278" i="1"/>
  <c r="M190" i="2"/>
  <c r="G118" i="5"/>
  <c r="M223" i="3"/>
  <c r="I366" i="5"/>
  <c r="I284" i="2"/>
  <c r="G111" i="5"/>
  <c r="E184" i="1"/>
  <c r="K334" i="5"/>
  <c r="I319" i="3"/>
  <c r="O371" i="3"/>
  <c r="E63" i="2"/>
  <c r="I45" i="1"/>
  <c r="I138" i="3"/>
  <c r="C496" i="3"/>
  <c r="N8" i="9"/>
  <c r="O52" i="2"/>
  <c r="M369" i="2"/>
  <c r="K260" i="2"/>
  <c r="G258" i="2"/>
  <c r="M245" i="3"/>
  <c r="I520" i="2"/>
  <c r="C493" i="2"/>
  <c r="G288" i="2"/>
  <c r="G77" i="2"/>
  <c r="C130" i="3"/>
  <c r="C445" i="2"/>
  <c r="E103" i="2"/>
  <c r="O226" i="2"/>
  <c r="E227" i="1"/>
  <c r="O241" i="3"/>
  <c r="C181" i="3"/>
  <c r="K229" i="3"/>
  <c r="I330" i="1"/>
  <c r="E71" i="1"/>
  <c r="O170" i="2"/>
  <c r="O318" i="3"/>
  <c r="K390" i="2"/>
  <c r="G149" i="3"/>
  <c r="G292" i="3"/>
  <c r="K501" i="2"/>
  <c r="O209" i="3"/>
  <c r="K302" i="3"/>
  <c r="I82" i="2"/>
  <c r="K454" i="3"/>
  <c r="C40" i="3"/>
  <c r="E281" i="5"/>
  <c r="I392" i="2"/>
  <c r="E414" i="5"/>
  <c r="O70" i="3"/>
  <c r="G321" i="2"/>
  <c r="G348" i="2"/>
  <c r="C343" i="1"/>
  <c r="I417" i="2"/>
  <c r="M371" i="2"/>
  <c r="G210" i="3"/>
  <c r="O474" i="2"/>
  <c r="G361" i="3"/>
  <c r="K306" i="3"/>
  <c r="I404" i="3"/>
  <c r="C180" i="2"/>
  <c r="M89" i="2"/>
  <c r="I295" i="2"/>
  <c r="K137" i="2"/>
  <c r="K442" i="2"/>
  <c r="E194" i="3"/>
  <c r="E281" i="3"/>
  <c r="O351" i="3"/>
  <c r="C264" i="2"/>
  <c r="C17" i="2"/>
  <c r="I184" i="1"/>
  <c r="E356" i="1"/>
  <c r="E269" i="1"/>
  <c r="M395" i="2"/>
  <c r="I334" i="2"/>
  <c r="M149" i="2"/>
  <c r="O54" i="3"/>
  <c r="G207" i="1"/>
  <c r="G6" i="5"/>
  <c r="G79" i="5"/>
  <c r="K158" i="3"/>
  <c r="C443" i="2"/>
  <c r="C54" i="3"/>
  <c r="O61" i="3"/>
  <c r="G51" i="2"/>
  <c r="I16" i="2"/>
  <c r="K84" i="3"/>
  <c r="C256" i="1"/>
  <c r="K173" i="3"/>
  <c r="O439" i="2"/>
  <c r="C81" i="1"/>
  <c r="I175" i="1"/>
  <c r="I460" i="3"/>
  <c r="G332" i="1"/>
  <c r="I339" i="2"/>
  <c r="G310" i="1"/>
  <c r="I256" i="3"/>
  <c r="E159" i="1"/>
  <c r="C173" i="5"/>
  <c r="I426" i="2"/>
  <c r="I311" i="3"/>
  <c r="I144" i="2"/>
  <c r="I407" i="3"/>
  <c r="C365" i="3"/>
  <c r="O287" i="2"/>
  <c r="M534" i="3"/>
  <c r="I303" i="3"/>
  <c r="C278" i="1"/>
  <c r="G76" i="1"/>
  <c r="E43" i="1"/>
  <c r="E320" i="1"/>
  <c r="M8" i="3"/>
  <c r="E459" i="2"/>
  <c r="G67" i="5"/>
  <c r="G380" i="1"/>
  <c r="G378" i="1"/>
  <c r="E134" i="2"/>
  <c r="C110" i="1"/>
  <c r="C536" i="2"/>
  <c r="E168" i="1"/>
  <c r="O86" i="3"/>
  <c r="K298" i="5"/>
  <c r="G134" i="2"/>
  <c r="I374" i="3"/>
  <c r="G199" i="1"/>
  <c r="E201" i="5"/>
  <c r="C481" i="3"/>
  <c r="E21" i="1"/>
  <c r="C454" i="2"/>
  <c r="G339" i="5"/>
  <c r="E373" i="1"/>
  <c r="M378" i="2"/>
  <c r="K307" i="3"/>
  <c r="M31" i="3"/>
  <c r="I251" i="3"/>
  <c r="C581" i="9"/>
  <c r="I311" i="1"/>
  <c r="G10" i="3"/>
  <c r="E5" i="2"/>
  <c r="K236" i="2"/>
  <c r="G342" i="3"/>
  <c r="E261" i="2"/>
  <c r="C494" i="9"/>
  <c r="C515" i="2"/>
  <c r="K250" i="2"/>
  <c r="C15" i="3"/>
  <c r="K104" i="5"/>
  <c r="G249" i="5"/>
  <c r="G132" i="2"/>
  <c r="E381" i="1"/>
  <c r="O131" i="2"/>
  <c r="E123" i="5"/>
  <c r="E10" i="3"/>
  <c r="C218" i="3"/>
  <c r="E64" i="3"/>
  <c r="C43" i="5"/>
  <c r="O247" i="3"/>
  <c r="E52" i="2"/>
  <c r="M480" i="2"/>
  <c r="M33" i="2"/>
  <c r="E159" i="5"/>
  <c r="E298" i="3"/>
  <c r="C280" i="1"/>
  <c r="E521" i="2"/>
  <c r="K363" i="3"/>
  <c r="M514" i="2"/>
  <c r="I53" i="5"/>
  <c r="I96" i="3"/>
  <c r="K246" i="3"/>
  <c r="C162" i="1"/>
  <c r="I220" i="3"/>
  <c r="G416" i="5"/>
  <c r="E32" i="2"/>
  <c r="I219" i="2"/>
  <c r="C114" i="5"/>
  <c r="C126" i="5"/>
  <c r="M71" i="3"/>
  <c r="E269" i="5"/>
  <c r="E148" i="5"/>
  <c r="O32" i="3"/>
  <c r="E145" i="3"/>
  <c r="I193" i="2"/>
  <c r="E499" i="2"/>
  <c r="O528" i="2"/>
  <c r="C303" i="1"/>
  <c r="I119" i="1"/>
  <c r="M271" i="3"/>
  <c r="K28" i="2"/>
  <c r="O6" i="2"/>
  <c r="M191" i="2"/>
  <c r="E513" i="3"/>
  <c r="G70" i="3"/>
  <c r="C208" i="2"/>
  <c r="E230" i="3"/>
  <c r="I202" i="3"/>
  <c r="E174" i="2"/>
  <c r="K192" i="3"/>
  <c r="C301" i="3"/>
  <c r="O192" i="2"/>
  <c r="I8" i="1"/>
  <c r="M383" i="2"/>
  <c r="K326" i="2"/>
  <c r="K429" i="3"/>
  <c r="M491" i="2"/>
  <c r="M474" i="3"/>
  <c r="O15" i="2"/>
  <c r="M85" i="3"/>
  <c r="O37" i="3"/>
  <c r="G514" i="2"/>
  <c r="E309" i="2"/>
  <c r="C143" i="1"/>
  <c r="C264" i="1"/>
  <c r="I292" i="1"/>
  <c r="I454" i="2"/>
  <c r="C212" i="3"/>
  <c r="M510" i="2"/>
  <c r="C63" i="5"/>
  <c r="M178" i="3"/>
  <c r="I418" i="5"/>
  <c r="I336" i="3"/>
  <c r="I195" i="3"/>
  <c r="G329" i="2"/>
  <c r="O433" i="3"/>
  <c r="E267" i="5"/>
  <c r="G379" i="5"/>
  <c r="M492" i="3"/>
  <c r="C311" i="3"/>
  <c r="G460" i="5"/>
  <c r="K130" i="2"/>
  <c r="C36" i="5"/>
  <c r="E179" i="5"/>
  <c r="C235" i="5"/>
  <c r="K279" i="3"/>
  <c r="C232" i="5"/>
  <c r="E177" i="5"/>
  <c r="M312" i="3"/>
  <c r="E38" i="5"/>
  <c r="I15" i="5"/>
  <c r="K449" i="2"/>
  <c r="G217" i="3"/>
  <c r="C564" i="9"/>
  <c r="G13" i="3"/>
  <c r="I239" i="5"/>
  <c r="K524" i="4"/>
  <c r="G310" i="4"/>
  <c r="C432" i="4"/>
  <c r="O474" i="4"/>
  <c r="G393" i="4"/>
  <c r="G527" i="4"/>
  <c r="E223" i="4"/>
  <c r="M65" i="4"/>
  <c r="E375" i="4"/>
  <c r="I374" i="4"/>
  <c r="I286" i="4"/>
  <c r="C331" i="4"/>
  <c r="C303" i="4"/>
  <c r="Y149" i="4"/>
  <c r="S189" i="4"/>
  <c r="W238" i="4"/>
  <c r="C314" i="2"/>
  <c r="G25" i="3"/>
  <c r="G232" i="2"/>
  <c r="K316" i="2"/>
  <c r="E452" i="2"/>
  <c r="E166" i="3"/>
  <c r="K139" i="5"/>
  <c r="C633" i="9"/>
  <c r="G264" i="1"/>
  <c r="E88" i="2"/>
  <c r="G328" i="5"/>
  <c r="G238" i="1"/>
  <c r="E408" i="2"/>
  <c r="M507" i="3"/>
  <c r="I320" i="3"/>
  <c r="M124" i="2"/>
  <c r="K297" i="3"/>
  <c r="E503" i="2"/>
  <c r="K119" i="5"/>
  <c r="N200" i="9"/>
  <c r="O334" i="2"/>
  <c r="E154" i="1"/>
  <c r="G370" i="1"/>
  <c r="M435" i="3"/>
  <c r="C132" i="1"/>
  <c r="G238" i="5"/>
  <c r="K37" i="5"/>
  <c r="K86" i="2"/>
  <c r="E392" i="5"/>
  <c r="K427" i="3"/>
  <c r="E127" i="2"/>
  <c r="G106" i="2"/>
  <c r="E506" i="2"/>
  <c r="I232" i="2"/>
  <c r="I206" i="2"/>
  <c r="C388" i="1"/>
  <c r="G89" i="2"/>
  <c r="N79" i="9"/>
  <c r="E94" i="1"/>
  <c r="M405" i="2"/>
  <c r="E27" i="3"/>
  <c r="E275" i="2"/>
  <c r="G245" i="3"/>
  <c r="E182" i="3"/>
  <c r="M496" i="2"/>
  <c r="I82" i="5"/>
  <c r="K287" i="2"/>
  <c r="E407" i="5"/>
  <c r="K32" i="2"/>
  <c r="G427" i="3"/>
  <c r="K57" i="3"/>
  <c r="I130" i="1"/>
  <c r="O438" i="2"/>
  <c r="K114" i="5"/>
  <c r="C196" i="1"/>
  <c r="G128" i="5"/>
  <c r="M303" i="3"/>
  <c r="C62" i="2"/>
  <c r="G411" i="3"/>
  <c r="E289" i="3"/>
  <c r="I274" i="1"/>
  <c r="E67" i="2"/>
  <c r="E268" i="1"/>
  <c r="O363" i="3"/>
  <c r="I225" i="2"/>
  <c r="I63" i="5"/>
  <c r="G306" i="2"/>
  <c r="C557" i="9"/>
  <c r="K492" i="2"/>
  <c r="K492" i="3"/>
  <c r="G468" i="2"/>
  <c r="I241" i="3"/>
  <c r="C140" i="2"/>
  <c r="M243" i="2"/>
  <c r="E376" i="5"/>
  <c r="G98" i="5"/>
  <c r="U205" i="4"/>
  <c r="O319" i="2"/>
  <c r="G389" i="5"/>
  <c r="I283" i="3"/>
  <c r="K348" i="3"/>
  <c r="E29" i="3"/>
  <c r="I99" i="3"/>
  <c r="G345" i="5"/>
  <c r="C256" i="2"/>
  <c r="E199" i="2"/>
  <c r="G456" i="5"/>
  <c r="C474" i="2"/>
  <c r="E24" i="1"/>
  <c r="C160" i="1"/>
  <c r="E439" i="5"/>
  <c r="K345" i="2"/>
  <c r="E206" i="1"/>
  <c r="I496" i="2"/>
  <c r="I217" i="3"/>
  <c r="M148" i="2"/>
  <c r="C228" i="2"/>
  <c r="K124" i="2"/>
  <c r="E247" i="2"/>
  <c r="G252" i="2"/>
  <c r="G119" i="5"/>
  <c r="G409" i="1"/>
  <c r="I139" i="2"/>
  <c r="O484" i="3"/>
  <c r="M48" i="3"/>
  <c r="M100" i="2"/>
  <c r="G71" i="2"/>
  <c r="K443" i="5"/>
  <c r="C141" i="5"/>
  <c r="G132" i="1"/>
  <c r="E433" i="2"/>
  <c r="G93" i="2"/>
  <c r="C82" i="2"/>
  <c r="I46" i="1"/>
  <c r="G372" i="3"/>
  <c r="E428" i="1"/>
  <c r="G448" i="3"/>
  <c r="K106" i="3"/>
  <c r="E142" i="2"/>
  <c r="I423" i="2"/>
  <c r="O160" i="3"/>
  <c r="I434" i="5"/>
  <c r="C640" i="9"/>
  <c r="E340" i="1"/>
  <c r="C6" i="1"/>
  <c r="I334" i="5"/>
  <c r="M304" i="3"/>
  <c r="C76" i="1"/>
  <c r="N15" i="9"/>
  <c r="E423" i="2"/>
  <c r="O217" i="2"/>
  <c r="G300" i="3"/>
  <c r="G121" i="1"/>
  <c r="C201" i="2"/>
  <c r="M441" i="2"/>
  <c r="O19" i="2"/>
  <c r="C162" i="2"/>
  <c r="O515" i="2"/>
  <c r="M99" i="3"/>
  <c r="M447" i="3"/>
  <c r="C484" i="3"/>
  <c r="C2" i="2"/>
  <c r="K10" i="2"/>
  <c r="O202" i="3"/>
  <c r="E367" i="3"/>
  <c r="I129" i="2"/>
  <c r="C226" i="2"/>
  <c r="E313" i="1"/>
  <c r="C401" i="2"/>
  <c r="E388" i="2"/>
  <c r="K208" i="3"/>
  <c r="K463" i="3"/>
  <c r="G417" i="1"/>
  <c r="N381" i="9"/>
  <c r="C380" i="3"/>
  <c r="E448" i="3"/>
  <c r="C496" i="2"/>
  <c r="C524" i="9"/>
  <c r="M334" i="3"/>
  <c r="E185" i="5"/>
  <c r="C534" i="2"/>
  <c r="E401" i="2"/>
  <c r="C458" i="2"/>
  <c r="M256" i="2"/>
  <c r="M490" i="2"/>
  <c r="C133" i="3"/>
  <c r="E78" i="3"/>
  <c r="C233" i="3"/>
  <c r="K238" i="5"/>
  <c r="E359" i="1"/>
  <c r="M149" i="3"/>
  <c r="M273" i="2"/>
  <c r="E222" i="2"/>
  <c r="G277" i="3"/>
  <c r="E405" i="1"/>
  <c r="I205" i="2"/>
  <c r="C109" i="1"/>
  <c r="E446" i="3"/>
  <c r="E277" i="2"/>
  <c r="K391" i="2"/>
  <c r="I136" i="3"/>
  <c r="I83" i="3"/>
  <c r="O136" i="3"/>
  <c r="I207" i="3"/>
  <c r="C27" i="5"/>
  <c r="M356" i="3"/>
  <c r="G239" i="5"/>
  <c r="I233" i="3"/>
  <c r="C197" i="1"/>
  <c r="C226" i="5"/>
  <c r="C141" i="1"/>
  <c r="E121" i="2"/>
  <c r="C15" i="1"/>
  <c r="E108" i="2"/>
  <c r="C346" i="3"/>
  <c r="K329" i="2"/>
  <c r="M175" i="2"/>
  <c r="M234" i="3"/>
  <c r="G284" i="5"/>
  <c r="O309" i="2"/>
  <c r="I128" i="5"/>
  <c r="G2" i="3"/>
  <c r="K476" i="2"/>
  <c r="E339" i="3"/>
  <c r="G255" i="2"/>
  <c r="E176" i="2"/>
  <c r="G279" i="1"/>
  <c r="E489" i="2"/>
  <c r="O376" i="2"/>
  <c r="I293" i="2"/>
  <c r="M259" i="3"/>
  <c r="E190" i="2"/>
  <c r="E299" i="3"/>
  <c r="K428" i="2"/>
  <c r="E187" i="3"/>
  <c r="E424" i="1"/>
  <c r="I61" i="5"/>
  <c r="C427" i="5"/>
  <c r="I86" i="5"/>
  <c r="C521" i="9"/>
  <c r="C105" i="3"/>
  <c r="M319" i="2"/>
  <c r="E410" i="2"/>
  <c r="M66" i="2"/>
  <c r="C88" i="1"/>
  <c r="O327" i="3"/>
  <c r="C514" i="9"/>
  <c r="M101" i="2"/>
  <c r="G5" i="3"/>
  <c r="G19" i="5"/>
  <c r="E116" i="1"/>
  <c r="G207" i="5"/>
  <c r="M424" i="4"/>
  <c r="G321" i="4"/>
  <c r="E26" i="4"/>
  <c r="I468" i="4"/>
  <c r="O444" i="4"/>
  <c r="W36" i="4"/>
  <c r="C237" i="4"/>
  <c r="Q7" i="4"/>
  <c r="Y228" i="4"/>
  <c r="I238" i="4"/>
  <c r="C194" i="4"/>
  <c r="C14" i="4"/>
  <c r="W449" i="4"/>
  <c r="O21" i="2"/>
  <c r="G272" i="1"/>
  <c r="E306" i="1"/>
  <c r="G305" i="5"/>
  <c r="O375" i="2"/>
  <c r="E403" i="5"/>
  <c r="E246" i="2"/>
  <c r="E156" i="3"/>
  <c r="C392" i="3"/>
  <c r="I54" i="3"/>
  <c r="M323" i="2"/>
  <c r="E350" i="3"/>
  <c r="I483" i="2"/>
  <c r="K519" i="2"/>
  <c r="O166" i="3"/>
  <c r="G98" i="2"/>
  <c r="K33" i="3"/>
  <c r="E47" i="3"/>
  <c r="E369" i="2"/>
  <c r="E157" i="2"/>
  <c r="E69" i="2"/>
  <c r="I91" i="1"/>
  <c r="G468" i="3"/>
  <c r="M46" i="3"/>
  <c r="G201" i="1"/>
  <c r="O71" i="2"/>
  <c r="G338" i="2"/>
  <c r="K300" i="3"/>
  <c r="O449" i="2"/>
  <c r="C494" i="2"/>
  <c r="I277" i="1"/>
  <c r="O332" i="3"/>
  <c r="C438" i="3"/>
  <c r="C280" i="5"/>
  <c r="E76" i="2"/>
  <c r="E280" i="1"/>
  <c r="E254" i="5"/>
  <c r="M286" i="3"/>
  <c r="O75" i="2"/>
  <c r="E205" i="2"/>
  <c r="C331" i="2"/>
  <c r="O303" i="2"/>
  <c r="E149" i="1"/>
  <c r="G215" i="5"/>
  <c r="G503" i="3"/>
  <c r="E126" i="3"/>
  <c r="M18" i="2"/>
  <c r="O492" i="2"/>
  <c r="O176" i="2"/>
  <c r="O342" i="3"/>
  <c r="M400" i="2"/>
  <c r="C69" i="2"/>
  <c r="I234" i="1"/>
  <c r="I256" i="2"/>
  <c r="G529" i="3"/>
  <c r="I3" i="3"/>
  <c r="O416" i="2"/>
  <c r="C45" i="1"/>
  <c r="E502" i="3"/>
  <c r="G328" i="1"/>
  <c r="K112" i="3"/>
  <c r="C440" i="2"/>
  <c r="C280" i="2"/>
  <c r="E220" i="3"/>
  <c r="I43" i="1"/>
  <c r="K187" i="3"/>
  <c r="O358" i="3"/>
  <c r="I22" i="1"/>
  <c r="C422" i="1"/>
  <c r="E402" i="2"/>
  <c r="O304" i="2"/>
  <c r="E254" i="2"/>
  <c r="G54" i="2"/>
  <c r="E471" i="3"/>
  <c r="C121" i="1"/>
  <c r="I317" i="3"/>
  <c r="M313" i="2"/>
  <c r="E411" i="2"/>
  <c r="K190" i="5"/>
  <c r="I294" i="1"/>
  <c r="E476" i="3"/>
  <c r="I198" i="3"/>
  <c r="G366" i="5"/>
  <c r="M289" i="3"/>
  <c r="K399" i="5"/>
  <c r="K436" i="2"/>
  <c r="G73" i="5"/>
  <c r="O119" i="3"/>
  <c r="C399" i="3"/>
  <c r="I208" i="2"/>
  <c r="C497" i="2"/>
  <c r="M152" i="2"/>
  <c r="C584" i="9"/>
  <c r="O122" i="3"/>
  <c r="G413" i="1"/>
  <c r="O432" i="2"/>
  <c r="K131" i="3"/>
  <c r="E479" i="3"/>
  <c r="K19" i="2"/>
  <c r="G519" i="2"/>
  <c r="K122" i="3"/>
  <c r="M350" i="2"/>
  <c r="K476" i="3"/>
  <c r="G375" i="1"/>
  <c r="G372" i="1"/>
  <c r="M203" i="3"/>
  <c r="E420" i="1"/>
  <c r="I466" i="2"/>
  <c r="K371" i="2"/>
  <c r="E273" i="3"/>
  <c r="C253" i="1"/>
  <c r="C65" i="5"/>
  <c r="E243" i="1"/>
  <c r="C134" i="2"/>
  <c r="I379" i="1"/>
  <c r="I471" i="2"/>
  <c r="G459" i="2"/>
  <c r="O239" i="2"/>
  <c r="K496" i="3"/>
  <c r="C142" i="3"/>
  <c r="G327" i="1"/>
  <c r="E321" i="2"/>
  <c r="G137" i="5"/>
  <c r="G404" i="3"/>
  <c r="M329" i="2"/>
  <c r="O414" i="3"/>
  <c r="E170" i="3"/>
  <c r="M341" i="3"/>
  <c r="O218" i="2"/>
  <c r="O338" i="2"/>
  <c r="E31" i="1"/>
  <c r="C149" i="3"/>
  <c r="K49" i="3"/>
  <c r="G452" i="3"/>
  <c r="M411" i="3"/>
  <c r="I187" i="1"/>
  <c r="G61" i="3"/>
  <c r="G208" i="5"/>
  <c r="I36" i="1"/>
  <c r="E104" i="2"/>
  <c r="G427" i="1"/>
  <c r="K473" i="3"/>
  <c r="M470" i="2"/>
  <c r="M415" i="3"/>
  <c r="N158" i="9"/>
  <c r="I18" i="2"/>
  <c r="I476" i="3"/>
  <c r="C381" i="2"/>
  <c r="E299" i="1"/>
  <c r="K329" i="5"/>
  <c r="G92" i="1"/>
  <c r="I386" i="2"/>
  <c r="I333" i="1"/>
  <c r="G326" i="5"/>
  <c r="I204" i="5"/>
  <c r="I397" i="2"/>
  <c r="E325" i="1"/>
  <c r="K425" i="3"/>
  <c r="I2" i="2"/>
  <c r="E299" i="5"/>
  <c r="E163" i="1"/>
  <c r="I427" i="2"/>
  <c r="C559" i="9"/>
  <c r="G37" i="1"/>
  <c r="C410" i="1"/>
  <c r="G200" i="2"/>
  <c r="O125" i="2"/>
  <c r="C366" i="5"/>
  <c r="M311" i="2"/>
  <c r="O378" i="2"/>
  <c r="K110" i="2"/>
  <c r="E4" i="2"/>
  <c r="C508" i="3"/>
  <c r="C438" i="2"/>
  <c r="O283" i="2"/>
  <c r="E75" i="5"/>
  <c r="M335" i="3"/>
  <c r="C213" i="1"/>
  <c r="G179" i="3"/>
  <c r="E309" i="3"/>
  <c r="G259" i="1"/>
  <c r="K334" i="2"/>
  <c r="C107" i="5"/>
  <c r="O324" i="3"/>
  <c r="M501" i="3"/>
  <c r="G521" i="3"/>
  <c r="I465" i="2"/>
  <c r="C456" i="2"/>
  <c r="K426" i="5"/>
  <c r="E424" i="2"/>
  <c r="E409" i="3"/>
  <c r="E341" i="2"/>
  <c r="C208" i="3"/>
  <c r="C234" i="1"/>
  <c r="I364" i="2"/>
  <c r="E356" i="2"/>
  <c r="O372" i="2"/>
  <c r="K146" i="5"/>
  <c r="G178" i="3"/>
  <c r="I495" i="2"/>
  <c r="E308" i="3"/>
  <c r="O294" i="3"/>
  <c r="N341" i="9"/>
  <c r="O457" i="3"/>
  <c r="G514" i="3"/>
  <c r="G391" i="5"/>
  <c r="G39" i="5"/>
  <c r="E174" i="1"/>
  <c r="E314" i="3"/>
  <c r="K398" i="3"/>
  <c r="G79" i="3"/>
  <c r="O421" i="2"/>
  <c r="E304" i="2"/>
  <c r="I196" i="2"/>
  <c r="I181" i="5"/>
  <c r="G211" i="2"/>
  <c r="K11" i="3"/>
  <c r="K176" i="3"/>
  <c r="N71" i="9"/>
  <c r="K280" i="5"/>
  <c r="K76" i="3"/>
  <c r="O366" i="2"/>
  <c r="E44" i="2"/>
  <c r="K185" i="5"/>
  <c r="E360" i="2"/>
  <c r="E422" i="1"/>
  <c r="O366" i="3"/>
  <c r="C275" i="1"/>
  <c r="E402" i="1"/>
  <c r="O453" i="3"/>
  <c r="O203" i="3"/>
  <c r="O182" i="2"/>
  <c r="O408" i="2"/>
  <c r="G141" i="1"/>
  <c r="C423" i="5"/>
  <c r="G388" i="1"/>
  <c r="G320" i="1"/>
  <c r="G127" i="5"/>
  <c r="G183" i="2"/>
  <c r="C307" i="3"/>
  <c r="C267" i="2"/>
  <c r="G100" i="2"/>
  <c r="I398" i="5"/>
  <c r="C359" i="5"/>
  <c r="E271" i="1"/>
  <c r="E361" i="1"/>
  <c r="C66" i="3"/>
  <c r="M244" i="3"/>
  <c r="K451" i="3"/>
  <c r="G208" i="2"/>
  <c r="I86" i="3"/>
  <c r="G165" i="3"/>
  <c r="E130" i="2"/>
  <c r="M438" i="3"/>
  <c r="C284" i="1"/>
  <c r="K271" i="5"/>
  <c r="O242" i="3"/>
  <c r="N453" i="9"/>
  <c r="K58" i="5"/>
  <c r="I275" i="2"/>
  <c r="K477" i="3"/>
  <c r="I435" i="2"/>
  <c r="C43" i="2"/>
  <c r="M185" i="2"/>
  <c r="K150" i="2"/>
  <c r="G180" i="1"/>
  <c r="G120" i="3"/>
  <c r="C529" i="3"/>
  <c r="G153" i="1"/>
  <c r="E54" i="1"/>
  <c r="C231" i="1"/>
  <c r="C222" i="3"/>
  <c r="C90" i="2"/>
  <c r="E332" i="3"/>
  <c r="M381" i="3"/>
  <c r="M211" i="2"/>
  <c r="M320" i="2"/>
  <c r="G7" i="2"/>
  <c r="G355" i="1"/>
  <c r="C42" i="2"/>
  <c r="E154" i="3"/>
  <c r="C248" i="2"/>
  <c r="G447" i="5"/>
  <c r="C96" i="3"/>
  <c r="I167" i="2"/>
  <c r="I360" i="2"/>
  <c r="E533" i="2"/>
  <c r="G411" i="5"/>
  <c r="C56" i="3"/>
  <c r="N454" i="9"/>
  <c r="K110" i="5"/>
  <c r="K165" i="5"/>
  <c r="I117" i="1"/>
  <c r="C132" i="2"/>
  <c r="I25" i="1"/>
  <c r="C347" i="2"/>
  <c r="C243" i="2"/>
  <c r="E342" i="1"/>
  <c r="G269" i="3"/>
  <c r="K345" i="3"/>
  <c r="M32" i="3"/>
  <c r="E514" i="3"/>
  <c r="C426" i="3"/>
  <c r="M57" i="3"/>
  <c r="M520" i="3"/>
  <c r="I355" i="2"/>
  <c r="G347" i="5"/>
  <c r="E267" i="2"/>
  <c r="I129" i="1"/>
  <c r="C327" i="2"/>
  <c r="G171" i="1"/>
  <c r="I259" i="2"/>
  <c r="G441" i="3"/>
  <c r="C77" i="5"/>
  <c r="E328" i="1"/>
  <c r="M258" i="3"/>
  <c r="E394" i="2"/>
  <c r="C83" i="3"/>
  <c r="G373" i="2"/>
  <c r="G90" i="3"/>
  <c r="K161" i="3"/>
  <c r="K375" i="2"/>
  <c r="I233" i="5"/>
  <c r="I103" i="3"/>
  <c r="G62" i="2"/>
  <c r="O18" i="2"/>
  <c r="O220" i="3"/>
  <c r="K142" i="2"/>
  <c r="G53" i="5"/>
  <c r="C400" i="2"/>
  <c r="C325" i="1"/>
  <c r="M317" i="3"/>
  <c r="K150" i="3"/>
  <c r="I48" i="3"/>
  <c r="C42" i="1"/>
  <c r="G126" i="3"/>
  <c r="E286" i="1"/>
  <c r="G110" i="2"/>
  <c r="E274" i="1"/>
  <c r="G250" i="2"/>
  <c r="O244" i="3"/>
  <c r="I270" i="2"/>
  <c r="C418" i="5"/>
  <c r="G31" i="2"/>
  <c r="I150" i="5"/>
  <c r="K34" i="5"/>
  <c r="K356" i="2"/>
  <c r="C145" i="1"/>
  <c r="C464" i="2"/>
  <c r="K384" i="2"/>
  <c r="K448" i="2"/>
  <c r="E340" i="3"/>
  <c r="M309" i="3"/>
  <c r="E429" i="5"/>
  <c r="G421" i="5"/>
  <c r="C166" i="1"/>
  <c r="M507" i="2"/>
  <c r="G37" i="2"/>
  <c r="G147" i="3"/>
  <c r="E170" i="2"/>
  <c r="I417" i="3"/>
  <c r="G352" i="3"/>
  <c r="G403" i="5"/>
  <c r="C104" i="1"/>
  <c r="C319" i="5"/>
  <c r="E222" i="1"/>
  <c r="E318" i="2"/>
  <c r="G350" i="3"/>
  <c r="K14" i="3"/>
  <c r="C375" i="3"/>
  <c r="M427" i="2"/>
  <c r="E243" i="5"/>
  <c r="C195" i="2"/>
  <c r="C286" i="2"/>
  <c r="C468" i="3"/>
  <c r="E209" i="2"/>
  <c r="G291" i="3"/>
  <c r="I228" i="1"/>
  <c r="M224" i="3"/>
  <c r="C345" i="5"/>
  <c r="M94" i="2"/>
  <c r="C239" i="1"/>
  <c r="O326" i="3"/>
  <c r="E208" i="1"/>
  <c r="E429" i="2"/>
  <c r="K204" i="2"/>
  <c r="I306" i="1"/>
  <c r="C331" i="1"/>
  <c r="C99" i="3"/>
  <c r="E491" i="3"/>
  <c r="C304" i="1"/>
  <c r="G358" i="1"/>
  <c r="M181" i="2"/>
  <c r="E516" i="2"/>
  <c r="K419" i="3"/>
  <c r="K95" i="5"/>
  <c r="I10" i="3"/>
  <c r="K112" i="2"/>
  <c r="E418" i="2"/>
  <c r="I68" i="1"/>
  <c r="C312" i="2"/>
  <c r="C78" i="3"/>
  <c r="O440" i="3"/>
  <c r="K251" i="5"/>
  <c r="C120" i="5"/>
  <c r="N209" i="9"/>
  <c r="I160" i="5"/>
  <c r="I81" i="5"/>
  <c r="C230" i="1"/>
  <c r="G516" i="2"/>
  <c r="C96" i="2"/>
  <c r="I428" i="2"/>
  <c r="G167" i="2"/>
  <c r="E148" i="1"/>
  <c r="C16" i="3"/>
  <c r="M154" i="2"/>
  <c r="E252" i="1"/>
  <c r="G141" i="3"/>
  <c r="G198" i="3"/>
  <c r="M82" i="2"/>
  <c r="O152" i="2"/>
  <c r="K166" i="5"/>
  <c r="M458" i="2"/>
  <c r="M161" i="3"/>
  <c r="O170" i="3"/>
  <c r="K181" i="2"/>
  <c r="G119" i="3"/>
  <c r="G232" i="1"/>
  <c r="G204" i="5"/>
  <c r="M485" i="2"/>
  <c r="C172" i="5"/>
  <c r="E350" i="5"/>
  <c r="M145" i="3"/>
  <c r="N89" i="9"/>
  <c r="I9" i="5"/>
  <c r="E236" i="1"/>
  <c r="O165" i="2"/>
  <c r="E411" i="3"/>
  <c r="G472" i="2"/>
  <c r="M158" i="3"/>
  <c r="G90" i="1"/>
  <c r="O41" i="2"/>
  <c r="K276" i="2"/>
  <c r="K168" i="3"/>
  <c r="M29" i="3"/>
  <c r="C507" i="3"/>
  <c r="M300" i="2"/>
  <c r="C408" i="3"/>
  <c r="G137" i="2"/>
  <c r="C187" i="3"/>
  <c r="G123" i="2"/>
  <c r="G158" i="2"/>
  <c r="E379" i="5"/>
  <c r="C398" i="3"/>
  <c r="E343" i="3"/>
  <c r="I425" i="1"/>
  <c r="E270" i="3"/>
  <c r="E13" i="3"/>
  <c r="K117" i="2"/>
  <c r="G164" i="5"/>
  <c r="G446" i="3"/>
  <c r="I59" i="5"/>
  <c r="C14" i="3"/>
  <c r="G372" i="5"/>
  <c r="K362" i="5"/>
  <c r="M43" i="2"/>
  <c r="O399" i="3"/>
  <c r="G164" i="1"/>
  <c r="G337" i="3"/>
  <c r="E379" i="2"/>
  <c r="I92" i="3"/>
  <c r="C170" i="1"/>
  <c r="E178" i="2"/>
  <c r="I324" i="1"/>
  <c r="M506" i="2"/>
  <c r="E235" i="1"/>
  <c r="G261" i="1"/>
  <c r="I268" i="2"/>
  <c r="C34" i="1"/>
  <c r="O74" i="2"/>
  <c r="I54" i="1"/>
  <c r="G265" i="2"/>
  <c r="C51" i="1"/>
  <c r="C194" i="1"/>
  <c r="E192" i="3"/>
  <c r="M93" i="3"/>
  <c r="I29" i="1"/>
  <c r="G228" i="3"/>
  <c r="G407" i="3"/>
  <c r="E440" i="5"/>
  <c r="K384" i="5"/>
  <c r="K15" i="2"/>
  <c r="K62" i="2"/>
  <c r="O446" i="3"/>
  <c r="C286" i="3"/>
  <c r="I370" i="3"/>
  <c r="C93" i="2"/>
  <c r="C366" i="3"/>
  <c r="E161" i="5"/>
  <c r="M514" i="3"/>
  <c r="G354" i="5"/>
  <c r="N75" i="9"/>
  <c r="I185" i="1"/>
  <c r="G331" i="2"/>
  <c r="C298" i="1"/>
  <c r="G92" i="2"/>
  <c r="I4" i="1"/>
  <c r="O352" i="2"/>
  <c r="E2" i="2"/>
  <c r="E13" i="5"/>
  <c r="I221" i="5"/>
  <c r="K284" i="5"/>
  <c r="E412" i="2"/>
  <c r="C103" i="1"/>
  <c r="G151" i="2"/>
  <c r="C457" i="2"/>
  <c r="E391" i="2"/>
  <c r="C314" i="5"/>
  <c r="C96" i="5"/>
  <c r="M428" i="2"/>
  <c r="G279" i="5"/>
  <c r="O45" i="3"/>
  <c r="I185" i="3"/>
  <c r="I47" i="1"/>
  <c r="M247" i="3"/>
  <c r="O222" i="3"/>
  <c r="E340" i="5"/>
  <c r="K232" i="5"/>
  <c r="E247" i="5"/>
  <c r="K364" i="3"/>
  <c r="I490" i="3"/>
  <c r="I283" i="5"/>
  <c r="K112" i="5"/>
  <c r="E132" i="5"/>
  <c r="I215" i="5"/>
  <c r="N166" i="9"/>
  <c r="N123" i="9"/>
  <c r="G106" i="5"/>
  <c r="K382" i="4"/>
  <c r="M327" i="4"/>
  <c r="E139" i="4"/>
  <c r="G429" i="4"/>
  <c r="M307" i="4"/>
  <c r="C80" i="4"/>
  <c r="Q235" i="4"/>
  <c r="I365" i="4"/>
  <c r="K300" i="4"/>
  <c r="I291" i="4"/>
  <c r="W299" i="4"/>
  <c r="K489" i="4"/>
  <c r="M199" i="4"/>
  <c r="G260" i="4"/>
  <c r="C328" i="4"/>
  <c r="Y460" i="4"/>
  <c r="G86" i="4"/>
  <c r="G51" i="4"/>
  <c r="G377" i="4"/>
  <c r="O286" i="4"/>
  <c r="O13" i="4"/>
  <c r="K448" i="4"/>
  <c r="O263" i="4"/>
  <c r="E351" i="4"/>
  <c r="U365" i="4"/>
  <c r="C5" i="4"/>
  <c r="W289" i="4"/>
  <c r="O275" i="4"/>
  <c r="Y437" i="4"/>
  <c r="W496" i="4"/>
  <c r="U410" i="4"/>
  <c r="Y325" i="4"/>
  <c r="K377" i="5"/>
  <c r="C198" i="5"/>
  <c r="M346" i="2"/>
  <c r="G139" i="2"/>
  <c r="O344" i="2"/>
  <c r="G346" i="5"/>
  <c r="E197" i="1"/>
  <c r="E208" i="2"/>
  <c r="I125" i="1"/>
  <c r="I211" i="3"/>
  <c r="G29" i="2"/>
  <c r="C154" i="2"/>
  <c r="M205" i="2"/>
  <c r="I143" i="3"/>
  <c r="G406" i="5"/>
  <c r="G430" i="2"/>
  <c r="G409" i="3"/>
  <c r="E343" i="2"/>
  <c r="M91" i="3"/>
  <c r="M276" i="2"/>
  <c r="C176" i="3"/>
  <c r="E125" i="5"/>
  <c r="I393" i="1"/>
  <c r="C352" i="3"/>
  <c r="C279" i="5"/>
  <c r="K295" i="3"/>
  <c r="I326" i="2"/>
  <c r="G81" i="2"/>
  <c r="C373" i="5"/>
  <c r="O299" i="3"/>
  <c r="O354" i="3"/>
  <c r="C97" i="3"/>
  <c r="M474" i="2"/>
  <c r="I131" i="2"/>
  <c r="C453" i="2"/>
  <c r="I48" i="1"/>
  <c r="K495" i="3"/>
  <c r="C13" i="3"/>
  <c r="E504" i="3"/>
  <c r="M12" i="2"/>
  <c r="I367" i="2"/>
  <c r="G126" i="1"/>
  <c r="C50" i="2"/>
  <c r="C378" i="1"/>
  <c r="E84" i="5"/>
  <c r="E361" i="3"/>
  <c r="G352" i="1"/>
  <c r="G393" i="2"/>
  <c r="K31" i="3"/>
  <c r="G253" i="1"/>
  <c r="E216" i="5"/>
  <c r="I126" i="2"/>
  <c r="C496" i="9"/>
  <c r="I113" i="2"/>
  <c r="C386" i="2"/>
  <c r="G269" i="5"/>
  <c r="K256" i="5"/>
  <c r="O129" i="2"/>
  <c r="I372" i="5"/>
  <c r="O331" i="2"/>
  <c r="G356" i="1"/>
  <c r="G258" i="1"/>
  <c r="I324" i="2"/>
  <c r="M332" i="3"/>
  <c r="O270" i="2"/>
  <c r="O64" i="2"/>
  <c r="E114" i="1"/>
  <c r="K337" i="2"/>
  <c r="E141" i="5"/>
  <c r="I262" i="1"/>
  <c r="C133" i="1"/>
  <c r="I308" i="3"/>
  <c r="C500" i="2"/>
  <c r="G30" i="1"/>
  <c r="C433" i="2"/>
  <c r="C459" i="3"/>
  <c r="O57" i="2"/>
  <c r="C84" i="3"/>
  <c r="C123" i="2"/>
  <c r="I423" i="3"/>
  <c r="I276" i="2"/>
  <c r="C166" i="5"/>
  <c r="O315" i="3"/>
  <c r="I207" i="1"/>
  <c r="C170" i="3"/>
  <c r="M67" i="2"/>
  <c r="G206" i="2"/>
  <c r="G198" i="1"/>
  <c r="E114" i="3"/>
  <c r="G271" i="3"/>
  <c r="K48" i="5"/>
  <c r="I454" i="3"/>
  <c r="E205" i="1"/>
  <c r="E199" i="5"/>
  <c r="G57" i="5"/>
  <c r="N329" i="9"/>
  <c r="E297" i="1"/>
  <c r="C331" i="5"/>
  <c r="E394" i="5"/>
  <c r="I104" i="5"/>
  <c r="O36" i="2"/>
  <c r="N222" i="9"/>
  <c r="I297" i="5"/>
  <c r="K339" i="5"/>
  <c r="G55" i="5"/>
  <c r="M146" i="4"/>
  <c r="E231" i="4"/>
  <c r="C254" i="4"/>
  <c r="U214" i="4"/>
  <c r="G387" i="4"/>
  <c r="M249" i="4"/>
  <c r="U381" i="4"/>
  <c r="C238" i="4"/>
  <c r="Q138" i="4"/>
  <c r="Y324" i="4"/>
  <c r="I120" i="4"/>
  <c r="C338" i="4"/>
  <c r="C159" i="4"/>
  <c r="W190" i="4"/>
  <c r="C514" i="3"/>
  <c r="C427" i="2"/>
  <c r="E411" i="1"/>
  <c r="E205" i="3"/>
  <c r="M339" i="3"/>
  <c r="E426" i="5"/>
  <c r="G394" i="2"/>
  <c r="O304" i="3"/>
  <c r="G37" i="5"/>
  <c r="C286" i="5"/>
  <c r="G120" i="5"/>
  <c r="G244" i="2"/>
  <c r="O346" i="2"/>
  <c r="C9" i="3"/>
  <c r="E275" i="1"/>
  <c r="C202" i="2"/>
  <c r="I38" i="2"/>
  <c r="C147" i="2"/>
  <c r="C279" i="3"/>
  <c r="O505" i="2"/>
  <c r="K262" i="2"/>
  <c r="E197" i="5"/>
  <c r="E410" i="1"/>
  <c r="K424" i="3"/>
  <c r="C48" i="2"/>
  <c r="G169" i="1"/>
  <c r="M299" i="2"/>
  <c r="G351" i="2"/>
  <c r="O298" i="3"/>
  <c r="C646" i="9"/>
  <c r="I186" i="5"/>
  <c r="C278" i="2"/>
  <c r="K370" i="3"/>
  <c r="K446" i="3"/>
  <c r="C477" i="3"/>
  <c r="E124" i="2"/>
  <c r="C439" i="3"/>
  <c r="I484" i="2"/>
  <c r="C265" i="5"/>
  <c r="I377" i="3"/>
  <c r="M327" i="3"/>
  <c r="O137" i="2"/>
  <c r="K195" i="2"/>
  <c r="E14" i="2"/>
  <c r="M86" i="3"/>
  <c r="G184" i="5"/>
  <c r="G495" i="2"/>
  <c r="G440" i="5"/>
  <c r="G273" i="5"/>
  <c r="O144" i="2"/>
  <c r="M115" i="3"/>
  <c r="I439" i="5"/>
  <c r="C221" i="3"/>
  <c r="E41" i="5"/>
  <c r="E201" i="3"/>
  <c r="G246" i="1"/>
  <c r="E178" i="3"/>
  <c r="C252" i="2"/>
  <c r="E49" i="1"/>
  <c r="K411" i="2"/>
  <c r="C395" i="1"/>
  <c r="I22" i="5"/>
  <c r="E463" i="3"/>
  <c r="K446" i="2"/>
  <c r="O67" i="3"/>
  <c r="E508" i="2"/>
  <c r="M334" i="2"/>
  <c r="I230" i="1"/>
  <c r="C413" i="1"/>
  <c r="G272" i="3"/>
  <c r="C588" i="9"/>
  <c r="M413" i="3"/>
  <c r="G340" i="1"/>
  <c r="M3" i="3"/>
  <c r="C63" i="1"/>
  <c r="I49" i="3"/>
  <c r="K282" i="3"/>
  <c r="C147" i="1"/>
  <c r="G442" i="3"/>
  <c r="K485" i="2"/>
  <c r="G391" i="3"/>
  <c r="O32" i="2"/>
  <c r="G26" i="5"/>
  <c r="O414" i="2"/>
  <c r="K69" i="2"/>
  <c r="K273" i="3"/>
  <c r="I61" i="2"/>
  <c r="G264" i="2"/>
  <c r="M480" i="3"/>
  <c r="C351" i="2"/>
  <c r="O307" i="2"/>
  <c r="E413" i="2"/>
  <c r="O321" i="3"/>
  <c r="G368" i="2"/>
  <c r="I238" i="2"/>
  <c r="G224" i="1"/>
  <c r="G304" i="5"/>
  <c r="K83" i="3"/>
  <c r="C265" i="1"/>
  <c r="I93" i="1"/>
  <c r="W12" i="4"/>
  <c r="O78" i="3"/>
  <c r="K70" i="2"/>
  <c r="M6" i="2"/>
  <c r="E451" i="3"/>
  <c r="I14" i="2"/>
  <c r="C494" i="3"/>
  <c r="I156" i="2"/>
  <c r="E278" i="2"/>
  <c r="K158" i="5"/>
  <c r="I280" i="3"/>
  <c r="G176" i="3"/>
  <c r="O478" i="3"/>
  <c r="C111" i="3"/>
  <c r="I65" i="3"/>
  <c r="I258" i="3"/>
  <c r="I219" i="3"/>
  <c r="C109" i="2"/>
  <c r="M520" i="2"/>
  <c r="I486" i="3"/>
  <c r="O483" i="2"/>
  <c r="E402" i="3"/>
  <c r="E477" i="2"/>
  <c r="C86" i="5"/>
  <c r="G182" i="1"/>
  <c r="C309" i="2"/>
  <c r="M432" i="2"/>
  <c r="I278" i="2"/>
  <c r="O518" i="3"/>
  <c r="K94" i="2"/>
  <c r="E515" i="3"/>
  <c r="C340" i="1"/>
  <c r="G138" i="2"/>
  <c r="K454" i="5"/>
  <c r="K79" i="3"/>
  <c r="E316" i="3"/>
  <c r="M194" i="2"/>
  <c r="C448" i="3"/>
  <c r="C452" i="3"/>
  <c r="K177" i="5"/>
  <c r="O117" i="3"/>
  <c r="C504" i="3"/>
  <c r="E421" i="2"/>
  <c r="C266" i="2"/>
  <c r="K295" i="2"/>
  <c r="G148" i="5"/>
  <c r="O215" i="2"/>
  <c r="E344" i="3"/>
  <c r="I40" i="1"/>
  <c r="I179" i="3"/>
  <c r="I441" i="5"/>
  <c r="M408" i="2"/>
  <c r="C134" i="3"/>
  <c r="I98" i="2"/>
  <c r="E494" i="3"/>
  <c r="I315" i="5"/>
  <c r="G475" i="2"/>
  <c r="G214" i="1"/>
  <c r="I247" i="2"/>
  <c r="O536" i="3"/>
  <c r="I200" i="1"/>
  <c r="M28" i="2"/>
  <c r="I463" i="2"/>
  <c r="G316" i="3"/>
  <c r="O210" i="3"/>
  <c r="E9" i="1"/>
  <c r="C166" i="3"/>
  <c r="G475" i="3"/>
  <c r="C191" i="3"/>
  <c r="O76" i="3"/>
  <c r="I383" i="1"/>
  <c r="G287" i="2"/>
  <c r="K271" i="3"/>
  <c r="G366" i="2"/>
  <c r="I157" i="1"/>
  <c r="E71" i="2"/>
  <c r="O320" i="2"/>
  <c r="C89" i="1"/>
  <c r="I64" i="2"/>
  <c r="G350" i="5"/>
  <c r="I522" i="3"/>
  <c r="C277" i="1"/>
  <c r="K504" i="2"/>
  <c r="I171" i="1"/>
  <c r="G509" i="2"/>
  <c r="G3" i="3"/>
  <c r="E162" i="5"/>
  <c r="G21" i="5"/>
  <c r="N128" i="9"/>
  <c r="K53" i="3"/>
  <c r="E20" i="3"/>
  <c r="I114" i="1"/>
  <c r="K154" i="2"/>
  <c r="M164" i="2"/>
  <c r="C234" i="5"/>
  <c r="G11" i="5"/>
  <c r="C181" i="5"/>
  <c r="G165" i="2"/>
  <c r="G205" i="1"/>
  <c r="C390" i="2"/>
  <c r="K382" i="3"/>
  <c r="O430" i="3"/>
  <c r="C642" i="9"/>
  <c r="C435" i="2"/>
  <c r="I239" i="1"/>
  <c r="C382" i="1"/>
  <c r="M228" i="3"/>
  <c r="O517" i="2"/>
  <c r="C297" i="5"/>
  <c r="E111" i="2"/>
  <c r="K278" i="2"/>
  <c r="E232" i="2"/>
  <c r="K42" i="2"/>
  <c r="E322" i="5"/>
  <c r="C86" i="2"/>
  <c r="E55" i="2"/>
  <c r="E347" i="5"/>
  <c r="K281" i="5"/>
  <c r="I251" i="2"/>
  <c r="G188" i="1"/>
  <c r="K278" i="3"/>
  <c r="M160" i="3"/>
  <c r="E400" i="5"/>
  <c r="E66" i="5"/>
  <c r="E68" i="1"/>
  <c r="K526" i="3"/>
  <c r="I192" i="3"/>
  <c r="K291" i="2"/>
  <c r="K269" i="3"/>
  <c r="E497" i="3"/>
  <c r="E104" i="5"/>
  <c r="M13" i="2"/>
  <c r="C532" i="2"/>
  <c r="C49" i="1"/>
  <c r="G297" i="1"/>
  <c r="G272" i="2"/>
  <c r="G455" i="5"/>
  <c r="E149" i="2"/>
  <c r="I42" i="3"/>
  <c r="G513" i="3"/>
  <c r="C376" i="2"/>
  <c r="M265" i="3"/>
  <c r="M412" i="3"/>
  <c r="K16" i="5"/>
  <c r="I125" i="3"/>
  <c r="O99" i="3"/>
  <c r="I153" i="1"/>
  <c r="E300" i="1"/>
  <c r="O272" i="3"/>
  <c r="E223" i="5"/>
  <c r="I322" i="2"/>
  <c r="G172" i="3"/>
  <c r="C354" i="3"/>
  <c r="M513" i="2"/>
  <c r="G196" i="2"/>
  <c r="I415" i="2"/>
  <c r="G296" i="3"/>
  <c r="E116" i="3"/>
  <c r="C206" i="2"/>
  <c r="M81" i="2"/>
  <c r="G251" i="3"/>
  <c r="E138" i="3"/>
  <c r="C505" i="3"/>
  <c r="I507" i="2"/>
  <c r="C19" i="1"/>
  <c r="I243" i="2"/>
  <c r="K10" i="3"/>
  <c r="I433" i="3"/>
  <c r="M200" i="3"/>
  <c r="G153" i="5"/>
  <c r="M11" i="3"/>
  <c r="C239" i="5"/>
  <c r="K349" i="5"/>
  <c r="K16" i="3"/>
  <c r="N379" i="9"/>
  <c r="C203" i="2"/>
  <c r="E180" i="1"/>
  <c r="G100" i="3"/>
  <c r="K107" i="2"/>
  <c r="K488" i="2"/>
  <c r="O490" i="2"/>
  <c r="I27" i="2"/>
  <c r="M349" i="3"/>
  <c r="I232" i="1"/>
  <c r="E303" i="2"/>
  <c r="I48" i="5"/>
  <c r="K92" i="5"/>
  <c r="K461" i="5"/>
  <c r="E17" i="2"/>
  <c r="E181" i="1"/>
  <c r="M300" i="3"/>
  <c r="E50" i="1"/>
  <c r="O267" i="2"/>
  <c r="C169" i="2"/>
  <c r="M342" i="3"/>
  <c r="G130" i="3"/>
  <c r="K508" i="2"/>
  <c r="K472" i="3"/>
  <c r="E273" i="5"/>
  <c r="E222" i="5"/>
  <c r="E239" i="1"/>
  <c r="I455" i="3"/>
  <c r="C32" i="3"/>
  <c r="G466" i="2"/>
  <c r="G418" i="2"/>
  <c r="G86" i="3"/>
  <c r="O116" i="3"/>
  <c r="C201" i="1"/>
  <c r="I28" i="2"/>
  <c r="I67" i="3"/>
  <c r="O85" i="3"/>
  <c r="C527" i="9"/>
  <c r="I421" i="1"/>
  <c r="G235" i="3"/>
  <c r="I80" i="1"/>
  <c r="O143" i="2"/>
  <c r="K245" i="2"/>
  <c r="E497" i="2"/>
  <c r="I154" i="3"/>
  <c r="C467" i="3"/>
  <c r="I9" i="1"/>
  <c r="O463" i="3"/>
  <c r="I384" i="2"/>
  <c r="O48" i="3"/>
  <c r="G402" i="3"/>
  <c r="O369" i="3"/>
  <c r="C309" i="5"/>
  <c r="E282" i="5"/>
  <c r="I408" i="3"/>
  <c r="G87" i="1"/>
  <c r="I353" i="1"/>
  <c r="I322" i="3"/>
  <c r="O457" i="2"/>
  <c r="I308" i="2"/>
  <c r="I496" i="3"/>
  <c r="I411" i="1"/>
  <c r="C124" i="1"/>
  <c r="G412" i="3"/>
  <c r="G59" i="2"/>
  <c r="E419" i="2"/>
  <c r="M64" i="3"/>
  <c r="G202" i="2"/>
  <c r="M8" i="2"/>
  <c r="C421" i="1"/>
  <c r="M35" i="2"/>
  <c r="O219" i="2"/>
  <c r="O344" i="3"/>
  <c r="I388" i="1"/>
  <c r="I134" i="2"/>
  <c r="I210" i="3"/>
  <c r="O432" i="3"/>
  <c r="E428" i="2"/>
  <c r="G143" i="2"/>
  <c r="K360" i="3"/>
  <c r="O124" i="3"/>
  <c r="K433" i="2"/>
  <c r="I406" i="5"/>
  <c r="M319" i="3"/>
  <c r="N138" i="9"/>
  <c r="C257" i="1"/>
  <c r="I521" i="2"/>
  <c r="C354" i="2"/>
  <c r="K155" i="2"/>
  <c r="C239" i="3"/>
  <c r="K139" i="3"/>
  <c r="M306" i="3"/>
  <c r="E381" i="5"/>
  <c r="C585" i="9"/>
  <c r="I115" i="1"/>
  <c r="C422" i="2"/>
  <c r="E510" i="3"/>
  <c r="G526" i="2"/>
  <c r="C246" i="3"/>
  <c r="C58" i="5"/>
  <c r="G459" i="3"/>
  <c r="N332" i="9"/>
  <c r="C504" i="2"/>
  <c r="K416" i="2"/>
  <c r="E140" i="2"/>
  <c r="G19" i="3"/>
  <c r="E172" i="1"/>
  <c r="K217" i="2"/>
  <c r="O328" i="2"/>
  <c r="G227" i="1"/>
  <c r="G444" i="3"/>
  <c r="O122" i="2"/>
  <c r="K125" i="2"/>
  <c r="G74" i="1"/>
  <c r="G153" i="3"/>
  <c r="C616" i="9"/>
  <c r="K252" i="5"/>
  <c r="E331" i="3"/>
  <c r="M317" i="2"/>
  <c r="O34" i="3"/>
  <c r="I403" i="2"/>
  <c r="E348" i="3"/>
  <c r="K156" i="3"/>
  <c r="I364" i="1"/>
  <c r="C471" i="3"/>
  <c r="M187" i="2"/>
  <c r="M396" i="2"/>
  <c r="C70" i="2"/>
  <c r="O437" i="3"/>
  <c r="I110" i="1"/>
  <c r="C144" i="1"/>
  <c r="E165" i="3"/>
  <c r="M269" i="2"/>
  <c r="O33" i="2"/>
  <c r="C251" i="3"/>
  <c r="I64" i="3"/>
  <c r="K306" i="5"/>
  <c r="E396" i="5"/>
  <c r="N13" i="9"/>
  <c r="C65" i="3"/>
  <c r="I236" i="2"/>
  <c r="C10" i="3"/>
  <c r="I409" i="3"/>
  <c r="G13" i="1"/>
  <c r="E351" i="3"/>
  <c r="K227" i="5"/>
  <c r="O134" i="3"/>
  <c r="G359" i="2"/>
  <c r="C335" i="1"/>
  <c r="E234" i="3"/>
  <c r="C416" i="1"/>
  <c r="K54" i="5"/>
  <c r="I237" i="5"/>
  <c r="K68" i="5"/>
  <c r="G448" i="5"/>
  <c r="K484" i="2"/>
  <c r="G86" i="2"/>
  <c r="E49" i="3"/>
  <c r="G435" i="2"/>
  <c r="I130" i="2"/>
  <c r="I162" i="2"/>
  <c r="E278" i="3"/>
  <c r="G58" i="3"/>
  <c r="N114" i="9"/>
  <c r="C384" i="3"/>
  <c r="E198" i="2"/>
  <c r="E201" i="2"/>
  <c r="E374" i="2"/>
  <c r="I497" i="2"/>
  <c r="M53" i="3"/>
  <c r="C288" i="1"/>
  <c r="E118" i="2"/>
  <c r="E53" i="3"/>
  <c r="M174" i="2"/>
  <c r="I172" i="2"/>
  <c r="M450" i="2"/>
  <c r="O504" i="2"/>
  <c r="K424" i="2"/>
  <c r="I286" i="1"/>
  <c r="C271" i="1"/>
  <c r="G283" i="3"/>
  <c r="G130" i="1"/>
  <c r="K456" i="2"/>
  <c r="M328" i="3"/>
  <c r="M303" i="2"/>
  <c r="G243" i="1"/>
  <c r="M307" i="3"/>
  <c r="M197" i="3"/>
  <c r="E213" i="1"/>
  <c r="M407" i="3"/>
  <c r="O91" i="3"/>
  <c r="C279" i="2"/>
  <c r="G499" i="2"/>
  <c r="O258" i="3"/>
  <c r="C14" i="1"/>
  <c r="N306" i="9"/>
  <c r="I201" i="5"/>
  <c r="N249" i="9"/>
  <c r="K221" i="5"/>
  <c r="E358" i="3"/>
  <c r="I157" i="2"/>
  <c r="E439" i="3"/>
  <c r="E86" i="1"/>
  <c r="C381" i="1"/>
  <c r="I74" i="1"/>
  <c r="E45" i="2"/>
  <c r="E379" i="1"/>
  <c r="C392" i="1"/>
  <c r="G492" i="2"/>
  <c r="K206" i="3"/>
  <c r="I325" i="2"/>
  <c r="C240" i="1"/>
  <c r="G254" i="3"/>
  <c r="C267" i="1"/>
  <c r="I317" i="2"/>
  <c r="K123" i="3"/>
  <c r="C524" i="3"/>
  <c r="G216" i="2"/>
  <c r="G399" i="1"/>
  <c r="M223" i="2"/>
  <c r="I38" i="3"/>
  <c r="N143" i="9"/>
  <c r="O419" i="3"/>
  <c r="C46" i="5"/>
  <c r="K136" i="5"/>
  <c r="M88" i="3"/>
  <c r="C70" i="3"/>
  <c r="C332" i="2"/>
  <c r="K459" i="3"/>
  <c r="C325" i="2"/>
  <c r="I188" i="3"/>
  <c r="C155" i="5"/>
  <c r="K199" i="3"/>
  <c r="C93" i="1"/>
  <c r="I412" i="1"/>
  <c r="I445" i="2"/>
  <c r="C119" i="2"/>
  <c r="G120" i="1"/>
  <c r="E212" i="1"/>
  <c r="C286" i="1"/>
  <c r="C434" i="3"/>
  <c r="C40" i="2"/>
  <c r="I180" i="1"/>
  <c r="E432" i="3"/>
  <c r="I294" i="2"/>
  <c r="O379" i="2"/>
  <c r="G399" i="3"/>
  <c r="K340" i="2"/>
  <c r="O250" i="3"/>
  <c r="M401" i="2"/>
  <c r="M23" i="3"/>
  <c r="N202" i="9"/>
  <c r="O259" i="2"/>
  <c r="I242" i="5"/>
  <c r="K52" i="5"/>
  <c r="I182" i="2"/>
  <c r="G190" i="1"/>
  <c r="E179" i="3"/>
  <c r="M225" i="3"/>
  <c r="E467" i="3"/>
  <c r="G255" i="3"/>
  <c r="C354" i="5"/>
  <c r="G78" i="3"/>
  <c r="M131" i="2"/>
  <c r="C99" i="2"/>
  <c r="C486" i="3"/>
  <c r="I156" i="1"/>
  <c r="E220" i="1"/>
  <c r="G414" i="3"/>
  <c r="E494" i="2"/>
  <c r="O531" i="2"/>
  <c r="C489" i="2"/>
  <c r="E79" i="1"/>
  <c r="I204" i="2"/>
  <c r="G35" i="2"/>
  <c r="E22" i="2"/>
  <c r="G290" i="1"/>
  <c r="C193" i="5"/>
  <c r="O9" i="3"/>
  <c r="O448" i="3"/>
  <c r="E351" i="5"/>
  <c r="K423" i="5"/>
  <c r="I265" i="3"/>
  <c r="E289" i="2"/>
  <c r="I273" i="1"/>
  <c r="C179" i="5"/>
  <c r="I435" i="3"/>
  <c r="K108" i="3"/>
  <c r="I213" i="3"/>
  <c r="G24" i="5"/>
  <c r="M459" i="3"/>
  <c r="I277" i="5"/>
  <c r="M168" i="2"/>
  <c r="C470" i="3"/>
  <c r="I108" i="2"/>
  <c r="K11" i="2"/>
  <c r="E121" i="3"/>
  <c r="M101" i="3"/>
  <c r="K221" i="3"/>
  <c r="O180" i="2"/>
  <c r="G122" i="5"/>
  <c r="K379" i="5"/>
  <c r="E435" i="2"/>
  <c r="E56" i="3"/>
  <c r="K218" i="2"/>
  <c r="G467" i="3"/>
  <c r="E274" i="3"/>
  <c r="M7" i="2"/>
  <c r="C348" i="5"/>
  <c r="C478" i="9"/>
  <c r="O189" i="2"/>
  <c r="G107" i="3"/>
  <c r="I72" i="5"/>
  <c r="C26" i="5"/>
  <c r="E149" i="5"/>
  <c r="C61" i="1"/>
  <c r="G169" i="3"/>
  <c r="C7" i="3"/>
  <c r="G458" i="5"/>
  <c r="E371" i="5"/>
  <c r="K191" i="3"/>
  <c r="E13" i="1"/>
  <c r="E23" i="5"/>
  <c r="I105" i="5"/>
  <c r="N148" i="9"/>
  <c r="K111" i="5"/>
  <c r="E439" i="4"/>
  <c r="S486" i="4"/>
  <c r="I423" i="4"/>
  <c r="G285" i="4"/>
  <c r="C266" i="4"/>
  <c r="C295" i="4"/>
  <c r="Y52" i="4"/>
  <c r="I79" i="4"/>
  <c r="K431" i="4"/>
  <c r="I27" i="4"/>
  <c r="Y148" i="4"/>
  <c r="K421" i="4"/>
  <c r="M251" i="4"/>
  <c r="G418" i="4"/>
  <c r="E211" i="4"/>
  <c r="Y175" i="4"/>
  <c r="I391" i="4"/>
  <c r="I345" i="4"/>
  <c r="G522" i="4"/>
  <c r="Q477" i="4"/>
  <c r="Q278" i="4"/>
  <c r="K100" i="4"/>
  <c r="O57" i="4"/>
  <c r="E279" i="4"/>
  <c r="W316" i="4"/>
  <c r="E305" i="4"/>
  <c r="W301" i="4"/>
  <c r="Q285" i="4"/>
  <c r="K111" i="4"/>
  <c r="Y487" i="4"/>
  <c r="Y438" i="4"/>
  <c r="U75" i="4"/>
  <c r="E331" i="1"/>
  <c r="C360" i="2"/>
  <c r="M531" i="2"/>
  <c r="O406" i="3"/>
  <c r="C37" i="2"/>
  <c r="E122" i="3"/>
  <c r="M132" i="3"/>
  <c r="C73" i="3"/>
  <c r="G358" i="5"/>
  <c r="I412" i="2"/>
  <c r="I351" i="1"/>
  <c r="G416" i="3"/>
  <c r="C309" i="1"/>
  <c r="E164" i="2"/>
  <c r="C70" i="5"/>
  <c r="O276" i="3"/>
  <c r="E27" i="2"/>
  <c r="C121" i="2"/>
  <c r="E77" i="5"/>
  <c r="I365" i="1"/>
  <c r="I409" i="1"/>
  <c r="O195" i="2"/>
  <c r="N388" i="9"/>
  <c r="C224" i="1"/>
  <c r="E137" i="3"/>
  <c r="E265" i="2"/>
  <c r="N153" i="9"/>
  <c r="G131" i="2"/>
  <c r="M443" i="3"/>
  <c r="C353" i="3"/>
  <c r="E250" i="1"/>
  <c r="K315" i="2"/>
  <c r="O378" i="3"/>
  <c r="M116" i="2"/>
  <c r="E110" i="5"/>
  <c r="O498" i="2"/>
  <c r="E203" i="1"/>
  <c r="G15" i="1"/>
  <c r="E364" i="1"/>
  <c r="C92" i="1"/>
  <c r="E106" i="1"/>
  <c r="O118" i="2"/>
  <c r="E371" i="1"/>
  <c r="I269" i="2"/>
  <c r="M373" i="3"/>
  <c r="C327" i="5"/>
  <c r="I5" i="5"/>
  <c r="I491" i="2"/>
  <c r="C278" i="5"/>
  <c r="E133" i="2"/>
  <c r="C62" i="5"/>
  <c r="C19" i="2"/>
  <c r="C341" i="5"/>
  <c r="E248" i="3"/>
  <c r="K401" i="2"/>
  <c r="G184" i="3"/>
  <c r="C294" i="1"/>
  <c r="I11" i="2"/>
  <c r="I17" i="5"/>
  <c r="K180" i="2"/>
  <c r="I357" i="2"/>
  <c r="K344" i="2"/>
  <c r="G344" i="5"/>
  <c r="K165" i="2"/>
  <c r="M39" i="2"/>
  <c r="C257" i="5"/>
  <c r="C330" i="1"/>
  <c r="I284" i="3"/>
  <c r="G237" i="2"/>
  <c r="I432" i="3"/>
  <c r="E16" i="3"/>
  <c r="G404" i="1"/>
  <c r="G207" i="2"/>
  <c r="I45" i="2"/>
  <c r="K366" i="2"/>
  <c r="M98" i="2"/>
  <c r="M399" i="3"/>
  <c r="G146" i="5"/>
  <c r="I281" i="2"/>
  <c r="E315" i="3"/>
  <c r="C256" i="3"/>
  <c r="G393" i="3"/>
  <c r="M134" i="2"/>
  <c r="O255" i="2"/>
  <c r="K119" i="2"/>
  <c r="M473" i="2"/>
  <c r="G81" i="3"/>
  <c r="I331" i="3"/>
  <c r="I208" i="5"/>
  <c r="G223" i="1"/>
  <c r="C37" i="3"/>
  <c r="K280" i="3"/>
  <c r="I256" i="5"/>
  <c r="E165" i="5"/>
  <c r="O157" i="2"/>
  <c r="C250" i="3"/>
  <c r="O436" i="4"/>
  <c r="G99" i="2"/>
  <c r="E366" i="2"/>
  <c r="C353" i="2"/>
  <c r="O93" i="2"/>
  <c r="K242" i="2"/>
  <c r="E284" i="3"/>
  <c r="K279" i="2"/>
  <c r="I244" i="2"/>
  <c r="G449" i="2"/>
  <c r="E126" i="1"/>
  <c r="E3" i="1"/>
  <c r="C92" i="2"/>
  <c r="E397" i="1"/>
  <c r="K222" i="2"/>
  <c r="O464" i="2"/>
  <c r="E276" i="5"/>
  <c r="I62" i="1"/>
  <c r="O460" i="2"/>
  <c r="E138" i="1"/>
  <c r="E217" i="3"/>
  <c r="O293" i="3"/>
  <c r="E343" i="5"/>
  <c r="K84" i="5"/>
  <c r="C156" i="1"/>
  <c r="G9" i="5"/>
  <c r="E82" i="1"/>
  <c r="I146" i="1"/>
  <c r="I168" i="5"/>
  <c r="G421" i="2"/>
  <c r="E347" i="3"/>
  <c r="G133" i="3"/>
  <c r="C97" i="2"/>
  <c r="C224" i="2"/>
  <c r="C146" i="5"/>
  <c r="O360" i="3"/>
  <c r="C329" i="1"/>
  <c r="M470" i="3"/>
  <c r="O339" i="3"/>
  <c r="O178" i="2"/>
  <c r="G536" i="3"/>
  <c r="I306" i="3"/>
  <c r="E83" i="2"/>
  <c r="M186" i="2"/>
  <c r="G450" i="3"/>
  <c r="G41" i="2"/>
  <c r="C110" i="3"/>
  <c r="G204" i="2"/>
  <c r="C25" i="1"/>
  <c r="I268" i="3"/>
  <c r="M384" i="2"/>
  <c r="E74" i="1"/>
  <c r="I77" i="2"/>
  <c r="C263" i="5"/>
  <c r="K26" i="5"/>
  <c r="E294" i="5"/>
  <c r="C255" i="5"/>
  <c r="E100" i="1"/>
  <c r="G361" i="2"/>
  <c r="O274" i="3"/>
  <c r="K268" i="3"/>
  <c r="E11" i="2"/>
  <c r="G136" i="3"/>
  <c r="C371" i="1"/>
  <c r="C26" i="1"/>
  <c r="C272" i="5"/>
  <c r="C310" i="5"/>
  <c r="C509" i="2"/>
  <c r="K237" i="5"/>
  <c r="K362" i="2"/>
  <c r="C153" i="1"/>
  <c r="M146" i="2"/>
  <c r="C405" i="3"/>
  <c r="C196" i="2"/>
  <c r="C25" i="2"/>
  <c r="K134" i="2"/>
  <c r="C30" i="5"/>
  <c r="E296" i="3"/>
  <c r="G176" i="5"/>
  <c r="C94" i="1"/>
  <c r="E115" i="3"/>
  <c r="O180" i="3"/>
  <c r="M437" i="2"/>
  <c r="I420" i="5"/>
  <c r="O266" i="2"/>
  <c r="C78" i="1"/>
  <c r="G341" i="1"/>
  <c r="I405" i="5"/>
  <c r="M278" i="2"/>
  <c r="M5" i="2"/>
  <c r="M151" i="2"/>
  <c r="E272" i="1"/>
  <c r="E38" i="3"/>
  <c r="I191" i="1"/>
  <c r="K94" i="5"/>
  <c r="I375" i="1"/>
  <c r="G279" i="2"/>
  <c r="E243" i="3"/>
  <c r="C29" i="2"/>
  <c r="M84" i="2"/>
  <c r="C128" i="3"/>
  <c r="N304" i="9"/>
  <c r="E259" i="5"/>
  <c r="I447" i="5"/>
  <c r="G189" i="2"/>
  <c r="E480" i="3"/>
  <c r="M60" i="3"/>
  <c r="I361" i="5"/>
  <c r="K374" i="5"/>
  <c r="I109" i="5"/>
  <c r="K455" i="2"/>
  <c r="O119" i="2"/>
  <c r="E420" i="2"/>
  <c r="M93" i="2"/>
  <c r="C257" i="2"/>
  <c r="O297" i="2"/>
  <c r="I138" i="5"/>
  <c r="I237" i="2"/>
  <c r="K203" i="3"/>
  <c r="C476" i="2"/>
  <c r="O211" i="2"/>
  <c r="E385" i="1"/>
  <c r="M448" i="3"/>
  <c r="E453" i="3"/>
  <c r="E481" i="2"/>
  <c r="I301" i="2"/>
  <c r="E161" i="2"/>
  <c r="I52" i="3"/>
  <c r="M488" i="3"/>
  <c r="G155" i="5"/>
  <c r="M403" i="2"/>
  <c r="G179" i="1"/>
  <c r="G432" i="5"/>
  <c r="K83" i="2"/>
  <c r="E65" i="1"/>
  <c r="G41" i="1"/>
  <c r="E126" i="2"/>
  <c r="G361" i="1"/>
  <c r="M35" i="3"/>
  <c r="I235" i="3"/>
  <c r="O58" i="3"/>
  <c r="M38" i="3"/>
  <c r="I414" i="5"/>
  <c r="K508" i="3"/>
  <c r="E264" i="3"/>
  <c r="E183" i="2"/>
  <c r="G252" i="5"/>
  <c r="O210" i="2"/>
  <c r="C335" i="3"/>
  <c r="O251" i="2"/>
  <c r="M170" i="3"/>
  <c r="E97" i="5"/>
  <c r="E206" i="5"/>
  <c r="G38" i="2"/>
  <c r="M119" i="2"/>
  <c r="I387" i="5"/>
  <c r="K92" i="3"/>
  <c r="G201" i="5"/>
  <c r="E263" i="3"/>
  <c r="G42" i="5"/>
  <c r="K295" i="5"/>
  <c r="C468" i="9"/>
  <c r="G53" i="2"/>
  <c r="E252" i="3"/>
  <c r="M48" i="2"/>
  <c r="G365" i="5"/>
  <c r="G231" i="4"/>
  <c r="G457" i="4"/>
  <c r="K72" i="4"/>
  <c r="C268" i="4"/>
  <c r="S511" i="4"/>
  <c r="I130" i="4"/>
  <c r="G122" i="4"/>
  <c r="G502" i="4"/>
  <c r="O293" i="4"/>
  <c r="E171" i="4"/>
  <c r="I438" i="4"/>
  <c r="K135" i="4"/>
  <c r="G249" i="4"/>
  <c r="O213" i="4"/>
  <c r="O118" i="4"/>
  <c r="M414" i="4"/>
  <c r="O158" i="4"/>
  <c r="E238" i="1"/>
  <c r="K186" i="2"/>
  <c r="M98" i="3"/>
  <c r="G119" i="1"/>
  <c r="C289" i="1"/>
  <c r="G407" i="1"/>
  <c r="M324" i="2"/>
  <c r="E226" i="2"/>
  <c r="C492" i="2"/>
  <c r="E94" i="2"/>
  <c r="G153" i="2"/>
  <c r="I408" i="2"/>
  <c r="O362" i="3"/>
  <c r="M407" i="2"/>
  <c r="K183" i="5"/>
  <c r="G404" i="5"/>
  <c r="K377" i="2"/>
  <c r="I242" i="2"/>
  <c r="C164" i="3"/>
  <c r="O327" i="2"/>
  <c r="M231" i="2"/>
  <c r="K130" i="5"/>
  <c r="I250" i="1"/>
  <c r="C171" i="2"/>
  <c r="G348" i="3"/>
  <c r="C186" i="5"/>
  <c r="E136" i="2"/>
  <c r="C174" i="1"/>
  <c r="K156" i="2"/>
  <c r="G415" i="2"/>
  <c r="O380" i="2"/>
  <c r="M468" i="2"/>
  <c r="G36" i="5"/>
  <c r="I52" i="1"/>
  <c r="C358" i="5"/>
  <c r="O238" i="3"/>
  <c r="M189" i="3"/>
  <c r="C425" i="3"/>
  <c r="C425" i="5"/>
  <c r="C252" i="5"/>
  <c r="K428" i="3"/>
  <c r="I381" i="2"/>
  <c r="C391" i="2"/>
  <c r="I448" i="2"/>
  <c r="K499" i="3"/>
  <c r="G89" i="5"/>
  <c r="M361" i="3"/>
  <c r="E336" i="2"/>
  <c r="K164" i="3"/>
  <c r="M447" i="2"/>
  <c r="I81" i="1"/>
  <c r="E363" i="1"/>
  <c r="K332" i="5"/>
  <c r="I368" i="2"/>
  <c r="E415" i="2"/>
  <c r="K88" i="3"/>
  <c r="E84" i="3"/>
  <c r="G268" i="5"/>
  <c r="O65" i="2"/>
  <c r="E8" i="2"/>
  <c r="M499" i="2"/>
  <c r="E366" i="1"/>
  <c r="O256" i="3"/>
  <c r="G348" i="5"/>
  <c r="I331" i="2"/>
  <c r="E123" i="1"/>
  <c r="E365" i="3"/>
  <c r="I167" i="1"/>
  <c r="E52" i="3"/>
  <c r="M254" i="3"/>
  <c r="O220" i="2"/>
  <c r="I194" i="3"/>
  <c r="M45" i="2"/>
  <c r="E228" i="3"/>
  <c r="G74" i="5"/>
  <c r="G441" i="5"/>
  <c r="O324" i="2"/>
  <c r="G386" i="1"/>
  <c r="E333" i="1"/>
  <c r="I161" i="2"/>
  <c r="K274" i="3"/>
  <c r="C597" i="9"/>
  <c r="C125" i="1"/>
  <c r="G63" i="3"/>
  <c r="E192" i="5"/>
  <c r="C112" i="1"/>
  <c r="C145" i="5"/>
  <c r="C80" i="3"/>
  <c r="K98" i="3"/>
  <c r="M24" i="2"/>
  <c r="O147" i="2"/>
  <c r="C258" i="5"/>
  <c r="G23" i="3"/>
  <c r="E26" i="1"/>
  <c r="G496" i="2"/>
  <c r="M147" i="2"/>
  <c r="K145" i="2"/>
  <c r="O459" i="2"/>
  <c r="O516" i="3"/>
  <c r="G151" i="5"/>
  <c r="I363" i="1"/>
  <c r="K172" i="2"/>
  <c r="G195" i="3"/>
  <c r="E507" i="2"/>
  <c r="M88" i="2"/>
  <c r="C505" i="9"/>
  <c r="K228" i="3"/>
  <c r="M5" i="3"/>
  <c r="K491" i="2"/>
  <c r="E64" i="2"/>
  <c r="I313" i="3"/>
  <c r="K311" i="5"/>
  <c r="O172" i="3"/>
  <c r="C552" i="9"/>
  <c r="C358" i="2"/>
  <c r="I32" i="3"/>
  <c r="C375" i="1"/>
  <c r="E442" i="2"/>
  <c r="C195" i="5"/>
  <c r="M183" i="2"/>
  <c r="O84" i="2"/>
  <c r="G91" i="2"/>
  <c r="C308" i="1"/>
  <c r="C461" i="3"/>
  <c r="E503" i="3"/>
  <c r="C136" i="2"/>
  <c r="C41" i="2"/>
  <c r="G143" i="1"/>
  <c r="G145" i="3"/>
  <c r="K306" i="2"/>
  <c r="G108" i="3"/>
  <c r="G233" i="3"/>
  <c r="M198" i="2"/>
  <c r="M433" i="3"/>
  <c r="G173" i="2"/>
  <c r="K219" i="2"/>
  <c r="C644" i="9"/>
  <c r="E214" i="1"/>
  <c r="M119" i="3"/>
  <c r="E305" i="3"/>
  <c r="O168" i="2"/>
  <c r="I120" i="1"/>
  <c r="K167" i="2"/>
  <c r="E181" i="5"/>
  <c r="E122" i="2"/>
  <c r="E75" i="1"/>
  <c r="O514" i="2"/>
  <c r="G208" i="1"/>
  <c r="M277" i="2"/>
  <c r="I161" i="3"/>
  <c r="K132" i="2"/>
  <c r="C241" i="1"/>
  <c r="C122" i="3"/>
  <c r="I136" i="2"/>
  <c r="K60" i="3"/>
  <c r="G166" i="2"/>
  <c r="M64" i="2"/>
  <c r="G363" i="3"/>
  <c r="K122" i="2"/>
  <c r="I53" i="1"/>
  <c r="C29" i="1"/>
  <c r="I223" i="2"/>
  <c r="E57" i="1"/>
  <c r="E235" i="2"/>
  <c r="O155" i="3"/>
  <c r="I404" i="1"/>
  <c r="E184" i="2"/>
  <c r="G83" i="3"/>
  <c r="G16" i="5"/>
  <c r="C210" i="3"/>
  <c r="G428" i="5"/>
  <c r="E288" i="1"/>
  <c r="M17" i="2"/>
  <c r="C202" i="1"/>
  <c r="G142" i="2"/>
  <c r="I9" i="2"/>
  <c r="E169" i="2"/>
  <c r="O163" i="2"/>
  <c r="E6" i="1"/>
  <c r="C35" i="1"/>
  <c r="C139" i="5"/>
  <c r="E106" i="2"/>
  <c r="I304" i="3"/>
  <c r="G382" i="5"/>
  <c r="N446" i="9"/>
  <c r="I512" i="3"/>
  <c r="C374" i="2"/>
  <c r="E112" i="2"/>
  <c r="K226" i="3"/>
  <c r="I149" i="1"/>
  <c r="K128" i="5"/>
  <c r="E61" i="1"/>
  <c r="C447" i="2"/>
  <c r="C262" i="2"/>
  <c r="C108" i="5"/>
  <c r="E213" i="2"/>
  <c r="E380" i="3"/>
  <c r="M180" i="3"/>
  <c r="K219" i="5"/>
  <c r="O420" i="2"/>
  <c r="C142" i="2"/>
  <c r="C364" i="2"/>
  <c r="C346" i="1"/>
  <c r="E87" i="5"/>
  <c r="K136" i="3"/>
  <c r="C79" i="1"/>
  <c r="K266" i="2"/>
  <c r="G326" i="1"/>
  <c r="K432" i="3"/>
  <c r="M162" i="2"/>
  <c r="C266" i="3"/>
  <c r="G227" i="5"/>
  <c r="I150" i="1"/>
  <c r="E30" i="1"/>
  <c r="O120" i="2"/>
  <c r="M430" i="2"/>
  <c r="I123" i="3"/>
  <c r="E369" i="5"/>
  <c r="M458" i="3"/>
  <c r="C55" i="2"/>
  <c r="C283" i="2"/>
  <c r="M364" i="3"/>
  <c r="G369" i="3"/>
  <c r="E147" i="3"/>
  <c r="C197" i="5"/>
  <c r="I423" i="5"/>
  <c r="C311" i="2"/>
  <c r="C390" i="3"/>
  <c r="I465" i="3"/>
  <c r="E129" i="3"/>
  <c r="C323" i="5"/>
  <c r="O479" i="2"/>
  <c r="K173" i="5"/>
  <c r="M133" i="2"/>
  <c r="E78" i="5"/>
  <c r="M40" i="2"/>
  <c r="O475" i="2"/>
  <c r="E492" i="3"/>
  <c r="I457" i="2"/>
  <c r="K280" i="2"/>
  <c r="I262" i="2"/>
  <c r="E7" i="1"/>
  <c r="E325" i="3"/>
  <c r="O382" i="2"/>
  <c r="G65" i="2"/>
  <c r="G291" i="1"/>
  <c r="C431" i="5"/>
  <c r="E99" i="5"/>
  <c r="O428" i="3"/>
  <c r="I451" i="3"/>
  <c r="C635" i="9"/>
  <c r="G367" i="5"/>
  <c r="G197" i="3"/>
  <c r="G8" i="5"/>
  <c r="E430" i="5"/>
  <c r="C541" i="9"/>
  <c r="G34" i="2"/>
  <c r="M12" i="3"/>
  <c r="I143" i="1"/>
  <c r="G37" i="3"/>
  <c r="C231" i="3"/>
  <c r="O499" i="2"/>
  <c r="M225" i="2"/>
  <c r="E76" i="1"/>
  <c r="K284" i="2"/>
  <c r="O5" i="3"/>
  <c r="G500" i="3"/>
  <c r="G105" i="3"/>
  <c r="C12" i="5"/>
  <c r="C498" i="9"/>
  <c r="I296" i="5"/>
  <c r="G299" i="2"/>
  <c r="G140" i="2"/>
  <c r="I484" i="3"/>
  <c r="C75" i="1"/>
  <c r="E395" i="2"/>
  <c r="C200" i="1"/>
  <c r="M471" i="3"/>
  <c r="O292" i="2"/>
  <c r="G181" i="3"/>
  <c r="G77" i="3"/>
  <c r="K180" i="5"/>
  <c r="C324" i="3"/>
  <c r="K253" i="5"/>
  <c r="C177" i="1"/>
  <c r="G191" i="2"/>
  <c r="G384" i="2"/>
  <c r="I400" i="2"/>
  <c r="E408" i="3"/>
  <c r="I21" i="3"/>
  <c r="E201" i="1"/>
  <c r="M283" i="3"/>
  <c r="I201" i="3"/>
  <c r="E475" i="2"/>
  <c r="N270" i="9"/>
  <c r="E232" i="1"/>
  <c r="C392" i="2"/>
  <c r="G283" i="2"/>
  <c r="M398" i="2"/>
  <c r="O48" i="2"/>
  <c r="C201" i="3"/>
  <c r="G192" i="3"/>
  <c r="E193" i="3"/>
  <c r="C300" i="5"/>
  <c r="K257" i="5"/>
  <c r="M215" i="3"/>
  <c r="C47" i="2"/>
  <c r="O245" i="3"/>
  <c r="I107" i="5"/>
  <c r="I408" i="5"/>
  <c r="K358" i="5"/>
  <c r="I71" i="1"/>
  <c r="C326" i="2"/>
  <c r="O401" i="3"/>
  <c r="I369" i="1"/>
  <c r="I107" i="1"/>
  <c r="I237" i="3"/>
  <c r="M419" i="2"/>
  <c r="M312" i="2"/>
  <c r="E255" i="5"/>
  <c r="I31" i="1"/>
  <c r="M532" i="2"/>
  <c r="I370" i="1"/>
  <c r="O42" i="3"/>
  <c r="C117" i="1"/>
  <c r="K478" i="2"/>
  <c r="K162" i="2"/>
  <c r="E101" i="2"/>
  <c r="E236" i="3"/>
  <c r="I194" i="2"/>
  <c r="E258" i="3"/>
  <c r="O451" i="3"/>
  <c r="G366" i="3"/>
  <c r="M517" i="2"/>
  <c r="C60" i="3"/>
  <c r="G199" i="3"/>
  <c r="C59" i="2"/>
  <c r="O302" i="3"/>
  <c r="G236" i="2"/>
  <c r="C303" i="3"/>
  <c r="E88" i="5"/>
  <c r="O375" i="3"/>
  <c r="C465" i="9"/>
  <c r="M62" i="3"/>
  <c r="K271" i="2"/>
  <c r="G436" i="2"/>
  <c r="C425" i="1"/>
  <c r="G49" i="2"/>
  <c r="K509" i="3"/>
  <c r="I88" i="2"/>
  <c r="G455" i="3"/>
  <c r="C127" i="2"/>
  <c r="I411" i="5"/>
  <c r="I449" i="2"/>
  <c r="E238" i="3"/>
  <c r="C320" i="1"/>
  <c r="G46" i="5"/>
  <c r="K59" i="5"/>
  <c r="C209" i="1"/>
  <c r="I515" i="2"/>
  <c r="K441" i="5"/>
  <c r="G177" i="1"/>
  <c r="K230" i="3"/>
  <c r="O169" i="2"/>
  <c r="E419" i="5"/>
  <c r="E276" i="2"/>
  <c r="I116" i="3"/>
  <c r="C248" i="1"/>
  <c r="C213" i="5"/>
  <c r="M163" i="2"/>
  <c r="I425" i="3"/>
  <c r="G261" i="2"/>
  <c r="E15" i="5"/>
  <c r="G162" i="5"/>
  <c r="C300" i="1"/>
  <c r="C338" i="5"/>
  <c r="G406" i="2"/>
  <c r="E491" i="2"/>
  <c r="O449" i="3"/>
  <c r="E305" i="2"/>
  <c r="O79" i="3"/>
  <c r="I468" i="2"/>
  <c r="E40" i="1"/>
  <c r="C440" i="3"/>
  <c r="I65" i="1"/>
  <c r="K522" i="3"/>
  <c r="G129" i="5"/>
  <c r="K53" i="2"/>
  <c r="I285" i="1"/>
  <c r="O154" i="3"/>
  <c r="C284" i="2"/>
  <c r="O7" i="3"/>
  <c r="M179" i="2"/>
  <c r="C437" i="2"/>
  <c r="K95" i="3"/>
  <c r="G338" i="5"/>
  <c r="O189" i="3"/>
  <c r="C409" i="3"/>
  <c r="O395" i="3"/>
  <c r="C377" i="3"/>
  <c r="O249" i="2"/>
  <c r="I15" i="1"/>
  <c r="C169" i="3"/>
  <c r="K105" i="5"/>
  <c r="N90" i="9"/>
  <c r="I101" i="2"/>
  <c r="G236" i="3"/>
  <c r="O155" i="2"/>
  <c r="C34" i="3"/>
  <c r="E528" i="3"/>
  <c r="E65" i="3"/>
  <c r="K261" i="2"/>
  <c r="I407" i="5"/>
  <c r="K456" i="5"/>
  <c r="C416" i="3"/>
  <c r="I85" i="2"/>
  <c r="O65" i="3"/>
  <c r="G317" i="1"/>
  <c r="C56" i="1"/>
  <c r="G22" i="2"/>
  <c r="E449" i="2"/>
  <c r="C244" i="5"/>
  <c r="I356" i="2"/>
  <c r="G406" i="1"/>
  <c r="I218" i="1"/>
  <c r="E354" i="2"/>
  <c r="I390" i="2"/>
  <c r="G193" i="1"/>
  <c r="K285" i="2"/>
  <c r="M526" i="2"/>
  <c r="G10" i="2"/>
  <c r="C386" i="3"/>
  <c r="C150" i="2"/>
  <c r="O193" i="3"/>
  <c r="E206" i="3"/>
  <c r="E407" i="1"/>
  <c r="G379" i="1"/>
  <c r="E372" i="1"/>
  <c r="E221" i="1"/>
  <c r="K413" i="2"/>
  <c r="K415" i="2"/>
  <c r="E235" i="5"/>
  <c r="M456" i="3"/>
  <c r="O508" i="3"/>
  <c r="M493" i="3"/>
  <c r="O515" i="3"/>
  <c r="G230" i="5"/>
  <c r="C558" i="9"/>
  <c r="I477" i="2"/>
  <c r="E101" i="3"/>
  <c r="O410" i="3"/>
  <c r="C274" i="1"/>
  <c r="G145" i="1"/>
  <c r="G532" i="2"/>
  <c r="K2" i="3"/>
  <c r="I300" i="1"/>
  <c r="M395" i="3"/>
  <c r="K202" i="2"/>
  <c r="C62" i="3"/>
  <c r="E286" i="2"/>
  <c r="C188" i="3"/>
  <c r="I226" i="1"/>
  <c r="G506" i="2"/>
  <c r="G28" i="1"/>
  <c r="M256" i="3"/>
  <c r="K102" i="2"/>
  <c r="C527" i="2"/>
  <c r="O39" i="2"/>
  <c r="I12" i="2"/>
  <c r="E216" i="3"/>
  <c r="K31" i="2"/>
  <c r="E212" i="3"/>
  <c r="I247" i="1"/>
  <c r="C154" i="1"/>
  <c r="I211" i="1"/>
  <c r="I124" i="1"/>
  <c r="M209" i="3"/>
  <c r="G194" i="3"/>
  <c r="M33" i="3"/>
  <c r="G189" i="5"/>
  <c r="C210" i="5"/>
  <c r="E320" i="2"/>
  <c r="I419" i="3"/>
  <c r="C225" i="2"/>
  <c r="C72" i="3"/>
  <c r="G333" i="5"/>
  <c r="G378" i="3"/>
  <c r="K382" i="2"/>
  <c r="E146" i="3"/>
  <c r="C149" i="1"/>
  <c r="I213" i="1"/>
  <c r="I452" i="3"/>
  <c r="I94" i="3"/>
  <c r="M318" i="3"/>
  <c r="G29" i="1"/>
  <c r="C348" i="2"/>
  <c r="M483" i="2"/>
  <c r="E21" i="2"/>
  <c r="C83" i="2"/>
  <c r="G300" i="1"/>
  <c r="K512" i="2"/>
  <c r="M26" i="3"/>
  <c r="C520" i="2"/>
  <c r="E192" i="2"/>
  <c r="G271" i="5"/>
  <c r="K176" i="2"/>
  <c r="K366" i="5"/>
  <c r="G259" i="5"/>
  <c r="C87" i="2"/>
  <c r="K410" i="3"/>
  <c r="C3" i="3"/>
  <c r="O469" i="3"/>
  <c r="G457" i="3"/>
  <c r="G260" i="5"/>
  <c r="I79" i="5"/>
  <c r="G96" i="2"/>
  <c r="G84" i="2"/>
  <c r="E380" i="2"/>
  <c r="C149" i="2"/>
  <c r="M194" i="3"/>
  <c r="K81" i="3"/>
  <c r="G234" i="1"/>
  <c r="C389" i="2"/>
  <c r="G365" i="3"/>
  <c r="I361" i="2"/>
  <c r="G117" i="2"/>
  <c r="I483" i="3"/>
  <c r="C151" i="1"/>
  <c r="E311" i="3"/>
  <c r="G135" i="5"/>
  <c r="K331" i="3"/>
  <c r="G62" i="5"/>
  <c r="C137" i="2"/>
  <c r="G100" i="1"/>
  <c r="I220" i="2"/>
  <c r="I232" i="3"/>
  <c r="I137" i="3"/>
  <c r="C36" i="3"/>
  <c r="M53" i="2"/>
  <c r="E404" i="5"/>
  <c r="I70" i="5"/>
  <c r="M408" i="3"/>
  <c r="E224" i="5"/>
  <c r="N201" i="9"/>
  <c r="G321" i="3"/>
  <c r="C249" i="3"/>
  <c r="I374" i="2"/>
  <c r="G524" i="3"/>
  <c r="G152" i="2"/>
  <c r="K29" i="2"/>
  <c r="I224" i="2"/>
  <c r="K353" i="3"/>
  <c r="K255" i="3"/>
  <c r="K494" i="2"/>
  <c r="E240" i="1"/>
  <c r="O495" i="2"/>
  <c r="C474" i="3"/>
  <c r="E45" i="1"/>
  <c r="K284" i="3"/>
  <c r="I413" i="3"/>
  <c r="E397" i="5"/>
  <c r="G323" i="5"/>
  <c r="M57" i="2"/>
  <c r="C487" i="3"/>
  <c r="C10" i="5"/>
  <c r="G462" i="3"/>
  <c r="G20" i="5"/>
  <c r="N242" i="9"/>
  <c r="M529" i="3"/>
  <c r="O162" i="3"/>
  <c r="E147" i="2"/>
  <c r="I350" i="5"/>
  <c r="E189" i="5"/>
  <c r="I69" i="1"/>
  <c r="E203" i="3"/>
  <c r="M56" i="3"/>
  <c r="C432" i="5"/>
  <c r="K412" i="5"/>
  <c r="N77" i="9"/>
  <c r="N212" i="9"/>
  <c r="N186" i="9"/>
  <c r="E160" i="4"/>
  <c r="U131" i="4"/>
  <c r="I275" i="4"/>
  <c r="I83" i="4"/>
  <c r="C401" i="4"/>
  <c r="G91" i="4"/>
  <c r="C379" i="4"/>
  <c r="K74" i="4"/>
  <c r="C76" i="4"/>
  <c r="K507" i="4"/>
  <c r="E454" i="4"/>
  <c r="K68" i="4"/>
  <c r="M120" i="4"/>
  <c r="G345" i="4"/>
  <c r="E319" i="4"/>
  <c r="U516" i="4"/>
  <c r="I176" i="4"/>
  <c r="I458" i="4"/>
  <c r="I101" i="4"/>
  <c r="S153" i="4"/>
  <c r="Q458" i="4"/>
  <c r="M289" i="4"/>
  <c r="O113" i="4"/>
  <c r="E207" i="4"/>
  <c r="W454" i="4"/>
  <c r="E35" i="4"/>
  <c r="W431" i="4"/>
  <c r="S179" i="4"/>
  <c r="K335" i="4"/>
  <c r="Y106" i="4"/>
  <c r="Y473" i="4"/>
  <c r="U3" i="4"/>
  <c r="K493" i="3"/>
  <c r="E289" i="5"/>
  <c r="O225" i="3"/>
  <c r="C341" i="1"/>
  <c r="E153" i="1"/>
  <c r="C120" i="2"/>
  <c r="I266" i="3"/>
  <c r="E272" i="3"/>
  <c r="O512" i="3"/>
  <c r="C301" i="5"/>
  <c r="G8" i="3"/>
  <c r="E333" i="5"/>
  <c r="O476" i="3"/>
  <c r="O76" i="2"/>
  <c r="G175" i="2"/>
  <c r="E316" i="5"/>
  <c r="K503" i="2"/>
  <c r="G530" i="3"/>
  <c r="I358" i="5"/>
  <c r="I34" i="2"/>
  <c r="C192" i="1"/>
  <c r="K259" i="5"/>
  <c r="O84" i="3"/>
  <c r="E3" i="3"/>
  <c r="M188" i="2"/>
  <c r="I25" i="5"/>
  <c r="O74" i="3"/>
  <c r="I345" i="2"/>
  <c r="C404" i="1"/>
  <c r="E89" i="2"/>
  <c r="K253" i="2"/>
  <c r="M95" i="2"/>
  <c r="G186" i="3"/>
  <c r="M518" i="3"/>
  <c r="K346" i="3"/>
  <c r="C579" i="9"/>
  <c r="M81" i="3"/>
  <c r="C206" i="5"/>
  <c r="M349" i="2"/>
  <c r="G434" i="3"/>
  <c r="C95" i="2"/>
  <c r="K27" i="3"/>
  <c r="I311" i="2"/>
  <c r="G486" i="2"/>
  <c r="E137" i="2"/>
  <c r="C202" i="3"/>
  <c r="M121" i="3"/>
  <c r="G104" i="3"/>
  <c r="E13" i="2"/>
  <c r="C525" i="2"/>
  <c r="E337" i="5"/>
  <c r="K415" i="3"/>
  <c r="I304" i="2"/>
  <c r="O383" i="3"/>
  <c r="O326" i="2"/>
  <c r="C326" i="3"/>
  <c r="K30" i="3"/>
  <c r="I468" i="3"/>
  <c r="C89" i="2"/>
  <c r="I141" i="3"/>
  <c r="M461" i="3"/>
  <c r="C362" i="1"/>
  <c r="M375" i="2"/>
  <c r="M115" i="2"/>
  <c r="O438" i="3"/>
  <c r="I148" i="1"/>
  <c r="E16" i="2"/>
  <c r="C62" i="1"/>
  <c r="C173" i="1"/>
  <c r="M212" i="3"/>
  <c r="O228" i="2"/>
  <c r="G366" i="1"/>
  <c r="G357" i="1"/>
  <c r="G320" i="2"/>
  <c r="O354" i="2"/>
  <c r="K403" i="3"/>
  <c r="K233" i="2"/>
  <c r="I171" i="3"/>
  <c r="E214" i="5"/>
  <c r="G454" i="2"/>
  <c r="C434" i="2"/>
  <c r="G46" i="2"/>
  <c r="G364" i="3"/>
  <c r="G134" i="5"/>
  <c r="E121" i="1"/>
  <c r="E319" i="5"/>
  <c r="N47" i="9"/>
  <c r="C366" i="2"/>
  <c r="I59" i="2"/>
  <c r="G445" i="3"/>
  <c r="I124" i="3"/>
  <c r="E35" i="2"/>
  <c r="C653" i="9"/>
  <c r="M44" i="3"/>
  <c r="E211" i="5"/>
  <c r="G335" i="3"/>
  <c r="C565" i="9"/>
  <c r="O151" i="3"/>
  <c r="G307" i="4"/>
  <c r="G62" i="4"/>
  <c r="C136" i="4"/>
  <c r="O351" i="4"/>
  <c r="G524" i="4"/>
  <c r="G487" i="4"/>
  <c r="E514" i="4"/>
  <c r="O356" i="4"/>
  <c r="E273" i="4"/>
  <c r="I323" i="4"/>
  <c r="I267" i="4"/>
  <c r="G333" i="4"/>
  <c r="O458" i="4"/>
  <c r="O365" i="4"/>
  <c r="M521" i="4"/>
  <c r="O303" i="4"/>
  <c r="C316" i="1"/>
  <c r="K400" i="5"/>
  <c r="O470" i="2"/>
  <c r="G295" i="1"/>
  <c r="C413" i="2"/>
  <c r="G209" i="1"/>
  <c r="M180" i="2"/>
  <c r="I79" i="1"/>
  <c r="K336" i="3"/>
  <c r="K464" i="3"/>
  <c r="G186" i="5"/>
  <c r="E327" i="1"/>
  <c r="K308" i="3"/>
  <c r="E528" i="2"/>
  <c r="G169" i="5"/>
  <c r="G456" i="3"/>
  <c r="K516" i="3"/>
  <c r="E113" i="3"/>
  <c r="E173" i="5"/>
  <c r="G91" i="3"/>
  <c r="O477" i="3"/>
  <c r="O287" i="3"/>
  <c r="E248" i="1"/>
  <c r="G55" i="3"/>
  <c r="I91" i="3"/>
  <c r="I106" i="3"/>
  <c r="E404" i="3"/>
  <c r="I19" i="2"/>
  <c r="I111" i="2"/>
  <c r="O46" i="3"/>
  <c r="E8" i="3"/>
  <c r="E418" i="1"/>
  <c r="C190" i="5"/>
  <c r="K348" i="2"/>
  <c r="M189" i="2"/>
  <c r="E151" i="5"/>
  <c r="K145" i="5"/>
  <c r="M71" i="2"/>
  <c r="C74" i="5"/>
  <c r="C566" i="9"/>
  <c r="C527" i="3"/>
  <c r="N171" i="9"/>
  <c r="I57" i="2"/>
  <c r="C39" i="3"/>
  <c r="K121" i="3"/>
  <c r="I436" i="5"/>
  <c r="C414" i="1"/>
  <c r="K279" i="5"/>
  <c r="G222" i="1"/>
  <c r="C318" i="1"/>
  <c r="E156" i="1"/>
  <c r="E39" i="5"/>
  <c r="E450" i="5"/>
  <c r="C125" i="3"/>
  <c r="K275" i="5"/>
  <c r="K505" i="3"/>
  <c r="I290" i="2"/>
  <c r="I176" i="3"/>
  <c r="I425" i="2"/>
  <c r="K525" i="2"/>
  <c r="G194" i="2"/>
  <c r="O387" i="2"/>
  <c r="C103" i="2"/>
  <c r="K38" i="2"/>
  <c r="C132" i="5"/>
  <c r="G395" i="1"/>
  <c r="C294" i="3"/>
  <c r="C187" i="2"/>
  <c r="O272" i="2"/>
  <c r="N309" i="9"/>
  <c r="C403" i="1"/>
  <c r="M96" i="2"/>
  <c r="C301" i="1"/>
  <c r="C204" i="2"/>
  <c r="G342" i="5"/>
  <c r="K409" i="2"/>
  <c r="M369" i="3"/>
  <c r="E522" i="3"/>
  <c r="I74" i="5"/>
  <c r="C269" i="2"/>
  <c r="C51" i="2"/>
  <c r="C138" i="5"/>
  <c r="K7" i="2"/>
  <c r="C428" i="3"/>
  <c r="G192" i="1"/>
  <c r="E474" i="3"/>
  <c r="G71" i="1"/>
  <c r="I406" i="1"/>
  <c r="C231" i="5"/>
  <c r="I217" i="1"/>
  <c r="E28" i="2"/>
  <c r="I159" i="1"/>
  <c r="C27" i="1"/>
  <c r="E39" i="1"/>
  <c r="G408" i="5"/>
  <c r="N427" i="9"/>
  <c r="O290" i="2"/>
  <c r="E117" i="3"/>
  <c r="K107" i="3"/>
  <c r="C79" i="2"/>
  <c r="I504" i="2"/>
  <c r="E406" i="2"/>
  <c r="C31" i="2"/>
  <c r="E147" i="1"/>
  <c r="I350" i="1"/>
  <c r="M370" i="3"/>
  <c r="E199" i="1"/>
  <c r="G47" i="5"/>
  <c r="E160" i="2"/>
  <c r="Q429" i="4"/>
  <c r="G262" i="2"/>
  <c r="I104" i="1"/>
  <c r="E55" i="1"/>
  <c r="E17" i="3"/>
  <c r="K56" i="3"/>
  <c r="K208" i="5"/>
  <c r="E33" i="1"/>
  <c r="G22" i="3"/>
  <c r="K43" i="5"/>
  <c r="C278" i="3"/>
  <c r="E146" i="5"/>
  <c r="E431" i="5"/>
  <c r="G458" i="2"/>
  <c r="E83" i="3"/>
  <c r="I494" i="2"/>
  <c r="G242" i="1"/>
  <c r="I117" i="3"/>
  <c r="K262" i="5"/>
  <c r="C18" i="1"/>
  <c r="M382" i="2"/>
  <c r="C122" i="1"/>
  <c r="G241" i="3"/>
  <c r="O231" i="3"/>
  <c r="M210" i="3"/>
  <c r="I314" i="3"/>
  <c r="I344" i="1"/>
  <c r="G159" i="2"/>
  <c r="K403" i="2"/>
  <c r="I510" i="3"/>
  <c r="K26" i="2"/>
  <c r="E56" i="1"/>
  <c r="C371" i="2"/>
  <c r="G254" i="1"/>
  <c r="M432" i="3"/>
  <c r="G288" i="1"/>
  <c r="K226" i="5"/>
  <c r="C129" i="1"/>
  <c r="M141" i="2"/>
  <c r="M410" i="3"/>
  <c r="C20" i="1"/>
  <c r="C20" i="3"/>
  <c r="I64" i="5"/>
  <c r="I469" i="2"/>
  <c r="G216" i="3"/>
  <c r="C389" i="3"/>
  <c r="N433" i="9"/>
  <c r="M150" i="3"/>
  <c r="K194" i="2"/>
  <c r="G8" i="1"/>
  <c r="K532" i="3"/>
  <c r="G39" i="2"/>
  <c r="G160" i="1"/>
  <c r="E372" i="5"/>
  <c r="O275" i="3"/>
  <c r="E185" i="1"/>
  <c r="E331" i="2"/>
  <c r="E210" i="2"/>
  <c r="K314" i="3"/>
  <c r="C261" i="2"/>
  <c r="M453" i="2"/>
  <c r="G243" i="3"/>
  <c r="C299" i="3"/>
  <c r="G336" i="1"/>
  <c r="K22" i="3"/>
  <c r="M355" i="2"/>
  <c r="E301" i="3"/>
  <c r="K364" i="2"/>
  <c r="E479" i="2"/>
  <c r="K78" i="2"/>
  <c r="I190" i="5"/>
  <c r="I244" i="5"/>
  <c r="G318" i="1"/>
  <c r="I201" i="2"/>
  <c r="C424" i="5"/>
  <c r="C33" i="3"/>
  <c r="E260" i="5"/>
  <c r="M252" i="2"/>
  <c r="C490" i="2"/>
  <c r="E390" i="1"/>
  <c r="C334" i="1"/>
  <c r="E270" i="1"/>
  <c r="C253" i="2"/>
  <c r="K310" i="2"/>
  <c r="G62" i="1"/>
  <c r="E134" i="3"/>
  <c r="I105" i="2"/>
  <c r="G50" i="1"/>
  <c r="C54" i="2"/>
  <c r="I144" i="3"/>
  <c r="E283" i="5"/>
  <c r="G157" i="2"/>
  <c r="C223" i="3"/>
  <c r="G304" i="1"/>
  <c r="E67" i="3"/>
  <c r="K5" i="2"/>
  <c r="K352" i="2"/>
  <c r="G531" i="2"/>
  <c r="C234" i="2"/>
  <c r="K496" i="2"/>
  <c r="K266" i="5"/>
  <c r="G164" i="2"/>
  <c r="M484" i="3"/>
  <c r="O127" i="2"/>
  <c r="G118" i="1"/>
  <c r="K328" i="5"/>
  <c r="G101" i="5"/>
  <c r="I93" i="3"/>
  <c r="E365" i="1"/>
  <c r="G185" i="1"/>
  <c r="G453" i="2"/>
  <c r="E24" i="3"/>
  <c r="I224" i="1"/>
  <c r="I222" i="1"/>
  <c r="E111" i="3"/>
  <c r="I170" i="1"/>
  <c r="G160" i="2"/>
  <c r="E150" i="1"/>
  <c r="G367" i="2"/>
  <c r="E233" i="1"/>
  <c r="M366" i="2"/>
  <c r="E330" i="1"/>
  <c r="I441" i="2"/>
  <c r="I447" i="2"/>
  <c r="C196" i="3"/>
  <c r="O126" i="3"/>
  <c r="E424" i="3"/>
  <c r="M289" i="2"/>
  <c r="C249" i="2"/>
  <c r="I381" i="1"/>
  <c r="E215" i="2"/>
  <c r="O14" i="3"/>
  <c r="I24" i="5"/>
  <c r="K254" i="2"/>
  <c r="G130" i="2"/>
  <c r="M363" i="2"/>
  <c r="K66" i="2"/>
  <c r="E6" i="2"/>
  <c r="E24" i="2"/>
  <c r="K349" i="2"/>
  <c r="G114" i="3"/>
  <c r="C48" i="1"/>
  <c r="M366" i="3"/>
  <c r="C75" i="3"/>
  <c r="E344" i="5"/>
  <c r="K346" i="2"/>
  <c r="K75" i="3"/>
  <c r="O257" i="3"/>
  <c r="E68" i="2"/>
  <c r="I479" i="3"/>
  <c r="C476" i="3"/>
  <c r="M524" i="2"/>
  <c r="E405" i="2"/>
  <c r="G101" i="2"/>
  <c r="I203" i="5"/>
  <c r="M298" i="2"/>
  <c r="K361" i="3"/>
  <c r="E205" i="5"/>
  <c r="C226" i="1"/>
  <c r="M509" i="2"/>
  <c r="K213" i="2"/>
  <c r="G231" i="2"/>
  <c r="C495" i="2"/>
  <c r="K97" i="2"/>
  <c r="K46" i="5"/>
  <c r="K474" i="2"/>
  <c r="M248" i="2"/>
  <c r="C24" i="1"/>
  <c r="G454" i="3"/>
  <c r="M465" i="2"/>
  <c r="O271" i="2"/>
  <c r="E129" i="2"/>
  <c r="I313" i="2"/>
  <c r="I380" i="2"/>
  <c r="O390" i="2"/>
  <c r="K244" i="3"/>
  <c r="I503" i="3"/>
  <c r="G111" i="1"/>
  <c r="G249" i="3"/>
  <c r="I109" i="1"/>
  <c r="M123" i="2"/>
  <c r="C94" i="2"/>
  <c r="O340" i="3"/>
  <c r="G233" i="5"/>
  <c r="I204" i="1"/>
  <c r="C386" i="1"/>
  <c r="O393" i="2"/>
  <c r="C170" i="2"/>
  <c r="O534" i="3"/>
  <c r="E270" i="5"/>
  <c r="O172" i="2"/>
  <c r="K414" i="2"/>
  <c r="I101" i="1"/>
  <c r="I281" i="3"/>
  <c r="I176" i="2"/>
  <c r="K108" i="2"/>
  <c r="C291" i="5"/>
  <c r="E131" i="5"/>
  <c r="O450" i="2"/>
  <c r="G316" i="2"/>
  <c r="G14" i="1"/>
  <c r="I289" i="2"/>
  <c r="E307" i="3"/>
  <c r="G471" i="2"/>
  <c r="E458" i="2"/>
  <c r="K305" i="2"/>
  <c r="K130" i="3"/>
  <c r="O338" i="3"/>
  <c r="C201" i="5"/>
  <c r="K432" i="5"/>
  <c r="O472" i="3"/>
  <c r="N32" i="9"/>
  <c r="N265" i="9"/>
  <c r="M27" i="2"/>
  <c r="K36" i="3"/>
  <c r="K398" i="2"/>
  <c r="E71" i="3"/>
  <c r="I88" i="1"/>
  <c r="G69" i="3"/>
  <c r="M484" i="2"/>
  <c r="C402" i="2"/>
  <c r="C93" i="3"/>
  <c r="M497" i="2"/>
  <c r="I256" i="1"/>
  <c r="K304" i="2"/>
  <c r="O330" i="2"/>
  <c r="C165" i="5"/>
  <c r="O317" i="3"/>
  <c r="C645" i="9"/>
  <c r="M292" i="3"/>
  <c r="C266" i="1"/>
  <c r="O50" i="2"/>
  <c r="C88" i="2"/>
  <c r="O197" i="2"/>
  <c r="O342" i="2"/>
  <c r="G253" i="3"/>
  <c r="K267" i="2"/>
  <c r="K104" i="2"/>
  <c r="K134" i="5"/>
  <c r="G40" i="3"/>
  <c r="E94" i="5"/>
  <c r="C260" i="1"/>
  <c r="G423" i="1"/>
  <c r="E444" i="2"/>
  <c r="C378" i="2"/>
  <c r="G42" i="1"/>
  <c r="K52" i="2"/>
  <c r="O123" i="2"/>
  <c r="E211" i="1"/>
  <c r="I169" i="3"/>
  <c r="G159" i="3"/>
  <c r="G21" i="3"/>
  <c r="C247" i="3"/>
  <c r="G310" i="2"/>
  <c r="G109" i="1"/>
  <c r="I69" i="3"/>
  <c r="O77" i="2"/>
  <c r="C59" i="1"/>
  <c r="C119" i="1"/>
  <c r="G247" i="2"/>
  <c r="E142" i="1"/>
  <c r="G44" i="1"/>
  <c r="G142" i="1"/>
  <c r="I350" i="3"/>
  <c r="C364" i="5"/>
  <c r="C567" i="9"/>
  <c r="C632" i="9"/>
  <c r="I455" i="5"/>
  <c r="C660" i="9"/>
  <c r="C12" i="2"/>
  <c r="M142" i="3"/>
  <c r="O468" i="2"/>
  <c r="E109" i="1"/>
  <c r="M440" i="3"/>
  <c r="E234" i="1"/>
  <c r="G58" i="2"/>
  <c r="E443" i="2"/>
  <c r="E261" i="1"/>
  <c r="C393" i="1"/>
  <c r="O113" i="2"/>
  <c r="C292" i="2"/>
  <c r="E57" i="2"/>
  <c r="C211" i="1"/>
  <c r="K8" i="2"/>
  <c r="E291" i="1"/>
  <c r="C298" i="3"/>
  <c r="O276" i="2"/>
  <c r="E91" i="3"/>
  <c r="G12" i="1"/>
  <c r="N422" i="9"/>
  <c r="G215" i="3"/>
  <c r="G172" i="2"/>
  <c r="E514" i="2"/>
  <c r="C518" i="2"/>
  <c r="O227" i="3"/>
  <c r="C304" i="5"/>
  <c r="E412" i="3"/>
  <c r="K84" i="2"/>
  <c r="I327" i="5"/>
  <c r="G224" i="5"/>
  <c r="K286" i="5"/>
  <c r="G309" i="3"/>
  <c r="K211" i="3"/>
  <c r="C294" i="2"/>
  <c r="I456" i="2"/>
  <c r="C6" i="2"/>
  <c r="G386" i="5"/>
  <c r="M391" i="3"/>
  <c r="G135" i="3"/>
  <c r="C229" i="2"/>
  <c r="E151" i="1"/>
  <c r="M321" i="2"/>
  <c r="G187" i="3"/>
  <c r="E478" i="3"/>
  <c r="M78" i="2"/>
  <c r="N430" i="9"/>
  <c r="K400" i="3"/>
  <c r="I189" i="1"/>
  <c r="I206" i="3"/>
  <c r="I212" i="2"/>
  <c r="O307" i="3"/>
  <c r="K326" i="5"/>
  <c r="O253" i="2"/>
  <c r="O187" i="2"/>
  <c r="I200" i="2"/>
  <c r="G43" i="2"/>
  <c r="K439" i="2"/>
  <c r="K435" i="3"/>
  <c r="E519" i="3"/>
  <c r="N218" i="9"/>
  <c r="E188" i="2"/>
  <c r="E148" i="2"/>
  <c r="K333" i="3"/>
  <c r="I464" i="3"/>
  <c r="C306" i="2"/>
  <c r="O390" i="3"/>
  <c r="K240" i="2"/>
  <c r="C98" i="1"/>
  <c r="K517" i="2"/>
  <c r="C529" i="2"/>
  <c r="C156" i="3"/>
  <c r="C150" i="1"/>
  <c r="C321" i="3"/>
  <c r="O22" i="2"/>
  <c r="E523" i="2"/>
  <c r="O464" i="3"/>
  <c r="G451" i="2"/>
  <c r="I272" i="3"/>
  <c r="E60" i="5"/>
  <c r="G311" i="3"/>
  <c r="K28" i="5"/>
  <c r="M481" i="2"/>
  <c r="G390" i="3"/>
  <c r="I128" i="1"/>
  <c r="G200" i="3"/>
  <c r="O251" i="3"/>
  <c r="O494" i="3"/>
  <c r="G245" i="1"/>
  <c r="I343" i="2"/>
  <c r="I11" i="1"/>
  <c r="C272" i="1"/>
  <c r="E427" i="1"/>
  <c r="K39" i="5"/>
  <c r="C87" i="1"/>
  <c r="E290" i="2"/>
  <c r="M213" i="3"/>
  <c r="G515" i="3"/>
  <c r="G502" i="2"/>
  <c r="G124" i="2"/>
  <c r="C21" i="1"/>
  <c r="O205" i="2"/>
  <c r="E253" i="1"/>
  <c r="G280" i="3"/>
  <c r="K277" i="3"/>
  <c r="I319" i="5"/>
  <c r="N444" i="9"/>
  <c r="G469" i="2"/>
  <c r="C441" i="2"/>
  <c r="C251" i="1"/>
  <c r="C364" i="1"/>
  <c r="O151" i="2"/>
  <c r="G236" i="1"/>
  <c r="E139" i="3"/>
  <c r="E111" i="1"/>
  <c r="C162" i="3"/>
  <c r="E87" i="1"/>
  <c r="M315" i="3"/>
  <c r="G74" i="2"/>
  <c r="O386" i="2"/>
  <c r="K17" i="3"/>
  <c r="G382" i="2"/>
  <c r="G483" i="2"/>
  <c r="I332" i="2"/>
  <c r="I42" i="2"/>
  <c r="I145" i="1"/>
  <c r="C17" i="3"/>
  <c r="I273" i="2"/>
  <c r="M10" i="3"/>
  <c r="G295" i="5"/>
  <c r="G459" i="5"/>
  <c r="G85" i="5"/>
  <c r="I248" i="5"/>
  <c r="E312" i="3"/>
  <c r="I152" i="3"/>
  <c r="K371" i="3"/>
  <c r="C103" i="3"/>
  <c r="G294" i="1"/>
  <c r="O293" i="2"/>
  <c r="G301" i="2"/>
  <c r="E60" i="1"/>
  <c r="C521" i="3"/>
  <c r="O489" i="2"/>
  <c r="M420" i="3"/>
  <c r="C308" i="2"/>
  <c r="C511" i="3"/>
  <c r="E431" i="2"/>
  <c r="E102" i="3"/>
  <c r="E401" i="3"/>
  <c r="I174" i="2"/>
  <c r="I420" i="1"/>
  <c r="C389" i="5"/>
  <c r="C98" i="3"/>
  <c r="C3" i="5"/>
  <c r="G213" i="1"/>
  <c r="I460" i="2"/>
  <c r="C488" i="2"/>
  <c r="G487" i="3"/>
  <c r="I515" i="3"/>
  <c r="K246" i="2"/>
  <c r="C285" i="5"/>
  <c r="K12" i="3"/>
  <c r="C42" i="3"/>
  <c r="I402" i="5"/>
  <c r="G485" i="2"/>
  <c r="I164" i="3"/>
  <c r="K312" i="3"/>
  <c r="M226" i="3"/>
  <c r="I525" i="3"/>
  <c r="I341" i="2"/>
  <c r="K19" i="3"/>
  <c r="G402" i="1"/>
  <c r="O501" i="3"/>
  <c r="G161" i="2"/>
  <c r="E273" i="1"/>
  <c r="G509" i="3"/>
  <c r="G256" i="3"/>
  <c r="I372" i="3"/>
  <c r="G9" i="2"/>
  <c r="C72" i="2"/>
  <c r="G380" i="2"/>
  <c r="E152" i="2"/>
  <c r="G347" i="2"/>
  <c r="M345" i="2"/>
  <c r="C12" i="3"/>
  <c r="I118" i="1"/>
  <c r="I26" i="3"/>
  <c r="K150" i="5"/>
  <c r="O13" i="3"/>
  <c r="I459" i="2"/>
  <c r="E451" i="5"/>
  <c r="I326" i="5"/>
  <c r="M44" i="2"/>
  <c r="E284" i="1"/>
  <c r="M339" i="2"/>
  <c r="C431" i="2"/>
  <c r="G419" i="2"/>
  <c r="E342" i="3"/>
  <c r="G239" i="2"/>
  <c r="C116" i="3"/>
  <c r="M525" i="3"/>
  <c r="I284" i="5"/>
  <c r="G162" i="2"/>
  <c r="I78" i="1"/>
  <c r="C67" i="1"/>
  <c r="O93" i="3"/>
  <c r="E106" i="3"/>
  <c r="I406" i="2"/>
  <c r="E85" i="2"/>
  <c r="I175" i="3"/>
  <c r="G419" i="3"/>
  <c r="I212" i="3"/>
  <c r="K87" i="3"/>
  <c r="I292" i="5"/>
  <c r="K433" i="3"/>
  <c r="C467" i="9"/>
  <c r="E363" i="2"/>
  <c r="K452" i="2"/>
  <c r="G384" i="1"/>
  <c r="O462" i="3"/>
  <c r="I426" i="3"/>
  <c r="K522" i="2"/>
  <c r="G282" i="5"/>
  <c r="I274" i="3"/>
  <c r="E51" i="5"/>
  <c r="C539" i="9"/>
  <c r="C181" i="2"/>
  <c r="G273" i="2"/>
  <c r="C429" i="2"/>
  <c r="G229" i="2"/>
  <c r="E515" i="2"/>
  <c r="E391" i="3"/>
  <c r="C210" i="2"/>
  <c r="C135" i="5"/>
  <c r="I446" i="3"/>
  <c r="C561" i="9"/>
  <c r="C200" i="2"/>
  <c r="C309" i="3"/>
  <c r="M118" i="3"/>
  <c r="G102" i="3"/>
  <c r="C288" i="2"/>
  <c r="C237" i="5"/>
  <c r="K527" i="3"/>
  <c r="G174" i="5"/>
  <c r="I324" i="5"/>
  <c r="I12" i="3"/>
  <c r="M325" i="3"/>
  <c r="E60" i="2"/>
  <c r="C219" i="5"/>
  <c r="G383" i="5"/>
  <c r="K13" i="3"/>
  <c r="G250" i="3"/>
  <c r="C168" i="5"/>
  <c r="I39" i="5"/>
  <c r="G241" i="5"/>
  <c r="C89" i="5"/>
  <c r="G353" i="3"/>
  <c r="M16" i="3"/>
  <c r="M452" i="3"/>
  <c r="N230" i="9"/>
  <c r="K205" i="5"/>
  <c r="I244" i="3"/>
  <c r="N293" i="9"/>
  <c r="G406" i="4"/>
  <c r="W118" i="4"/>
  <c r="K370" i="4"/>
  <c r="Q488" i="4"/>
  <c r="G227" i="4"/>
  <c r="G327" i="4"/>
  <c r="E260" i="4"/>
  <c r="K6" i="4"/>
  <c r="C436" i="4"/>
  <c r="K496" i="4"/>
  <c r="G204" i="4"/>
  <c r="K35" i="4"/>
  <c r="M262" i="4"/>
  <c r="I227" i="4"/>
  <c r="E468" i="4"/>
  <c r="C185" i="4"/>
  <c r="K415" i="4"/>
  <c r="I415" i="4"/>
  <c r="K269" i="4"/>
  <c r="U53" i="4"/>
  <c r="S266" i="4"/>
  <c r="M266" i="4"/>
  <c r="Q147" i="4"/>
  <c r="G391" i="4"/>
  <c r="W92" i="4"/>
  <c r="E292" i="4"/>
  <c r="Y312" i="4"/>
  <c r="S474" i="4"/>
  <c r="M140" i="4"/>
  <c r="Y292" i="4"/>
  <c r="Y480" i="4"/>
  <c r="W125" i="4"/>
  <c r="G227" i="2"/>
  <c r="I494" i="3"/>
  <c r="K351" i="3"/>
  <c r="K385" i="2"/>
  <c r="K507" i="2"/>
  <c r="M338" i="2"/>
  <c r="O55" i="2"/>
  <c r="M235" i="2"/>
  <c r="E237" i="3"/>
  <c r="K412" i="2"/>
  <c r="M229" i="3"/>
  <c r="E4" i="1"/>
  <c r="M272" i="3"/>
  <c r="E61" i="2"/>
  <c r="K210" i="3"/>
  <c r="O440" i="2"/>
  <c r="O268" i="3"/>
  <c r="I254" i="2"/>
  <c r="K323" i="5"/>
  <c r="C156" i="5"/>
  <c r="K114" i="3"/>
  <c r="E189" i="3"/>
  <c r="G490" i="3"/>
  <c r="I328" i="3"/>
  <c r="K268" i="5"/>
  <c r="N254" i="9"/>
  <c r="G389" i="1"/>
  <c r="M96" i="3"/>
  <c r="I113" i="3"/>
  <c r="I66" i="1"/>
  <c r="C506" i="2"/>
  <c r="I152" i="5"/>
  <c r="C280" i="3"/>
  <c r="O362" i="2"/>
  <c r="C317" i="3"/>
  <c r="C175" i="3"/>
  <c r="O135" i="3"/>
  <c r="I287" i="3"/>
  <c r="C291" i="2"/>
  <c r="G481" i="2"/>
  <c r="O434" i="3"/>
  <c r="C383" i="2"/>
  <c r="K43" i="3"/>
  <c r="C186" i="3"/>
  <c r="K205" i="2"/>
  <c r="I271" i="3"/>
  <c r="C414" i="2"/>
  <c r="I19" i="5"/>
  <c r="I346" i="5"/>
  <c r="C189" i="1"/>
  <c r="C305" i="2"/>
  <c r="I209" i="2"/>
  <c r="I98" i="1"/>
  <c r="O223" i="2"/>
  <c r="O38" i="2"/>
  <c r="E72" i="2"/>
  <c r="I163" i="3"/>
  <c r="E410" i="5"/>
  <c r="N76" i="9"/>
  <c r="K396" i="3"/>
  <c r="E167" i="1"/>
  <c r="K373" i="2"/>
  <c r="G425" i="2"/>
  <c r="K416" i="3"/>
  <c r="E244" i="1"/>
  <c r="I442" i="2"/>
  <c r="I258" i="5"/>
  <c r="G144" i="5"/>
  <c r="O479" i="3"/>
  <c r="M367" i="3"/>
  <c r="N361" i="9"/>
  <c r="I202" i="5"/>
  <c r="G149" i="1"/>
  <c r="E226" i="1"/>
  <c r="M392" i="2"/>
  <c r="G56" i="1"/>
  <c r="G142" i="3"/>
  <c r="C315" i="1"/>
  <c r="I348" i="2"/>
  <c r="C246" i="2"/>
  <c r="K253" i="3"/>
  <c r="E142" i="3"/>
  <c r="O128" i="2"/>
  <c r="G205" i="3"/>
  <c r="I254" i="5"/>
  <c r="C157" i="2"/>
  <c r="M3" i="2"/>
  <c r="C506" i="3"/>
  <c r="O109" i="2"/>
  <c r="G29" i="5"/>
  <c r="M76" i="2"/>
  <c r="C460" i="2"/>
  <c r="G376" i="3"/>
  <c r="O94" i="2"/>
  <c r="I63" i="2"/>
  <c r="M398" i="3"/>
  <c r="M201" i="2"/>
  <c r="E531" i="3"/>
  <c r="K222" i="5"/>
  <c r="I298" i="5"/>
  <c r="G161" i="3"/>
  <c r="I179" i="5"/>
  <c r="N16" i="9"/>
  <c r="C643" i="9"/>
  <c r="C648" i="9"/>
  <c r="K33" i="2"/>
  <c r="C165" i="2"/>
  <c r="I163" i="1"/>
  <c r="O465" i="2"/>
  <c r="C488" i="3"/>
  <c r="O345" i="2"/>
  <c r="K474" i="3"/>
  <c r="G181" i="2"/>
  <c r="O425" i="3"/>
  <c r="I31" i="3"/>
  <c r="O442" i="3"/>
  <c r="I322" i="1"/>
  <c r="C85" i="2"/>
  <c r="K184" i="3"/>
  <c r="K359" i="3"/>
  <c r="C503" i="3"/>
  <c r="K357" i="2"/>
  <c r="I328" i="2"/>
  <c r="O147" i="3"/>
  <c r="G4" i="3"/>
  <c r="C79" i="5"/>
  <c r="M220" i="3"/>
  <c r="O310" i="3"/>
  <c r="O450" i="3"/>
  <c r="E105" i="2"/>
  <c r="I506" i="3"/>
  <c r="E241" i="3"/>
  <c r="C300" i="3"/>
  <c r="I393" i="3"/>
  <c r="G398" i="2"/>
  <c r="O446" i="2"/>
  <c r="G178" i="2"/>
  <c r="M202" i="2"/>
  <c r="K383" i="3"/>
  <c r="M255" i="2"/>
  <c r="M45" i="3"/>
  <c r="K179" i="5"/>
  <c r="N260" i="9"/>
  <c r="K389" i="5"/>
  <c r="C161" i="1"/>
  <c r="G403" i="2"/>
  <c r="G60" i="1"/>
  <c r="C311" i="1"/>
  <c r="M336" i="3"/>
  <c r="G269" i="2"/>
  <c r="I2" i="3"/>
  <c r="I373" i="1"/>
  <c r="K380" i="2"/>
  <c r="C107" i="3"/>
  <c r="G309" i="1"/>
  <c r="I453" i="2"/>
  <c r="O117" i="2"/>
  <c r="C362" i="5"/>
  <c r="C268" i="1"/>
  <c r="E266" i="2"/>
  <c r="C501" i="2"/>
  <c r="K99" i="2"/>
  <c r="I121" i="2"/>
  <c r="M420" i="2"/>
  <c r="E285" i="2"/>
  <c r="K124" i="3"/>
  <c r="C486" i="2"/>
  <c r="K458" i="3"/>
  <c r="M18" i="3"/>
  <c r="G202" i="1"/>
  <c r="C119" i="3"/>
  <c r="G414" i="1"/>
  <c r="C424" i="2"/>
  <c r="M397" i="3"/>
  <c r="O364" i="2"/>
  <c r="C133" i="2"/>
  <c r="K260" i="5"/>
  <c r="M258" i="2"/>
  <c r="O18" i="3"/>
  <c r="G13" i="5"/>
  <c r="O161" i="2"/>
  <c r="I342" i="3"/>
  <c r="C244" i="2"/>
  <c r="I97" i="1"/>
  <c r="G513" i="2"/>
  <c r="I513" i="2"/>
  <c r="M90" i="2"/>
  <c r="E488" i="3"/>
  <c r="O44" i="3"/>
  <c r="E256" i="3"/>
  <c r="C24" i="3"/>
  <c r="I516" i="3"/>
  <c r="M125" i="2"/>
  <c r="I259" i="5"/>
  <c r="I117" i="5"/>
  <c r="E441" i="3"/>
  <c r="E103" i="1"/>
  <c r="O334" i="3"/>
  <c r="K162" i="3"/>
  <c r="C117" i="2"/>
  <c r="K251" i="3"/>
  <c r="E309" i="1"/>
  <c r="I260" i="1"/>
  <c r="C362" i="2"/>
  <c r="G410" i="1"/>
  <c r="C314" i="1"/>
  <c r="C16" i="5"/>
  <c r="G425" i="1"/>
  <c r="E509" i="2"/>
  <c r="G343" i="2"/>
  <c r="I475" i="2"/>
  <c r="C319" i="1"/>
  <c r="E397" i="2"/>
  <c r="I228" i="2"/>
  <c r="M516" i="3"/>
  <c r="K420" i="3"/>
  <c r="C268" i="5"/>
  <c r="C133" i="5"/>
  <c r="E384" i="3"/>
  <c r="C163" i="1"/>
  <c r="K257" i="2"/>
  <c r="C291" i="3"/>
  <c r="K379" i="2"/>
  <c r="M336" i="2"/>
  <c r="I519" i="2"/>
  <c r="K520" i="2"/>
  <c r="M47" i="3"/>
  <c r="E298" i="5"/>
  <c r="G260" i="3"/>
  <c r="K76" i="5"/>
  <c r="K122" i="5"/>
  <c r="I161" i="5"/>
  <c r="E93" i="2"/>
  <c r="C254" i="3"/>
  <c r="E367" i="1"/>
  <c r="M500" i="3"/>
  <c r="G525" i="2"/>
  <c r="K392" i="3"/>
  <c r="E368" i="1"/>
  <c r="G337" i="1"/>
  <c r="G481" i="3"/>
  <c r="G44" i="3"/>
  <c r="E390" i="2"/>
  <c r="C15" i="2"/>
  <c r="K515" i="2"/>
  <c r="I144" i="1"/>
  <c r="E248" i="2"/>
  <c r="O401" i="2"/>
  <c r="G501" i="2"/>
  <c r="G139" i="1"/>
  <c r="C30" i="2"/>
  <c r="G129" i="2"/>
  <c r="I502" i="3"/>
  <c r="K123" i="2"/>
  <c r="K170" i="2"/>
  <c r="E191" i="1"/>
  <c r="I420" i="2"/>
  <c r="I73" i="2"/>
  <c r="I169" i="2"/>
  <c r="C370" i="3"/>
  <c r="E359" i="3"/>
  <c r="K458" i="2"/>
  <c r="C29" i="3"/>
  <c r="E51" i="1"/>
  <c r="K210" i="2"/>
  <c r="I50" i="2"/>
  <c r="C222" i="2"/>
  <c r="G535" i="3"/>
  <c r="I462" i="3"/>
  <c r="C244" i="3"/>
  <c r="E279" i="5"/>
  <c r="M107" i="3"/>
  <c r="E111" i="5"/>
  <c r="G374" i="5"/>
  <c r="I71" i="5"/>
  <c r="G221" i="1"/>
  <c r="C160" i="2"/>
  <c r="I47" i="3"/>
  <c r="M523" i="2"/>
  <c r="C362" i="3"/>
  <c r="C306" i="1"/>
  <c r="I163" i="2"/>
  <c r="E386" i="2"/>
  <c r="K245" i="3"/>
  <c r="K244" i="5"/>
  <c r="M434" i="2"/>
  <c r="E249" i="1"/>
  <c r="C64" i="3"/>
  <c r="O142" i="2"/>
  <c r="O275" i="2"/>
  <c r="K328" i="2"/>
  <c r="G249" i="2"/>
  <c r="K526" i="2"/>
  <c r="I261" i="1"/>
  <c r="I349" i="1"/>
  <c r="C152" i="1"/>
  <c r="K309" i="2"/>
  <c r="C140" i="3"/>
  <c r="I252" i="3"/>
  <c r="K311" i="2"/>
  <c r="C397" i="2"/>
  <c r="O73" i="3"/>
  <c r="M523" i="3"/>
  <c r="K200" i="3"/>
  <c r="M134" i="3"/>
  <c r="I355" i="3"/>
  <c r="M266" i="3"/>
  <c r="G418" i="3"/>
  <c r="M185" i="3"/>
  <c r="M130" i="3"/>
  <c r="E317" i="5"/>
  <c r="K98" i="5"/>
  <c r="N257" i="9"/>
  <c r="K184" i="2"/>
  <c r="K494" i="3"/>
  <c r="G397" i="3"/>
  <c r="K76" i="2"/>
  <c r="M456" i="2"/>
  <c r="M197" i="2"/>
  <c r="E66" i="3"/>
  <c r="G295" i="3"/>
  <c r="I455" i="2"/>
  <c r="I114" i="5"/>
  <c r="O92" i="3"/>
  <c r="C28" i="1"/>
  <c r="C532" i="9"/>
  <c r="K96" i="5"/>
  <c r="I196" i="5"/>
  <c r="N129" i="9"/>
  <c r="I74" i="3"/>
  <c r="I462" i="2"/>
  <c r="I295" i="3"/>
  <c r="G501" i="3"/>
  <c r="E107" i="1"/>
  <c r="E280" i="3"/>
  <c r="E431" i="3"/>
  <c r="E128" i="5"/>
  <c r="M360" i="3"/>
  <c r="O465" i="3"/>
  <c r="I206" i="5"/>
  <c r="C26" i="2"/>
  <c r="E172" i="5"/>
  <c r="G340" i="5"/>
  <c r="C610" i="9"/>
  <c r="K273" i="5"/>
  <c r="I444" i="2"/>
  <c r="I419" i="1"/>
  <c r="O191" i="2"/>
  <c r="C120" i="3"/>
  <c r="C523" i="3"/>
  <c r="N291" i="9"/>
  <c r="M454" i="2"/>
  <c r="E119" i="5"/>
  <c r="O531" i="3"/>
  <c r="I41" i="5"/>
  <c r="G88" i="5"/>
  <c r="K15" i="5"/>
  <c r="I478" i="3"/>
  <c r="K58" i="3"/>
  <c r="I68" i="5"/>
  <c r="M123" i="3"/>
  <c r="E113" i="5"/>
  <c r="K64" i="3"/>
  <c r="G140" i="5"/>
  <c r="K441" i="3"/>
  <c r="I456" i="3"/>
  <c r="C225" i="5"/>
  <c r="O384" i="2"/>
  <c r="I8" i="3"/>
  <c r="N334" i="9"/>
  <c r="M388" i="2"/>
  <c r="E377" i="2"/>
  <c r="I183" i="3"/>
  <c r="E144" i="3"/>
  <c r="I328" i="5"/>
  <c r="E382" i="5"/>
  <c r="N94" i="9"/>
  <c r="K411" i="5"/>
  <c r="C612" i="9"/>
  <c r="E155" i="5"/>
  <c r="C634" i="9"/>
  <c r="I208" i="4"/>
  <c r="K405" i="4"/>
  <c r="I485" i="4"/>
  <c r="K459" i="4"/>
  <c r="O437" i="4"/>
  <c r="S498" i="4"/>
  <c r="C523" i="4"/>
  <c r="U458" i="4"/>
  <c r="K322" i="4"/>
  <c r="E268" i="4"/>
  <c r="M274" i="4"/>
  <c r="K282" i="4"/>
  <c r="C257" i="4"/>
  <c r="C524" i="4"/>
  <c r="O279" i="4"/>
  <c r="O84" i="4"/>
  <c r="C93" i="4"/>
  <c r="M480" i="4"/>
  <c r="I105" i="4"/>
  <c r="Y152" i="4"/>
  <c r="K378" i="4"/>
  <c r="G361" i="4"/>
  <c r="I339" i="4"/>
  <c r="C145" i="4"/>
  <c r="E288" i="4"/>
  <c r="Y154" i="4"/>
  <c r="K218" i="4"/>
  <c r="S104" i="4"/>
  <c r="C477" i="4"/>
  <c r="C363" i="4"/>
  <c r="M246" i="4"/>
  <c r="E472" i="4"/>
  <c r="Q348" i="4"/>
  <c r="I322" i="4"/>
  <c r="S236" i="4"/>
  <c r="G368" i="4"/>
  <c r="Q455" i="4"/>
  <c r="Q46" i="4"/>
  <c r="G77" i="4"/>
  <c r="O147" i="4"/>
  <c r="U118" i="4"/>
  <c r="S125" i="4"/>
  <c r="U377" i="4"/>
  <c r="S107" i="4"/>
  <c r="W25" i="4"/>
  <c r="O383" i="4"/>
  <c r="W388" i="4"/>
  <c r="W157" i="4"/>
  <c r="C368" i="3"/>
  <c r="M37" i="2"/>
  <c r="G313" i="2"/>
  <c r="I87" i="1"/>
  <c r="C328" i="2"/>
  <c r="I473" i="2"/>
  <c r="G498" i="3"/>
  <c r="E448" i="2"/>
  <c r="E347" i="1"/>
  <c r="I297" i="2"/>
  <c r="M150" i="2"/>
  <c r="I17" i="2"/>
  <c r="O400" i="2"/>
  <c r="I180" i="2"/>
  <c r="K527" i="2"/>
  <c r="K311" i="3"/>
  <c r="G59" i="3"/>
  <c r="E115" i="2"/>
  <c r="O267" i="3"/>
  <c r="E130" i="3"/>
  <c r="G185" i="3"/>
  <c r="C83" i="1"/>
  <c r="M154" i="3"/>
  <c r="I382" i="1"/>
  <c r="E105" i="3"/>
  <c r="I145" i="3"/>
  <c r="M530" i="3"/>
  <c r="E160" i="3"/>
  <c r="E15" i="2"/>
  <c r="C127" i="5"/>
  <c r="G202" i="3"/>
  <c r="E367" i="5"/>
  <c r="I282" i="3"/>
  <c r="C143" i="5"/>
  <c r="K170" i="3"/>
  <c r="N346" i="9"/>
  <c r="G365" i="2"/>
  <c r="G348" i="1"/>
  <c r="C318" i="3"/>
  <c r="I353" i="3"/>
  <c r="M126" i="3"/>
  <c r="C426" i="2"/>
  <c r="M297" i="3"/>
  <c r="O153" i="3"/>
  <c r="K24" i="2"/>
  <c r="K313" i="5"/>
  <c r="G281" i="1"/>
  <c r="C23" i="3"/>
  <c r="K491" i="3"/>
  <c r="G255" i="1"/>
  <c r="C58" i="2"/>
  <c r="O95" i="2"/>
  <c r="K155" i="3"/>
  <c r="E216" i="1"/>
  <c r="G17" i="2"/>
  <c r="G238" i="2"/>
  <c r="E283" i="2"/>
  <c r="C489" i="3"/>
  <c r="O191" i="3"/>
  <c r="O64" i="3"/>
  <c r="K310" i="3"/>
  <c r="G309" i="2"/>
  <c r="I264" i="2"/>
  <c r="I288" i="2"/>
  <c r="G135" i="2"/>
  <c r="M155" i="3"/>
  <c r="C387" i="5"/>
  <c r="C525" i="3"/>
  <c r="I499" i="2"/>
  <c r="G333" i="1"/>
  <c r="K160" i="3"/>
  <c r="I70" i="2"/>
  <c r="E11" i="3"/>
  <c r="G36" i="3"/>
  <c r="C365" i="2"/>
  <c r="O436" i="3"/>
  <c r="M508" i="3"/>
  <c r="M65" i="3"/>
  <c r="C370" i="5"/>
  <c r="E378" i="5"/>
  <c r="I309" i="5"/>
  <c r="C221" i="5"/>
  <c r="G24" i="2"/>
  <c r="G85" i="1"/>
  <c r="O265" i="2"/>
  <c r="G64" i="3"/>
  <c r="I474" i="2"/>
  <c r="M253" i="3"/>
  <c r="C317" i="1"/>
  <c r="E112" i="1"/>
  <c r="G88" i="1"/>
  <c r="C502" i="2"/>
  <c r="C187" i="1"/>
  <c r="M274" i="3"/>
  <c r="M301" i="2"/>
  <c r="E172" i="3"/>
  <c r="I320" i="1"/>
  <c r="O150" i="2"/>
  <c r="C258" i="1"/>
  <c r="E250" i="2"/>
  <c r="I49" i="2"/>
  <c r="C416" i="2"/>
  <c r="C34" i="2"/>
  <c r="O433" i="2"/>
  <c r="M431" i="3"/>
  <c r="C74" i="3"/>
  <c r="G421" i="3"/>
  <c r="C509" i="3"/>
  <c r="C67" i="5"/>
  <c r="C659" i="9"/>
  <c r="O368" i="3"/>
  <c r="C449" i="2"/>
  <c r="M310" i="2"/>
  <c r="G54" i="3"/>
  <c r="C175" i="2"/>
  <c r="G436" i="3"/>
  <c r="C339" i="1"/>
  <c r="K49" i="2"/>
  <c r="E50" i="3"/>
  <c r="E317" i="3"/>
  <c r="G264" i="5"/>
  <c r="E139" i="5"/>
  <c r="N183" i="9"/>
  <c r="G86" i="1"/>
  <c r="M192" i="2"/>
  <c r="I259" i="1"/>
  <c r="C129" i="5"/>
  <c r="E135" i="1"/>
  <c r="G510" i="3"/>
  <c r="O397" i="2"/>
  <c r="M390" i="3"/>
  <c r="G156" i="5"/>
  <c r="E292" i="1"/>
  <c r="K272" i="5"/>
  <c r="C316" i="5"/>
  <c r="G178" i="5"/>
  <c r="E408" i="1"/>
  <c r="E355" i="2"/>
  <c r="I317" i="1"/>
  <c r="E252" i="2"/>
  <c r="O519" i="3"/>
  <c r="E165" i="1"/>
  <c r="G114" i="1"/>
  <c r="E186" i="3"/>
  <c r="C652" i="9"/>
  <c r="G226" i="5"/>
  <c r="I37" i="3"/>
  <c r="C91" i="5"/>
  <c r="I205" i="5"/>
  <c r="C630" i="9"/>
  <c r="E180" i="2"/>
  <c r="M403" i="3"/>
  <c r="G287" i="3"/>
  <c r="K412" i="3"/>
  <c r="G30" i="2"/>
  <c r="E35" i="3"/>
  <c r="K197" i="3"/>
  <c r="I134" i="1"/>
  <c r="I155" i="1"/>
  <c r="G285" i="1"/>
  <c r="C383" i="3"/>
  <c r="O528" i="3"/>
  <c r="G219" i="3"/>
  <c r="E324" i="1"/>
  <c r="N228" i="9"/>
  <c r="M214" i="2"/>
  <c r="E456" i="2"/>
  <c r="C273" i="2"/>
  <c r="E12" i="3"/>
  <c r="I66" i="2"/>
  <c r="I252" i="2"/>
  <c r="K216" i="3"/>
  <c r="K341" i="3"/>
  <c r="E180" i="3"/>
  <c r="K434" i="2"/>
  <c r="E259" i="3"/>
  <c r="I517" i="2"/>
  <c r="G350" i="2"/>
  <c r="G124" i="3"/>
  <c r="I213" i="2"/>
  <c r="I257" i="5"/>
  <c r="M239" i="3"/>
  <c r="K55" i="5"/>
  <c r="M92" i="3"/>
  <c r="K246" i="5"/>
  <c r="O532" i="3"/>
  <c r="C319" i="2"/>
  <c r="M477" i="2"/>
  <c r="G429" i="3"/>
  <c r="G388" i="3"/>
  <c r="G222" i="3"/>
  <c r="I253" i="2"/>
  <c r="C343" i="3"/>
  <c r="K309" i="3"/>
  <c r="G278" i="2"/>
  <c r="I135" i="3"/>
  <c r="C66" i="5"/>
  <c r="M156" i="2"/>
  <c r="M326" i="3"/>
  <c r="M141" i="3"/>
  <c r="K14" i="5"/>
  <c r="K3" i="5"/>
  <c r="C386" i="5"/>
  <c r="G19" i="1"/>
  <c r="G80" i="1"/>
  <c r="C170" i="5"/>
  <c r="M42" i="2"/>
  <c r="K46" i="2"/>
  <c r="E97" i="3"/>
  <c r="C47" i="5"/>
  <c r="G270" i="2"/>
  <c r="M130" i="2"/>
  <c r="C374" i="5"/>
  <c r="G116" i="2"/>
  <c r="O239" i="3"/>
  <c r="E323" i="3"/>
  <c r="E124" i="1"/>
  <c r="M455" i="2"/>
  <c r="G173" i="3"/>
  <c r="C102" i="1"/>
  <c r="I345" i="1"/>
  <c r="K410" i="2"/>
  <c r="G88" i="2"/>
  <c r="E315" i="1"/>
  <c r="I271" i="5"/>
  <c r="I57" i="5"/>
  <c r="M423" i="2"/>
  <c r="C155" i="1"/>
  <c r="K517" i="3"/>
  <c r="K166" i="2"/>
  <c r="E20" i="1"/>
  <c r="E390" i="3"/>
  <c r="C465" i="2"/>
  <c r="E129" i="5"/>
  <c r="O252" i="2"/>
  <c r="G77" i="5"/>
  <c r="K374" i="3"/>
  <c r="C446" i="3"/>
  <c r="I169" i="5"/>
  <c r="G380" i="3"/>
  <c r="G511" i="2"/>
  <c r="G92" i="5"/>
  <c r="G148" i="3"/>
  <c r="O218" i="3"/>
  <c r="G95" i="2"/>
  <c r="E37" i="2"/>
  <c r="C353" i="5"/>
  <c r="M295" i="3"/>
  <c r="G319" i="2"/>
  <c r="G67" i="1"/>
  <c r="K322" i="2"/>
  <c r="C236" i="2"/>
  <c r="C237" i="2"/>
  <c r="C366" i="1"/>
  <c r="K182" i="2"/>
  <c r="G191" i="1"/>
  <c r="E326" i="1"/>
  <c r="O509" i="2"/>
  <c r="I34" i="1"/>
  <c r="K44" i="2"/>
  <c r="C118" i="1"/>
  <c r="M144" i="2"/>
  <c r="E454" i="2"/>
  <c r="E483" i="2"/>
  <c r="I57" i="1"/>
  <c r="E150" i="5"/>
  <c r="C99" i="1"/>
  <c r="G381" i="3"/>
  <c r="G48" i="2"/>
  <c r="M236" i="2"/>
  <c r="I528" i="2"/>
  <c r="K377" i="3"/>
  <c r="M237" i="2"/>
  <c r="C410" i="2"/>
  <c r="I104" i="3"/>
  <c r="C105" i="5"/>
  <c r="G102" i="5"/>
  <c r="K523" i="3"/>
  <c r="N104" i="9"/>
  <c r="C149" i="5"/>
  <c r="I379" i="5"/>
  <c r="I308" i="5"/>
  <c r="K414" i="5"/>
  <c r="C373" i="3"/>
  <c r="E531" i="2"/>
  <c r="I214" i="1"/>
  <c r="M283" i="2"/>
  <c r="I142" i="1"/>
  <c r="I439" i="2"/>
  <c r="O133" i="2"/>
  <c r="I165" i="2"/>
  <c r="C148" i="2"/>
  <c r="G237" i="3"/>
  <c r="M291" i="2"/>
  <c r="E426" i="1"/>
  <c r="M263" i="2"/>
  <c r="O167" i="2"/>
  <c r="G533" i="3"/>
  <c r="C4" i="3"/>
  <c r="G83" i="1"/>
  <c r="E12" i="2"/>
  <c r="O135" i="2"/>
  <c r="K388" i="3"/>
  <c r="O335" i="3"/>
  <c r="C385" i="2"/>
  <c r="E352" i="5"/>
  <c r="O325" i="2"/>
  <c r="C212" i="2"/>
  <c r="O120" i="3"/>
  <c r="C171" i="5"/>
  <c r="G194" i="5"/>
  <c r="E59" i="2"/>
  <c r="E31" i="3"/>
  <c r="G280" i="2"/>
  <c r="M522" i="2"/>
  <c r="I288" i="3"/>
  <c r="I218" i="5"/>
  <c r="E21" i="5"/>
  <c r="C506" i="9"/>
  <c r="I58" i="2"/>
  <c r="G334" i="1"/>
  <c r="I253" i="5"/>
  <c r="C182" i="2"/>
  <c r="I95" i="3"/>
  <c r="O443" i="3"/>
  <c r="C382" i="3"/>
  <c r="G473" i="2"/>
  <c r="I367" i="5"/>
  <c r="G439" i="3"/>
  <c r="O171" i="3"/>
  <c r="K48" i="3"/>
  <c r="C274" i="5"/>
  <c r="I50" i="1"/>
  <c r="O139" i="3"/>
  <c r="G294" i="5"/>
  <c r="K8" i="5"/>
  <c r="G371" i="2"/>
  <c r="K35" i="2"/>
  <c r="O323" i="3"/>
  <c r="I27" i="1"/>
  <c r="E20" i="2"/>
  <c r="K225" i="3"/>
  <c r="K105" i="3"/>
  <c r="I401" i="5"/>
  <c r="M112" i="3"/>
  <c r="G115" i="2"/>
  <c r="M253" i="2"/>
  <c r="O195" i="3"/>
  <c r="I129" i="3"/>
  <c r="I77" i="5"/>
  <c r="N119" i="9"/>
  <c r="K215" i="2"/>
  <c r="G131" i="3"/>
  <c r="G38" i="3"/>
  <c r="M320" i="3"/>
  <c r="I392" i="3"/>
  <c r="E375" i="1"/>
  <c r="E247" i="3"/>
  <c r="C137" i="5"/>
  <c r="M19" i="3"/>
  <c r="G325" i="5"/>
  <c r="K431" i="5"/>
  <c r="C650" i="9"/>
  <c r="N417" i="9"/>
  <c r="C210" i="1"/>
  <c r="K181" i="3"/>
  <c r="M246" i="3"/>
  <c r="I267" i="3"/>
  <c r="K40" i="3"/>
  <c r="G413" i="5"/>
  <c r="I300" i="5"/>
  <c r="C618" i="9"/>
  <c r="C177" i="5"/>
  <c r="O325" i="3"/>
  <c r="K404" i="5"/>
  <c r="O373" i="3"/>
  <c r="E106" i="5"/>
  <c r="K211" i="5"/>
  <c r="O16" i="3"/>
  <c r="K497" i="3"/>
  <c r="M409" i="3"/>
  <c r="K137" i="5"/>
  <c r="N191" i="9"/>
  <c r="C574" i="9"/>
  <c r="K347" i="3"/>
  <c r="E158" i="5"/>
  <c r="E196" i="5"/>
  <c r="N285" i="9"/>
  <c r="K51" i="3"/>
  <c r="C274" i="4"/>
  <c r="O456" i="4"/>
  <c r="I195" i="4"/>
  <c r="M217" i="4"/>
  <c r="O256" i="4"/>
  <c r="E310" i="4"/>
  <c r="E510" i="4"/>
  <c r="Y224" i="4"/>
  <c r="S95" i="4"/>
  <c r="E117" i="4"/>
  <c r="M381" i="4"/>
  <c r="O384" i="4"/>
  <c r="C138" i="4"/>
  <c r="C52" i="4"/>
  <c r="O133" i="4"/>
  <c r="C18" i="4"/>
  <c r="C250" i="4"/>
  <c r="M434" i="4"/>
  <c r="K345" i="4"/>
  <c r="C161" i="4"/>
  <c r="K376" i="4"/>
  <c r="G309" i="4"/>
  <c r="K406" i="4"/>
  <c r="C249" i="4"/>
  <c r="E78" i="4"/>
  <c r="C294" i="4"/>
  <c r="K223" i="4"/>
  <c r="W484" i="4"/>
  <c r="C512" i="4"/>
  <c r="C103" i="4"/>
  <c r="M104" i="4"/>
  <c r="E298" i="4"/>
  <c r="Q149" i="4"/>
  <c r="K332" i="4"/>
  <c r="U51" i="4"/>
  <c r="G300" i="4"/>
  <c r="S7" i="4"/>
  <c r="S320" i="4"/>
  <c r="I181" i="4"/>
  <c r="Q319" i="4"/>
  <c r="U429" i="4"/>
  <c r="S352" i="4"/>
  <c r="U494" i="4"/>
  <c r="S353" i="4"/>
  <c r="W435" i="4"/>
  <c r="Q211" i="4"/>
  <c r="Y441" i="4"/>
  <c r="Y512" i="4"/>
  <c r="C353" i="1"/>
  <c r="O513" i="2"/>
  <c r="E229" i="3"/>
  <c r="C425" i="2"/>
  <c r="O167" i="3"/>
  <c r="I182" i="3"/>
  <c r="K160" i="5"/>
  <c r="O123" i="3"/>
  <c r="K163" i="2"/>
  <c r="K258" i="2"/>
  <c r="M436" i="2"/>
  <c r="K291" i="3"/>
  <c r="E19" i="2"/>
  <c r="N243" i="9"/>
  <c r="C287" i="3"/>
  <c r="M425" i="2"/>
  <c r="M497" i="3"/>
  <c r="K113" i="3"/>
  <c r="E68" i="3"/>
  <c r="C412" i="3"/>
  <c r="E28" i="5"/>
  <c r="C414" i="5"/>
  <c r="I62" i="5"/>
  <c r="K530" i="3"/>
  <c r="E195" i="5"/>
  <c r="E57" i="5"/>
  <c r="I207" i="5"/>
  <c r="M235" i="3"/>
  <c r="E140" i="1"/>
  <c r="C239" i="2"/>
  <c r="G318" i="2"/>
  <c r="I240" i="3"/>
  <c r="E285" i="1"/>
  <c r="E186" i="1"/>
  <c r="I277" i="3"/>
  <c r="C44" i="1"/>
  <c r="C216" i="5"/>
  <c r="E366" i="5"/>
  <c r="C399" i="5"/>
  <c r="N93" i="9"/>
  <c r="C126" i="2"/>
  <c r="I513" i="3"/>
  <c r="G283" i="1"/>
  <c r="I303" i="2"/>
  <c r="C26" i="3"/>
  <c r="E162" i="3"/>
  <c r="K413" i="3"/>
  <c r="I337" i="1"/>
  <c r="I123" i="2"/>
  <c r="G109" i="5"/>
  <c r="N401" i="9"/>
  <c r="E518" i="2"/>
  <c r="C101" i="1"/>
  <c r="O206" i="2"/>
  <c r="C385" i="3"/>
  <c r="I514" i="3"/>
  <c r="M517" i="3"/>
  <c r="I5" i="3"/>
  <c r="I269" i="5"/>
  <c r="K143" i="2"/>
  <c r="I334" i="3"/>
  <c r="I189" i="2"/>
  <c r="K525" i="3"/>
  <c r="G344" i="1"/>
  <c r="M373" i="2"/>
  <c r="K90" i="2"/>
  <c r="C124" i="5"/>
  <c r="E173" i="3"/>
  <c r="K203" i="5"/>
  <c r="E443" i="5"/>
  <c r="I415" i="3"/>
  <c r="K462" i="2"/>
  <c r="M128" i="2"/>
  <c r="G522" i="2"/>
  <c r="E294" i="1"/>
  <c r="C117" i="3"/>
  <c r="K201" i="3"/>
  <c r="E236" i="2"/>
  <c r="I286" i="2"/>
  <c r="G43" i="3"/>
  <c r="C171" i="3"/>
  <c r="C452" i="2"/>
  <c r="O405" i="3"/>
  <c r="I502" i="2"/>
  <c r="C348" i="3"/>
  <c r="K159" i="3"/>
  <c r="O370" i="3"/>
  <c r="C53" i="3"/>
  <c r="C217" i="3"/>
  <c r="O216" i="2"/>
  <c r="O247" i="2"/>
  <c r="E387" i="3"/>
  <c r="O150" i="3"/>
  <c r="E257" i="5"/>
  <c r="E83" i="5"/>
  <c r="E245" i="3"/>
  <c r="M121" i="2"/>
  <c r="K333" i="2"/>
  <c r="O28" i="3"/>
  <c r="O281" i="2"/>
  <c r="K430" i="5"/>
  <c r="C88" i="5"/>
  <c r="I340" i="5"/>
  <c r="C461" i="9"/>
  <c r="O265" i="3"/>
  <c r="I389" i="2"/>
  <c r="I60" i="3"/>
  <c r="G494" i="2"/>
  <c r="O52" i="3"/>
  <c r="G438" i="2"/>
  <c r="C455" i="3"/>
  <c r="K77" i="3"/>
  <c r="K133" i="5"/>
  <c r="K409" i="5"/>
  <c r="C349" i="2"/>
  <c r="E345" i="1"/>
  <c r="M453" i="3"/>
  <c r="I367" i="3"/>
  <c r="O56" i="2"/>
  <c r="N83" i="9"/>
  <c r="G115" i="1"/>
  <c r="M20" i="2"/>
  <c r="G110" i="1"/>
  <c r="C137" i="3"/>
  <c r="C401" i="3"/>
  <c r="I70" i="3"/>
  <c r="C466" i="9"/>
  <c r="G235" i="2"/>
  <c r="E307" i="2"/>
  <c r="C22" i="2"/>
  <c r="C237" i="1"/>
  <c r="M58" i="3"/>
  <c r="O164" i="3"/>
  <c r="I195" i="1"/>
  <c r="O157" i="3"/>
  <c r="C243" i="1"/>
  <c r="I388" i="2"/>
  <c r="K103" i="2"/>
  <c r="K41" i="5"/>
  <c r="K360" i="5"/>
  <c r="E200" i="2"/>
  <c r="G38" i="1"/>
  <c r="E461" i="3"/>
  <c r="O201" i="2"/>
  <c r="E472" i="2"/>
  <c r="G122" i="3"/>
  <c r="I395" i="2"/>
  <c r="G447" i="2"/>
  <c r="E287" i="2"/>
  <c r="I401" i="2"/>
  <c r="C13" i="1"/>
  <c r="C82" i="1"/>
  <c r="M52" i="2"/>
  <c r="G163" i="3"/>
  <c r="M17" i="3"/>
  <c r="K438" i="2"/>
  <c r="I40" i="3"/>
  <c r="C419" i="2"/>
  <c r="C270" i="3"/>
  <c r="I276" i="5"/>
  <c r="O533" i="2"/>
  <c r="M227" i="2"/>
  <c r="K101" i="3"/>
  <c r="M255" i="3"/>
  <c r="M488" i="2"/>
  <c r="E7" i="3"/>
  <c r="E376" i="2"/>
  <c r="G168" i="1"/>
  <c r="O224" i="2"/>
  <c r="G244" i="3"/>
  <c r="C72" i="1"/>
  <c r="O234" i="2"/>
  <c r="G119" i="2"/>
  <c r="K376" i="2"/>
  <c r="K378" i="3"/>
  <c r="G234" i="5"/>
  <c r="E432" i="5"/>
  <c r="G147" i="1"/>
  <c r="O388" i="3"/>
  <c r="I508" i="3"/>
  <c r="M389" i="2"/>
  <c r="E28" i="3"/>
  <c r="O467" i="2"/>
  <c r="I464" i="2"/>
  <c r="I374" i="1"/>
  <c r="G208" i="3"/>
  <c r="G299" i="5"/>
  <c r="E145" i="1"/>
  <c r="K243" i="2"/>
  <c r="O500" i="3"/>
  <c r="E69" i="5"/>
  <c r="N277" i="9"/>
  <c r="I230" i="3"/>
  <c r="I156" i="3"/>
  <c r="E373" i="3"/>
  <c r="E294" i="3"/>
  <c r="K273" i="2"/>
  <c r="C348" i="1"/>
  <c r="E85" i="3"/>
  <c r="C73" i="1"/>
  <c r="I234" i="2"/>
  <c r="O419" i="2"/>
  <c r="E135" i="3"/>
  <c r="M110" i="3"/>
  <c r="C393" i="2"/>
  <c r="E425" i="1"/>
  <c r="I330" i="3"/>
  <c r="O431" i="2"/>
  <c r="I263" i="1"/>
  <c r="E350" i="1"/>
  <c r="K227" i="2"/>
  <c r="C48" i="3"/>
  <c r="K461" i="2"/>
  <c r="G383" i="2"/>
  <c r="M129" i="2"/>
  <c r="G337" i="2"/>
  <c r="K249" i="3"/>
  <c r="I272" i="1"/>
  <c r="O507" i="2"/>
  <c r="O328" i="3"/>
  <c r="N5" i="9"/>
  <c r="K57" i="2"/>
  <c r="C413" i="5"/>
  <c r="I89" i="5"/>
  <c r="E306" i="5"/>
  <c r="I435" i="5"/>
  <c r="G323" i="3"/>
  <c r="E207" i="5"/>
  <c r="K319" i="5"/>
  <c r="I170" i="5"/>
  <c r="G24" i="1"/>
  <c r="C174" i="3"/>
  <c r="E80" i="1"/>
  <c r="I428" i="5"/>
  <c r="E406" i="1"/>
  <c r="C293" i="2"/>
  <c r="E62" i="2"/>
  <c r="E37" i="1"/>
  <c r="I472" i="2"/>
  <c r="E139" i="2"/>
  <c r="K352" i="3"/>
  <c r="I165" i="3"/>
  <c r="M439" i="3"/>
  <c r="E242" i="2"/>
  <c r="C114" i="1"/>
  <c r="G17" i="3"/>
  <c r="O216" i="3"/>
  <c r="C275" i="3"/>
  <c r="C465" i="3"/>
  <c r="E70" i="2"/>
  <c r="E14" i="5"/>
  <c r="I314" i="1"/>
  <c r="G126" i="2"/>
  <c r="G382" i="1"/>
  <c r="G44" i="2"/>
  <c r="G248" i="1"/>
  <c r="E193" i="1"/>
  <c r="O398" i="3"/>
  <c r="C287" i="1"/>
  <c r="K332" i="3"/>
  <c r="C44" i="3"/>
  <c r="I321" i="3"/>
  <c r="M37" i="3"/>
  <c r="C230" i="2"/>
  <c r="E434" i="5"/>
  <c r="M11" i="2"/>
  <c r="I111" i="5"/>
  <c r="E291" i="5"/>
  <c r="N238" i="9"/>
  <c r="E187" i="5"/>
  <c r="K127" i="5"/>
  <c r="K436" i="5"/>
  <c r="C518" i="9"/>
  <c r="O240" i="2"/>
  <c r="I411" i="2"/>
  <c r="I512" i="2"/>
  <c r="C407" i="2"/>
  <c r="C363" i="1"/>
  <c r="E151" i="2"/>
  <c r="E281" i="2"/>
  <c r="G96" i="3"/>
  <c r="G166" i="3"/>
  <c r="M462" i="3"/>
  <c r="K241" i="2"/>
  <c r="G296" i="2"/>
  <c r="C121" i="3"/>
  <c r="O83" i="2"/>
  <c r="E346" i="1"/>
  <c r="I227" i="3"/>
  <c r="G188" i="2"/>
  <c r="O280" i="2"/>
  <c r="E277" i="3"/>
  <c r="O374" i="3"/>
  <c r="M247" i="2"/>
  <c r="G60" i="2"/>
  <c r="I387" i="1"/>
  <c r="G430" i="3"/>
  <c r="I217" i="2"/>
  <c r="C383" i="1"/>
  <c r="O517" i="3"/>
  <c r="K38" i="5"/>
  <c r="K263" i="2"/>
  <c r="C305" i="3"/>
  <c r="G275" i="5"/>
  <c r="I132" i="3"/>
  <c r="O262" i="3"/>
  <c r="K338" i="5"/>
  <c r="I342" i="5"/>
  <c r="E517" i="3"/>
  <c r="I8" i="2"/>
  <c r="I287" i="2"/>
  <c r="G28" i="3"/>
  <c r="E245" i="2"/>
  <c r="K466" i="3"/>
  <c r="G331" i="3"/>
  <c r="N41" i="9"/>
  <c r="G20" i="2"/>
  <c r="C458" i="3"/>
  <c r="M278" i="3"/>
  <c r="E355" i="3"/>
  <c r="O112" i="3"/>
  <c r="O110" i="3"/>
  <c r="G17" i="5"/>
  <c r="K327" i="5"/>
  <c r="C587" i="9"/>
  <c r="C376" i="1"/>
  <c r="O475" i="3"/>
  <c r="M294" i="3"/>
  <c r="I215" i="2"/>
  <c r="G276" i="1"/>
  <c r="C176" i="2"/>
  <c r="E37" i="5"/>
  <c r="K447" i="2"/>
  <c r="C394" i="5"/>
  <c r="C279" i="1"/>
  <c r="G507" i="3"/>
  <c r="E67" i="5"/>
  <c r="I24" i="3"/>
  <c r="C502" i="9"/>
  <c r="I354" i="5"/>
  <c r="I316" i="2"/>
  <c r="G206" i="3"/>
  <c r="C113" i="1"/>
  <c r="E61" i="5"/>
  <c r="O174" i="2"/>
  <c r="G233" i="1"/>
  <c r="M262" i="3"/>
  <c r="O56" i="3"/>
  <c r="I288" i="5"/>
  <c r="C605" i="9"/>
  <c r="O351" i="2"/>
  <c r="C183" i="3"/>
  <c r="O11" i="2"/>
  <c r="G270" i="5"/>
  <c r="M90" i="3"/>
  <c r="C35" i="5"/>
  <c r="I26" i="5"/>
  <c r="I311" i="5"/>
  <c r="E97" i="1"/>
  <c r="M465" i="3"/>
  <c r="C24" i="5"/>
  <c r="G228" i="5"/>
  <c r="I329" i="5"/>
  <c r="K331" i="5"/>
  <c r="E127" i="3"/>
  <c r="G15" i="3"/>
  <c r="I522" i="2"/>
  <c r="E356" i="5"/>
  <c r="M442" i="3"/>
  <c r="E364" i="5"/>
  <c r="N385" i="9"/>
  <c r="M291" i="3"/>
  <c r="N86" i="9"/>
  <c r="K413" i="5"/>
  <c r="E384" i="5"/>
  <c r="I480" i="4"/>
  <c r="C234" i="4"/>
  <c r="O328" i="4"/>
  <c r="K392" i="4"/>
  <c r="O528" i="4"/>
  <c r="O535" i="4"/>
  <c r="G118" i="4"/>
  <c r="K409" i="4"/>
  <c r="C187" i="4"/>
  <c r="S119" i="4"/>
  <c r="I511" i="4"/>
  <c r="M533" i="4"/>
  <c r="O314" i="4"/>
  <c r="I66" i="4"/>
  <c r="C21" i="4"/>
  <c r="Q536" i="4"/>
  <c r="C83" i="4"/>
  <c r="E20" i="4"/>
  <c r="Q412" i="4"/>
  <c r="K291" i="4"/>
  <c r="E438" i="4"/>
  <c r="M276" i="4"/>
  <c r="I329" i="4"/>
  <c r="K342" i="4"/>
  <c r="C118" i="4"/>
  <c r="G100" i="4"/>
  <c r="C340" i="4"/>
  <c r="K301" i="4"/>
  <c r="C207" i="4"/>
  <c r="E230" i="4"/>
  <c r="C252" i="4"/>
  <c r="M224" i="4"/>
  <c r="G293" i="4"/>
  <c r="S354" i="4"/>
  <c r="K103" i="4"/>
  <c r="W317" i="4"/>
  <c r="G99" i="4"/>
  <c r="S434" i="4"/>
  <c r="S363" i="4"/>
  <c r="I504" i="4"/>
  <c r="Q141" i="4"/>
  <c r="Y134" i="4"/>
  <c r="S28" i="4"/>
  <c r="U127" i="4"/>
  <c r="S521" i="4"/>
  <c r="W291" i="4"/>
  <c r="Q48" i="4"/>
  <c r="Y395" i="4"/>
  <c r="Y355" i="4"/>
  <c r="E396" i="3"/>
  <c r="O245" i="2"/>
  <c r="E58" i="2"/>
  <c r="C160" i="3"/>
  <c r="G485" i="3"/>
  <c r="K189" i="2"/>
  <c r="C282" i="1"/>
  <c r="M208" i="2"/>
  <c r="G356" i="2"/>
  <c r="G456" i="2"/>
  <c r="E409" i="2"/>
  <c r="C296" i="1"/>
  <c r="C47" i="3"/>
  <c r="O329" i="2"/>
  <c r="I40" i="5"/>
  <c r="E355" i="1"/>
  <c r="E493" i="3"/>
  <c r="C67" i="2"/>
  <c r="C110" i="5"/>
  <c r="I295" i="1"/>
  <c r="K30" i="2"/>
  <c r="I297" i="1"/>
  <c r="O423" i="3"/>
  <c r="M43" i="3"/>
  <c r="K74" i="5"/>
  <c r="C61" i="2"/>
  <c r="I325" i="5"/>
  <c r="C203" i="5"/>
  <c r="I119" i="2"/>
  <c r="K121" i="5"/>
  <c r="K372" i="3"/>
  <c r="K294" i="2"/>
  <c r="I323" i="5"/>
  <c r="M411" i="2"/>
  <c r="I119" i="5"/>
  <c r="I130" i="5"/>
  <c r="E198" i="1"/>
  <c r="E229" i="2"/>
  <c r="C11" i="5"/>
  <c r="C276" i="2"/>
  <c r="E144" i="1"/>
  <c r="C117" i="5"/>
  <c r="K171" i="3"/>
  <c r="M285" i="2"/>
  <c r="M19" i="2"/>
  <c r="M165" i="3"/>
  <c r="M437" i="3"/>
  <c r="E263" i="5"/>
  <c r="G292" i="5"/>
  <c r="C342" i="1"/>
  <c r="M63" i="2"/>
  <c r="G77" i="1"/>
  <c r="I382" i="3"/>
  <c r="C235" i="1"/>
  <c r="O199" i="2"/>
  <c r="C168" i="1"/>
  <c r="M438" i="2"/>
  <c r="K167" i="3"/>
  <c r="G440" i="2"/>
  <c r="E218" i="5"/>
  <c r="K308" i="5"/>
  <c r="K357" i="3"/>
  <c r="I345" i="3"/>
  <c r="C393" i="3"/>
  <c r="I331" i="1"/>
  <c r="C192" i="2"/>
  <c r="K445" i="2"/>
  <c r="C417" i="2"/>
  <c r="E285" i="3"/>
  <c r="C430" i="3"/>
  <c r="O12" i="3"/>
  <c r="O140" i="2"/>
  <c r="K411" i="3"/>
  <c r="M379" i="2"/>
  <c r="I329" i="1"/>
  <c r="I334" i="1"/>
  <c r="E125" i="1"/>
  <c r="M463" i="3"/>
  <c r="K530" i="2"/>
  <c r="C310" i="3"/>
  <c r="E90" i="3"/>
  <c r="K292" i="5"/>
  <c r="K276" i="5"/>
  <c r="M426" i="2"/>
  <c r="I102" i="1"/>
  <c r="G314" i="1"/>
  <c r="I220" i="1"/>
  <c r="O512" i="2"/>
  <c r="M224" i="2"/>
  <c r="C423" i="2"/>
  <c r="O455" i="2"/>
  <c r="E403" i="2"/>
  <c r="E389" i="3"/>
  <c r="E484" i="2"/>
  <c r="C245" i="3"/>
  <c r="C404" i="2"/>
  <c r="C310" i="2"/>
  <c r="C405" i="1"/>
  <c r="G171" i="3"/>
  <c r="I54" i="2"/>
  <c r="O139" i="2"/>
  <c r="M515" i="3"/>
  <c r="C86" i="1"/>
  <c r="G455" i="2"/>
  <c r="E88" i="3"/>
  <c r="G298" i="3"/>
  <c r="O314" i="2"/>
  <c r="K167" i="5"/>
  <c r="N460" i="9"/>
  <c r="E175" i="2"/>
  <c r="M238" i="2"/>
  <c r="I445" i="3"/>
  <c r="K355" i="3"/>
  <c r="M52" i="3"/>
  <c r="O384" i="3"/>
  <c r="E133" i="3"/>
  <c r="G289" i="5"/>
  <c r="C524" i="2"/>
  <c r="E263" i="2"/>
  <c r="G422" i="2"/>
  <c r="K72" i="2"/>
  <c r="G426" i="5"/>
  <c r="E144" i="2"/>
  <c r="E320" i="3"/>
  <c r="G302" i="3"/>
  <c r="K175" i="3"/>
  <c r="I427" i="5"/>
  <c r="N400" i="9"/>
  <c r="K445" i="3"/>
  <c r="K86" i="3"/>
  <c r="O212" i="3"/>
  <c r="C233" i="1"/>
  <c r="E218" i="1"/>
  <c r="M386" i="3"/>
  <c r="G51" i="1"/>
  <c r="I295" i="5"/>
  <c r="O230" i="2"/>
  <c r="O36" i="3"/>
  <c r="I507" i="3"/>
  <c r="I377" i="5"/>
  <c r="E501" i="3"/>
  <c r="M340" i="2"/>
  <c r="M21" i="2"/>
  <c r="G289" i="1"/>
  <c r="I124" i="2"/>
  <c r="E350" i="2"/>
  <c r="I260" i="3"/>
  <c r="I164" i="2"/>
  <c r="M245" i="2"/>
  <c r="M414" i="3"/>
  <c r="G71" i="3"/>
  <c r="G188" i="3"/>
  <c r="I413" i="2"/>
  <c r="O311" i="3"/>
  <c r="E198" i="5"/>
  <c r="G111" i="2"/>
  <c r="M229" i="2"/>
  <c r="K198" i="2"/>
  <c r="K495" i="2"/>
  <c r="C322" i="3"/>
  <c r="G14" i="3"/>
  <c r="C236" i="1"/>
  <c r="M97" i="2"/>
  <c r="C191" i="5"/>
  <c r="G413" i="2"/>
  <c r="E314" i="1"/>
  <c r="E19" i="3"/>
  <c r="E75" i="3"/>
  <c r="C227" i="3"/>
  <c r="M167" i="2"/>
  <c r="E271" i="3"/>
  <c r="O461" i="2"/>
  <c r="E51" i="2"/>
  <c r="E473" i="2"/>
  <c r="C401" i="1"/>
  <c r="K417" i="3"/>
  <c r="C263" i="2"/>
  <c r="K95" i="2"/>
  <c r="C219" i="3"/>
  <c r="O523" i="2"/>
  <c r="C422" i="3"/>
  <c r="C55" i="3"/>
  <c r="O289" i="3"/>
  <c r="M337" i="2"/>
  <c r="K31" i="5"/>
  <c r="G31" i="1"/>
  <c r="I113" i="1"/>
  <c r="G398" i="3"/>
  <c r="K132" i="3"/>
  <c r="K5" i="3"/>
  <c r="O306" i="2"/>
  <c r="I293" i="5"/>
  <c r="C134" i="5"/>
  <c r="O10" i="2"/>
  <c r="K153" i="2"/>
  <c r="C87" i="3"/>
  <c r="K78" i="3"/>
  <c r="O396" i="3"/>
  <c r="G193" i="3"/>
  <c r="M418" i="3"/>
  <c r="O301" i="3"/>
  <c r="O422" i="3"/>
  <c r="G267" i="2"/>
  <c r="E428" i="5"/>
  <c r="G214" i="5"/>
  <c r="C357" i="5"/>
  <c r="N60" i="9"/>
  <c r="G95" i="5"/>
  <c r="E93" i="3"/>
  <c r="I517" i="3"/>
  <c r="I80" i="2"/>
  <c r="O6" i="3"/>
  <c r="I293" i="3"/>
  <c r="E304" i="1"/>
  <c r="E16" i="1"/>
  <c r="E74" i="3"/>
  <c r="K174" i="2"/>
  <c r="G144" i="2"/>
  <c r="C283" i="3"/>
  <c r="I399" i="3"/>
  <c r="E194" i="2"/>
  <c r="I97" i="3"/>
  <c r="C352" i="1"/>
  <c r="I151" i="3"/>
  <c r="O158" i="2"/>
  <c r="O215" i="3"/>
  <c r="E159" i="2"/>
  <c r="I160" i="2"/>
  <c r="K465" i="3"/>
  <c r="E238" i="2"/>
  <c r="M335" i="2"/>
  <c r="O29" i="2"/>
  <c r="K74" i="2"/>
  <c r="K212" i="2"/>
  <c r="E392" i="1"/>
  <c r="I422" i="5"/>
  <c r="K408" i="2"/>
  <c r="C158" i="3"/>
  <c r="G65" i="1"/>
  <c r="I380" i="5"/>
  <c r="C271" i="5"/>
  <c r="K115" i="5"/>
  <c r="N425" i="9"/>
  <c r="G220" i="5"/>
  <c r="C159" i="2"/>
  <c r="O66" i="3"/>
  <c r="C39" i="1"/>
  <c r="E405" i="3"/>
  <c r="C223" i="1"/>
  <c r="C152" i="3"/>
  <c r="I326" i="1"/>
  <c r="K484" i="3"/>
  <c r="E389" i="2"/>
  <c r="I115" i="2"/>
  <c r="C313" i="1"/>
  <c r="O359" i="2"/>
  <c r="K100" i="2"/>
  <c r="E150" i="2"/>
  <c r="G256" i="1"/>
  <c r="G425" i="3"/>
  <c r="E254" i="1"/>
  <c r="G409" i="2"/>
  <c r="I56" i="3"/>
  <c r="I440" i="2"/>
  <c r="K259" i="3"/>
  <c r="K275" i="3"/>
  <c r="E451" i="2"/>
  <c r="C134" i="1"/>
  <c r="M69" i="3"/>
  <c r="K303" i="2"/>
  <c r="O403" i="3"/>
  <c r="G125" i="2"/>
  <c r="G216" i="1"/>
  <c r="E291" i="3"/>
  <c r="C129" i="2"/>
  <c r="G241" i="1"/>
  <c r="I343" i="1"/>
  <c r="E23" i="1"/>
  <c r="K187" i="5"/>
  <c r="O394" i="3"/>
  <c r="C31" i="3"/>
  <c r="G181" i="5"/>
  <c r="N272" i="9"/>
  <c r="C75" i="2"/>
  <c r="I255" i="1"/>
  <c r="I173" i="1"/>
  <c r="C178" i="1"/>
  <c r="C167" i="3"/>
  <c r="E175" i="3"/>
  <c r="I39" i="3"/>
  <c r="C350" i="1"/>
  <c r="C327" i="1"/>
  <c r="E44" i="3"/>
  <c r="O337" i="3"/>
  <c r="E398" i="1"/>
  <c r="I95" i="2"/>
  <c r="K275" i="2"/>
  <c r="C198" i="1"/>
  <c r="I184" i="3"/>
  <c r="O493" i="2"/>
  <c r="E382" i="2"/>
  <c r="G506" i="3"/>
  <c r="E311" i="2"/>
  <c r="E388" i="1"/>
  <c r="E404" i="1"/>
  <c r="I286" i="3"/>
  <c r="G342" i="2"/>
  <c r="E295" i="1"/>
  <c r="C295" i="2"/>
  <c r="M216" i="2"/>
  <c r="G180" i="3"/>
  <c r="E212" i="2"/>
  <c r="I312" i="1"/>
  <c r="C336" i="1"/>
  <c r="O510" i="2"/>
  <c r="E260" i="2"/>
  <c r="E213" i="3"/>
  <c r="C48" i="5"/>
  <c r="K235" i="5"/>
  <c r="K241" i="5"/>
  <c r="C470" i="9"/>
  <c r="K197" i="2"/>
  <c r="I339" i="3"/>
  <c r="G330" i="1"/>
  <c r="C173" i="2"/>
  <c r="E169" i="3"/>
  <c r="C289" i="2"/>
  <c r="G281" i="5"/>
  <c r="K221" i="2"/>
  <c r="E468" i="3"/>
  <c r="M67" i="3"/>
  <c r="K453" i="3"/>
  <c r="M473" i="3"/>
  <c r="C517" i="3"/>
  <c r="K397" i="3"/>
  <c r="I260" i="5"/>
  <c r="N303" i="9"/>
  <c r="M478" i="2"/>
  <c r="O383" i="2"/>
  <c r="C303" i="5"/>
  <c r="M321" i="3"/>
  <c r="O444" i="3"/>
  <c r="G395" i="2"/>
  <c r="G370" i="5"/>
  <c r="O371" i="2"/>
  <c r="E411" i="5"/>
  <c r="K290" i="2"/>
  <c r="O132" i="3"/>
  <c r="G143" i="5"/>
  <c r="K240" i="3"/>
  <c r="K283" i="5"/>
  <c r="O201" i="3"/>
  <c r="E450" i="3"/>
  <c r="M416" i="2"/>
  <c r="K151" i="5"/>
  <c r="G287" i="1"/>
  <c r="G289" i="3"/>
  <c r="E163" i="2"/>
  <c r="E456" i="3"/>
  <c r="E108" i="3"/>
  <c r="O159" i="3"/>
  <c r="I430" i="5"/>
  <c r="C490" i="9"/>
  <c r="G512" i="3"/>
  <c r="I521" i="3"/>
  <c r="O196" i="3"/>
  <c r="K247" i="3"/>
  <c r="G255" i="5"/>
  <c r="I370" i="2"/>
  <c r="C8" i="3"/>
  <c r="I419" i="5"/>
  <c r="I299" i="5"/>
  <c r="K209" i="5"/>
  <c r="M359" i="2"/>
  <c r="C215" i="5"/>
  <c r="C383" i="5"/>
  <c r="K342" i="5"/>
  <c r="K394" i="5"/>
  <c r="I318" i="3"/>
  <c r="I32" i="2"/>
  <c r="I27" i="3"/>
  <c r="E386" i="5"/>
  <c r="M363" i="3"/>
  <c r="I302" i="5"/>
  <c r="O382" i="3"/>
  <c r="G302" i="5"/>
  <c r="E244" i="5"/>
  <c r="N65" i="9"/>
  <c r="K442" i="5"/>
  <c r="I294" i="4"/>
  <c r="I295" i="4"/>
  <c r="E141" i="4"/>
  <c r="M439" i="4"/>
  <c r="O79" i="4"/>
  <c r="E394" i="4"/>
  <c r="G343" i="4"/>
  <c r="M268" i="4"/>
  <c r="G35" i="4"/>
  <c r="U518" i="4"/>
  <c r="I399" i="4"/>
  <c r="M204" i="4"/>
  <c r="O308" i="4"/>
  <c r="I167" i="4"/>
  <c r="C113" i="4"/>
  <c r="S318" i="4"/>
  <c r="I440" i="4"/>
  <c r="E68" i="4"/>
  <c r="Q398" i="4"/>
  <c r="M387" i="4"/>
  <c r="E122" i="4"/>
  <c r="M10" i="4"/>
  <c r="C341" i="4"/>
  <c r="K92" i="4"/>
  <c r="E450" i="4"/>
  <c r="G254" i="4"/>
  <c r="C10" i="4"/>
  <c r="M230" i="4"/>
  <c r="C284" i="4"/>
  <c r="E175" i="4"/>
  <c r="C288" i="4"/>
  <c r="M371" i="4"/>
  <c r="G70" i="4"/>
  <c r="W401" i="4"/>
  <c r="K207" i="4"/>
  <c r="Y497" i="4"/>
  <c r="I403" i="4"/>
  <c r="S371" i="4"/>
  <c r="U254" i="4"/>
  <c r="I126" i="4"/>
  <c r="Q362" i="4"/>
  <c r="Y364" i="4"/>
  <c r="U151" i="4"/>
  <c r="W44" i="4"/>
  <c r="W453" i="4"/>
  <c r="W165" i="4"/>
  <c r="S14" i="4"/>
  <c r="U427" i="4"/>
  <c r="Y203" i="4"/>
  <c r="C412" i="1"/>
  <c r="I387" i="3"/>
  <c r="K531" i="3"/>
  <c r="M75" i="2"/>
  <c r="G143" i="3"/>
  <c r="I399" i="2"/>
  <c r="G432" i="3"/>
  <c r="E78" i="2"/>
  <c r="G223" i="2"/>
  <c r="E476" i="2"/>
  <c r="C185" i="2"/>
  <c r="O60" i="2"/>
  <c r="O416" i="3"/>
  <c r="G353" i="2"/>
  <c r="I266" i="1"/>
  <c r="E366" i="3"/>
  <c r="K482" i="2"/>
  <c r="I23" i="3"/>
  <c r="C83" i="5"/>
  <c r="M249" i="3"/>
  <c r="M277" i="3"/>
  <c r="O501" i="2"/>
  <c r="O121" i="3"/>
  <c r="O165" i="3"/>
  <c r="N287" i="9"/>
  <c r="C288" i="5"/>
  <c r="E427" i="5"/>
  <c r="I100" i="3"/>
  <c r="C182" i="3"/>
  <c r="M423" i="3"/>
  <c r="E360" i="1"/>
  <c r="I288" i="1"/>
  <c r="G217" i="1"/>
  <c r="C428" i="2"/>
  <c r="G197" i="2"/>
  <c r="E394" i="1"/>
  <c r="I532" i="3"/>
  <c r="O386" i="3"/>
  <c r="G363" i="2"/>
  <c r="O319" i="3"/>
  <c r="E90" i="2"/>
  <c r="I323" i="3"/>
  <c r="G242" i="3"/>
  <c r="O305" i="3"/>
  <c r="I103" i="5"/>
  <c r="C150" i="5"/>
  <c r="I318" i="5"/>
  <c r="E348" i="5"/>
  <c r="O41" i="3"/>
  <c r="K60" i="5"/>
  <c r="K438" i="5"/>
  <c r="G427" i="2"/>
  <c r="E100" i="2"/>
  <c r="E255" i="3"/>
  <c r="C417" i="1"/>
  <c r="I78" i="5"/>
  <c r="M155" i="2"/>
  <c r="O409" i="2"/>
  <c r="I340" i="3"/>
  <c r="E500" i="3"/>
  <c r="N360" i="9"/>
  <c r="C334" i="3"/>
  <c r="O28" i="2"/>
  <c r="I214" i="5"/>
  <c r="O184" i="3"/>
  <c r="G340" i="2"/>
  <c r="C151" i="5"/>
  <c r="C44" i="5"/>
  <c r="G317" i="5"/>
  <c r="O68" i="3"/>
  <c r="C560" i="9"/>
  <c r="I229" i="5"/>
  <c r="G93" i="5"/>
  <c r="I171" i="5"/>
  <c r="G297" i="2"/>
  <c r="I518" i="2"/>
  <c r="I15" i="2"/>
  <c r="K531" i="2"/>
  <c r="E475" i="3"/>
  <c r="G256" i="2"/>
  <c r="M513" i="3"/>
  <c r="O190" i="2"/>
  <c r="K236" i="3"/>
  <c r="C125" i="2"/>
  <c r="I120" i="5"/>
  <c r="C549" i="9"/>
  <c r="E512" i="3"/>
  <c r="O417" i="3"/>
  <c r="C253" i="3"/>
  <c r="G197" i="5"/>
  <c r="I53" i="2"/>
  <c r="I307" i="1"/>
  <c r="M462" i="2"/>
  <c r="E47" i="5"/>
  <c r="O530" i="3"/>
  <c r="O466" i="3"/>
  <c r="N57" i="9"/>
  <c r="E319" i="1"/>
  <c r="O90" i="3"/>
  <c r="K156" i="5"/>
  <c r="E446" i="5"/>
  <c r="C586" i="9"/>
  <c r="K355" i="5"/>
  <c r="C124" i="2"/>
  <c r="C407" i="1"/>
  <c r="O24" i="3"/>
  <c r="C346" i="5"/>
  <c r="I106" i="5"/>
  <c r="M20" i="3"/>
  <c r="K220" i="5"/>
  <c r="G376" i="5"/>
  <c r="G138" i="3"/>
  <c r="E68" i="5"/>
  <c r="M413" i="2"/>
  <c r="E318" i="3"/>
  <c r="O439" i="3"/>
  <c r="E393" i="3"/>
  <c r="C53" i="5"/>
  <c r="C656" i="9"/>
  <c r="K305" i="5"/>
  <c r="E232" i="5"/>
  <c r="G165" i="5"/>
  <c r="O420" i="3"/>
  <c r="N337" i="9"/>
  <c r="G213" i="5"/>
  <c r="N156" i="9"/>
  <c r="E183" i="5"/>
  <c r="O250" i="2"/>
  <c r="C600" i="9"/>
  <c r="E515" i="4"/>
  <c r="I98" i="4"/>
  <c r="U177" i="4"/>
  <c r="G222" i="4"/>
  <c r="W399" i="4"/>
  <c r="C43" i="4"/>
  <c r="S442" i="4"/>
  <c r="I321" i="4"/>
  <c r="M72" i="4"/>
  <c r="O117" i="4"/>
  <c r="K380" i="4"/>
  <c r="G105" i="4"/>
  <c r="G493" i="4"/>
  <c r="I388" i="4"/>
  <c r="K429" i="4"/>
  <c r="I248" i="4"/>
  <c r="I372" i="4"/>
  <c r="S238" i="4"/>
  <c r="O479" i="4"/>
  <c r="I459" i="4"/>
  <c r="C127" i="4"/>
  <c r="E338" i="4"/>
  <c r="K66" i="4"/>
  <c r="E170" i="4"/>
  <c r="I309" i="4"/>
  <c r="E490" i="4"/>
  <c r="G110" i="4"/>
  <c r="Q176" i="4"/>
  <c r="G135" i="4"/>
  <c r="O321" i="4"/>
  <c r="G202" i="4"/>
  <c r="I337" i="4"/>
  <c r="Q394" i="4"/>
  <c r="C458" i="4"/>
  <c r="I307" i="4"/>
  <c r="Q209" i="4"/>
  <c r="E404" i="4"/>
  <c r="C180" i="4"/>
  <c r="M152" i="4"/>
  <c r="C351" i="4"/>
  <c r="I92" i="4"/>
  <c r="O187" i="4"/>
  <c r="C327" i="4"/>
  <c r="O37" i="4"/>
  <c r="I52" i="4"/>
  <c r="E337" i="4"/>
  <c r="I136" i="4"/>
  <c r="S6" i="4"/>
  <c r="G421" i="4"/>
  <c r="O48" i="4"/>
  <c r="E376" i="4"/>
  <c r="M181" i="4"/>
  <c r="Q100" i="4"/>
  <c r="C50" i="4"/>
  <c r="I489" i="4"/>
  <c r="O371" i="4"/>
  <c r="O120" i="4"/>
  <c r="U6" i="4"/>
  <c r="E148" i="4"/>
  <c r="K260" i="4"/>
  <c r="Q329" i="4"/>
  <c r="S280" i="4"/>
  <c r="M88" i="4"/>
  <c r="Y515" i="4"/>
  <c r="Q117" i="4"/>
  <c r="M158" i="4"/>
  <c r="W153" i="4"/>
  <c r="Q473" i="4"/>
  <c r="W525" i="4"/>
  <c r="S47" i="4"/>
  <c r="U11" i="4"/>
  <c r="W230" i="4"/>
  <c r="U66" i="4"/>
  <c r="G4" i="1"/>
  <c r="I315" i="3"/>
  <c r="E442" i="3"/>
  <c r="C214" i="1"/>
  <c r="M500" i="2"/>
  <c r="C189" i="2"/>
  <c r="C439" i="2"/>
  <c r="E188" i="1"/>
  <c r="I40" i="2"/>
  <c r="I524" i="3"/>
  <c r="C522" i="2"/>
  <c r="E267" i="3"/>
  <c r="E177" i="3"/>
  <c r="M240" i="2"/>
  <c r="O61" i="2"/>
  <c r="G230" i="3"/>
  <c r="I3" i="1"/>
  <c r="I168" i="1"/>
  <c r="G33" i="1"/>
  <c r="O204" i="2"/>
  <c r="E42" i="3"/>
  <c r="M137" i="3"/>
  <c r="M183" i="3"/>
  <c r="E2" i="5"/>
  <c r="I149" i="3"/>
  <c r="E422" i="5"/>
  <c r="E116" i="5"/>
  <c r="E140" i="5"/>
  <c r="E405" i="5"/>
  <c r="C361" i="5"/>
  <c r="G296" i="1"/>
  <c r="K485" i="3"/>
  <c r="E146" i="1"/>
  <c r="C258" i="2"/>
  <c r="G524" i="2"/>
  <c r="E26" i="2"/>
  <c r="I323" i="2"/>
  <c r="E328" i="2"/>
  <c r="G163" i="2"/>
  <c r="C179" i="1"/>
  <c r="E74" i="2"/>
  <c r="I377" i="1"/>
  <c r="M73" i="3"/>
  <c r="E95" i="5"/>
  <c r="C60" i="2"/>
  <c r="C371" i="5"/>
  <c r="K64" i="5"/>
  <c r="C57" i="5"/>
  <c r="K176" i="5"/>
  <c r="G291" i="5"/>
  <c r="C335" i="5"/>
  <c r="O4" i="3"/>
  <c r="K135" i="5"/>
  <c r="N20" i="9"/>
  <c r="C130" i="5"/>
  <c r="G275" i="1"/>
  <c r="E37" i="3"/>
  <c r="E377" i="3"/>
  <c r="C563" i="9"/>
  <c r="G378" i="2"/>
  <c r="E89" i="1"/>
  <c r="E286" i="3"/>
  <c r="G104" i="2"/>
  <c r="G57" i="2"/>
  <c r="M264" i="3"/>
  <c r="K307" i="2"/>
  <c r="O103" i="2"/>
  <c r="C197" i="3"/>
  <c r="E30" i="5"/>
  <c r="I275" i="5"/>
  <c r="I533" i="3"/>
  <c r="K359" i="5"/>
  <c r="I355" i="5"/>
  <c r="C136" i="5"/>
  <c r="K379" i="3"/>
  <c r="I287" i="1"/>
  <c r="I248" i="1"/>
  <c r="M59" i="3"/>
  <c r="M249" i="2"/>
  <c r="I16" i="3"/>
  <c r="I347" i="2"/>
  <c r="C146" i="2"/>
  <c r="I235" i="1"/>
  <c r="K51" i="2"/>
  <c r="G195" i="1"/>
  <c r="M417" i="3"/>
  <c r="M143" i="3"/>
  <c r="E455" i="3"/>
  <c r="I113" i="5"/>
  <c r="K215" i="5"/>
  <c r="K455" i="3"/>
  <c r="C257" i="3"/>
  <c r="O106" i="3"/>
  <c r="G254" i="5"/>
  <c r="G426" i="3"/>
  <c r="O490" i="3"/>
  <c r="I396" i="3"/>
  <c r="G318" i="3"/>
  <c r="E328" i="5"/>
  <c r="K243" i="5"/>
  <c r="C249" i="1"/>
  <c r="K454" i="2"/>
  <c r="I290" i="1"/>
  <c r="K202" i="3"/>
  <c r="K250" i="3"/>
  <c r="G50" i="3"/>
  <c r="K325" i="5"/>
  <c r="I126" i="3"/>
  <c r="I449" i="5"/>
  <c r="C491" i="9"/>
  <c r="C654" i="9"/>
  <c r="O339" i="2"/>
  <c r="G368" i="5"/>
  <c r="G306" i="3"/>
  <c r="O407" i="3"/>
  <c r="O89" i="3"/>
  <c r="G536" i="2"/>
  <c r="M279" i="3"/>
  <c r="O115" i="3"/>
  <c r="N320" i="9"/>
  <c r="K153" i="5"/>
  <c r="I63" i="3"/>
  <c r="G198" i="5"/>
  <c r="G314" i="5"/>
  <c r="O95" i="3"/>
  <c r="N165" i="9"/>
  <c r="G399" i="5"/>
  <c r="K367" i="5"/>
  <c r="C131" i="5"/>
  <c r="C460" i="9"/>
  <c r="N172" i="9"/>
  <c r="E346" i="4"/>
  <c r="I268" i="4"/>
  <c r="C195" i="4"/>
  <c r="G259" i="4"/>
  <c r="O273" i="4"/>
  <c r="O20" i="4"/>
  <c r="C219" i="4"/>
  <c r="K169" i="4"/>
  <c r="M420" i="4"/>
  <c r="O248" i="4"/>
  <c r="M304" i="4"/>
  <c r="C488" i="4"/>
  <c r="I60" i="4"/>
  <c r="I503" i="4"/>
  <c r="K278" i="4"/>
  <c r="I376" i="4"/>
  <c r="I437" i="4"/>
  <c r="S380" i="4"/>
  <c r="S29" i="4"/>
  <c r="M136" i="4"/>
  <c r="C69" i="4"/>
  <c r="E419" i="4"/>
  <c r="K349" i="4"/>
  <c r="E13" i="4"/>
  <c r="K391" i="4"/>
  <c r="C196" i="4"/>
  <c r="I12" i="4"/>
  <c r="S223" i="4"/>
  <c r="I474" i="4"/>
  <c r="O334" i="4"/>
  <c r="G354" i="4"/>
  <c r="I29" i="4"/>
  <c r="S332" i="4"/>
  <c r="E413" i="4"/>
  <c r="I109" i="4"/>
  <c r="Q124" i="4"/>
  <c r="G230" i="4"/>
  <c r="C489" i="4"/>
  <c r="M399" i="4"/>
  <c r="E97" i="4"/>
  <c r="I234" i="4"/>
  <c r="Q29" i="4"/>
  <c r="E291" i="4"/>
  <c r="Q438" i="4"/>
  <c r="I159" i="4"/>
  <c r="E496" i="4"/>
  <c r="K213" i="4"/>
  <c r="S111" i="4"/>
  <c r="G479" i="4"/>
  <c r="O235" i="4"/>
  <c r="E286" i="4"/>
  <c r="M223" i="4"/>
  <c r="Q33" i="4"/>
  <c r="E488" i="4"/>
  <c r="I447" i="4"/>
  <c r="Q332" i="4"/>
  <c r="O229" i="4"/>
  <c r="U116" i="4"/>
  <c r="E111" i="4"/>
  <c r="K440" i="4"/>
  <c r="U124" i="4"/>
  <c r="S259" i="4"/>
  <c r="O301" i="4"/>
  <c r="Y31" i="4"/>
  <c r="Q311" i="4"/>
  <c r="M348" i="4"/>
  <c r="Y97" i="4"/>
  <c r="U514" i="4"/>
  <c r="W423" i="4"/>
  <c r="S291" i="4"/>
  <c r="U266" i="4"/>
  <c r="W391" i="4"/>
  <c r="W79" i="4"/>
  <c r="G242" i="2"/>
  <c r="E226" i="3"/>
  <c r="M365" i="2"/>
  <c r="M330" i="2"/>
  <c r="K194" i="3"/>
  <c r="O278" i="3"/>
  <c r="M355" i="3"/>
  <c r="M302" i="3"/>
  <c r="K403" i="5"/>
  <c r="K165" i="3"/>
  <c r="G488" i="3"/>
  <c r="G89" i="1"/>
  <c r="O284" i="3"/>
  <c r="I312" i="3"/>
  <c r="E354" i="3"/>
  <c r="G60" i="5"/>
  <c r="E425" i="5"/>
  <c r="I126" i="1"/>
  <c r="I265" i="2"/>
  <c r="I140" i="2"/>
  <c r="K342" i="3"/>
  <c r="C64" i="5"/>
  <c r="I405" i="1"/>
  <c r="C324" i="5"/>
  <c r="I283" i="2"/>
  <c r="M394" i="2"/>
  <c r="C369" i="5"/>
  <c r="G263" i="1"/>
  <c r="I418" i="2"/>
  <c r="G360" i="3"/>
  <c r="E442" i="5"/>
  <c r="O453" i="2"/>
  <c r="E63" i="5"/>
  <c r="I216" i="5"/>
  <c r="I263" i="5"/>
  <c r="E115" i="5"/>
  <c r="K17" i="5"/>
  <c r="M322" i="2"/>
  <c r="C38" i="1"/>
  <c r="C269" i="5"/>
  <c r="I146" i="3"/>
  <c r="E6" i="3"/>
  <c r="C10" i="2"/>
  <c r="I434" i="2"/>
  <c r="I141" i="2"/>
  <c r="I33" i="3"/>
  <c r="I44" i="3"/>
  <c r="K94" i="3"/>
  <c r="E393" i="1"/>
  <c r="O359" i="3"/>
  <c r="E203" i="2"/>
  <c r="C174" i="5"/>
  <c r="G421" i="1"/>
  <c r="G134" i="1"/>
  <c r="E436" i="3"/>
  <c r="G246" i="2"/>
  <c r="E33" i="2"/>
  <c r="O107" i="3"/>
  <c r="I478" i="2"/>
  <c r="E319" i="3"/>
  <c r="I176" i="1"/>
  <c r="O15" i="3"/>
  <c r="O341" i="2"/>
  <c r="G417" i="3"/>
  <c r="O529" i="3"/>
  <c r="K168" i="2"/>
  <c r="E274" i="2"/>
  <c r="M114" i="2"/>
  <c r="G5" i="2"/>
  <c r="I153" i="2"/>
  <c r="K444" i="2"/>
  <c r="E457" i="3"/>
  <c r="I180" i="3"/>
  <c r="K350" i="5"/>
  <c r="O506" i="3"/>
  <c r="K72" i="3"/>
  <c r="K358" i="2"/>
  <c r="G267" i="5"/>
  <c r="C330" i="3"/>
  <c r="G90" i="5"/>
  <c r="I49" i="5"/>
  <c r="E109" i="5"/>
  <c r="K431" i="3"/>
  <c r="G10" i="5"/>
  <c r="G97" i="3"/>
  <c r="K500" i="2"/>
  <c r="K131" i="2"/>
  <c r="O13" i="2"/>
  <c r="I246" i="1"/>
  <c r="I335" i="3"/>
  <c r="O264" i="3"/>
  <c r="K313" i="3"/>
  <c r="I414" i="2"/>
  <c r="I242" i="3"/>
  <c r="I219" i="5"/>
  <c r="I142" i="5"/>
  <c r="C219" i="2"/>
  <c r="M109" i="2"/>
  <c r="G266" i="5"/>
  <c r="G362" i="2"/>
  <c r="E28" i="1"/>
  <c r="M263" i="3"/>
  <c r="E176" i="5"/>
  <c r="G40" i="2"/>
  <c r="C343" i="5"/>
  <c r="M292" i="2"/>
  <c r="I395" i="3"/>
  <c r="E83" i="1"/>
  <c r="O128" i="3"/>
  <c r="I28" i="3"/>
  <c r="E61" i="3"/>
  <c r="M375" i="3"/>
  <c r="G286" i="1"/>
  <c r="G68" i="2"/>
  <c r="G360" i="2"/>
  <c r="E158" i="3"/>
  <c r="G520" i="2"/>
  <c r="K335" i="3"/>
  <c r="I394" i="5"/>
  <c r="K322" i="5"/>
  <c r="C482" i="2"/>
  <c r="C472" i="2"/>
  <c r="I463" i="3"/>
  <c r="I313" i="5"/>
  <c r="E78" i="1"/>
  <c r="C104" i="3"/>
  <c r="E312" i="2"/>
  <c r="K407" i="2"/>
  <c r="E46" i="3"/>
  <c r="I444" i="5"/>
  <c r="G40" i="5"/>
  <c r="K523" i="2"/>
  <c r="C147" i="5"/>
  <c r="K337" i="3"/>
  <c r="E70" i="1"/>
  <c r="G364" i="2"/>
  <c r="E44" i="1"/>
  <c r="G73" i="1"/>
  <c r="M268" i="3"/>
  <c r="C131" i="1"/>
  <c r="O263" i="3"/>
  <c r="O193" i="2"/>
  <c r="O353" i="3"/>
  <c r="G386" i="2"/>
  <c r="E302" i="3"/>
  <c r="O102" i="3"/>
  <c r="E98" i="2"/>
  <c r="C535" i="2"/>
  <c r="E308" i="1"/>
  <c r="O98" i="3"/>
  <c r="O207" i="2"/>
  <c r="K334" i="3"/>
  <c r="I159" i="2"/>
  <c r="C359" i="2"/>
  <c r="G274" i="1"/>
  <c r="G17" i="1"/>
  <c r="K144" i="3"/>
  <c r="G516" i="3"/>
  <c r="E510" i="2"/>
  <c r="I357" i="3"/>
  <c r="E352" i="3"/>
  <c r="C328" i="3"/>
  <c r="K507" i="3"/>
  <c r="O491" i="3"/>
  <c r="K498" i="2"/>
  <c r="E162" i="1"/>
  <c r="E41" i="3"/>
  <c r="O496" i="2"/>
  <c r="E313" i="2"/>
  <c r="I135" i="1"/>
  <c r="I196" i="1"/>
  <c r="C384" i="1"/>
  <c r="C408" i="2"/>
  <c r="M422" i="2"/>
  <c r="E398" i="3"/>
  <c r="M113" i="3"/>
  <c r="C215" i="1"/>
  <c r="E138" i="5"/>
  <c r="M259" i="2"/>
  <c r="G420" i="5"/>
  <c r="I346" i="3"/>
  <c r="E153" i="5"/>
  <c r="E110" i="2"/>
  <c r="G331" i="5"/>
  <c r="G54" i="5"/>
  <c r="C591" i="9"/>
  <c r="G187" i="5"/>
  <c r="G375" i="5"/>
  <c r="I410" i="5"/>
  <c r="K60" i="2"/>
  <c r="C432" i="2"/>
  <c r="O461" i="3"/>
  <c r="G240" i="2"/>
  <c r="I327" i="2"/>
  <c r="O164" i="2"/>
  <c r="M444" i="3"/>
  <c r="K362" i="3"/>
  <c r="G168" i="3"/>
  <c r="O277" i="2"/>
  <c r="E333" i="3"/>
  <c r="E390" i="5"/>
  <c r="G440" i="3"/>
  <c r="I14" i="5"/>
  <c r="O349" i="3"/>
  <c r="O88" i="3"/>
  <c r="O179" i="3"/>
  <c r="K63" i="5"/>
  <c r="G76" i="5"/>
  <c r="C292" i="5"/>
  <c r="O271" i="3"/>
  <c r="N274" i="9"/>
  <c r="E421" i="3"/>
  <c r="C367" i="1"/>
  <c r="C324" i="2"/>
  <c r="M15" i="3"/>
  <c r="C499" i="2"/>
  <c r="E487" i="3"/>
  <c r="G467" i="2"/>
  <c r="G442" i="2"/>
  <c r="C172" i="3"/>
  <c r="K104" i="3"/>
  <c r="E48" i="1"/>
  <c r="C394" i="3"/>
  <c r="E157" i="5"/>
  <c r="E370" i="3"/>
  <c r="O429" i="3"/>
  <c r="I82" i="3"/>
  <c r="G195" i="5"/>
  <c r="K312" i="5"/>
  <c r="C4" i="5"/>
  <c r="M250" i="3"/>
  <c r="K27" i="5"/>
  <c r="I124" i="5"/>
  <c r="C509" i="9"/>
  <c r="G7" i="1"/>
  <c r="K368" i="2"/>
  <c r="K118" i="3"/>
  <c r="O273" i="2"/>
  <c r="G520" i="3"/>
  <c r="G419" i="1"/>
  <c r="I389" i="3"/>
  <c r="M182" i="3"/>
  <c r="G464" i="2"/>
  <c r="I182" i="1"/>
  <c r="E282" i="2"/>
  <c r="I470" i="3"/>
  <c r="C426" i="5"/>
  <c r="C367" i="3"/>
  <c r="O240" i="3"/>
  <c r="K340" i="5"/>
  <c r="M461" i="2"/>
  <c r="I531" i="3"/>
  <c r="I192" i="2"/>
  <c r="G23" i="5"/>
  <c r="K161" i="2"/>
  <c r="C182" i="5"/>
  <c r="C583" i="9"/>
  <c r="E357" i="3"/>
  <c r="I500" i="3"/>
  <c r="G18" i="5"/>
  <c r="K193" i="5"/>
  <c r="C510" i="9"/>
  <c r="I197" i="3"/>
  <c r="O177" i="2"/>
  <c r="E136" i="1"/>
  <c r="M14" i="3"/>
  <c r="O213" i="3"/>
  <c r="E469" i="3"/>
  <c r="K293" i="3"/>
  <c r="K91" i="5"/>
  <c r="O169" i="3"/>
  <c r="I166" i="5"/>
  <c r="C22" i="5"/>
  <c r="E389" i="1"/>
  <c r="M233" i="3"/>
  <c r="O316" i="2"/>
  <c r="C302" i="5"/>
  <c r="M199" i="3"/>
  <c r="I227" i="5"/>
  <c r="K281" i="3"/>
  <c r="G360" i="5"/>
  <c r="G274" i="5"/>
  <c r="K460" i="3"/>
  <c r="I66" i="3"/>
  <c r="K97" i="5"/>
  <c r="C482" i="9"/>
  <c r="C554" i="9"/>
  <c r="G192" i="5"/>
  <c r="G174" i="4"/>
  <c r="G394" i="4"/>
  <c r="C214" i="4"/>
  <c r="G24" i="4"/>
  <c r="Q352" i="4"/>
  <c r="Q501" i="4"/>
  <c r="C381" i="4"/>
  <c r="K444" i="4"/>
  <c r="E429" i="4"/>
  <c r="Q428" i="4"/>
  <c r="O197" i="4"/>
  <c r="C474" i="4"/>
  <c r="I16" i="4"/>
  <c r="I319" i="4"/>
  <c r="K449" i="4"/>
  <c r="O190" i="4"/>
  <c r="I172" i="4"/>
  <c r="Y177" i="4"/>
  <c r="S341" i="4"/>
  <c r="O350" i="4"/>
  <c r="C78" i="4"/>
  <c r="E483" i="4"/>
  <c r="O315" i="4"/>
  <c r="E315" i="4"/>
  <c r="K167" i="4"/>
  <c r="C248" i="4"/>
  <c r="I290" i="4"/>
  <c r="S374" i="4"/>
  <c r="I145" i="4"/>
  <c r="Q414" i="4"/>
  <c r="G344" i="4"/>
  <c r="I220" i="4"/>
  <c r="U329" i="4"/>
  <c r="C319" i="4"/>
  <c r="I155" i="4"/>
  <c r="S501" i="4"/>
  <c r="G19" i="4"/>
  <c r="C16" i="4"/>
  <c r="M47" i="4"/>
  <c r="E307" i="4"/>
  <c r="I142" i="4"/>
  <c r="Q70" i="4"/>
  <c r="E87" i="4"/>
  <c r="Y18" i="4"/>
  <c r="K473" i="4"/>
  <c r="E157" i="4"/>
  <c r="K77" i="4"/>
  <c r="U354" i="4"/>
  <c r="G313" i="4"/>
  <c r="O277" i="4"/>
  <c r="G462" i="4"/>
  <c r="M366" i="4"/>
  <c r="S450" i="4"/>
  <c r="E487" i="4"/>
  <c r="I361" i="4"/>
  <c r="Q292" i="4"/>
  <c r="O502" i="4"/>
  <c r="C435" i="4"/>
  <c r="G168" i="4"/>
  <c r="M96" i="4"/>
  <c r="U393" i="4"/>
  <c r="S489" i="4"/>
  <c r="O135" i="4"/>
  <c r="K122" i="4"/>
  <c r="U49" i="4"/>
  <c r="M254" i="4"/>
  <c r="Y222" i="4"/>
  <c r="U239" i="4"/>
  <c r="W213" i="4"/>
  <c r="U355" i="4"/>
  <c r="W210" i="4"/>
  <c r="Y273" i="4"/>
  <c r="W335" i="4"/>
  <c r="O353" i="2"/>
  <c r="G340" i="3"/>
  <c r="I447" i="3"/>
  <c r="E237" i="2"/>
  <c r="I209" i="3"/>
  <c r="O31" i="2"/>
  <c r="E332" i="5"/>
  <c r="I23" i="2"/>
  <c r="E330" i="2"/>
  <c r="K360" i="2"/>
  <c r="E188" i="3"/>
  <c r="G211" i="3"/>
  <c r="G51" i="5"/>
  <c r="M230" i="3"/>
  <c r="M301" i="3"/>
  <c r="I167" i="3"/>
  <c r="G311" i="5"/>
  <c r="G80" i="3"/>
  <c r="K127" i="2"/>
  <c r="I12" i="5"/>
  <c r="G424" i="5"/>
  <c r="K463" i="2"/>
  <c r="G90" i="2"/>
  <c r="C242" i="1"/>
  <c r="G161" i="1"/>
  <c r="C213" i="2"/>
  <c r="C355" i="5"/>
  <c r="I99" i="2"/>
  <c r="C356" i="2"/>
  <c r="G313" i="1"/>
  <c r="C337" i="1"/>
  <c r="O367" i="2"/>
  <c r="M72" i="2"/>
  <c r="E180" i="5"/>
  <c r="E374" i="5"/>
  <c r="G415" i="5"/>
  <c r="M211" i="3"/>
  <c r="I338" i="5"/>
  <c r="M139" i="2"/>
  <c r="I3" i="5"/>
  <c r="K192" i="5"/>
  <c r="G414" i="5"/>
  <c r="N62" i="9"/>
  <c r="E317" i="1"/>
  <c r="I250" i="3"/>
  <c r="C414" i="3"/>
  <c r="C379" i="1"/>
  <c r="I359" i="1"/>
  <c r="K226" i="2"/>
  <c r="E132" i="3"/>
  <c r="E151" i="3"/>
  <c r="I417" i="1"/>
  <c r="K289" i="2"/>
  <c r="I305" i="3"/>
  <c r="M287" i="3"/>
  <c r="G403" i="1"/>
  <c r="I56" i="2"/>
  <c r="C485" i="2"/>
  <c r="C369" i="2"/>
  <c r="C183" i="2"/>
  <c r="K9" i="2"/>
  <c r="G331" i="1"/>
  <c r="C419" i="1"/>
  <c r="C188" i="2"/>
  <c r="C135" i="3"/>
  <c r="O445" i="2"/>
  <c r="I203" i="1"/>
  <c r="M281" i="2"/>
  <c r="E498" i="2"/>
  <c r="E189" i="1"/>
  <c r="C336" i="3"/>
  <c r="I24" i="2"/>
  <c r="G344" i="3"/>
  <c r="C92" i="3"/>
  <c r="C203" i="1"/>
  <c r="G394" i="3"/>
  <c r="C233" i="2"/>
  <c r="G111" i="3"/>
  <c r="G114" i="2"/>
  <c r="E72" i="1"/>
  <c r="M205" i="3"/>
  <c r="I469" i="3"/>
  <c r="I56" i="5"/>
  <c r="E18" i="5"/>
  <c r="K479" i="3"/>
  <c r="I93" i="5"/>
  <c r="G355" i="5"/>
  <c r="E304" i="5"/>
  <c r="I76" i="5"/>
  <c r="G32" i="5"/>
  <c r="G307" i="1"/>
  <c r="C242" i="2"/>
  <c r="E113" i="1"/>
  <c r="E232" i="3"/>
  <c r="C277" i="5"/>
  <c r="I46" i="5"/>
  <c r="I431" i="2"/>
  <c r="M233" i="2"/>
  <c r="K504" i="3"/>
  <c r="M182" i="2"/>
  <c r="E122" i="1"/>
  <c r="O3" i="3"/>
  <c r="I103" i="1"/>
  <c r="G48" i="1"/>
  <c r="G200" i="1"/>
  <c r="E34" i="3"/>
  <c r="I195" i="2"/>
  <c r="C154" i="5"/>
  <c r="C208" i="1"/>
  <c r="K59" i="2"/>
  <c r="E457" i="2"/>
  <c r="E293" i="2"/>
  <c r="O282" i="3"/>
  <c r="C140" i="1"/>
  <c r="E339" i="2"/>
  <c r="E290" i="3"/>
  <c r="G312" i="3"/>
  <c r="C517" i="2"/>
  <c r="O508" i="2"/>
  <c r="O331" i="3"/>
  <c r="C276" i="1"/>
  <c r="K220" i="2"/>
  <c r="O160" i="2"/>
  <c r="C406" i="1"/>
  <c r="I133" i="3"/>
  <c r="G491" i="3"/>
  <c r="K101" i="2"/>
  <c r="I200" i="3"/>
  <c r="N316" i="9"/>
  <c r="G420" i="3"/>
  <c r="O109" i="3"/>
  <c r="C185" i="5"/>
  <c r="O503" i="3"/>
  <c r="I137" i="2"/>
  <c r="I285" i="5"/>
  <c r="E508" i="3"/>
  <c r="G205" i="5"/>
  <c r="I343" i="3"/>
  <c r="K161" i="5"/>
  <c r="N162" i="9"/>
  <c r="I245" i="5"/>
  <c r="C136" i="1"/>
  <c r="O427" i="3"/>
  <c r="I534" i="2"/>
  <c r="K147" i="2"/>
  <c r="E359" i="2"/>
  <c r="I14" i="3"/>
  <c r="O188" i="3"/>
  <c r="K43" i="2"/>
  <c r="K56" i="2"/>
  <c r="K383" i="2"/>
  <c r="G301" i="5"/>
  <c r="E85" i="5"/>
  <c r="K453" i="2"/>
  <c r="K199" i="5"/>
  <c r="E524" i="2"/>
  <c r="M294" i="2"/>
  <c r="C69" i="3"/>
  <c r="C122" i="2"/>
  <c r="E414" i="2"/>
  <c r="C501" i="3"/>
  <c r="I107" i="2"/>
  <c r="C255" i="3"/>
  <c r="M221" i="2"/>
  <c r="E422" i="2"/>
  <c r="I337" i="2"/>
  <c r="G219" i="5"/>
  <c r="E264" i="1"/>
  <c r="O363" i="2"/>
  <c r="G338" i="3"/>
  <c r="G21" i="2"/>
  <c r="G333" i="3"/>
  <c r="C306" i="3"/>
  <c r="C151" i="3"/>
  <c r="G413" i="3"/>
  <c r="C281" i="5"/>
  <c r="K493" i="2"/>
  <c r="I274" i="2"/>
  <c r="G367" i="3"/>
  <c r="O481" i="2"/>
  <c r="G281" i="3"/>
  <c r="M472" i="2"/>
  <c r="M348" i="2"/>
  <c r="G415" i="1"/>
  <c r="I89" i="3"/>
  <c r="G51" i="3"/>
  <c r="I273" i="3"/>
  <c r="E376" i="3"/>
  <c r="I403" i="5"/>
  <c r="K501" i="3"/>
  <c r="G220" i="3"/>
  <c r="C606" i="9"/>
  <c r="I343" i="5"/>
  <c r="I276" i="1"/>
  <c r="I380" i="1"/>
  <c r="C155" i="3"/>
  <c r="C206" i="3"/>
  <c r="M50" i="3"/>
  <c r="I79" i="2"/>
  <c r="E287" i="3"/>
  <c r="M63" i="3"/>
  <c r="O54" i="2"/>
  <c r="I162" i="1"/>
  <c r="O51" i="2"/>
  <c r="I385" i="2"/>
  <c r="C207" i="3"/>
  <c r="I415" i="1"/>
  <c r="K46" i="3"/>
  <c r="I345" i="5"/>
  <c r="K47" i="3"/>
  <c r="E12" i="5"/>
  <c r="M531" i="3"/>
  <c r="G263" i="5"/>
  <c r="E395" i="5"/>
  <c r="I122" i="5"/>
  <c r="I38" i="5"/>
  <c r="N349" i="9"/>
  <c r="K59" i="3"/>
  <c r="G498" i="2"/>
  <c r="G106" i="3"/>
  <c r="G392" i="3"/>
  <c r="E319" i="2"/>
  <c r="C429" i="3"/>
  <c r="M475" i="3"/>
  <c r="K518" i="2"/>
  <c r="O447" i="3"/>
  <c r="O223" i="3"/>
  <c r="K133" i="2"/>
  <c r="M316" i="3"/>
  <c r="K397" i="5"/>
  <c r="E269" i="2"/>
  <c r="G233" i="2"/>
  <c r="O404" i="3"/>
  <c r="C118" i="3"/>
  <c r="K514" i="3"/>
  <c r="O535" i="3"/>
  <c r="I481" i="3"/>
  <c r="G349" i="5"/>
  <c r="G287" i="5"/>
  <c r="N144" i="9"/>
  <c r="K85" i="3"/>
  <c r="O72" i="2"/>
  <c r="C198" i="3"/>
  <c r="G491" i="2"/>
  <c r="G458" i="3"/>
  <c r="I186" i="3"/>
  <c r="I216" i="2"/>
  <c r="O137" i="3"/>
  <c r="I376" i="5"/>
  <c r="K487" i="3"/>
  <c r="I105" i="1"/>
  <c r="O399" i="2"/>
  <c r="M264" i="2"/>
  <c r="M511" i="2"/>
  <c r="K265" i="3"/>
  <c r="G460" i="3"/>
  <c r="O474" i="3"/>
  <c r="N340" i="9"/>
  <c r="I527" i="3"/>
  <c r="I126" i="5"/>
  <c r="G396" i="1"/>
  <c r="K317" i="3"/>
  <c r="M489" i="3"/>
  <c r="O57" i="3"/>
  <c r="E184" i="5"/>
  <c r="C281" i="3"/>
  <c r="O197" i="3"/>
  <c r="E5" i="5"/>
  <c r="O532" i="2"/>
  <c r="G5" i="5"/>
  <c r="C332" i="5"/>
  <c r="E238" i="5"/>
  <c r="K429" i="5"/>
  <c r="N105" i="9"/>
  <c r="O228" i="3"/>
  <c r="C376" i="3"/>
  <c r="G60" i="3"/>
  <c r="O460" i="3"/>
  <c r="N189" i="9"/>
  <c r="C148" i="3"/>
  <c r="O59" i="2"/>
  <c r="E353" i="5"/>
  <c r="G118" i="3"/>
  <c r="C91" i="2"/>
  <c r="O30" i="2"/>
  <c r="I381" i="5"/>
  <c r="K440" i="5"/>
  <c r="K129" i="3"/>
  <c r="I177" i="3"/>
  <c r="I60" i="5"/>
  <c r="K223" i="5"/>
  <c r="I98" i="5"/>
  <c r="K100" i="5"/>
  <c r="N38" i="9"/>
  <c r="M527" i="3"/>
  <c r="K225" i="5"/>
  <c r="I187" i="5"/>
  <c r="I429" i="5"/>
  <c r="I383" i="3"/>
  <c r="C20" i="5"/>
  <c r="G4" i="5"/>
  <c r="N415" i="9"/>
  <c r="K299" i="5"/>
  <c r="N132" i="9"/>
  <c r="K209" i="4"/>
  <c r="I454" i="4"/>
  <c r="C498" i="4"/>
  <c r="G376" i="4"/>
  <c r="W246" i="4"/>
  <c r="K326" i="4"/>
  <c r="E410" i="4"/>
  <c r="O501" i="4"/>
  <c r="E3" i="4"/>
  <c r="Q242" i="4"/>
  <c r="O283" i="4"/>
  <c r="C171" i="4"/>
  <c r="C421" i="4"/>
  <c r="K63" i="4"/>
  <c r="Q50" i="4"/>
  <c r="O489" i="4"/>
  <c r="I303" i="4"/>
  <c r="C44" i="4"/>
  <c r="S505" i="4"/>
  <c r="C410" i="4"/>
  <c r="C457" i="4"/>
  <c r="G272" i="4"/>
  <c r="O119" i="4"/>
  <c r="G496" i="4"/>
  <c r="M361" i="4"/>
  <c r="C299" i="4"/>
  <c r="I21" i="4"/>
  <c r="U43" i="4"/>
  <c r="I237" i="4"/>
  <c r="Q257" i="4"/>
  <c r="G140" i="4"/>
  <c r="K525" i="4"/>
  <c r="Y504" i="4"/>
  <c r="C178" i="4"/>
  <c r="I8" i="4"/>
  <c r="U318" i="4"/>
  <c r="I432" i="4"/>
  <c r="C287" i="4"/>
  <c r="M40" i="4"/>
  <c r="E48" i="4"/>
  <c r="K531" i="4"/>
  <c r="S262" i="4"/>
  <c r="G386" i="4"/>
  <c r="C134" i="4"/>
  <c r="M372" i="4"/>
  <c r="E418" i="4"/>
  <c r="K142" i="4"/>
  <c r="C242" i="4"/>
  <c r="G255" i="4"/>
  <c r="Q230" i="4"/>
  <c r="G453" i="4"/>
  <c r="M73" i="4"/>
  <c r="S509" i="4"/>
  <c r="E361" i="4"/>
  <c r="I285" i="4"/>
  <c r="Q490" i="4"/>
  <c r="O111" i="4"/>
  <c r="C291" i="4"/>
  <c r="G115" i="4"/>
  <c r="M367" i="4"/>
  <c r="U183" i="4"/>
  <c r="U310" i="4"/>
  <c r="O390" i="4"/>
  <c r="K130" i="4"/>
  <c r="U240" i="4"/>
  <c r="M159" i="4"/>
  <c r="Q94" i="4"/>
  <c r="U7" i="4"/>
  <c r="O427" i="4"/>
  <c r="U145" i="4"/>
  <c r="W324" i="4"/>
  <c r="Y248" i="4"/>
  <c r="W415" i="4"/>
  <c r="I292" i="4"/>
  <c r="G478" i="4"/>
  <c r="U286" i="4"/>
  <c r="S336" i="4"/>
  <c r="I169" i="4"/>
  <c r="G305" i="4"/>
  <c r="S346" i="4"/>
  <c r="I317" i="4"/>
  <c r="U332" i="4"/>
  <c r="E295" i="4"/>
  <c r="W274" i="4"/>
  <c r="M5" i="4"/>
  <c r="M142" i="4"/>
  <c r="G172" i="4"/>
  <c r="G500" i="4"/>
  <c r="M398" i="4"/>
  <c r="O497" i="4"/>
  <c r="M108" i="4"/>
  <c r="C359" i="4"/>
  <c r="E368" i="4"/>
  <c r="E142" i="4"/>
  <c r="G112" i="4"/>
  <c r="I533" i="4"/>
  <c r="Q68" i="4"/>
  <c r="Q399" i="4"/>
  <c r="I30" i="4"/>
  <c r="S39" i="4"/>
  <c r="I254" i="4"/>
  <c r="M67" i="4"/>
  <c r="W240" i="4"/>
  <c r="M76" i="4"/>
  <c r="W499" i="4"/>
  <c r="G213" i="4"/>
  <c r="I439" i="4"/>
  <c r="Y12" i="4"/>
  <c r="K46" i="4"/>
  <c r="G528" i="4"/>
  <c r="K515" i="4"/>
  <c r="O302" i="4"/>
  <c r="E356" i="4"/>
  <c r="M478" i="4"/>
  <c r="K520" i="4"/>
  <c r="E2" i="4"/>
  <c r="C427" i="4"/>
  <c r="G483" i="4"/>
  <c r="K188" i="4"/>
  <c r="S109" i="4"/>
  <c r="S322" i="4"/>
  <c r="I88" i="4"/>
  <c r="M291" i="4"/>
  <c r="S529" i="4"/>
  <c r="E235" i="4"/>
  <c r="G196" i="4"/>
  <c r="I435" i="4"/>
  <c r="O307" i="4"/>
  <c r="Y234" i="4"/>
  <c r="I137" i="4"/>
  <c r="E456" i="4"/>
  <c r="I487" i="4"/>
  <c r="M161" i="4"/>
  <c r="S24" i="4"/>
  <c r="C426" i="4"/>
  <c r="K499" i="4"/>
  <c r="S479" i="4"/>
  <c r="G456" i="4"/>
  <c r="M333" i="4"/>
  <c r="C526" i="4"/>
  <c r="E440" i="4"/>
  <c r="I336" i="4"/>
  <c r="K182" i="4"/>
  <c r="O25" i="4"/>
  <c r="Y137" i="4"/>
  <c r="G461" i="4"/>
  <c r="O176" i="4"/>
  <c r="C392" i="4"/>
  <c r="I256" i="4"/>
  <c r="U452" i="4"/>
  <c r="E31" i="4"/>
  <c r="I357" i="4"/>
  <c r="K16" i="4"/>
  <c r="S229" i="4"/>
  <c r="E119" i="4"/>
  <c r="G192" i="4"/>
  <c r="K336" i="4"/>
  <c r="O81" i="4"/>
  <c r="C399" i="4"/>
  <c r="G178" i="4"/>
  <c r="K88" i="4"/>
  <c r="O85" i="4"/>
  <c r="S132" i="4"/>
  <c r="C143" i="4"/>
  <c r="E42" i="4"/>
  <c r="G27" i="4"/>
  <c r="K472" i="4"/>
  <c r="Q491" i="4"/>
  <c r="S184" i="4"/>
  <c r="O68" i="4"/>
  <c r="S133" i="4"/>
  <c r="C519" i="4"/>
  <c r="E220" i="4"/>
  <c r="I299" i="4"/>
  <c r="M530" i="4"/>
  <c r="O426" i="4"/>
  <c r="W262" i="4"/>
  <c r="Q104" i="4"/>
  <c r="W116" i="4"/>
  <c r="M87" i="4"/>
  <c r="S481" i="4"/>
  <c r="K202" i="4"/>
  <c r="O480" i="4"/>
  <c r="U48" i="4"/>
  <c r="M210" i="4"/>
  <c r="Q295" i="4"/>
  <c r="Y352" i="4"/>
  <c r="W234" i="4"/>
  <c r="W168" i="4"/>
  <c r="U356" i="4"/>
  <c r="O333" i="4"/>
  <c r="S369" i="4"/>
  <c r="Y452" i="4"/>
  <c r="W150" i="4"/>
  <c r="W521" i="4"/>
  <c r="U363" i="4"/>
  <c r="Y307" i="4"/>
  <c r="K402" i="5"/>
  <c r="O429" i="2"/>
  <c r="O392" i="3"/>
  <c r="N432" i="9"/>
  <c r="E456" i="5"/>
  <c r="G3" i="5"/>
  <c r="K30" i="5"/>
  <c r="C595" i="9"/>
  <c r="N255" i="9"/>
  <c r="N51" i="9"/>
  <c r="M372" i="3"/>
  <c r="C551" i="9"/>
  <c r="E437" i="5"/>
  <c r="K206" i="5"/>
  <c r="C571" i="9"/>
  <c r="I201" i="4"/>
  <c r="C39" i="4"/>
  <c r="K39" i="4"/>
  <c r="K96" i="4"/>
  <c r="E353" i="4"/>
  <c r="O7" i="4"/>
  <c r="K480" i="4"/>
  <c r="Y164" i="4"/>
  <c r="M405" i="4"/>
  <c r="W23" i="4"/>
  <c r="M143" i="4"/>
  <c r="G337" i="4"/>
  <c r="G399" i="4"/>
  <c r="O15" i="4"/>
  <c r="O457" i="4"/>
  <c r="S315" i="4"/>
  <c r="S472" i="4"/>
  <c r="C94" i="4"/>
  <c r="E140" i="4"/>
  <c r="I451" i="4"/>
  <c r="I393" i="4"/>
  <c r="K451" i="4"/>
  <c r="C203" i="4"/>
  <c r="K44" i="4"/>
  <c r="C222" i="4"/>
  <c r="W178" i="4"/>
  <c r="I184" i="4"/>
  <c r="E150" i="4"/>
  <c r="I75" i="4"/>
  <c r="O278" i="4"/>
  <c r="I499" i="4"/>
  <c r="O380" i="4"/>
  <c r="C437" i="4"/>
  <c r="Q268" i="4"/>
  <c r="K341" i="4"/>
  <c r="C375" i="4"/>
  <c r="C263" i="4"/>
  <c r="G271" i="4"/>
  <c r="K104" i="4"/>
  <c r="S294" i="4"/>
  <c r="G301" i="4"/>
  <c r="C74" i="4"/>
  <c r="C464" i="4"/>
  <c r="E256" i="4"/>
  <c r="E79" i="4"/>
  <c r="I65" i="4"/>
  <c r="M155" i="4"/>
  <c r="U201" i="4"/>
  <c r="W473" i="4"/>
  <c r="K501" i="4"/>
  <c r="O233" i="4"/>
  <c r="Y20" i="4"/>
  <c r="C240" i="4"/>
  <c r="G296" i="4"/>
  <c r="K426" i="4"/>
  <c r="Q245" i="4"/>
  <c r="E247" i="4"/>
  <c r="C503" i="4"/>
  <c r="G435" i="4"/>
  <c r="K48" i="4"/>
  <c r="O29" i="4"/>
  <c r="W455" i="4"/>
  <c r="G42" i="4"/>
  <c r="M345" i="4"/>
  <c r="C150" i="4"/>
  <c r="I449" i="4"/>
  <c r="U479" i="4"/>
  <c r="C168" i="4"/>
  <c r="G380" i="4"/>
  <c r="I46" i="4"/>
  <c r="M493" i="4"/>
  <c r="S222" i="4"/>
  <c r="C389" i="4"/>
  <c r="I85" i="4"/>
  <c r="Q476" i="4"/>
  <c r="E177" i="4"/>
  <c r="M315" i="4"/>
  <c r="C501" i="4"/>
  <c r="E165" i="4"/>
  <c r="I40" i="4"/>
  <c r="O167" i="4"/>
  <c r="U62" i="4"/>
  <c r="E159" i="4"/>
  <c r="I378" i="4"/>
  <c r="M380" i="4"/>
  <c r="S115" i="4"/>
  <c r="E202" i="4"/>
  <c r="I229" i="4"/>
  <c r="M501" i="4"/>
  <c r="U178" i="4"/>
  <c r="W446" i="4"/>
  <c r="C343" i="4"/>
  <c r="G49" i="4"/>
  <c r="I247" i="4"/>
  <c r="M157" i="4"/>
  <c r="Q228" i="4"/>
  <c r="Y461" i="4"/>
  <c r="Q163" i="4"/>
  <c r="W460" i="4"/>
  <c r="C413" i="4"/>
  <c r="G152" i="4"/>
  <c r="I261" i="4"/>
  <c r="M363" i="4"/>
  <c r="S174" i="4"/>
  <c r="O290" i="4"/>
  <c r="S209" i="4"/>
  <c r="Y266" i="4"/>
  <c r="O59" i="4"/>
  <c r="W40" i="4"/>
  <c r="M324" i="4"/>
  <c r="Q151" i="4"/>
  <c r="Y338" i="4"/>
  <c r="M149" i="4"/>
  <c r="S197" i="4"/>
  <c r="S3" i="4"/>
  <c r="S239" i="4"/>
  <c r="Y439" i="4"/>
  <c r="Y419" i="4"/>
  <c r="Q464" i="4"/>
  <c r="U370" i="4"/>
  <c r="Y489" i="4"/>
  <c r="Y229" i="4"/>
  <c r="Y369" i="4"/>
  <c r="W28" i="4"/>
  <c r="W330" i="4"/>
  <c r="G335" i="2"/>
  <c r="K25" i="5"/>
  <c r="M70" i="3"/>
  <c r="C261" i="1"/>
  <c r="I285" i="3"/>
  <c r="O352" i="3"/>
  <c r="G443" i="3"/>
  <c r="K452" i="3"/>
  <c r="K117" i="3"/>
  <c r="O26" i="2"/>
  <c r="N126" i="9"/>
  <c r="I236" i="5"/>
  <c r="K229" i="5"/>
  <c r="C326" i="1"/>
  <c r="E166" i="5"/>
  <c r="G170" i="1"/>
  <c r="K438" i="3"/>
  <c r="I78" i="2"/>
  <c r="E89" i="3"/>
  <c r="I206" i="1"/>
  <c r="C433" i="3"/>
  <c r="E266" i="5"/>
  <c r="I296" i="2"/>
  <c r="I470" i="2"/>
  <c r="E229" i="1"/>
  <c r="I110" i="3"/>
  <c r="G338" i="1"/>
  <c r="M94" i="3"/>
  <c r="I485" i="3"/>
  <c r="C8" i="5"/>
  <c r="C636" i="9"/>
  <c r="K303" i="5"/>
  <c r="E264" i="2"/>
  <c r="E178" i="1"/>
  <c r="O497" i="3"/>
  <c r="O435" i="2"/>
  <c r="N137" i="9"/>
  <c r="N276" i="9"/>
  <c r="N318" i="9"/>
  <c r="I243" i="5"/>
  <c r="C60" i="5"/>
  <c r="O87" i="2"/>
  <c r="K151" i="3"/>
  <c r="O525" i="2"/>
  <c r="M332" i="2"/>
  <c r="C479" i="2"/>
  <c r="I344" i="3"/>
  <c r="E417" i="2"/>
  <c r="E7" i="2"/>
  <c r="E417" i="5"/>
  <c r="C18" i="2"/>
  <c r="I159" i="3"/>
  <c r="G408" i="2"/>
  <c r="C406" i="5"/>
  <c r="E280" i="2"/>
  <c r="I360" i="1"/>
  <c r="E152" i="3"/>
  <c r="E108" i="1"/>
  <c r="I50" i="3"/>
  <c r="E92" i="5"/>
  <c r="M486" i="3"/>
  <c r="N442" i="9"/>
  <c r="K424" i="5"/>
  <c r="K500" i="3"/>
  <c r="I278" i="3"/>
  <c r="G321" i="5"/>
  <c r="I84" i="3"/>
  <c r="G239" i="3"/>
  <c r="C376" i="5"/>
  <c r="N410" i="9"/>
  <c r="I407" i="1"/>
  <c r="K68" i="3"/>
  <c r="E191" i="3"/>
  <c r="E292" i="3"/>
  <c r="K157" i="2"/>
  <c r="G144" i="3"/>
  <c r="G227" i="3"/>
  <c r="O279" i="2"/>
  <c r="C295" i="3"/>
  <c r="G357" i="2"/>
  <c r="I498" i="2"/>
  <c r="C318" i="2"/>
  <c r="M66" i="3"/>
  <c r="I336" i="5"/>
  <c r="G428" i="3"/>
  <c r="C443" i="3"/>
  <c r="N136" i="9"/>
  <c r="E32" i="3"/>
  <c r="G200" i="5"/>
  <c r="I390" i="3"/>
  <c r="N88" i="9"/>
  <c r="I30" i="5"/>
  <c r="N227" i="9"/>
  <c r="C200" i="3"/>
  <c r="E400" i="3"/>
  <c r="G56" i="5"/>
  <c r="C178" i="2"/>
  <c r="N44" i="9"/>
  <c r="I141" i="5"/>
  <c r="C218" i="5"/>
  <c r="K126" i="2"/>
  <c r="C51" i="5"/>
  <c r="G425" i="5"/>
  <c r="C245" i="5"/>
  <c r="I449" i="3"/>
  <c r="M86" i="2"/>
  <c r="O96" i="2"/>
  <c r="I437" i="2"/>
  <c r="G298" i="5"/>
  <c r="N99" i="9"/>
  <c r="M479" i="3"/>
  <c r="E59" i="3"/>
  <c r="K405" i="5"/>
  <c r="G335" i="5"/>
  <c r="K240" i="5"/>
  <c r="C534" i="9"/>
  <c r="O476" i="2"/>
  <c r="K44" i="3"/>
  <c r="I150" i="3"/>
  <c r="G337" i="5"/>
  <c r="C296" i="3"/>
  <c r="I148" i="3"/>
  <c r="K77" i="5"/>
  <c r="M30" i="2"/>
  <c r="G422" i="3"/>
  <c r="K449" i="5"/>
  <c r="G286" i="5"/>
  <c r="G43" i="5"/>
  <c r="E82" i="5"/>
  <c r="I317" i="5"/>
  <c r="N268" i="9"/>
  <c r="G433" i="5"/>
  <c r="I115" i="5"/>
  <c r="M466" i="2"/>
  <c r="E133" i="5"/>
  <c r="E54" i="5"/>
  <c r="E284" i="2"/>
  <c r="I404" i="5"/>
  <c r="K447" i="5"/>
  <c r="I101" i="5"/>
  <c r="I225" i="5"/>
  <c r="C523" i="9"/>
  <c r="E48" i="3"/>
  <c r="M39" i="3"/>
  <c r="I133" i="5"/>
  <c r="K170" i="5"/>
  <c r="I234" i="5"/>
  <c r="E220" i="5"/>
  <c r="C592" i="9"/>
  <c r="K186" i="4"/>
  <c r="E29" i="4"/>
  <c r="E342" i="4"/>
  <c r="O109" i="4"/>
  <c r="E154" i="4"/>
  <c r="C428" i="4"/>
  <c r="K388" i="4"/>
  <c r="I387" i="4"/>
  <c r="G322" i="4"/>
  <c r="C533" i="4"/>
  <c r="U244" i="4"/>
  <c r="C346" i="4"/>
  <c r="I143" i="4"/>
  <c r="S116" i="4"/>
  <c r="S327" i="4"/>
  <c r="C41" i="4"/>
  <c r="E398" i="4"/>
  <c r="I414" i="4"/>
  <c r="G499" i="4"/>
  <c r="I287" i="4"/>
  <c r="Q535" i="4"/>
  <c r="C483" i="4"/>
  <c r="E257" i="4"/>
  <c r="O392" i="4"/>
  <c r="C47" i="4"/>
  <c r="C124" i="4"/>
  <c r="O513" i="4"/>
  <c r="E262" i="4"/>
  <c r="K193" i="4"/>
  <c r="Q303" i="4"/>
  <c r="K464" i="4"/>
  <c r="O134" i="4"/>
  <c r="E481" i="4"/>
  <c r="Q156" i="4"/>
  <c r="S78" i="4"/>
  <c r="G71" i="4"/>
  <c r="C517" i="4"/>
  <c r="I102" i="4"/>
  <c r="M436" i="4"/>
  <c r="W59" i="4"/>
  <c r="G349" i="4"/>
  <c r="E506" i="4"/>
  <c r="C27" i="4"/>
  <c r="I210" i="4"/>
  <c r="E249" i="4"/>
  <c r="I96" i="4"/>
  <c r="M39" i="4"/>
  <c r="Q199" i="4"/>
  <c r="E133" i="4"/>
  <c r="K518" i="4"/>
  <c r="Q121" i="4"/>
  <c r="Y280" i="4"/>
  <c r="C160" i="4"/>
  <c r="G102" i="4"/>
  <c r="K13" i="4"/>
  <c r="S58" i="4"/>
  <c r="G324" i="4"/>
  <c r="C193" i="4"/>
  <c r="G415" i="4"/>
  <c r="K474" i="4"/>
  <c r="O188" i="4"/>
  <c r="W38" i="4"/>
  <c r="G503" i="4"/>
  <c r="Q523" i="4"/>
  <c r="C438" i="4"/>
  <c r="I273" i="4"/>
  <c r="U65" i="4"/>
  <c r="C506" i="4"/>
  <c r="G144" i="4"/>
  <c r="I249" i="4"/>
  <c r="O250" i="4"/>
  <c r="S295" i="4"/>
  <c r="C322" i="4"/>
  <c r="I160" i="4"/>
  <c r="Q12" i="4"/>
  <c r="E81" i="4"/>
  <c r="M6" i="4"/>
  <c r="C197" i="4"/>
  <c r="E51" i="4"/>
  <c r="I243" i="4"/>
  <c r="O322" i="4"/>
  <c r="U316" i="4"/>
  <c r="E75" i="4"/>
  <c r="I251" i="4"/>
  <c r="O516" i="4"/>
  <c r="S96" i="4"/>
  <c r="G458" i="4"/>
  <c r="I95" i="4"/>
  <c r="M213" i="4"/>
  <c r="U327" i="4"/>
  <c r="W361" i="4"/>
  <c r="C4" i="4"/>
  <c r="G157" i="4"/>
  <c r="I139" i="4"/>
  <c r="M186" i="4"/>
  <c r="Q447" i="4"/>
  <c r="Y205" i="4"/>
  <c r="Q55" i="4"/>
  <c r="Y185" i="4"/>
  <c r="C373" i="4"/>
  <c r="G247" i="4"/>
  <c r="I189" i="4"/>
  <c r="M176" i="4"/>
  <c r="S416" i="4"/>
  <c r="O44" i="4"/>
  <c r="U96" i="4"/>
  <c r="K386" i="4"/>
  <c r="Q358" i="4"/>
  <c r="W375" i="4"/>
  <c r="M512" i="4"/>
  <c r="Q460" i="4"/>
  <c r="K292" i="4"/>
  <c r="O517" i="4"/>
  <c r="S493" i="4"/>
  <c r="U227" i="4"/>
  <c r="S455" i="4"/>
  <c r="Y188" i="4"/>
  <c r="Y442" i="4"/>
  <c r="Q471" i="4"/>
  <c r="W175" i="4"/>
  <c r="Y116" i="4"/>
  <c r="Y262" i="4"/>
  <c r="Y257" i="4"/>
  <c r="W348" i="4"/>
  <c r="W134" i="4"/>
  <c r="C478" i="3"/>
  <c r="I16" i="1"/>
  <c r="C64" i="2"/>
  <c r="E530" i="3"/>
  <c r="C141" i="3"/>
  <c r="G344" i="2"/>
  <c r="O426" i="3"/>
  <c r="K408" i="3"/>
  <c r="E459" i="5"/>
  <c r="O410" i="2"/>
  <c r="G213" i="3"/>
  <c r="I349" i="3"/>
  <c r="O51" i="3"/>
  <c r="C412" i="5"/>
  <c r="I210" i="5"/>
  <c r="I451" i="5"/>
  <c r="C199" i="5"/>
  <c r="C247" i="5"/>
  <c r="N67" i="9"/>
  <c r="N377" i="9"/>
  <c r="I382" i="2"/>
  <c r="I493" i="2"/>
  <c r="G162" i="3"/>
  <c r="C11" i="3"/>
  <c r="E486" i="2"/>
  <c r="I149" i="2"/>
  <c r="K282" i="2"/>
  <c r="E219" i="3"/>
  <c r="C250" i="2"/>
  <c r="E374" i="3"/>
  <c r="E306" i="3"/>
  <c r="G20" i="3"/>
  <c r="I356" i="3"/>
  <c r="E345" i="5"/>
  <c r="G286" i="3"/>
  <c r="K166" i="3"/>
  <c r="K471" i="2"/>
  <c r="G391" i="1"/>
  <c r="C46" i="1"/>
  <c r="G173" i="1"/>
  <c r="C234" i="3"/>
  <c r="C73" i="2"/>
  <c r="K14" i="2"/>
  <c r="G24" i="3"/>
  <c r="E321" i="3"/>
  <c r="I39" i="1"/>
  <c r="M412" i="2"/>
  <c r="C74" i="1"/>
  <c r="M492" i="2"/>
  <c r="I92" i="1"/>
  <c r="M448" i="2"/>
  <c r="I76" i="2"/>
  <c r="K417" i="2"/>
  <c r="G95" i="1"/>
  <c r="O330" i="3"/>
  <c r="K178" i="2"/>
  <c r="K126" i="3"/>
  <c r="E114" i="2"/>
  <c r="M384" i="3"/>
  <c r="G203" i="1"/>
  <c r="C68" i="1"/>
  <c r="G186" i="2"/>
  <c r="C450" i="3"/>
  <c r="M424" i="2"/>
  <c r="G73" i="3"/>
  <c r="K434" i="3"/>
  <c r="O374" i="2"/>
  <c r="E33" i="3"/>
  <c r="C157" i="5"/>
  <c r="M511" i="3"/>
  <c r="G297" i="5"/>
  <c r="C358" i="3"/>
  <c r="G314" i="3"/>
  <c r="C270" i="5"/>
  <c r="C183" i="5"/>
  <c r="O177" i="3"/>
  <c r="I356" i="5"/>
  <c r="I80" i="5"/>
  <c r="M156" i="3"/>
  <c r="C322" i="5"/>
  <c r="G322" i="3"/>
  <c r="G517" i="2"/>
  <c r="I198" i="1"/>
  <c r="I100" i="1"/>
  <c r="M176" i="2"/>
  <c r="K487" i="2"/>
  <c r="O108" i="2"/>
  <c r="E383" i="2"/>
  <c r="E489" i="3"/>
  <c r="E354" i="1"/>
  <c r="C297" i="1"/>
  <c r="M498" i="3"/>
  <c r="M23" i="2"/>
  <c r="C262" i="5"/>
  <c r="C68" i="5"/>
  <c r="I188" i="1"/>
  <c r="C408" i="5"/>
  <c r="E382" i="3"/>
  <c r="E341" i="3"/>
  <c r="K290" i="3"/>
  <c r="C193" i="1"/>
  <c r="M246" i="2"/>
  <c r="C236" i="3"/>
  <c r="O381" i="2"/>
  <c r="O418" i="2"/>
  <c r="E120" i="2"/>
  <c r="I72" i="2"/>
  <c r="C516" i="2"/>
  <c r="E349" i="2"/>
  <c r="O230" i="3"/>
  <c r="M506" i="3"/>
  <c r="I436" i="3"/>
  <c r="C224" i="5"/>
  <c r="M424" i="3"/>
  <c r="E91" i="2"/>
  <c r="K405" i="3"/>
  <c r="E373" i="2"/>
  <c r="C184" i="3"/>
  <c r="M41" i="2"/>
  <c r="M251" i="2"/>
  <c r="I372" i="1"/>
  <c r="I482" i="3"/>
  <c r="K518" i="3"/>
  <c r="K376" i="3"/>
  <c r="I392" i="1"/>
  <c r="I13" i="2"/>
  <c r="C340" i="3"/>
  <c r="C419" i="3"/>
  <c r="E463" i="2"/>
  <c r="M361" i="2"/>
  <c r="O510" i="3"/>
  <c r="C562" i="9"/>
  <c r="O199" i="3"/>
  <c r="G105" i="2"/>
  <c r="I95" i="1"/>
  <c r="E105" i="5"/>
  <c r="K183" i="2"/>
  <c r="E20" i="5"/>
  <c r="E252" i="5"/>
  <c r="M61" i="2"/>
  <c r="N6" i="9"/>
  <c r="I357" i="5"/>
  <c r="N253" i="9"/>
  <c r="M87" i="3"/>
  <c r="K54" i="2"/>
  <c r="M494" i="2"/>
  <c r="E300" i="3"/>
  <c r="O118" i="3"/>
  <c r="G460" i="2"/>
  <c r="E107" i="3"/>
  <c r="K78" i="5"/>
  <c r="G219" i="2"/>
  <c r="G226" i="3"/>
  <c r="C514" i="2"/>
  <c r="M457" i="2"/>
  <c r="G515" i="2"/>
  <c r="E203" i="5"/>
  <c r="I231" i="3"/>
  <c r="I122" i="3"/>
  <c r="G345" i="3"/>
  <c r="G532" i="3"/>
  <c r="I100" i="2"/>
  <c r="I94" i="2"/>
  <c r="O105" i="3"/>
  <c r="M133" i="3"/>
  <c r="C45" i="5"/>
  <c r="N449" i="9"/>
  <c r="K22" i="5"/>
  <c r="E365" i="5"/>
  <c r="C578" i="9"/>
  <c r="K345" i="5"/>
  <c r="C297" i="2"/>
  <c r="O364" i="3"/>
  <c r="K323" i="2"/>
  <c r="E34" i="2"/>
  <c r="E460" i="2"/>
  <c r="O111" i="2"/>
  <c r="C364" i="3"/>
  <c r="C461" i="2"/>
  <c r="K21" i="5"/>
  <c r="I20" i="2"/>
  <c r="C121" i="5"/>
  <c r="G187" i="1"/>
  <c r="E182" i="5"/>
  <c r="I118" i="2"/>
  <c r="M222" i="2"/>
  <c r="K423" i="3"/>
  <c r="G183" i="3"/>
  <c r="O24" i="2"/>
  <c r="I108" i="5"/>
  <c r="E460" i="5"/>
  <c r="I534" i="3"/>
  <c r="E457" i="5"/>
  <c r="I176" i="5"/>
  <c r="K399" i="3"/>
  <c r="E436" i="5"/>
  <c r="I137" i="5"/>
  <c r="E338" i="5"/>
  <c r="M7" i="3"/>
  <c r="C350" i="2"/>
  <c r="I407" i="2"/>
  <c r="G289" i="2"/>
  <c r="I530" i="2"/>
  <c r="M83" i="3"/>
  <c r="M471" i="2"/>
  <c r="O463" i="2"/>
  <c r="G185" i="2"/>
  <c r="I298" i="1"/>
  <c r="G354" i="3"/>
  <c r="C52" i="5"/>
  <c r="E381" i="3"/>
  <c r="I199" i="3"/>
  <c r="M357" i="3"/>
  <c r="I13" i="3"/>
  <c r="O8" i="3"/>
  <c r="I175" i="5"/>
  <c r="N409" i="9"/>
  <c r="C112" i="5"/>
  <c r="K50" i="5"/>
  <c r="C408" i="1"/>
  <c r="K214" i="2"/>
  <c r="I282" i="5"/>
  <c r="K339" i="2"/>
  <c r="K536" i="3"/>
  <c r="G151" i="1"/>
  <c r="I436" i="2"/>
  <c r="N397" i="9"/>
  <c r="N109" i="9"/>
  <c r="K448" i="5"/>
  <c r="O229" i="3"/>
  <c r="G275" i="3"/>
  <c r="G479" i="2"/>
  <c r="K427" i="5"/>
  <c r="C167" i="5"/>
  <c r="E413" i="5"/>
  <c r="E352" i="2"/>
  <c r="M385" i="2"/>
  <c r="I304" i="1"/>
  <c r="K297" i="5"/>
  <c r="C388" i="5"/>
  <c r="M348" i="3"/>
  <c r="I266" i="5"/>
  <c r="K333" i="5"/>
  <c r="G79" i="2"/>
  <c r="E338" i="3"/>
  <c r="E102" i="1"/>
  <c r="I448" i="5"/>
  <c r="K387" i="2"/>
  <c r="G332" i="2"/>
  <c r="C25" i="3"/>
  <c r="C328" i="5"/>
  <c r="I341" i="5"/>
  <c r="I409" i="5"/>
  <c r="G91" i="5"/>
  <c r="K234" i="5"/>
  <c r="C639" i="9"/>
  <c r="G202" i="5"/>
  <c r="I88" i="5"/>
  <c r="K154" i="3"/>
  <c r="E56" i="5"/>
  <c r="N275" i="9"/>
  <c r="E286" i="5"/>
  <c r="O480" i="3"/>
  <c r="I249" i="5"/>
  <c r="I159" i="5"/>
  <c r="K194" i="5"/>
  <c r="C519" i="9"/>
  <c r="C622" i="9"/>
  <c r="M436" i="3"/>
  <c r="G502" i="3"/>
  <c r="I240" i="5"/>
  <c r="K36" i="5"/>
  <c r="I47" i="5"/>
  <c r="I29" i="5"/>
  <c r="G397" i="5"/>
  <c r="N111" i="9"/>
  <c r="K180" i="4"/>
  <c r="E320" i="4"/>
  <c r="E339" i="4"/>
  <c r="Q78" i="4"/>
  <c r="G182" i="4"/>
  <c r="C86" i="4"/>
  <c r="K346" i="4"/>
  <c r="I531" i="4"/>
  <c r="I529" i="4"/>
  <c r="C443" i="4"/>
  <c r="C128" i="4"/>
  <c r="C441" i="4"/>
  <c r="I427" i="4"/>
  <c r="S169" i="4"/>
  <c r="W69" i="4"/>
  <c r="E482" i="4"/>
  <c r="E120" i="4"/>
  <c r="I284" i="4"/>
  <c r="I26" i="4"/>
  <c r="I94" i="4"/>
  <c r="Q56" i="4"/>
  <c r="C233" i="4"/>
  <c r="E524" i="4"/>
  <c r="O524" i="4"/>
  <c r="I455" i="4"/>
  <c r="C137" i="4"/>
  <c r="O429" i="4"/>
  <c r="E46" i="4"/>
  <c r="K221" i="4"/>
  <c r="Q155" i="4"/>
  <c r="K87" i="4"/>
  <c r="O131" i="4"/>
  <c r="E403" i="4"/>
  <c r="S253" i="4"/>
  <c r="S398" i="4"/>
  <c r="G193" i="4"/>
  <c r="C262" i="4"/>
  <c r="I246" i="4"/>
  <c r="M428" i="4"/>
  <c r="Y54" i="4"/>
  <c r="G90" i="4"/>
  <c r="E478" i="4"/>
  <c r="E433" i="4"/>
  <c r="I55" i="4"/>
  <c r="E21" i="4"/>
  <c r="I355" i="4"/>
  <c r="O40" i="4"/>
  <c r="Q435" i="4"/>
  <c r="G436" i="4"/>
  <c r="K237" i="4"/>
  <c r="Q533" i="4"/>
  <c r="C449" i="4"/>
  <c r="C231" i="4"/>
  <c r="I38" i="4"/>
  <c r="K116" i="4"/>
  <c r="S396" i="4"/>
  <c r="G302" i="4"/>
  <c r="C344" i="4"/>
  <c r="G311" i="4"/>
  <c r="K319" i="4"/>
  <c r="Q169" i="4"/>
  <c r="W55" i="4"/>
  <c r="G482" i="4"/>
  <c r="Q515" i="4"/>
  <c r="C504" i="4"/>
  <c r="I57" i="4"/>
  <c r="U247" i="4"/>
  <c r="E521" i="4"/>
  <c r="G396" i="4"/>
  <c r="K253" i="4"/>
  <c r="O520" i="4"/>
  <c r="U510" i="4"/>
  <c r="C472" i="4"/>
  <c r="I279" i="4"/>
  <c r="Y140" i="4"/>
  <c r="G425" i="4"/>
  <c r="M105" i="4"/>
  <c r="C33" i="4"/>
  <c r="G383" i="4"/>
  <c r="I147" i="4"/>
  <c r="O159" i="4"/>
  <c r="Y527" i="4"/>
  <c r="G379" i="4"/>
  <c r="I239" i="4"/>
  <c r="O488" i="4"/>
  <c r="U55" i="4"/>
  <c r="G521" i="4"/>
  <c r="I280" i="4"/>
  <c r="O394" i="4"/>
  <c r="W433" i="4"/>
  <c r="W370" i="4"/>
  <c r="E293" i="4"/>
  <c r="G516" i="4"/>
  <c r="I31" i="4"/>
  <c r="M500" i="4"/>
  <c r="S118" i="4"/>
  <c r="Y146" i="4"/>
  <c r="Q413" i="4"/>
  <c r="Y520" i="4"/>
  <c r="E176" i="4"/>
  <c r="G464" i="4"/>
  <c r="I117" i="4"/>
  <c r="O63" i="4"/>
  <c r="S388" i="4"/>
  <c r="O324" i="4"/>
  <c r="U330" i="4"/>
  <c r="M132" i="4"/>
  <c r="Q103" i="4"/>
  <c r="W183" i="4"/>
  <c r="M106" i="4"/>
  <c r="Q26" i="4"/>
  <c r="K500" i="4"/>
  <c r="O316" i="4"/>
  <c r="U308" i="4"/>
  <c r="U134" i="4"/>
  <c r="S382" i="4"/>
  <c r="U41" i="4"/>
  <c r="Y133" i="4"/>
  <c r="Q97" i="4"/>
  <c r="W312" i="4"/>
  <c r="S328" i="4"/>
  <c r="Y418" i="4"/>
  <c r="Y170" i="4"/>
  <c r="Y39" i="4"/>
  <c r="W77" i="4"/>
  <c r="C357" i="3"/>
  <c r="M445" i="2"/>
  <c r="I511" i="3"/>
  <c r="O413" i="2"/>
  <c r="C269" i="1"/>
  <c r="I257" i="3"/>
  <c r="G182" i="3"/>
  <c r="C378" i="5"/>
  <c r="C92" i="5"/>
  <c r="G427" i="5"/>
  <c r="G511" i="3"/>
  <c r="E318" i="5"/>
  <c r="C619" i="9"/>
  <c r="M80" i="3"/>
  <c r="K182" i="5"/>
  <c r="K392" i="5"/>
  <c r="E278" i="5"/>
  <c r="E368" i="5"/>
  <c r="N440" i="9"/>
  <c r="K529" i="2"/>
  <c r="C28" i="2"/>
  <c r="M106" i="2"/>
  <c r="G351" i="1"/>
  <c r="K193" i="2"/>
  <c r="O50" i="3"/>
  <c r="K475" i="2"/>
  <c r="I172" i="1"/>
  <c r="C185" i="3"/>
  <c r="I36" i="2"/>
  <c r="G124" i="1"/>
  <c r="C159" i="3"/>
  <c r="G471" i="3"/>
  <c r="I440" i="3"/>
  <c r="I299" i="2"/>
  <c r="G152" i="1"/>
  <c r="O236" i="2"/>
  <c r="E358" i="2"/>
  <c r="C323" i="2"/>
  <c r="G39" i="1"/>
  <c r="E131" i="1"/>
  <c r="I190" i="3"/>
  <c r="E128" i="1"/>
  <c r="G47" i="2"/>
  <c r="C45" i="3"/>
  <c r="E468" i="2"/>
  <c r="E245" i="1"/>
  <c r="E202" i="2"/>
  <c r="M80" i="2"/>
  <c r="O12" i="2"/>
  <c r="G512" i="2"/>
  <c r="I498" i="3"/>
  <c r="E534" i="2"/>
  <c r="M79" i="2"/>
  <c r="C493" i="3"/>
  <c r="M421" i="2"/>
  <c r="E396" i="1"/>
  <c r="E392" i="2"/>
  <c r="C293" i="1"/>
  <c r="K321" i="3"/>
  <c r="E415" i="3"/>
  <c r="I354" i="2"/>
  <c r="I31" i="2"/>
  <c r="K50" i="3"/>
  <c r="C100" i="3"/>
  <c r="I9" i="3"/>
  <c r="G169" i="2"/>
  <c r="E255" i="1"/>
  <c r="O529" i="2"/>
  <c r="M74" i="3"/>
  <c r="G168" i="5"/>
  <c r="C531" i="3"/>
  <c r="E398" i="5"/>
  <c r="C602" i="9"/>
  <c r="C419" i="5"/>
  <c r="K53" i="5"/>
  <c r="K336" i="5"/>
  <c r="E74" i="5"/>
  <c r="E19" i="5"/>
  <c r="N43" i="9"/>
  <c r="C575" i="9"/>
  <c r="G416" i="2"/>
  <c r="C312" i="1"/>
  <c r="M280" i="3"/>
  <c r="M342" i="2"/>
  <c r="I7" i="1"/>
  <c r="O91" i="2"/>
  <c r="E262" i="2"/>
  <c r="G81" i="1"/>
  <c r="G302" i="1"/>
  <c r="M216" i="3"/>
  <c r="E69" i="3"/>
  <c r="O183" i="3"/>
  <c r="C287" i="5"/>
  <c r="I109" i="2"/>
  <c r="K91" i="3"/>
  <c r="O373" i="2"/>
  <c r="G396" i="3"/>
  <c r="O159" i="2"/>
  <c r="G32" i="1"/>
  <c r="E362" i="1"/>
  <c r="I368" i="1"/>
  <c r="E260" i="1"/>
  <c r="C168" i="3"/>
  <c r="I67" i="2"/>
  <c r="E73" i="3"/>
  <c r="G144" i="1"/>
  <c r="K48" i="2"/>
  <c r="E409" i="1"/>
  <c r="C413" i="3"/>
  <c r="C205" i="2"/>
  <c r="G412" i="2"/>
  <c r="C318" i="5"/>
  <c r="C528" i="2"/>
  <c r="O72" i="3"/>
  <c r="K105" i="2"/>
  <c r="M505" i="2"/>
  <c r="G307" i="2"/>
  <c r="E505" i="3"/>
  <c r="C363" i="2"/>
  <c r="C179" i="2"/>
  <c r="K422" i="2"/>
  <c r="I525" i="2"/>
  <c r="E395" i="1"/>
  <c r="O242" i="2"/>
  <c r="E29" i="2"/>
  <c r="E171" i="2"/>
  <c r="C114" i="2"/>
  <c r="I326" i="3"/>
  <c r="M206" i="2"/>
  <c r="K283" i="3"/>
  <c r="G247" i="1"/>
  <c r="I341" i="3"/>
  <c r="C411" i="5"/>
  <c r="M4" i="3"/>
  <c r="I180" i="5"/>
  <c r="M100" i="3"/>
  <c r="G306" i="5"/>
  <c r="G235" i="5"/>
  <c r="C109" i="5"/>
  <c r="O140" i="3"/>
  <c r="K231" i="5"/>
  <c r="K399" i="2"/>
  <c r="M135" i="2"/>
  <c r="O388" i="2"/>
  <c r="C317" i="2"/>
  <c r="O376" i="3"/>
  <c r="C243" i="3"/>
  <c r="O126" i="2"/>
  <c r="O494" i="2"/>
  <c r="C406" i="3"/>
  <c r="C15" i="5"/>
  <c r="G7" i="3"/>
  <c r="I284" i="1"/>
  <c r="E524" i="3"/>
  <c r="M512" i="3"/>
  <c r="I252" i="5"/>
  <c r="I130" i="3"/>
  <c r="O406" i="2"/>
  <c r="G61" i="2"/>
  <c r="C259" i="3"/>
  <c r="E220" i="2"/>
  <c r="O367" i="3"/>
  <c r="C473" i="3"/>
  <c r="M333" i="2"/>
  <c r="K212" i="3"/>
  <c r="C276" i="5"/>
  <c r="I535" i="3"/>
  <c r="O489" i="3"/>
  <c r="C538" i="9"/>
  <c r="C480" i="9"/>
  <c r="E234" i="5"/>
  <c r="C163" i="5"/>
  <c r="N164" i="9"/>
  <c r="I358" i="2"/>
  <c r="C187" i="5"/>
  <c r="E15" i="3"/>
  <c r="G470" i="2"/>
  <c r="M212" i="2"/>
  <c r="E120" i="3"/>
  <c r="G240" i="1"/>
  <c r="M105" i="2"/>
  <c r="E8" i="1"/>
  <c r="I26" i="2"/>
  <c r="O100" i="3"/>
  <c r="K432" i="2"/>
  <c r="I54" i="5"/>
  <c r="G122" i="1"/>
  <c r="E327" i="3"/>
  <c r="C334" i="5"/>
  <c r="K481" i="3"/>
  <c r="O27" i="2"/>
  <c r="N12" i="9"/>
  <c r="I145" i="5"/>
  <c r="O368" i="2"/>
  <c r="M191" i="3"/>
  <c r="G285" i="5"/>
  <c r="K224" i="5"/>
  <c r="E241" i="5"/>
  <c r="G409" i="5"/>
  <c r="K289" i="5"/>
  <c r="N296" i="9"/>
  <c r="G309" i="5"/>
  <c r="C515" i="9"/>
  <c r="O467" i="3"/>
  <c r="C190" i="1"/>
  <c r="M187" i="3"/>
  <c r="E325" i="2"/>
  <c r="G252" i="1"/>
  <c r="M503" i="2"/>
  <c r="M2" i="2"/>
  <c r="I476" i="2"/>
  <c r="C532" i="3"/>
  <c r="I198" i="2"/>
  <c r="C137" i="1"/>
  <c r="E64" i="5"/>
  <c r="O11" i="3"/>
  <c r="C409" i="5"/>
  <c r="C209" i="3"/>
  <c r="O254" i="3"/>
  <c r="O45" i="2"/>
  <c r="C416" i="5"/>
  <c r="K330" i="5"/>
  <c r="G477" i="3"/>
  <c r="K28" i="3"/>
  <c r="N40" i="9"/>
  <c r="E231" i="3"/>
  <c r="I33" i="2"/>
  <c r="K343" i="2"/>
  <c r="E266" i="3"/>
  <c r="C38" i="3"/>
  <c r="C126" i="3"/>
  <c r="G21" i="1"/>
  <c r="C80" i="5"/>
  <c r="K55" i="3"/>
  <c r="M29" i="2"/>
  <c r="N59" i="9"/>
  <c r="E101" i="5"/>
  <c r="K316" i="5"/>
  <c r="N115" i="9"/>
  <c r="O253" i="3"/>
  <c r="M454" i="3"/>
  <c r="N112" i="9"/>
  <c r="E204" i="5"/>
  <c r="G435" i="5"/>
  <c r="I77" i="1"/>
  <c r="M114" i="3"/>
  <c r="O350" i="3"/>
  <c r="K521" i="2"/>
  <c r="E420" i="5"/>
  <c r="M522" i="3"/>
  <c r="I424" i="5"/>
  <c r="K62" i="5"/>
  <c r="I96" i="2"/>
  <c r="C415" i="5"/>
  <c r="G495" i="3"/>
  <c r="K380" i="3"/>
  <c r="O132" i="2"/>
  <c r="N135" i="9"/>
  <c r="I411" i="3"/>
  <c r="C111" i="5"/>
  <c r="K296" i="5"/>
  <c r="I443" i="5"/>
  <c r="G257" i="5"/>
  <c r="K365" i="5"/>
  <c r="C537" i="9"/>
  <c r="I18" i="5"/>
  <c r="K144" i="5"/>
  <c r="O38" i="3"/>
  <c r="E130" i="5"/>
  <c r="C475" i="9"/>
  <c r="G438" i="5"/>
  <c r="O504" i="3"/>
  <c r="K420" i="5"/>
  <c r="K422" i="5"/>
  <c r="K101" i="5"/>
  <c r="C463" i="9"/>
  <c r="O397" i="3"/>
  <c r="E96" i="3"/>
  <c r="I129" i="5"/>
  <c r="K79" i="5"/>
  <c r="I87" i="5"/>
  <c r="G138" i="5"/>
  <c r="N221" i="9"/>
  <c r="M306" i="4"/>
  <c r="G519" i="4"/>
  <c r="G131" i="4"/>
  <c r="U488" i="4"/>
  <c r="G312" i="4"/>
  <c r="E449" i="4"/>
  <c r="K289" i="4"/>
  <c r="K437" i="4"/>
  <c r="I456" i="4"/>
  <c r="C177" i="4"/>
  <c r="C487" i="4"/>
  <c r="E264" i="4"/>
  <c r="I185" i="4"/>
  <c r="U533" i="4"/>
  <c r="C532" i="4"/>
  <c r="E143" i="4"/>
  <c r="E393" i="4"/>
  <c r="I129" i="4"/>
  <c r="I522" i="4"/>
  <c r="K446" i="4"/>
  <c r="S120" i="4"/>
  <c r="C109" i="4"/>
  <c r="E240" i="4"/>
  <c r="O281" i="4"/>
  <c r="I315" i="4"/>
  <c r="C169" i="4"/>
  <c r="O534" i="4"/>
  <c r="E303" i="4"/>
  <c r="K228" i="4"/>
  <c r="Q3" i="4"/>
  <c r="K338" i="4"/>
  <c r="O425" i="4"/>
  <c r="E294" i="4"/>
  <c r="U306" i="4"/>
  <c r="U94" i="4"/>
  <c r="G139" i="4"/>
  <c r="E385" i="4"/>
  <c r="I236" i="4"/>
  <c r="M402" i="4"/>
  <c r="Y349" i="4"/>
  <c r="G21" i="4"/>
  <c r="G290" i="4"/>
  <c r="E221" i="4"/>
  <c r="I385" i="4"/>
  <c r="G318" i="4"/>
  <c r="I325" i="4"/>
  <c r="O500" i="4"/>
  <c r="Q377" i="4"/>
  <c r="G163" i="4"/>
  <c r="K217" i="4"/>
  <c r="Q346" i="4"/>
  <c r="C530" i="4"/>
  <c r="E272" i="4"/>
  <c r="I127" i="4"/>
  <c r="K143" i="4"/>
  <c r="S430" i="4"/>
  <c r="G170" i="4"/>
  <c r="C407" i="4"/>
  <c r="G326" i="4"/>
  <c r="K150" i="4"/>
  <c r="Q355" i="4"/>
  <c r="C278" i="4"/>
  <c r="G158" i="4"/>
  <c r="Q109" i="4"/>
  <c r="E426" i="4"/>
  <c r="K410" i="4"/>
  <c r="W493" i="4"/>
  <c r="E98" i="4"/>
  <c r="G501" i="4"/>
  <c r="K482" i="4"/>
  <c r="O93" i="4"/>
  <c r="W123" i="4"/>
  <c r="C79" i="4"/>
  <c r="K400" i="4"/>
  <c r="Y204" i="4"/>
  <c r="G469" i="4"/>
  <c r="O298" i="4"/>
  <c r="C478" i="4"/>
  <c r="G185" i="4"/>
  <c r="I39" i="4"/>
  <c r="O181" i="4"/>
  <c r="C406" i="4"/>
  <c r="G470" i="4"/>
  <c r="I113" i="4"/>
  <c r="O372" i="4"/>
  <c r="W211" i="4"/>
  <c r="G485" i="4"/>
  <c r="I3" i="4"/>
  <c r="O143" i="4"/>
  <c r="W52" i="4"/>
  <c r="W334" i="4"/>
  <c r="E518" i="4"/>
  <c r="G512" i="4"/>
  <c r="I250" i="4"/>
  <c r="O431" i="4"/>
  <c r="S128" i="4"/>
  <c r="Y482" i="4"/>
  <c r="Q489" i="4"/>
  <c r="Y46" i="4"/>
  <c r="E520" i="4"/>
  <c r="G498" i="4"/>
  <c r="K247" i="4"/>
  <c r="O236" i="4"/>
  <c r="S390" i="4"/>
  <c r="O201" i="4"/>
  <c r="U519" i="4"/>
  <c r="M416" i="4"/>
  <c r="Q370" i="4"/>
  <c r="Y326" i="4"/>
  <c r="M28" i="4"/>
  <c r="Q11" i="4"/>
  <c r="K261" i="4"/>
  <c r="O199" i="4"/>
  <c r="W76" i="4"/>
  <c r="U386" i="4"/>
  <c r="U522" i="4"/>
  <c r="U305" i="4"/>
  <c r="M481" i="4"/>
  <c r="Q434" i="4"/>
  <c r="W513" i="4"/>
  <c r="U80" i="4"/>
  <c r="Y241" i="4"/>
  <c r="Y417" i="4"/>
  <c r="Y213" i="4"/>
  <c r="W105" i="4"/>
  <c r="G9" i="4"/>
  <c r="E227" i="4"/>
  <c r="G274" i="4"/>
  <c r="I76" i="4"/>
  <c r="K124" i="4"/>
  <c r="O318" i="4"/>
  <c r="U321" i="4"/>
  <c r="E531" i="4"/>
  <c r="I443" i="4"/>
  <c r="C468" i="4"/>
  <c r="E493" i="4"/>
  <c r="G525" i="4"/>
  <c r="I131" i="4"/>
  <c r="K131" i="4"/>
  <c r="O536" i="4"/>
  <c r="U108" i="4"/>
  <c r="C241" i="4"/>
  <c r="E360" i="4"/>
  <c r="I351" i="4"/>
  <c r="M66" i="4"/>
  <c r="S171" i="4"/>
  <c r="C111" i="4"/>
  <c r="G448" i="4"/>
  <c r="K200" i="4"/>
  <c r="Q91" i="4"/>
  <c r="Y471" i="4"/>
  <c r="C323" i="4"/>
  <c r="E391" i="4"/>
  <c r="G316" i="4"/>
  <c r="I18" i="4"/>
  <c r="K333" i="4"/>
  <c r="M144" i="4"/>
  <c r="Q468" i="4"/>
  <c r="U5" i="4"/>
  <c r="W322" i="4"/>
  <c r="E530" i="4"/>
  <c r="I119" i="4"/>
  <c r="K40" i="4"/>
  <c r="Q289" i="4"/>
  <c r="C172" i="4"/>
  <c r="G510" i="4"/>
  <c r="K244" i="4"/>
  <c r="Q129" i="4"/>
  <c r="C280" i="4"/>
  <c r="E60" i="4"/>
  <c r="G346" i="4"/>
  <c r="I19" i="4"/>
  <c r="K477" i="4"/>
  <c r="M513" i="4"/>
  <c r="Q153" i="4"/>
  <c r="U441" i="4"/>
  <c r="E511" i="4"/>
  <c r="G215" i="4"/>
  <c r="G165" i="4"/>
  <c r="I177" i="4"/>
  <c r="M278" i="4"/>
  <c r="O208" i="4"/>
  <c r="U212" i="4"/>
  <c r="E200" i="4"/>
  <c r="G356" i="4"/>
  <c r="I108" i="4"/>
  <c r="K462" i="4"/>
  <c r="M292" i="4"/>
  <c r="Q180" i="4"/>
  <c r="W510" i="4"/>
  <c r="S379" i="4"/>
  <c r="Y264" i="4"/>
  <c r="C199" i="4"/>
  <c r="E354" i="4"/>
  <c r="G523" i="4"/>
  <c r="I191" i="4"/>
  <c r="I213" i="4"/>
  <c r="M476" i="4"/>
  <c r="O297" i="4"/>
  <c r="Q401" i="4"/>
  <c r="U444" i="4"/>
  <c r="M502" i="4"/>
  <c r="O126" i="4"/>
  <c r="S359" i="4"/>
  <c r="W400" i="4"/>
  <c r="C206" i="4"/>
  <c r="E372" i="4"/>
  <c r="E39" i="4"/>
  <c r="G407" i="4"/>
  <c r="I298" i="4"/>
  <c r="K206" i="4"/>
  <c r="M92" i="4"/>
  <c r="Q521" i="4"/>
  <c r="S136" i="4"/>
  <c r="W41" i="4"/>
  <c r="Q360" i="4"/>
  <c r="S246" i="4"/>
  <c r="W278" i="4"/>
  <c r="M432" i="4"/>
  <c r="O357" i="4"/>
  <c r="Q308" i="4"/>
  <c r="U102" i="4"/>
  <c r="K377" i="4"/>
  <c r="M425" i="4"/>
  <c r="O203" i="4"/>
  <c r="Q184" i="4"/>
  <c r="W414" i="4"/>
  <c r="K165" i="4"/>
  <c r="M160" i="4"/>
  <c r="Q366" i="4"/>
  <c r="U36" i="4"/>
  <c r="Q16" i="4"/>
  <c r="U101" i="4"/>
  <c r="Q322" i="4"/>
  <c r="U493" i="4"/>
  <c r="Y502" i="4"/>
  <c r="W217" i="4"/>
  <c r="M50" i="4"/>
  <c r="O296" i="4"/>
  <c r="S425" i="4"/>
  <c r="U256" i="4"/>
  <c r="Y7" i="4"/>
  <c r="S241" i="4"/>
  <c r="W167" i="4"/>
  <c r="U224" i="4"/>
  <c r="W221" i="4"/>
  <c r="Y181" i="4"/>
  <c r="W6" i="4"/>
  <c r="U13" i="4"/>
  <c r="W33" i="4"/>
  <c r="S306" i="4"/>
  <c r="C405" i="4"/>
  <c r="I424" i="4"/>
  <c r="E234" i="4"/>
  <c r="G156" i="4"/>
  <c r="I231" i="4"/>
  <c r="M536" i="4"/>
  <c r="O98" i="4"/>
  <c r="W534" i="4"/>
  <c r="E313" i="4"/>
  <c r="K453" i="4"/>
  <c r="C456" i="4"/>
  <c r="E270" i="4"/>
  <c r="G471" i="4"/>
  <c r="I214" i="4"/>
  <c r="K118" i="4"/>
  <c r="O246" i="4"/>
  <c r="U309" i="4"/>
  <c r="C36" i="4"/>
  <c r="E475" i="4"/>
  <c r="I501" i="4"/>
  <c r="M445" i="4"/>
  <c r="U182" i="4"/>
  <c r="E116" i="4"/>
  <c r="G497" i="4"/>
  <c r="K227" i="4"/>
  <c r="Q318" i="4"/>
  <c r="Y5" i="4"/>
  <c r="C146" i="4"/>
  <c r="E43" i="4"/>
  <c r="G430" i="4"/>
  <c r="I464" i="4"/>
  <c r="K329" i="4"/>
  <c r="M215" i="4"/>
  <c r="Q499" i="4"/>
  <c r="U322" i="4"/>
  <c r="W181" i="4"/>
  <c r="E289" i="4"/>
  <c r="I128" i="4"/>
  <c r="M518" i="4"/>
  <c r="Q71" i="4"/>
  <c r="C315" i="4"/>
  <c r="G416" i="4"/>
  <c r="K201" i="4"/>
  <c r="Q495" i="4"/>
  <c r="C311" i="4"/>
  <c r="E498" i="4"/>
  <c r="G58" i="4"/>
  <c r="I235" i="4"/>
  <c r="K365" i="4"/>
  <c r="M305" i="4"/>
  <c r="Q218" i="4"/>
  <c r="U81" i="4"/>
  <c r="E186" i="4"/>
  <c r="G468" i="4"/>
  <c r="G81" i="4"/>
  <c r="I93" i="4"/>
  <c r="M527" i="4"/>
  <c r="O91" i="4"/>
  <c r="U502" i="4"/>
  <c r="E300" i="4"/>
  <c r="G240" i="4"/>
  <c r="I400" i="4"/>
  <c r="K469" i="4"/>
  <c r="M272" i="4"/>
  <c r="Q237" i="4"/>
  <c r="W43" i="4"/>
  <c r="S98" i="4"/>
  <c r="Y275" i="4"/>
  <c r="C55" i="4"/>
  <c r="E367" i="4"/>
  <c r="G73" i="4"/>
  <c r="I482" i="4"/>
  <c r="I141" i="4"/>
  <c r="M237" i="4"/>
  <c r="O128" i="4"/>
  <c r="Q186" i="4"/>
  <c r="U406" i="4"/>
  <c r="M280" i="4"/>
  <c r="O171" i="4"/>
  <c r="S439" i="4"/>
  <c r="W265" i="4"/>
  <c r="C507" i="4"/>
  <c r="E90" i="4"/>
  <c r="G514" i="4"/>
  <c r="G292" i="4"/>
  <c r="I226" i="4"/>
  <c r="K296" i="4"/>
  <c r="M286" i="4"/>
  <c r="Q419" i="4"/>
  <c r="S257" i="4"/>
  <c r="W456" i="4"/>
  <c r="Q406" i="4"/>
  <c r="S500" i="4"/>
  <c r="W394" i="4"/>
  <c r="M383" i="4"/>
  <c r="O526" i="4"/>
  <c r="Q243" i="4"/>
  <c r="U236" i="4"/>
  <c r="K486" i="4"/>
  <c r="M13" i="4"/>
  <c r="O490" i="4"/>
  <c r="Q88" i="4"/>
  <c r="W271" i="4"/>
  <c r="K21" i="4"/>
  <c r="M4" i="4"/>
  <c r="Q373" i="4"/>
  <c r="U346" i="4"/>
  <c r="S465" i="4"/>
  <c r="U507" i="4"/>
  <c r="Q204" i="4"/>
  <c r="U29" i="4"/>
  <c r="Y227" i="4"/>
  <c r="W29" i="4"/>
  <c r="M235" i="4"/>
  <c r="O210" i="4"/>
  <c r="S366" i="4"/>
  <c r="U154" i="4"/>
  <c r="Y383" i="4"/>
  <c r="S155" i="4"/>
  <c r="W498" i="4"/>
  <c r="U234" i="4"/>
  <c r="W430" i="4"/>
  <c r="Y37" i="4"/>
  <c r="W529" i="4"/>
  <c r="U140" i="4"/>
  <c r="Y101" i="4"/>
  <c r="K61" i="2"/>
  <c r="I70" i="1"/>
  <c r="E337" i="1"/>
  <c r="G316" i="5"/>
  <c r="O488" i="2"/>
  <c r="G258" i="3"/>
  <c r="E23" i="2"/>
  <c r="G493" i="3"/>
  <c r="C227" i="2"/>
  <c r="G412" i="1"/>
  <c r="C469" i="2"/>
  <c r="O348" i="2"/>
  <c r="G138" i="1"/>
  <c r="K115" i="3"/>
  <c r="I196" i="3"/>
  <c r="E155" i="1"/>
  <c r="I58" i="3"/>
  <c r="I505" i="3"/>
  <c r="I373" i="5"/>
  <c r="G424" i="1"/>
  <c r="M400" i="3"/>
  <c r="G57" i="3"/>
  <c r="C147" i="3"/>
  <c r="E49" i="5"/>
  <c r="G343" i="1"/>
  <c r="E384" i="1"/>
  <c r="K464" i="2"/>
  <c r="E234" i="2"/>
  <c r="I15" i="3"/>
  <c r="M238" i="3"/>
  <c r="E219" i="5"/>
  <c r="I38" i="1"/>
  <c r="C7" i="2"/>
  <c r="E322" i="1"/>
  <c r="C375" i="2"/>
  <c r="E198" i="3"/>
  <c r="G503" i="2"/>
  <c r="N215" i="9"/>
  <c r="E324" i="3"/>
  <c r="E263" i="1"/>
  <c r="E416" i="3"/>
  <c r="M309" i="2"/>
  <c r="I259" i="3"/>
  <c r="C86" i="3"/>
  <c r="E186" i="5"/>
  <c r="G306" i="1"/>
  <c r="M340" i="3"/>
  <c r="I103" i="2"/>
  <c r="G304" i="3"/>
  <c r="G249" i="1"/>
  <c r="G405" i="2"/>
  <c r="G11" i="1"/>
  <c r="I7" i="3"/>
  <c r="K343" i="3"/>
  <c r="E129" i="1"/>
  <c r="C118" i="2"/>
  <c r="E272" i="2"/>
  <c r="O321" i="2"/>
  <c r="C247" i="1"/>
  <c r="G75" i="5"/>
  <c r="K217" i="3"/>
  <c r="O67" i="2"/>
  <c r="I30" i="1"/>
  <c r="C371" i="3"/>
  <c r="I166" i="2"/>
  <c r="G13" i="2"/>
  <c r="M128" i="3"/>
  <c r="C303" i="2"/>
  <c r="I458" i="3"/>
  <c r="M99" i="2"/>
  <c r="G112" i="2"/>
  <c r="C395" i="2"/>
  <c r="G98" i="3"/>
  <c r="C510" i="2"/>
  <c r="E273" i="2"/>
  <c r="E93" i="1"/>
  <c r="E143" i="1"/>
  <c r="G447" i="3"/>
  <c r="C84" i="2"/>
  <c r="C342" i="5"/>
  <c r="M186" i="3"/>
  <c r="G453" i="5"/>
  <c r="E36" i="3"/>
  <c r="O400" i="3"/>
  <c r="K236" i="5"/>
  <c r="K147" i="5"/>
  <c r="C536" i="9"/>
  <c r="K18" i="2"/>
  <c r="M414" i="2"/>
  <c r="C387" i="2"/>
  <c r="K499" i="2"/>
  <c r="C341" i="2"/>
  <c r="I466" i="3"/>
  <c r="G146" i="3"/>
  <c r="O478" i="2"/>
  <c r="G80" i="2"/>
  <c r="I57" i="3"/>
  <c r="I133" i="1"/>
  <c r="I120" i="2"/>
  <c r="E197" i="2"/>
  <c r="C18" i="3"/>
  <c r="K450" i="3"/>
  <c r="G22" i="1"/>
  <c r="I44" i="2"/>
  <c r="O311" i="2"/>
  <c r="M401" i="3"/>
  <c r="M472" i="3"/>
  <c r="G327" i="3"/>
  <c r="I55" i="3"/>
  <c r="C385" i="1"/>
  <c r="C233" i="5"/>
  <c r="C375" i="5"/>
  <c r="C418" i="3"/>
  <c r="C388" i="3"/>
  <c r="G356" i="3"/>
  <c r="I461" i="2"/>
  <c r="I355" i="1"/>
  <c r="C312" i="5"/>
  <c r="I310" i="5"/>
  <c r="E424" i="5"/>
  <c r="C361" i="2"/>
  <c r="G54" i="1"/>
  <c r="G178" i="1"/>
  <c r="M116" i="3"/>
  <c r="I292" i="2"/>
  <c r="G259" i="3"/>
  <c r="M49" i="2"/>
  <c r="G94" i="3"/>
  <c r="E359" i="5"/>
  <c r="I154" i="1"/>
  <c r="I338" i="3"/>
  <c r="G382" i="3"/>
  <c r="C268" i="3"/>
  <c r="G519" i="3"/>
  <c r="E195" i="1"/>
  <c r="K390" i="3"/>
  <c r="K98" i="2"/>
  <c r="K511" i="2"/>
  <c r="I453" i="3"/>
  <c r="M429" i="3"/>
  <c r="E429" i="3"/>
  <c r="O502" i="2"/>
  <c r="C184" i="2"/>
  <c r="G184" i="2"/>
  <c r="G182" i="2"/>
  <c r="C400" i="1"/>
  <c r="E357" i="1"/>
  <c r="C59" i="3"/>
  <c r="K281" i="2"/>
  <c r="O469" i="2"/>
  <c r="O229" i="2"/>
  <c r="K67" i="2"/>
  <c r="K39" i="2"/>
  <c r="G102" i="1"/>
  <c r="M360" i="2"/>
  <c r="C360" i="1"/>
  <c r="C197" i="2"/>
  <c r="K160" i="2"/>
  <c r="M42" i="3"/>
  <c r="O25" i="2"/>
  <c r="C411" i="3"/>
  <c r="E5" i="3"/>
  <c r="O391" i="2"/>
  <c r="C80" i="1"/>
  <c r="M504" i="2"/>
  <c r="G404" i="2"/>
  <c r="G127" i="1"/>
  <c r="C259" i="2"/>
  <c r="E251" i="3"/>
  <c r="O264" i="2"/>
  <c r="E240" i="2"/>
  <c r="I314" i="2"/>
  <c r="G358" i="2"/>
  <c r="I279" i="1"/>
  <c r="K111" i="2"/>
  <c r="E465" i="3"/>
  <c r="E200" i="1"/>
  <c r="E57" i="3"/>
  <c r="C526" i="2"/>
  <c r="O246" i="3"/>
  <c r="E377" i="5"/>
  <c r="C82" i="5"/>
  <c r="N102" i="9"/>
  <c r="G251" i="1"/>
  <c r="I112" i="3"/>
  <c r="K444" i="5"/>
  <c r="C283" i="5"/>
  <c r="N357" i="9"/>
  <c r="I268" i="5"/>
  <c r="K195" i="5"/>
  <c r="C593" i="9"/>
  <c r="G25" i="2"/>
  <c r="I46" i="2"/>
  <c r="E435" i="3"/>
  <c r="C405" i="2"/>
  <c r="G376" i="2"/>
  <c r="I524" i="2"/>
  <c r="G97" i="1"/>
  <c r="C81" i="5"/>
  <c r="G446" i="5"/>
  <c r="I369" i="3"/>
  <c r="O424" i="3"/>
  <c r="E58" i="1"/>
  <c r="C184" i="1"/>
  <c r="E425" i="2"/>
  <c r="O459" i="3"/>
  <c r="E123" i="3"/>
  <c r="K268" i="2"/>
  <c r="G82" i="1"/>
  <c r="M202" i="3"/>
  <c r="O523" i="3"/>
  <c r="C152" i="5"/>
  <c r="C363" i="5"/>
  <c r="O82" i="3"/>
  <c r="N292" i="9"/>
  <c r="N443" i="9"/>
  <c r="C350" i="3"/>
  <c r="E262" i="1"/>
  <c r="I253" i="1"/>
  <c r="E372" i="3"/>
  <c r="K36" i="2"/>
  <c r="I260" i="2"/>
  <c r="G4" i="2"/>
  <c r="I173" i="2"/>
  <c r="E85" i="1"/>
  <c r="M518" i="2"/>
  <c r="E235" i="3"/>
  <c r="O232" i="2"/>
  <c r="C235" i="3"/>
  <c r="C262" i="3"/>
  <c r="M126" i="2"/>
  <c r="E532" i="3"/>
  <c r="G115" i="3"/>
  <c r="K266" i="3"/>
  <c r="I240" i="1"/>
  <c r="E22" i="1"/>
  <c r="C135" i="1"/>
  <c r="O130" i="2"/>
  <c r="C10" i="1"/>
  <c r="O111" i="3"/>
  <c r="I62" i="2"/>
  <c r="G53" i="3"/>
  <c r="M117" i="3"/>
  <c r="I421" i="5"/>
  <c r="C448" i="2"/>
  <c r="K128" i="3"/>
  <c r="C421" i="3"/>
  <c r="E323" i="1"/>
  <c r="E208" i="3"/>
  <c r="I316" i="3"/>
  <c r="C152" i="2"/>
  <c r="E353" i="1"/>
  <c r="C251" i="5"/>
  <c r="K220" i="3"/>
  <c r="C204" i="1"/>
  <c r="G466" i="3"/>
  <c r="I226" i="5"/>
  <c r="I142" i="3"/>
  <c r="O149" i="2"/>
  <c r="C238" i="2"/>
  <c r="G388" i="5"/>
  <c r="M108" i="3"/>
  <c r="C247" i="2"/>
  <c r="G88" i="3"/>
  <c r="K270" i="3"/>
  <c r="G164" i="3"/>
  <c r="K13" i="5"/>
  <c r="K324" i="5"/>
  <c r="O166" i="2"/>
  <c r="K402" i="3"/>
  <c r="K400" i="2"/>
  <c r="K13" i="2"/>
  <c r="N141" i="9"/>
  <c r="K263" i="5"/>
  <c r="C401" i="5"/>
  <c r="E63" i="1"/>
  <c r="I153" i="3"/>
  <c r="O244" i="2"/>
  <c r="E259" i="1"/>
  <c r="O488" i="3"/>
  <c r="O196" i="2"/>
  <c r="K209" i="2"/>
  <c r="I499" i="3"/>
  <c r="E391" i="1"/>
  <c r="E139" i="1"/>
  <c r="E99" i="1"/>
  <c r="E130" i="1"/>
  <c r="G158" i="3"/>
  <c r="I166" i="1"/>
  <c r="I497" i="3"/>
  <c r="I205" i="3"/>
  <c r="K386" i="5"/>
  <c r="C647" i="9"/>
  <c r="K477" i="2"/>
  <c r="C444" i="3"/>
  <c r="G15" i="2"/>
  <c r="M250" i="2"/>
  <c r="C310" i="1"/>
  <c r="C352" i="5"/>
  <c r="G302" i="2"/>
  <c r="E10" i="2"/>
  <c r="K469" i="3"/>
  <c r="E530" i="2"/>
  <c r="G232" i="3"/>
  <c r="E446" i="2"/>
  <c r="I14" i="1"/>
  <c r="G121" i="2"/>
  <c r="E378" i="3"/>
  <c r="C421" i="2"/>
  <c r="I127" i="1"/>
  <c r="C289" i="3"/>
  <c r="C265" i="2"/>
  <c r="E417" i="1"/>
  <c r="I97" i="2"/>
  <c r="I516" i="2"/>
  <c r="G310" i="3"/>
  <c r="E80" i="3"/>
  <c r="M418" i="2"/>
  <c r="I511" i="2"/>
  <c r="E399" i="1"/>
  <c r="O310" i="2"/>
  <c r="C397" i="1"/>
  <c r="K9" i="3"/>
  <c r="G355" i="3"/>
  <c r="G68" i="3"/>
  <c r="E228" i="5"/>
  <c r="I202" i="1"/>
  <c r="I313" i="1"/>
  <c r="K321" i="2"/>
  <c r="O83" i="3"/>
  <c r="K363" i="2"/>
  <c r="G155" i="3"/>
  <c r="K373" i="5"/>
  <c r="I29" i="2"/>
  <c r="I119" i="3"/>
  <c r="M463" i="2"/>
  <c r="I144" i="5"/>
  <c r="I115" i="3"/>
  <c r="I177" i="2"/>
  <c r="C228" i="5"/>
  <c r="M326" i="2"/>
  <c r="C431" i="3"/>
  <c r="K304" i="5"/>
  <c r="K178" i="5"/>
  <c r="C627" i="9"/>
  <c r="G137" i="1"/>
  <c r="K6" i="2"/>
  <c r="O281" i="3"/>
  <c r="M218" i="3"/>
  <c r="N308" i="9"/>
  <c r="K4" i="5"/>
  <c r="M68" i="2"/>
  <c r="N211" i="9"/>
  <c r="G92" i="3"/>
  <c r="M77" i="2"/>
  <c r="K175" i="2"/>
  <c r="C321" i="2"/>
  <c r="N378" i="9"/>
  <c r="G401" i="3"/>
  <c r="G400" i="2"/>
  <c r="E77" i="3"/>
  <c r="I373" i="2"/>
  <c r="C446" i="2"/>
  <c r="C396" i="1"/>
  <c r="G199" i="2"/>
  <c r="M399" i="2"/>
  <c r="K182" i="3"/>
  <c r="G98" i="1"/>
  <c r="G157" i="5"/>
  <c r="C430" i="5"/>
  <c r="G188" i="5"/>
  <c r="I13" i="1"/>
  <c r="I365" i="2"/>
  <c r="M51" i="3"/>
  <c r="M157" i="2"/>
  <c r="E23" i="3"/>
  <c r="C57" i="1"/>
  <c r="C315" i="3"/>
  <c r="C356" i="1"/>
  <c r="I300" i="3"/>
  <c r="C403" i="2"/>
  <c r="C477" i="2"/>
  <c r="C513" i="3"/>
  <c r="E333" i="2"/>
  <c r="E79" i="3"/>
  <c r="E370" i="1"/>
  <c r="I280" i="2"/>
  <c r="O89" i="2"/>
  <c r="C312" i="3"/>
  <c r="G267" i="1"/>
  <c r="I305" i="1"/>
  <c r="I486" i="2"/>
  <c r="K406" i="3"/>
  <c r="C354" i="1"/>
  <c r="G304" i="2"/>
  <c r="E211" i="2"/>
  <c r="E96" i="1"/>
  <c r="I500" i="2"/>
  <c r="O107" i="2"/>
  <c r="M271" i="2"/>
  <c r="I244" i="1"/>
  <c r="C35" i="3"/>
  <c r="I481" i="2"/>
  <c r="G359" i="1"/>
  <c r="G326" i="2"/>
  <c r="I44" i="1"/>
  <c r="O466" i="2"/>
  <c r="C224" i="3"/>
  <c r="G406" i="3"/>
  <c r="G176" i="2"/>
  <c r="G35" i="3"/>
  <c r="C469" i="3"/>
  <c r="O46" i="2"/>
  <c r="I501" i="2"/>
  <c r="O10" i="3"/>
  <c r="K443" i="2"/>
  <c r="C43" i="1"/>
  <c r="I229" i="3"/>
  <c r="M534" i="2"/>
  <c r="E436" i="2"/>
  <c r="K21" i="3"/>
  <c r="O316" i="3"/>
  <c r="E33" i="5"/>
  <c r="K395" i="5"/>
  <c r="K197" i="5"/>
  <c r="N130" i="9"/>
  <c r="I8" i="5"/>
  <c r="I11" i="5"/>
  <c r="I290" i="5"/>
  <c r="G71" i="5"/>
  <c r="K5" i="5"/>
  <c r="E535" i="2"/>
  <c r="C27" i="2"/>
  <c r="E140" i="3"/>
  <c r="C163" i="2"/>
  <c r="G237" i="5"/>
  <c r="E82" i="2"/>
  <c r="K140" i="3"/>
  <c r="C85" i="1"/>
  <c r="O62" i="2"/>
  <c r="I399" i="1"/>
  <c r="I302" i="2"/>
  <c r="O427" i="2"/>
  <c r="M358" i="2"/>
  <c r="K490" i="2"/>
  <c r="E225" i="3"/>
  <c r="K89" i="3"/>
  <c r="M443" i="2"/>
  <c r="K99" i="5"/>
  <c r="M65" i="2"/>
  <c r="C118" i="5"/>
  <c r="K267" i="3"/>
  <c r="I262" i="5"/>
  <c r="K24" i="3"/>
  <c r="E272" i="5"/>
  <c r="G478" i="3"/>
  <c r="G492" i="3"/>
  <c r="C80" i="2"/>
  <c r="K204" i="5"/>
  <c r="I384" i="3"/>
  <c r="E437" i="3"/>
  <c r="M2" i="3"/>
  <c r="I241" i="5"/>
  <c r="C61" i="5"/>
  <c r="O487" i="3"/>
  <c r="I322" i="5"/>
  <c r="M167" i="3"/>
  <c r="K26" i="3"/>
  <c r="I238" i="5"/>
  <c r="N391" i="9"/>
  <c r="I375" i="5"/>
  <c r="E240" i="5"/>
  <c r="O418" i="3"/>
  <c r="G315" i="5"/>
  <c r="I104" i="2"/>
  <c r="C177" i="3"/>
  <c r="G508" i="3"/>
  <c r="K145" i="3"/>
  <c r="I430" i="2"/>
  <c r="G319" i="3"/>
  <c r="G154" i="2"/>
  <c r="C218" i="2"/>
  <c r="O347" i="2"/>
  <c r="C194" i="2"/>
  <c r="C254" i="2"/>
  <c r="E316" i="2"/>
  <c r="K402" i="2"/>
  <c r="M54" i="2"/>
  <c r="E386" i="1"/>
  <c r="G330" i="2"/>
  <c r="E317" i="2"/>
  <c r="M281" i="3"/>
  <c r="M89" i="3"/>
  <c r="C157" i="3"/>
  <c r="E329" i="1"/>
  <c r="O243" i="2"/>
  <c r="N161" i="9"/>
  <c r="K288" i="3"/>
  <c r="G129" i="3"/>
  <c r="E370" i="2"/>
  <c r="E277" i="1"/>
  <c r="N312" i="9"/>
  <c r="I390" i="5"/>
  <c r="G133" i="5"/>
  <c r="I432" i="5"/>
  <c r="I294" i="5"/>
  <c r="C485" i="9"/>
  <c r="C471" i="9"/>
  <c r="M111" i="3"/>
  <c r="K448" i="3"/>
  <c r="G151" i="3"/>
  <c r="G45" i="2"/>
  <c r="C372" i="3"/>
  <c r="C5" i="1"/>
  <c r="O146" i="2"/>
  <c r="I282" i="1"/>
  <c r="I255" i="2"/>
  <c r="C491" i="3"/>
  <c r="M459" i="2"/>
  <c r="E100" i="3"/>
  <c r="O90" i="2"/>
  <c r="G87" i="3"/>
  <c r="G500" i="2"/>
  <c r="E421" i="1"/>
  <c r="M425" i="3"/>
  <c r="I398" i="3"/>
  <c r="K133" i="3"/>
  <c r="G528" i="3"/>
  <c r="C260" i="5"/>
  <c r="G256" i="5"/>
  <c r="G225" i="5"/>
  <c r="E258" i="5"/>
  <c r="K177" i="3"/>
  <c r="G278" i="5"/>
  <c r="K125" i="5"/>
  <c r="G2" i="5"/>
  <c r="E114" i="5"/>
  <c r="C626" i="9"/>
  <c r="N198" i="9"/>
  <c r="G27" i="5"/>
  <c r="M127" i="2"/>
  <c r="E313" i="5"/>
  <c r="K466" i="2"/>
  <c r="I21" i="1"/>
  <c r="E66" i="2"/>
  <c r="I370" i="5"/>
  <c r="C433" i="5"/>
  <c r="O277" i="3"/>
  <c r="C209" i="2"/>
  <c r="K344" i="5"/>
  <c r="I378" i="5"/>
  <c r="E346" i="3"/>
  <c r="O214" i="3"/>
  <c r="I178" i="5"/>
  <c r="M496" i="3"/>
  <c r="K109" i="3"/>
  <c r="I289" i="5"/>
  <c r="K124" i="5"/>
  <c r="C531" i="9"/>
  <c r="I461" i="5"/>
  <c r="C97" i="5"/>
  <c r="G438" i="3"/>
  <c r="I363" i="3"/>
  <c r="E338" i="2"/>
  <c r="M140" i="3"/>
  <c r="I365" i="5"/>
  <c r="N27" i="9"/>
  <c r="G324" i="5"/>
  <c r="C398" i="5"/>
  <c r="E418" i="5"/>
  <c r="E32" i="5"/>
  <c r="M97" i="3"/>
  <c r="C405" i="5"/>
  <c r="I135" i="5"/>
  <c r="E93" i="5"/>
  <c r="N101" i="9"/>
  <c r="K61" i="3"/>
  <c r="I381" i="3"/>
  <c r="G56" i="3"/>
  <c r="C125" i="5"/>
  <c r="M374" i="3"/>
  <c r="C499" i="3"/>
  <c r="E10" i="5"/>
  <c r="E285" i="5"/>
  <c r="E399" i="5"/>
  <c r="I417" i="5"/>
  <c r="M526" i="3"/>
  <c r="O288" i="3"/>
  <c r="K70" i="5"/>
  <c r="C254" i="5"/>
  <c r="K285" i="5"/>
  <c r="C160" i="5"/>
  <c r="N394" i="9"/>
  <c r="K250" i="5"/>
  <c r="N81" i="9"/>
  <c r="M72" i="3"/>
  <c r="E221" i="5"/>
  <c r="K24" i="5"/>
  <c r="K152" i="5"/>
  <c r="K181" i="5"/>
  <c r="K217" i="5"/>
  <c r="O133" i="3"/>
  <c r="C614" i="9"/>
  <c r="C464" i="9"/>
  <c r="M460" i="3"/>
  <c r="G38" i="5"/>
  <c r="G384" i="5"/>
  <c r="G312" i="5"/>
  <c r="C661" i="9"/>
  <c r="K75" i="5"/>
  <c r="K278" i="5"/>
  <c r="O79" i="2"/>
  <c r="C535" i="9"/>
  <c r="E336" i="5"/>
  <c r="E389" i="5"/>
  <c r="K174" i="5"/>
  <c r="K396" i="5"/>
  <c r="K149" i="5"/>
  <c r="C522" i="4"/>
  <c r="G336" i="4"/>
  <c r="I491" i="4"/>
  <c r="C226" i="4"/>
  <c r="C243" i="4"/>
  <c r="G350" i="4"/>
  <c r="O61" i="4"/>
  <c r="W151" i="4"/>
  <c r="G447" i="4"/>
  <c r="O292" i="4"/>
  <c r="K49" i="4"/>
  <c r="C409" i="4"/>
  <c r="I302" i="4"/>
  <c r="O180" i="4"/>
  <c r="E336" i="4"/>
  <c r="O172" i="4"/>
  <c r="Y173" i="4"/>
  <c r="K299" i="4"/>
  <c r="C25" i="4"/>
  <c r="O518" i="4"/>
  <c r="K171" i="4"/>
  <c r="K14" i="4"/>
  <c r="G217" i="4"/>
  <c r="C394" i="4"/>
  <c r="C175" i="4"/>
  <c r="S66" i="4"/>
  <c r="K17" i="4"/>
  <c r="K433" i="4"/>
  <c r="G191" i="4"/>
  <c r="E37" i="4"/>
  <c r="G508" i="4"/>
  <c r="M418" i="4"/>
  <c r="S483" i="4"/>
  <c r="O481" i="4"/>
  <c r="C360" i="4"/>
  <c r="K516" i="4"/>
  <c r="C48" i="4"/>
  <c r="G76" i="4"/>
  <c r="K115" i="4"/>
  <c r="Q152" i="4"/>
  <c r="C466" i="4"/>
  <c r="K347" i="4"/>
  <c r="Q131" i="4"/>
  <c r="C387" i="4"/>
  <c r="I407" i="4"/>
  <c r="E70" i="4"/>
  <c r="W137" i="4"/>
  <c r="E173" i="4"/>
  <c r="C37" i="4"/>
  <c r="E412" i="4"/>
  <c r="I535" i="4"/>
  <c r="M203" i="4"/>
  <c r="Q444" i="4"/>
  <c r="C162" i="4"/>
  <c r="I133" i="4"/>
  <c r="C34" i="4"/>
  <c r="O339" i="4"/>
  <c r="C68" i="4"/>
  <c r="I49" i="4"/>
  <c r="E137" i="4"/>
  <c r="G117" i="4"/>
  <c r="K90" i="4"/>
  <c r="O148" i="4"/>
  <c r="Y401" i="4"/>
  <c r="U379" i="4"/>
  <c r="I17" i="4"/>
  <c r="M275" i="4"/>
  <c r="O268" i="4"/>
  <c r="S267" i="4"/>
  <c r="C471" i="4"/>
  <c r="C32" i="4"/>
  <c r="E7" i="4"/>
  <c r="G133" i="4"/>
  <c r="I99" i="4"/>
  <c r="M294" i="4"/>
  <c r="Q525" i="4"/>
  <c r="W122" i="4"/>
  <c r="E242" i="4"/>
  <c r="C454" i="4"/>
  <c r="C218" i="4"/>
  <c r="E188" i="4"/>
  <c r="G335" i="4"/>
  <c r="I70" i="4"/>
  <c r="M489" i="4"/>
  <c r="Q526" i="4"/>
  <c r="W511" i="4"/>
  <c r="C442" i="4"/>
  <c r="E340" i="4"/>
  <c r="I265" i="4"/>
  <c r="M56" i="4"/>
  <c r="W373" i="4"/>
  <c r="E128" i="4"/>
  <c r="I475" i="4"/>
  <c r="M409" i="4"/>
  <c r="Q106" i="4"/>
  <c r="C89" i="4"/>
  <c r="C491" i="4"/>
  <c r="E226" i="4"/>
  <c r="G332" i="4"/>
  <c r="I420" i="4"/>
  <c r="K361" i="4"/>
  <c r="M97" i="4"/>
  <c r="Q421" i="4"/>
  <c r="U471" i="4"/>
  <c r="Y406" i="4"/>
  <c r="E442" i="4"/>
  <c r="I62" i="4"/>
  <c r="M165" i="4"/>
  <c r="U113" i="4"/>
  <c r="C400" i="4"/>
  <c r="G235" i="4"/>
  <c r="K160" i="4"/>
  <c r="Q8" i="4"/>
  <c r="C461" i="4"/>
  <c r="E296" i="4"/>
  <c r="G275" i="4"/>
  <c r="I472" i="4"/>
  <c r="K159" i="4"/>
  <c r="O355" i="4"/>
  <c r="Q395" i="4"/>
  <c r="Y13" i="4"/>
  <c r="E477" i="4"/>
  <c r="G52" i="4"/>
  <c r="I417" i="4"/>
  <c r="K9" i="4"/>
  <c r="M221" i="4"/>
  <c r="Q229" i="4"/>
  <c r="W66" i="4"/>
  <c r="E151" i="4"/>
  <c r="G7" i="4"/>
  <c r="I471" i="4"/>
  <c r="K25" i="4"/>
  <c r="O414" i="4"/>
  <c r="Q196" i="4"/>
  <c r="W8" i="4"/>
  <c r="U272" i="4"/>
  <c r="Y320" i="4"/>
  <c r="C204" i="4"/>
  <c r="E316" i="4"/>
  <c r="G226" i="4"/>
  <c r="I198" i="4"/>
  <c r="K271" i="4"/>
  <c r="M185" i="4"/>
  <c r="O377" i="4"/>
  <c r="Q208" i="4"/>
  <c r="W160" i="4"/>
  <c r="M61" i="4"/>
  <c r="Q441" i="4"/>
  <c r="S522" i="4"/>
  <c r="W304" i="4"/>
  <c r="C153" i="4"/>
  <c r="E501" i="4"/>
  <c r="G96" i="4"/>
  <c r="I358" i="4"/>
  <c r="I154" i="4"/>
  <c r="K257" i="4"/>
  <c r="O23" i="4"/>
  <c r="Q382" i="4"/>
  <c r="S264" i="4"/>
  <c r="Y209" i="4"/>
  <c r="Q337" i="4"/>
  <c r="S59" i="4"/>
  <c r="W358" i="4"/>
  <c r="M295" i="4"/>
  <c r="O492" i="4"/>
  <c r="Q28" i="4"/>
  <c r="U57" i="4"/>
  <c r="K248" i="4"/>
  <c r="M373" i="4"/>
  <c r="Q330" i="4"/>
  <c r="S487" i="4"/>
  <c r="W363" i="4"/>
  <c r="K178" i="4"/>
  <c r="O379" i="4"/>
  <c r="S101" i="4"/>
  <c r="W96" i="4"/>
  <c r="S110" i="4"/>
  <c r="W505" i="4"/>
  <c r="S290" i="4"/>
  <c r="U106" i="4"/>
  <c r="S342" i="4"/>
  <c r="W256" i="4"/>
  <c r="M198" i="4"/>
  <c r="Q290" i="4"/>
  <c r="S202" i="4"/>
  <c r="W298" i="4"/>
  <c r="Y371" i="4"/>
  <c r="S105" i="4"/>
  <c r="W245" i="4"/>
  <c r="U293" i="4"/>
  <c r="W129" i="4"/>
  <c r="U349" i="4"/>
  <c r="Y432" i="4"/>
  <c r="U428" i="4"/>
  <c r="Y171" i="4"/>
  <c r="I90" i="2"/>
  <c r="O313" i="3"/>
  <c r="G402" i="5"/>
  <c r="K299" i="3"/>
  <c r="N9" i="9"/>
  <c r="I203" i="2"/>
  <c r="I178" i="2"/>
  <c r="O369" i="2"/>
  <c r="M244" i="2"/>
  <c r="C190" i="3"/>
  <c r="E231" i="2"/>
  <c r="G370" i="3"/>
  <c r="M172" i="3"/>
  <c r="E53" i="2"/>
  <c r="G534" i="3"/>
  <c r="I440" i="5"/>
  <c r="I6" i="5"/>
  <c r="O198" i="2"/>
  <c r="O502" i="3"/>
  <c r="I215" i="1"/>
  <c r="O55" i="3"/>
  <c r="I138" i="1"/>
  <c r="I335" i="1"/>
  <c r="E219" i="2"/>
  <c r="C68" i="2"/>
  <c r="G253" i="2"/>
  <c r="E123" i="2"/>
  <c r="E447" i="5"/>
  <c r="C123" i="3"/>
  <c r="G219" i="1"/>
  <c r="I10" i="2"/>
  <c r="O9" i="2"/>
  <c r="C238" i="5"/>
  <c r="G395" i="3"/>
  <c r="K513" i="2"/>
  <c r="G400" i="1"/>
  <c r="E204" i="2"/>
  <c r="K382" i="5"/>
  <c r="M503" i="3"/>
  <c r="O17" i="3"/>
  <c r="C351" i="5"/>
  <c r="G224" i="3"/>
  <c r="G212" i="5"/>
  <c r="E302" i="2"/>
  <c r="E119" i="1"/>
  <c r="C169" i="1"/>
  <c r="G450" i="2"/>
  <c r="G330" i="3"/>
  <c r="C58" i="1"/>
  <c r="C63" i="3"/>
  <c r="C472" i="3"/>
  <c r="M374" i="2"/>
  <c r="G385" i="1"/>
  <c r="I226" i="3"/>
  <c r="K409" i="3"/>
  <c r="C129" i="3"/>
  <c r="C165" i="1"/>
  <c r="G311" i="1"/>
  <c r="C334" i="2"/>
  <c r="E445" i="3"/>
  <c r="E296" i="1"/>
  <c r="O175" i="2"/>
  <c r="C222" i="1"/>
  <c r="G484" i="2"/>
  <c r="E214" i="3"/>
  <c r="E440" i="3"/>
  <c r="K225" i="2"/>
  <c r="E362" i="5"/>
  <c r="K200" i="2"/>
  <c r="C349" i="3"/>
  <c r="E179" i="1"/>
  <c r="O23" i="3"/>
  <c r="K326" i="3"/>
  <c r="C272" i="2"/>
  <c r="G510" i="2"/>
  <c r="C400" i="3"/>
  <c r="I533" i="2"/>
  <c r="G307" i="3"/>
  <c r="G218" i="2"/>
  <c r="M251" i="3"/>
  <c r="M117" i="2"/>
  <c r="I200" i="5"/>
  <c r="O444" i="2"/>
  <c r="O156" i="2"/>
  <c r="N299" i="9"/>
  <c r="E36" i="5"/>
  <c r="M333" i="3"/>
  <c r="I443" i="3"/>
  <c r="E525" i="2"/>
  <c r="K488" i="3"/>
  <c r="K255" i="2"/>
  <c r="E135" i="2"/>
  <c r="C246" i="5"/>
  <c r="E279" i="3"/>
  <c r="I353" i="2"/>
  <c r="O27" i="3"/>
  <c r="M16" i="2"/>
  <c r="C194" i="5"/>
  <c r="M252" i="3"/>
  <c r="E257" i="3"/>
  <c r="E208" i="5"/>
  <c r="O308" i="2"/>
  <c r="E209" i="1"/>
  <c r="I150" i="2"/>
  <c r="I59" i="1"/>
  <c r="I401" i="3"/>
  <c r="E470" i="2"/>
  <c r="I385" i="3"/>
  <c r="K481" i="2"/>
  <c r="G251" i="2"/>
  <c r="C76" i="2"/>
  <c r="G242" i="5"/>
  <c r="C204" i="3"/>
  <c r="G267" i="3"/>
  <c r="C131" i="3"/>
  <c r="E155" i="3"/>
  <c r="I339" i="1"/>
  <c r="I246" i="5"/>
  <c r="I235" i="5"/>
  <c r="K185" i="2"/>
  <c r="I88" i="3"/>
  <c r="E251" i="2"/>
  <c r="G381" i="2"/>
  <c r="G276" i="3"/>
  <c r="G525" i="3"/>
  <c r="O333" i="3"/>
  <c r="G263" i="3"/>
  <c r="E141" i="3"/>
  <c r="C54" i="1"/>
  <c r="G308" i="1"/>
  <c r="G324" i="3"/>
  <c r="E484" i="3"/>
  <c r="O411" i="2"/>
  <c r="C379" i="5"/>
  <c r="I387" i="2"/>
  <c r="M152" i="3"/>
  <c r="K437" i="3"/>
  <c r="I274" i="5"/>
  <c r="K164" i="5"/>
  <c r="E369" i="1"/>
  <c r="O522" i="2"/>
  <c r="G206" i="1"/>
  <c r="E88" i="1"/>
  <c r="C451" i="2"/>
  <c r="I158" i="3"/>
  <c r="E525" i="3"/>
  <c r="E87" i="3"/>
  <c r="O266" i="3"/>
  <c r="M290" i="2"/>
  <c r="K159" i="2"/>
  <c r="C380" i="2"/>
  <c r="C153" i="2"/>
  <c r="M199" i="2"/>
  <c r="E256" i="1"/>
  <c r="M153" i="3"/>
  <c r="O39" i="3"/>
  <c r="K429" i="2"/>
  <c r="C30" i="1"/>
  <c r="K516" i="2"/>
  <c r="E288" i="2"/>
  <c r="K215" i="3"/>
  <c r="I443" i="2"/>
  <c r="E113" i="2"/>
  <c r="G93" i="3"/>
  <c r="K351" i="2"/>
  <c r="C498" i="3"/>
  <c r="I523" i="2"/>
  <c r="C64" i="1"/>
  <c r="C91" i="1"/>
  <c r="C41" i="3"/>
  <c r="E125" i="2"/>
  <c r="G496" i="3"/>
  <c r="I85" i="5"/>
  <c r="G33" i="3"/>
  <c r="G266" i="2"/>
  <c r="E327" i="2"/>
  <c r="C6" i="5"/>
  <c r="C423" i="3"/>
  <c r="I371" i="1"/>
  <c r="C150" i="3"/>
  <c r="C382" i="5"/>
  <c r="M102" i="2"/>
  <c r="G370" i="2"/>
  <c r="E221" i="3"/>
  <c r="O527" i="3"/>
  <c r="G291" i="2"/>
  <c r="K373" i="3"/>
  <c r="M173" i="3"/>
  <c r="M192" i="3"/>
  <c r="K354" i="3"/>
  <c r="C481" i="9"/>
  <c r="N370" i="9"/>
  <c r="G507" i="2"/>
  <c r="G354" i="1"/>
  <c r="G45" i="1"/>
  <c r="I165" i="1"/>
  <c r="I350" i="2"/>
  <c r="C181" i="1"/>
  <c r="M142" i="2"/>
  <c r="E109" i="2"/>
  <c r="I394" i="1"/>
  <c r="K20" i="2"/>
  <c r="O295" i="2"/>
  <c r="E332" i="1"/>
  <c r="M184" i="2"/>
  <c r="E375" i="5"/>
  <c r="C95" i="3"/>
  <c r="K93" i="5"/>
  <c r="C108" i="3"/>
  <c r="K519" i="3"/>
  <c r="E265" i="3"/>
  <c r="I491" i="3"/>
  <c r="G187" i="2"/>
  <c r="O149" i="3"/>
  <c r="E297" i="5"/>
  <c r="E438" i="5"/>
  <c r="C629" i="9"/>
  <c r="K107" i="5"/>
  <c r="O516" i="2"/>
  <c r="G150" i="2"/>
  <c r="G26" i="2"/>
  <c r="C231" i="2"/>
  <c r="I263" i="2"/>
  <c r="E301" i="1"/>
  <c r="K479" i="2"/>
  <c r="M105" i="3"/>
  <c r="E329" i="5"/>
  <c r="G194" i="1"/>
  <c r="C466" i="2"/>
  <c r="G73" i="2"/>
  <c r="C76" i="3"/>
  <c r="I58" i="1"/>
  <c r="C255" i="2"/>
  <c r="N151" i="9"/>
  <c r="G277" i="2"/>
  <c r="K328" i="3"/>
  <c r="C36" i="2"/>
  <c r="C475" i="3"/>
  <c r="I73" i="1"/>
  <c r="E379" i="3"/>
  <c r="K249" i="2"/>
  <c r="O206" i="3"/>
  <c r="K312" i="2"/>
  <c r="C522" i="3"/>
  <c r="I358" i="1"/>
  <c r="C225" i="1"/>
  <c r="C273" i="1"/>
  <c r="O288" i="2"/>
  <c r="O145" i="2"/>
  <c r="C242" i="3"/>
  <c r="O518" i="2"/>
  <c r="G117" i="3"/>
  <c r="I170" i="3"/>
  <c r="I458" i="2"/>
  <c r="I294" i="3"/>
  <c r="C20" i="2"/>
  <c r="E363" i="3"/>
  <c r="G535" i="2"/>
  <c r="O454" i="2"/>
  <c r="I73" i="3"/>
  <c r="K386" i="2"/>
  <c r="G528" i="2"/>
  <c r="I492" i="3"/>
  <c r="O482" i="3"/>
  <c r="O146" i="3"/>
  <c r="I371" i="2"/>
  <c r="E36" i="2"/>
  <c r="C430" i="2"/>
  <c r="O296" i="2"/>
  <c r="I471" i="3"/>
  <c r="E413" i="3"/>
  <c r="O341" i="3"/>
  <c r="M9" i="3"/>
  <c r="C649" i="9"/>
  <c r="N387" i="9"/>
  <c r="O525" i="3"/>
  <c r="E50" i="5"/>
  <c r="K294" i="5"/>
  <c r="N423" i="9"/>
  <c r="E104" i="3"/>
  <c r="I366" i="1"/>
  <c r="K113" i="2"/>
  <c r="K389" i="2"/>
  <c r="M196" i="2"/>
  <c r="E157" i="1"/>
  <c r="K535" i="3"/>
  <c r="C161" i="3"/>
  <c r="I42" i="1"/>
  <c r="I47" i="2"/>
  <c r="G229" i="3"/>
  <c r="G112" i="1"/>
  <c r="I17" i="1"/>
  <c r="C102" i="2"/>
  <c r="I271" i="1"/>
  <c r="M174" i="3"/>
  <c r="K520" i="3"/>
  <c r="E82" i="3"/>
  <c r="G192" i="2"/>
  <c r="E452" i="3"/>
  <c r="C245" i="2"/>
  <c r="C138" i="2"/>
  <c r="G75" i="2"/>
  <c r="G497" i="2"/>
  <c r="E50" i="2"/>
  <c r="C205" i="3"/>
  <c r="K248" i="5"/>
  <c r="C283" i="1"/>
  <c r="G311" i="2"/>
  <c r="M74" i="2"/>
  <c r="C470" i="2"/>
  <c r="I482" i="2"/>
  <c r="G127" i="3"/>
  <c r="G5" i="1"/>
  <c r="G316" i="1"/>
  <c r="E447" i="3"/>
  <c r="M346" i="3"/>
  <c r="G359" i="3"/>
  <c r="G91" i="1"/>
  <c r="K224" i="2"/>
  <c r="M509" i="3"/>
  <c r="G18" i="2"/>
  <c r="G201" i="3"/>
  <c r="O317" i="2"/>
  <c r="I400" i="1"/>
  <c r="G472" i="3"/>
  <c r="G270" i="1"/>
  <c r="G53" i="1"/>
  <c r="E353" i="3"/>
  <c r="K3" i="3"/>
  <c r="G305" i="1"/>
  <c r="K490" i="3"/>
  <c r="M410" i="2"/>
  <c r="I142" i="2"/>
  <c r="C40" i="5"/>
  <c r="C502" i="3"/>
  <c r="C146" i="3"/>
  <c r="C218" i="1"/>
  <c r="E194" i="1"/>
  <c r="O63" i="3"/>
  <c r="K276" i="3"/>
  <c r="N110" i="9"/>
  <c r="O204" i="3"/>
  <c r="I109" i="3"/>
  <c r="C428" i="5"/>
  <c r="I369" i="2"/>
  <c r="O345" i="3"/>
  <c r="O269" i="3"/>
  <c r="E195" i="2"/>
  <c r="C180" i="3"/>
  <c r="E22" i="3"/>
  <c r="I107" i="3"/>
  <c r="C208" i="5"/>
  <c r="G431" i="2"/>
  <c r="C528" i="9"/>
  <c r="C169" i="5"/>
  <c r="E11" i="5"/>
  <c r="K390" i="5"/>
  <c r="I452" i="2"/>
  <c r="C369" i="3"/>
  <c r="I192" i="1"/>
  <c r="G332" i="3"/>
  <c r="E505" i="2"/>
  <c r="M143" i="2"/>
  <c r="C395" i="3"/>
  <c r="G175" i="1"/>
  <c r="E101" i="1"/>
  <c r="E324" i="2"/>
  <c r="C95" i="1"/>
  <c r="C73" i="5"/>
  <c r="E349" i="1"/>
  <c r="I219" i="1"/>
  <c r="E43" i="2"/>
  <c r="E244" i="3"/>
  <c r="K394" i="2"/>
  <c r="G174" i="2"/>
  <c r="I94" i="5"/>
  <c r="E401" i="5"/>
  <c r="I86" i="2"/>
  <c r="C128" i="2"/>
  <c r="O257" i="2"/>
  <c r="I472" i="3"/>
  <c r="G294" i="2"/>
  <c r="G78" i="1"/>
  <c r="K456" i="3"/>
  <c r="G317" i="3"/>
  <c r="E490" i="3"/>
  <c r="G355" i="2"/>
  <c r="C503" i="2"/>
  <c r="G534" i="2"/>
  <c r="I318" i="2"/>
  <c r="I280" i="1"/>
  <c r="O405" i="2"/>
  <c r="G47" i="3"/>
  <c r="M415" i="2"/>
  <c r="E297" i="3"/>
  <c r="E517" i="2"/>
  <c r="E338" i="1"/>
  <c r="G217" i="2"/>
  <c r="M219" i="2"/>
  <c r="I338" i="2"/>
  <c r="K272" i="2"/>
  <c r="M4" i="2"/>
  <c r="G196" i="1"/>
  <c r="E38" i="2"/>
  <c r="E498" i="3"/>
  <c r="E512" i="2"/>
  <c r="M502" i="2"/>
  <c r="I299" i="1"/>
  <c r="C186" i="2"/>
  <c r="O101" i="2"/>
  <c r="G486" i="3"/>
  <c r="O526" i="2"/>
  <c r="M353" i="2"/>
  <c r="I477" i="3"/>
  <c r="K120" i="3"/>
  <c r="E299" i="2"/>
  <c r="I151" i="2"/>
  <c r="C87" i="5"/>
  <c r="C52" i="1"/>
  <c r="G28" i="2"/>
  <c r="G148" i="2"/>
  <c r="O381" i="3"/>
  <c r="G293" i="2"/>
  <c r="C216" i="2"/>
  <c r="E368" i="2"/>
  <c r="I4" i="3"/>
  <c r="O455" i="3"/>
  <c r="G15" i="5"/>
  <c r="G407" i="5"/>
  <c r="K35" i="5"/>
  <c r="N358" i="9"/>
  <c r="C462" i="9"/>
  <c r="G131" i="1"/>
  <c r="K445" i="5"/>
  <c r="K18" i="5"/>
  <c r="I154" i="5"/>
  <c r="G252" i="3"/>
  <c r="K457" i="2"/>
  <c r="I394" i="2"/>
  <c r="G155" i="1"/>
  <c r="K341" i="2"/>
  <c r="M213" i="2"/>
  <c r="C139" i="3"/>
  <c r="O511" i="2"/>
  <c r="C106" i="1"/>
  <c r="I140" i="3"/>
  <c r="E343" i="1"/>
  <c r="I152" i="2"/>
  <c r="K157" i="3"/>
  <c r="M109" i="3"/>
  <c r="G245" i="2"/>
  <c r="E42" i="5"/>
  <c r="O78" i="2"/>
  <c r="G140" i="1"/>
  <c r="O481" i="3"/>
  <c r="E516" i="3"/>
  <c r="K483" i="3"/>
  <c r="I97" i="5"/>
  <c r="E118" i="1"/>
  <c r="K301" i="2"/>
  <c r="M196" i="3"/>
  <c r="N225" i="9"/>
  <c r="E226" i="5"/>
  <c r="C325" i="5"/>
  <c r="C297" i="3"/>
  <c r="K302" i="5"/>
  <c r="E280" i="5"/>
  <c r="C217" i="5"/>
  <c r="K82" i="5"/>
  <c r="E191" i="5"/>
  <c r="E312" i="5"/>
  <c r="K63" i="3"/>
  <c r="K435" i="5"/>
  <c r="C503" i="9"/>
  <c r="K277" i="5"/>
  <c r="G139" i="5"/>
  <c r="C14" i="5"/>
  <c r="C115" i="3"/>
  <c r="G372" i="2"/>
  <c r="C89" i="3"/>
  <c r="K171" i="2"/>
  <c r="K147" i="3"/>
  <c r="C216" i="1"/>
  <c r="M204" i="3"/>
  <c r="O451" i="2"/>
  <c r="C258" i="3"/>
  <c r="E329" i="2"/>
  <c r="M36" i="2"/>
  <c r="O53" i="2"/>
  <c r="G335" i="1"/>
  <c r="K139" i="2"/>
  <c r="M508" i="2"/>
  <c r="O8" i="2"/>
  <c r="G426" i="2"/>
  <c r="C325" i="3"/>
  <c r="O262" i="2"/>
  <c r="G260" i="1"/>
  <c r="E502" i="2"/>
  <c r="O19" i="3"/>
  <c r="O471" i="2"/>
  <c r="E6" i="5"/>
  <c r="K213" i="3"/>
  <c r="E422" i="3"/>
  <c r="E527" i="2"/>
  <c r="O106" i="2"/>
  <c r="I183" i="5"/>
  <c r="I397" i="5"/>
  <c r="K372" i="5"/>
  <c r="K357" i="5"/>
  <c r="K233" i="5"/>
  <c r="K398" i="5"/>
  <c r="C211" i="2"/>
  <c r="G67" i="2"/>
  <c r="M177" i="3"/>
  <c r="E105" i="1"/>
  <c r="I86" i="1"/>
  <c r="E171" i="1"/>
  <c r="K393" i="2"/>
  <c r="C43" i="3"/>
  <c r="M318" i="2"/>
  <c r="E496" i="2"/>
  <c r="G292" i="1"/>
  <c r="I489" i="3"/>
  <c r="G312" i="2"/>
  <c r="K25" i="2"/>
  <c r="G198" i="2"/>
  <c r="O153" i="2"/>
  <c r="M36" i="3"/>
  <c r="K65" i="2"/>
  <c r="M353" i="3"/>
  <c r="K29" i="3"/>
  <c r="E271" i="5"/>
  <c r="K155" i="5"/>
  <c r="I65" i="5"/>
  <c r="G418" i="5"/>
  <c r="E346" i="5"/>
  <c r="I457" i="5"/>
  <c r="E52" i="5"/>
  <c r="N66" i="9"/>
  <c r="G445" i="5"/>
  <c r="C657" i="9"/>
  <c r="N52" i="9"/>
  <c r="K191" i="5"/>
  <c r="I213" i="5"/>
  <c r="K510" i="2"/>
  <c r="G216" i="5"/>
  <c r="G221" i="3"/>
  <c r="C347" i="3"/>
  <c r="O131" i="3"/>
  <c r="K154" i="5"/>
  <c r="C158" i="5"/>
  <c r="O448" i="2"/>
  <c r="O175" i="3"/>
  <c r="K416" i="5"/>
  <c r="C347" i="5"/>
  <c r="M464" i="3"/>
  <c r="K287" i="5"/>
  <c r="I297" i="3"/>
  <c r="C23" i="5"/>
  <c r="M176" i="3"/>
  <c r="I136" i="5"/>
  <c r="N239" i="9"/>
  <c r="I303" i="5"/>
  <c r="E217" i="5"/>
  <c r="C293" i="5"/>
  <c r="M314" i="2"/>
  <c r="C420" i="3"/>
  <c r="E330" i="3"/>
  <c r="O29" i="3"/>
  <c r="C530" i="9"/>
  <c r="I36" i="5"/>
  <c r="E190" i="5"/>
  <c r="G175" i="5"/>
  <c r="E58" i="5"/>
  <c r="K2" i="5"/>
  <c r="K65" i="3"/>
  <c r="M387" i="3"/>
  <c r="N356" i="9"/>
  <c r="K318" i="5"/>
  <c r="G97" i="5"/>
  <c r="C582" i="9"/>
  <c r="I93" i="2"/>
  <c r="G179" i="2"/>
  <c r="G109" i="2"/>
  <c r="C95" i="5"/>
  <c r="M78" i="3"/>
  <c r="C176" i="5"/>
  <c r="G199" i="5"/>
  <c r="G341" i="5"/>
  <c r="G313" i="5"/>
  <c r="K85" i="5"/>
  <c r="E98" i="5"/>
  <c r="C71" i="5"/>
  <c r="C435" i="5"/>
  <c r="E458" i="5"/>
  <c r="N386" i="9"/>
  <c r="N354" i="9"/>
  <c r="K510" i="3"/>
  <c r="E334" i="5"/>
  <c r="N72" i="9"/>
  <c r="K102" i="5"/>
  <c r="K88" i="5"/>
  <c r="E62" i="5"/>
  <c r="C658" i="9"/>
  <c r="C392" i="5"/>
  <c r="G183" i="5"/>
  <c r="G190" i="5"/>
  <c r="G244" i="5"/>
  <c r="C484" i="9"/>
  <c r="N155" i="9"/>
  <c r="N21" i="9"/>
  <c r="M68" i="3"/>
  <c r="E444" i="5"/>
  <c r="E167" i="5"/>
  <c r="N336" i="9"/>
  <c r="K57" i="5"/>
  <c r="K267" i="5"/>
  <c r="C251" i="4"/>
  <c r="I344" i="4"/>
  <c r="I183" i="4"/>
  <c r="C225" i="4"/>
  <c r="E71" i="4"/>
  <c r="I516" i="4"/>
  <c r="W254" i="4"/>
  <c r="C509" i="4"/>
  <c r="G184" i="4"/>
  <c r="O178" i="4"/>
  <c r="M389" i="4"/>
  <c r="C304" i="4"/>
  <c r="K144" i="4"/>
  <c r="Q72" i="4"/>
  <c r="E421" i="4"/>
  <c r="Q314" i="4"/>
  <c r="C267" i="4"/>
  <c r="K457" i="4"/>
  <c r="C104" i="4"/>
  <c r="Q298" i="4"/>
  <c r="M259" i="4"/>
  <c r="M201" i="4"/>
  <c r="G420" i="4"/>
  <c r="E512" i="4"/>
  <c r="C279" i="4"/>
  <c r="Y132" i="4"/>
  <c r="M68" i="4"/>
  <c r="K309" i="4"/>
  <c r="I278" i="4"/>
  <c r="E88" i="4"/>
  <c r="G200" i="4"/>
  <c r="M128" i="4"/>
  <c r="S30" i="4"/>
  <c r="O198" i="4"/>
  <c r="E362" i="4"/>
  <c r="K267" i="4"/>
  <c r="C198" i="4"/>
  <c r="G201" i="4"/>
  <c r="K141" i="4"/>
  <c r="Q272" i="4"/>
  <c r="E507" i="4"/>
  <c r="K53" i="4"/>
  <c r="S485" i="4"/>
  <c r="C386" i="4"/>
  <c r="I258" i="4"/>
  <c r="G409" i="4"/>
  <c r="Y409" i="4"/>
  <c r="E89" i="4"/>
  <c r="C42" i="4"/>
  <c r="E250" i="4"/>
  <c r="I156" i="4"/>
  <c r="M122" i="4"/>
  <c r="Q309" i="4"/>
  <c r="C141" i="4"/>
  <c r="I341" i="4"/>
  <c r="E415" i="4"/>
  <c r="Q402" i="4"/>
  <c r="C35" i="4"/>
  <c r="M267" i="4"/>
  <c r="E329" i="4"/>
  <c r="I84" i="4"/>
  <c r="K492" i="4"/>
  <c r="O420" i="4"/>
  <c r="Y424" i="4"/>
  <c r="U265" i="4"/>
  <c r="I470" i="4"/>
  <c r="M426" i="4"/>
  <c r="O325" i="4"/>
  <c r="U390" i="4"/>
  <c r="E281" i="4"/>
  <c r="C45" i="4"/>
  <c r="E14" i="4"/>
  <c r="G303" i="4"/>
  <c r="K215" i="4"/>
  <c r="M192" i="4"/>
  <c r="Q304" i="4"/>
  <c r="W114" i="4"/>
  <c r="E103" i="4"/>
  <c r="C460" i="4"/>
  <c r="C453" i="4"/>
  <c r="E149" i="4"/>
  <c r="G126" i="4"/>
  <c r="I81" i="4"/>
  <c r="M208" i="4"/>
  <c r="Q479" i="4"/>
  <c r="W24" i="4"/>
  <c r="C71" i="4"/>
  <c r="E136" i="4"/>
  <c r="I262" i="4"/>
  <c r="M141" i="4"/>
  <c r="W184" i="4"/>
  <c r="E402" i="4"/>
  <c r="I422" i="4"/>
  <c r="M357" i="4"/>
  <c r="S449" i="4"/>
  <c r="C102" i="4"/>
  <c r="C301" i="4"/>
  <c r="E112" i="4"/>
  <c r="G428" i="4"/>
  <c r="I512" i="4"/>
  <c r="K54" i="4"/>
  <c r="M41" i="4"/>
  <c r="Q212" i="4"/>
  <c r="U93" i="4"/>
  <c r="Y141" i="4"/>
  <c r="E238" i="4"/>
  <c r="I356" i="4"/>
  <c r="M273" i="4"/>
  <c r="U513" i="4"/>
  <c r="C53" i="4"/>
  <c r="G169" i="4"/>
  <c r="M374" i="4"/>
  <c r="Q283" i="4"/>
  <c r="C245" i="4"/>
  <c r="E383" i="4"/>
  <c r="G402" i="4"/>
  <c r="I457" i="4"/>
  <c r="K250" i="4"/>
  <c r="O499" i="4"/>
  <c r="Q194" i="4"/>
  <c r="Y454" i="4"/>
  <c r="E197" i="4"/>
  <c r="G66" i="4"/>
  <c r="I502" i="4"/>
  <c r="K389" i="4"/>
  <c r="M400" i="4"/>
  <c r="Q210" i="4"/>
  <c r="W520" i="4"/>
  <c r="E374" i="4"/>
  <c r="G489" i="4"/>
  <c r="I371" i="4"/>
  <c r="K325" i="4"/>
  <c r="O225" i="4"/>
  <c r="Q57" i="4"/>
  <c r="W314" i="4"/>
  <c r="U203" i="4"/>
  <c r="Y300" i="4"/>
  <c r="C60" i="4"/>
  <c r="E244" i="4"/>
  <c r="G53" i="4"/>
  <c r="I72" i="4"/>
  <c r="K318" i="4"/>
  <c r="M328" i="4"/>
  <c r="O108" i="4"/>
  <c r="Q76" i="4"/>
  <c r="W318" i="4"/>
  <c r="M457" i="4"/>
  <c r="Q410" i="4"/>
  <c r="S304" i="4"/>
  <c r="W461" i="4"/>
  <c r="C513" i="4"/>
  <c r="E236" i="4"/>
  <c r="G203" i="4"/>
  <c r="I410" i="4"/>
  <c r="I82" i="4"/>
  <c r="K399" i="4"/>
  <c r="O270" i="4"/>
  <c r="Q513" i="4"/>
  <c r="S313" i="4"/>
  <c r="Y110" i="4"/>
  <c r="Q305" i="4"/>
  <c r="S242" i="4"/>
  <c r="W47" i="4"/>
  <c r="M147" i="4"/>
  <c r="O261" i="4"/>
  <c r="S510" i="4"/>
  <c r="W86" i="4"/>
  <c r="K467" i="4"/>
  <c r="M515" i="4"/>
  <c r="Q301" i="4"/>
  <c r="S526" i="4"/>
  <c r="W195" i="4"/>
  <c r="K106" i="4"/>
  <c r="O191" i="4"/>
  <c r="S338" i="4"/>
  <c r="W464" i="4"/>
  <c r="S347" i="4"/>
  <c r="W307" i="4"/>
  <c r="S240" i="4"/>
  <c r="U483" i="4"/>
  <c r="S248" i="4"/>
  <c r="W497" i="4"/>
  <c r="M48" i="4"/>
  <c r="Q338" i="4"/>
  <c r="S64" i="4"/>
  <c r="W296" i="4"/>
  <c r="Y194" i="4"/>
  <c r="S33" i="4"/>
  <c r="W264" i="4"/>
  <c r="U348" i="4"/>
  <c r="W57" i="4"/>
  <c r="U61" i="4"/>
  <c r="Y276" i="4"/>
  <c r="U197" i="4"/>
  <c r="Y335" i="4"/>
  <c r="K480" i="3"/>
  <c r="I301" i="1"/>
  <c r="K88" i="2"/>
  <c r="K265" i="2"/>
  <c r="G462" i="2"/>
  <c r="G401" i="1"/>
  <c r="E170" i="5"/>
  <c r="K259" i="2"/>
  <c r="M261" i="3"/>
  <c r="M171" i="2"/>
  <c r="G257" i="1"/>
  <c r="G133" i="2"/>
  <c r="M387" i="2"/>
  <c r="C207" i="1"/>
  <c r="G126" i="5"/>
  <c r="G400" i="3"/>
  <c r="C292" i="1"/>
  <c r="G82" i="5"/>
  <c r="E239" i="3"/>
  <c r="N266" i="9"/>
  <c r="M504" i="3"/>
  <c r="G276" i="5"/>
  <c r="K234" i="3"/>
  <c r="C544" i="9"/>
  <c r="G251" i="5"/>
  <c r="I404" i="2"/>
  <c r="M297" i="2"/>
  <c r="M406" i="2"/>
  <c r="E242" i="1"/>
  <c r="C387" i="1"/>
  <c r="K421" i="2"/>
  <c r="K468" i="2"/>
  <c r="G18" i="1"/>
  <c r="E192" i="1"/>
  <c r="O500" i="2"/>
  <c r="E360" i="3"/>
  <c r="C98" i="5"/>
  <c r="K395" i="3"/>
  <c r="G232" i="5"/>
  <c r="K126" i="5"/>
  <c r="G173" i="5"/>
  <c r="N283" i="9"/>
  <c r="G368" i="1"/>
  <c r="C370" i="2"/>
  <c r="K325" i="2"/>
  <c r="G410" i="3"/>
  <c r="I488" i="2"/>
  <c r="I72" i="1"/>
  <c r="C412" i="2"/>
  <c r="E84" i="1"/>
  <c r="C166" i="2"/>
  <c r="G268" i="1"/>
  <c r="G293" i="1"/>
  <c r="G391" i="2"/>
  <c r="K163" i="5"/>
  <c r="C71" i="3"/>
  <c r="I4" i="2"/>
  <c r="N363" i="9"/>
  <c r="I379" i="2"/>
  <c r="I77" i="3"/>
  <c r="I81" i="2"/>
  <c r="E318" i="1"/>
  <c r="I403" i="3"/>
  <c r="K297" i="2"/>
  <c r="C126" i="1"/>
  <c r="G59" i="1"/>
  <c r="C94" i="3"/>
  <c r="K349" i="3"/>
  <c r="M371" i="3"/>
  <c r="I35" i="5"/>
  <c r="E406" i="5"/>
  <c r="G82" i="3"/>
  <c r="C124" i="3"/>
  <c r="I232" i="5"/>
  <c r="K142" i="5"/>
  <c r="E241" i="2"/>
  <c r="G346" i="2"/>
  <c r="E132" i="1"/>
  <c r="I378" i="3"/>
  <c r="M397" i="2"/>
  <c r="I457" i="3"/>
  <c r="E110" i="1"/>
  <c r="I116" i="5"/>
  <c r="C471" i="2"/>
  <c r="I429" i="3"/>
  <c r="M201" i="3"/>
  <c r="O148" i="2"/>
  <c r="G156" i="1"/>
  <c r="I372" i="2"/>
  <c r="G234" i="2"/>
  <c r="E65" i="2"/>
  <c r="C91" i="3"/>
  <c r="K211" i="2"/>
  <c r="K359" i="2"/>
  <c r="G299" i="1"/>
  <c r="I527" i="2"/>
  <c r="K239" i="3"/>
  <c r="E175" i="1"/>
  <c r="G32" i="2"/>
  <c r="E383" i="3"/>
  <c r="G324" i="1"/>
  <c r="E365" i="2"/>
  <c r="C335" i="2"/>
  <c r="G212" i="1"/>
  <c r="E507" i="3"/>
  <c r="G504" i="2"/>
  <c r="O343" i="2"/>
  <c r="C332" i="3"/>
  <c r="I102" i="2"/>
  <c r="G16" i="1"/>
  <c r="O389" i="3"/>
  <c r="K532" i="2"/>
  <c r="I229" i="1"/>
  <c r="E80" i="2"/>
  <c r="M450" i="3"/>
  <c r="G362" i="3"/>
  <c r="I359" i="3"/>
  <c r="E268" i="2"/>
  <c r="I75" i="3"/>
  <c r="M122" i="3"/>
  <c r="C174" i="2"/>
  <c r="I309" i="3"/>
  <c r="E529" i="2"/>
  <c r="E245" i="5"/>
  <c r="O309" i="3"/>
  <c r="E336" i="3"/>
  <c r="C473" i="9"/>
  <c r="O104" i="3"/>
  <c r="N97" i="9"/>
  <c r="G365" i="1"/>
  <c r="C336" i="2"/>
  <c r="C221" i="1"/>
  <c r="M241" i="2"/>
  <c r="G75" i="1"/>
  <c r="K528" i="2"/>
  <c r="C390" i="1"/>
  <c r="I193" i="1"/>
  <c r="C426" i="1"/>
  <c r="I83" i="1"/>
  <c r="I529" i="2"/>
  <c r="E346" i="2"/>
  <c r="E230" i="1"/>
  <c r="C128" i="1"/>
  <c r="G325" i="1"/>
  <c r="I85" i="3"/>
  <c r="E120" i="1"/>
  <c r="K361" i="2"/>
  <c r="I151" i="5"/>
  <c r="I422" i="3"/>
  <c r="O224" i="3"/>
  <c r="K205" i="3"/>
  <c r="C393" i="5"/>
  <c r="G353" i="5"/>
  <c r="G206" i="5"/>
  <c r="E388" i="5"/>
  <c r="C159" i="1"/>
  <c r="E331" i="5"/>
  <c r="G231" i="3"/>
  <c r="C183" i="1"/>
  <c r="C437" i="3"/>
  <c r="C495" i="3"/>
  <c r="G186" i="1"/>
  <c r="I323" i="1"/>
  <c r="O312" i="2"/>
  <c r="I230" i="2"/>
  <c r="C478" i="2"/>
  <c r="C252" i="3"/>
  <c r="I416" i="3"/>
  <c r="E428" i="3"/>
  <c r="G334" i="2"/>
  <c r="O237" i="2"/>
  <c r="E458" i="3"/>
  <c r="I289" i="3"/>
  <c r="K257" i="3"/>
  <c r="G319" i="1"/>
  <c r="G228" i="2"/>
  <c r="I154" i="2"/>
  <c r="K173" i="2"/>
  <c r="M446" i="2"/>
  <c r="I395" i="1"/>
  <c r="I446" i="2"/>
  <c r="K533" i="2"/>
  <c r="G257" i="2"/>
  <c r="I263" i="3"/>
  <c r="C468" i="2"/>
  <c r="K192" i="2"/>
  <c r="C5" i="5"/>
  <c r="M226" i="2"/>
  <c r="G262" i="3"/>
  <c r="G221" i="2"/>
  <c r="K235" i="3"/>
  <c r="I170" i="2"/>
  <c r="K169" i="3"/>
  <c r="O473" i="3"/>
  <c r="C102" i="3"/>
  <c r="I223" i="1"/>
  <c r="K140" i="2"/>
  <c r="G45" i="5"/>
  <c r="O14" i="2"/>
  <c r="I35" i="1"/>
  <c r="C88" i="3"/>
  <c r="E193" i="2"/>
  <c r="G104" i="5"/>
  <c r="E418" i="3"/>
  <c r="M148" i="3"/>
  <c r="O37" i="2"/>
  <c r="O377" i="3"/>
  <c r="C358" i="1"/>
  <c r="G444" i="2"/>
  <c r="E433" i="3"/>
  <c r="C81" i="3"/>
  <c r="E356" i="3"/>
  <c r="C367" i="5"/>
  <c r="C355" i="3"/>
  <c r="E415" i="5"/>
  <c r="E76" i="5"/>
  <c r="I451" i="2"/>
  <c r="G197" i="1"/>
  <c r="K330" i="3"/>
  <c r="K189" i="3"/>
  <c r="K232" i="3"/>
  <c r="C357" i="1"/>
  <c r="K422" i="3"/>
  <c r="C40" i="1"/>
  <c r="G246" i="3"/>
  <c r="C101" i="3"/>
  <c r="C361" i="3"/>
  <c r="C397" i="5"/>
  <c r="K222" i="3"/>
  <c r="C331" i="3"/>
  <c r="C61" i="3"/>
  <c r="G70" i="2"/>
  <c r="C229" i="5"/>
  <c r="C32" i="5"/>
  <c r="G52" i="5"/>
  <c r="G97" i="2"/>
  <c r="E485" i="2"/>
  <c r="K401" i="3"/>
  <c r="K386" i="3"/>
  <c r="E282" i="3"/>
  <c r="M430" i="3"/>
  <c r="K228" i="2"/>
  <c r="I348" i="3"/>
  <c r="C291" i="1"/>
  <c r="G354" i="2"/>
  <c r="M50" i="2"/>
  <c r="I17" i="3"/>
  <c r="K127" i="3"/>
  <c r="O389" i="2"/>
  <c r="G282" i="3"/>
  <c r="C316" i="3"/>
  <c r="E222" i="3"/>
  <c r="E97" i="2"/>
  <c r="E77" i="2"/>
  <c r="G160" i="3"/>
  <c r="G16" i="2"/>
  <c r="I414" i="1"/>
  <c r="C285" i="2"/>
  <c r="C507" i="2"/>
  <c r="I147" i="1"/>
  <c r="M327" i="2"/>
  <c r="E482" i="2"/>
  <c r="I366" i="3"/>
  <c r="K187" i="2"/>
  <c r="K218" i="3"/>
  <c r="C391" i="5"/>
  <c r="E533" i="3"/>
  <c r="I378" i="1"/>
  <c r="G70" i="1"/>
  <c r="E265" i="1"/>
  <c r="E170" i="1"/>
  <c r="K442" i="3"/>
  <c r="G465" i="2"/>
  <c r="E169" i="1"/>
  <c r="E233" i="2"/>
  <c r="O533" i="3"/>
  <c r="G290" i="5"/>
  <c r="C480" i="2"/>
  <c r="M288" i="2"/>
  <c r="M70" i="2"/>
  <c r="C9" i="2"/>
  <c r="G240" i="5"/>
  <c r="I518" i="3"/>
  <c r="C180" i="5"/>
  <c r="C424" i="1"/>
  <c r="K242" i="3"/>
  <c r="M298" i="3"/>
  <c r="C480" i="3"/>
  <c r="C289" i="5"/>
  <c r="I520" i="3"/>
  <c r="I90" i="3"/>
  <c r="C273" i="5"/>
  <c r="M302" i="2"/>
  <c r="N326" i="9"/>
  <c r="E152" i="5"/>
  <c r="E4" i="5"/>
  <c r="N445" i="9"/>
  <c r="C415" i="1"/>
  <c r="O235" i="2"/>
  <c r="I178" i="1"/>
  <c r="M25" i="3"/>
  <c r="I351" i="3"/>
  <c r="C342" i="2"/>
  <c r="E141" i="2"/>
  <c r="M380" i="2"/>
  <c r="E312" i="1"/>
  <c r="C37" i="1"/>
  <c r="C238" i="1"/>
  <c r="C111" i="2"/>
  <c r="I368" i="5"/>
  <c r="C372" i="1"/>
  <c r="O47" i="2"/>
  <c r="G230" i="2"/>
  <c r="O385" i="3"/>
  <c r="I71" i="2"/>
  <c r="K397" i="2"/>
  <c r="M532" i="3"/>
  <c r="E107" i="2"/>
  <c r="I416" i="2"/>
  <c r="K489" i="2"/>
  <c r="M481" i="3"/>
  <c r="M478" i="3"/>
  <c r="K42" i="3"/>
  <c r="M391" i="2"/>
  <c r="E278" i="1"/>
  <c r="E275" i="3"/>
  <c r="K93" i="2"/>
  <c r="O207" i="3"/>
  <c r="M276" i="3"/>
  <c r="C327" i="3"/>
  <c r="K340" i="3"/>
  <c r="G65" i="3"/>
  <c r="E310" i="1"/>
  <c r="E186" i="2"/>
  <c r="M31" i="2"/>
  <c r="I181" i="1"/>
  <c r="G271" i="2"/>
  <c r="E204" i="1"/>
  <c r="I173" i="3"/>
  <c r="G298" i="2"/>
  <c r="G396" i="2"/>
  <c r="M267" i="2"/>
  <c r="E131" i="2"/>
  <c r="C489" i="9"/>
  <c r="C186" i="1"/>
  <c r="C16" i="1"/>
  <c r="G424" i="2"/>
  <c r="O62" i="3"/>
  <c r="C90" i="3"/>
  <c r="E90" i="5"/>
  <c r="I307" i="2"/>
  <c r="I424" i="2"/>
  <c r="M178" i="2"/>
  <c r="C492" i="3"/>
  <c r="K152" i="3"/>
  <c r="C500" i="3"/>
  <c r="K348" i="5"/>
  <c r="O423" i="2"/>
  <c r="G389" i="3"/>
  <c r="K338" i="2"/>
  <c r="I193" i="5"/>
  <c r="I29" i="3"/>
  <c r="O284" i="2"/>
  <c r="E410" i="3"/>
  <c r="E94" i="3"/>
  <c r="M331" i="2"/>
  <c r="K369" i="5"/>
  <c r="K309" i="5"/>
  <c r="I23" i="1"/>
  <c r="E385" i="3"/>
  <c r="M231" i="3"/>
  <c r="I347" i="3"/>
  <c r="N451" i="9"/>
  <c r="N457" i="9"/>
  <c r="K148" i="5"/>
  <c r="M95" i="3"/>
  <c r="N69" i="9"/>
  <c r="M77" i="3"/>
  <c r="E427" i="2"/>
  <c r="C194" i="3"/>
  <c r="I205" i="1"/>
  <c r="G58" i="1"/>
  <c r="M499" i="3"/>
  <c r="C377" i="1"/>
  <c r="O178" i="3"/>
  <c r="G68" i="1"/>
  <c r="C164" i="1"/>
  <c r="C399" i="1"/>
  <c r="C451" i="3"/>
  <c r="G494" i="3"/>
  <c r="I422" i="2"/>
  <c r="K435" i="2"/>
  <c r="M376" i="3"/>
  <c r="I32" i="5"/>
  <c r="K151" i="2"/>
  <c r="E364" i="3"/>
  <c r="G518" i="3"/>
  <c r="I45" i="3"/>
  <c r="G474" i="2"/>
  <c r="M267" i="3"/>
  <c r="E256" i="5"/>
  <c r="M15" i="2"/>
  <c r="O59" i="3"/>
  <c r="I344" i="2"/>
  <c r="G167" i="5"/>
  <c r="C25" i="5"/>
  <c r="G30" i="3"/>
  <c r="E419" i="1"/>
  <c r="G193" i="5"/>
  <c r="I420" i="3"/>
  <c r="G12" i="5"/>
  <c r="G429" i="5"/>
  <c r="O259" i="3"/>
  <c r="C570" i="9"/>
  <c r="M417" i="2"/>
  <c r="C611" i="9"/>
  <c r="G231" i="5"/>
  <c r="I209" i="5"/>
  <c r="C104" i="2"/>
  <c r="I114" i="3"/>
  <c r="E279" i="2"/>
  <c r="E25" i="2"/>
  <c r="C240" i="5"/>
  <c r="O75" i="3"/>
  <c r="O5" i="2"/>
  <c r="C178" i="3"/>
  <c r="C338" i="3"/>
  <c r="G329" i="3"/>
  <c r="K70" i="3"/>
  <c r="I296" i="1"/>
  <c r="C275" i="5"/>
  <c r="K109" i="2"/>
  <c r="E465" i="2"/>
  <c r="M502" i="3"/>
  <c r="M269" i="3"/>
  <c r="I290" i="3"/>
  <c r="C192" i="5"/>
  <c r="E386" i="3"/>
  <c r="I423" i="1"/>
  <c r="I84" i="1"/>
  <c r="O348" i="3"/>
  <c r="C255" i="1"/>
  <c r="I179" i="1"/>
  <c r="I452" i="5"/>
  <c r="G167" i="3"/>
  <c r="M136" i="3"/>
  <c r="M215" i="2"/>
  <c r="M533" i="2"/>
  <c r="K111" i="3"/>
  <c r="K363" i="5"/>
  <c r="K239" i="5"/>
  <c r="K291" i="5"/>
  <c r="K375" i="5"/>
  <c r="K51" i="5"/>
  <c r="G487" i="2"/>
  <c r="C82" i="3"/>
  <c r="E171" i="3"/>
  <c r="G157" i="1"/>
  <c r="K355" i="2"/>
  <c r="E25" i="3"/>
  <c r="G346" i="3"/>
  <c r="G320" i="3"/>
  <c r="K440" i="2"/>
  <c r="M32" i="2"/>
  <c r="O49" i="2"/>
  <c r="K55" i="2"/>
  <c r="I55" i="1"/>
  <c r="G26" i="1"/>
  <c r="O124" i="2"/>
  <c r="C326" i="5"/>
  <c r="I243" i="1"/>
  <c r="O280" i="3"/>
  <c r="E124" i="5"/>
  <c r="E454" i="5"/>
  <c r="G152" i="5"/>
  <c r="I69" i="5"/>
  <c r="C590" i="9"/>
  <c r="G457" i="5"/>
  <c r="K354" i="5"/>
  <c r="N399" i="9"/>
  <c r="G86" i="5"/>
  <c r="N290" i="9"/>
  <c r="G329" i="5"/>
  <c r="C103" i="5"/>
  <c r="I261" i="5"/>
  <c r="G134" i="3"/>
  <c r="O411" i="3"/>
  <c r="M344" i="3"/>
  <c r="N447" i="9"/>
  <c r="C396" i="5"/>
  <c r="O492" i="3"/>
  <c r="I506" i="2"/>
  <c r="N192" i="9"/>
  <c r="K40" i="5"/>
  <c r="E89" i="5"/>
  <c r="O302" i="2"/>
  <c r="N224" i="9"/>
  <c r="E26" i="5"/>
  <c r="C259" i="5"/>
  <c r="G389" i="2"/>
  <c r="K245" i="5"/>
  <c r="N345" i="9"/>
  <c r="K86" i="5"/>
  <c r="E193" i="5"/>
  <c r="G390" i="5"/>
  <c r="I202" i="2"/>
  <c r="O322" i="3"/>
  <c r="C241" i="3"/>
  <c r="K335" i="2"/>
  <c r="G288" i="5"/>
  <c r="I110" i="5"/>
  <c r="G378" i="5"/>
  <c r="E290" i="5"/>
  <c r="K149" i="3"/>
  <c r="K247" i="2"/>
  <c r="N173" i="9"/>
  <c r="G22" i="5"/>
  <c r="C547" i="9"/>
  <c r="K331" i="2"/>
  <c r="C220" i="5"/>
  <c r="E4" i="3"/>
  <c r="E72" i="5"/>
  <c r="I302" i="3"/>
  <c r="O283" i="3"/>
  <c r="I134" i="5"/>
  <c r="I281" i="5"/>
  <c r="G160" i="5"/>
  <c r="E402" i="5"/>
  <c r="E302" i="5"/>
  <c r="N98" i="9"/>
  <c r="E17" i="5"/>
  <c r="N11" i="9"/>
  <c r="E9" i="5"/>
  <c r="N147" i="9"/>
  <c r="I221" i="3"/>
  <c r="G99" i="5"/>
  <c r="N3" i="9"/>
  <c r="N84" i="9"/>
  <c r="E380" i="5"/>
  <c r="C499" i="9"/>
  <c r="E449" i="5"/>
  <c r="I391" i="5"/>
  <c r="C604" i="9"/>
  <c r="I211" i="5"/>
  <c r="I91" i="5"/>
  <c r="C226" i="3"/>
  <c r="N264" i="9"/>
  <c r="E435" i="5"/>
  <c r="E237" i="5"/>
  <c r="N124" i="9"/>
  <c r="N214" i="9"/>
  <c r="N188" i="9"/>
  <c r="C190" i="4"/>
  <c r="I520" i="4"/>
  <c r="K274" i="4"/>
  <c r="C19" i="4"/>
  <c r="E445" i="4"/>
  <c r="I78" i="4"/>
  <c r="C163" i="4"/>
  <c r="C265" i="4"/>
  <c r="G39" i="4"/>
  <c r="O21" i="4"/>
  <c r="M27" i="4"/>
  <c r="C256" i="4"/>
  <c r="M293" i="4"/>
  <c r="W359" i="4"/>
  <c r="G439" i="4"/>
  <c r="W353" i="4"/>
  <c r="C494" i="4"/>
  <c r="K276" i="4"/>
  <c r="C67" i="4"/>
  <c r="S532" i="4"/>
  <c r="M248" i="4"/>
  <c r="M401" i="4"/>
  <c r="I44" i="4"/>
  <c r="E113" i="4"/>
  <c r="C22" i="4"/>
  <c r="C259" i="4"/>
  <c r="M137" i="4"/>
  <c r="M503" i="4"/>
  <c r="I288" i="4"/>
  <c r="E129" i="4"/>
  <c r="G382" i="4"/>
  <c r="M335" i="4"/>
  <c r="S460" i="4"/>
  <c r="O460" i="4"/>
  <c r="E265" i="4"/>
  <c r="K311" i="4"/>
  <c r="C92" i="4"/>
  <c r="I490" i="4"/>
  <c r="K308" i="4"/>
  <c r="Q482" i="4"/>
  <c r="G80" i="4"/>
  <c r="M498" i="4"/>
  <c r="S360" i="4"/>
  <c r="C12" i="4"/>
  <c r="I190" i="4"/>
  <c r="G488" i="4"/>
  <c r="C273" i="4"/>
  <c r="E485" i="4"/>
  <c r="C290" i="4"/>
  <c r="E261" i="4"/>
  <c r="I510" i="4"/>
  <c r="M365" i="4"/>
  <c r="S301" i="4"/>
  <c r="C201" i="4"/>
  <c r="I175" i="4"/>
  <c r="E505" i="4"/>
  <c r="Q84" i="4"/>
  <c r="C335" i="4"/>
  <c r="C370" i="4"/>
  <c r="E331" i="4"/>
  <c r="I138" i="4"/>
  <c r="K355" i="4"/>
  <c r="O530" i="4"/>
  <c r="O244" i="4"/>
  <c r="U396" i="4"/>
  <c r="I484" i="4"/>
  <c r="M12" i="4"/>
  <c r="O106" i="4"/>
  <c r="U278" i="4"/>
  <c r="E317" i="4"/>
  <c r="C508" i="4"/>
  <c r="E85" i="4"/>
  <c r="G129" i="4"/>
  <c r="K284" i="4"/>
  <c r="M229" i="4"/>
  <c r="Q241" i="4"/>
  <c r="W528" i="4"/>
  <c r="E370" i="4"/>
  <c r="C420" i="4"/>
  <c r="C211" i="4"/>
  <c r="E174" i="4"/>
  <c r="G297" i="4"/>
  <c r="K293" i="4"/>
  <c r="M170" i="4"/>
  <c r="Q164" i="4"/>
  <c r="W71" i="4"/>
  <c r="C182" i="4"/>
  <c r="E387" i="4"/>
  <c r="I58" i="4"/>
  <c r="M46" i="4"/>
  <c r="W292" i="4"/>
  <c r="E217" i="4"/>
  <c r="I110" i="4"/>
  <c r="M42" i="4"/>
  <c r="S139" i="4"/>
  <c r="C148" i="4"/>
  <c r="C98" i="4"/>
  <c r="E10" i="4"/>
  <c r="G43" i="4"/>
  <c r="I390" i="4"/>
  <c r="K478" i="4"/>
  <c r="M34" i="4"/>
  <c r="Q281" i="4"/>
  <c r="W20" i="4"/>
  <c r="Y472" i="4"/>
  <c r="E22" i="4"/>
  <c r="I61" i="4"/>
  <c r="M460" i="4"/>
  <c r="U343" i="4"/>
  <c r="C314" i="4"/>
  <c r="G273" i="4"/>
  <c r="M281" i="4"/>
  <c r="Q59" i="4"/>
  <c r="C81" i="4"/>
  <c r="E341" i="4"/>
  <c r="G14" i="4"/>
  <c r="I327" i="4"/>
  <c r="K348" i="4"/>
  <c r="O87" i="4"/>
  <c r="Q269" i="4"/>
  <c r="Y130" i="4"/>
  <c r="E132" i="4"/>
  <c r="G114" i="4"/>
  <c r="I396" i="4"/>
  <c r="K259" i="4"/>
  <c r="M301" i="4"/>
  <c r="Q254" i="4"/>
  <c r="W74" i="4"/>
  <c r="E83" i="4"/>
  <c r="G384" i="4"/>
  <c r="I241" i="4"/>
  <c r="K430" i="4"/>
  <c r="O509" i="4"/>
  <c r="S88" i="4"/>
  <c r="W457" i="4"/>
  <c r="U67" i="4"/>
  <c r="Y404" i="4"/>
  <c r="C354" i="4"/>
  <c r="E172" i="4"/>
  <c r="G431" i="4"/>
  <c r="I532" i="4"/>
  <c r="K306" i="4"/>
  <c r="M534" i="4"/>
  <c r="O182" i="4"/>
  <c r="Q27" i="4"/>
  <c r="W212" i="4"/>
  <c r="M406" i="4"/>
  <c r="Q175" i="4"/>
  <c r="S438" i="4"/>
  <c r="W444" i="4"/>
  <c r="C447" i="4"/>
  <c r="E84" i="4"/>
  <c r="G371" i="4"/>
  <c r="I192" i="4"/>
  <c r="I10" i="4"/>
  <c r="K140" i="4"/>
  <c r="O510" i="4"/>
  <c r="Q504" i="4"/>
  <c r="S126" i="4"/>
  <c r="Y201" i="4"/>
  <c r="Q486" i="4"/>
  <c r="S41" i="4"/>
  <c r="W381" i="4"/>
  <c r="M308" i="4"/>
  <c r="O28" i="4"/>
  <c r="S441" i="4"/>
  <c r="W85" i="4"/>
  <c r="K266" i="4"/>
  <c r="M464" i="4"/>
  <c r="Q531" i="4"/>
  <c r="S154" i="4"/>
  <c r="W63" i="4"/>
  <c r="K34" i="4"/>
  <c r="O421" i="4"/>
  <c r="S193" i="4"/>
  <c r="W403" i="4"/>
  <c r="S224" i="4"/>
  <c r="W418" i="4"/>
  <c r="S448" i="4"/>
  <c r="U357" i="4"/>
  <c r="S148" i="4"/>
  <c r="W490" i="4"/>
  <c r="M431" i="4"/>
  <c r="Q93" i="4"/>
  <c r="S247" i="4"/>
  <c r="W130" i="4"/>
  <c r="Y350" i="4"/>
  <c r="U121" i="4"/>
  <c r="W16" i="4"/>
  <c r="U60" i="4"/>
  <c r="Y500" i="4"/>
  <c r="U164" i="4"/>
  <c r="Y206" i="4"/>
  <c r="U252" i="4"/>
  <c r="Y334" i="4"/>
  <c r="E181" i="3"/>
  <c r="G240" i="3"/>
  <c r="M359" i="3"/>
  <c r="I46" i="3"/>
  <c r="N220" i="9"/>
  <c r="K109" i="5"/>
  <c r="C368" i="5"/>
  <c r="E79" i="5"/>
  <c r="E102" i="5"/>
  <c r="K254" i="5"/>
  <c r="N177" i="9"/>
  <c r="N179" i="9"/>
  <c r="O323" i="2"/>
  <c r="G23" i="2"/>
  <c r="K47" i="2"/>
  <c r="E207" i="3"/>
  <c r="E292" i="2"/>
  <c r="O142" i="3"/>
  <c r="E196" i="3"/>
  <c r="G16" i="3"/>
  <c r="C175" i="1"/>
  <c r="I262" i="3"/>
  <c r="C250" i="1"/>
  <c r="E334" i="3"/>
  <c r="C90" i="1"/>
  <c r="M137" i="2"/>
  <c r="M452" i="2"/>
  <c r="I340" i="2"/>
  <c r="M138" i="2"/>
  <c r="C9" i="1"/>
  <c r="I224" i="5"/>
  <c r="I332" i="3"/>
  <c r="G260" i="2"/>
  <c r="C373" i="2"/>
  <c r="E358" i="5"/>
  <c r="G336" i="3"/>
  <c r="C296" i="5"/>
  <c r="C305" i="5"/>
  <c r="G177" i="2"/>
  <c r="M314" i="3"/>
  <c r="I359" i="5"/>
  <c r="I255" i="3"/>
  <c r="C483" i="2"/>
  <c r="E9" i="2"/>
  <c r="G209" i="5"/>
  <c r="C178" i="5"/>
  <c r="C417" i="3"/>
  <c r="I360" i="5"/>
  <c r="C311" i="5"/>
  <c r="O458" i="3"/>
  <c r="I121" i="5"/>
  <c r="N80" i="9"/>
  <c r="I384" i="5"/>
  <c r="C69" i="5"/>
  <c r="E290" i="1"/>
  <c r="E21" i="3"/>
  <c r="K185" i="3"/>
  <c r="M487" i="3"/>
  <c r="K350" i="3"/>
  <c r="E169" i="5"/>
  <c r="G505" i="2"/>
  <c r="C33" i="5"/>
  <c r="G83" i="2"/>
  <c r="E360" i="5"/>
  <c r="I155" i="3"/>
  <c r="K131" i="5"/>
  <c r="I30" i="2"/>
  <c r="E178" i="5"/>
  <c r="G523" i="2"/>
  <c r="I280" i="5"/>
  <c r="I291" i="3"/>
  <c r="G253" i="5"/>
  <c r="E260" i="3"/>
  <c r="I177" i="5"/>
  <c r="E277" i="5"/>
  <c r="G95" i="3"/>
  <c r="N321" i="9"/>
  <c r="K42" i="5"/>
  <c r="G217" i="5"/>
  <c r="K446" i="5"/>
  <c r="C469" i="9"/>
  <c r="E261" i="5"/>
  <c r="N297" i="9"/>
  <c r="K310" i="5"/>
  <c r="O392" i="2"/>
  <c r="O329" i="3"/>
  <c r="E421" i="5"/>
  <c r="C119" i="5"/>
  <c r="K392" i="2"/>
  <c r="G361" i="5"/>
  <c r="O183" i="2"/>
  <c r="K506" i="3"/>
  <c r="G262" i="5"/>
  <c r="K263" i="3"/>
  <c r="M435" i="2"/>
  <c r="I188" i="5"/>
  <c r="O179" i="2"/>
  <c r="K436" i="3"/>
  <c r="G211" i="5"/>
  <c r="G473" i="3"/>
  <c r="G49" i="5"/>
  <c r="I365" i="3"/>
  <c r="M422" i="3"/>
  <c r="E236" i="5"/>
  <c r="K258" i="5"/>
  <c r="K184" i="5"/>
  <c r="K49" i="5"/>
  <c r="C495" i="9"/>
  <c r="O312" i="3"/>
  <c r="K431" i="2"/>
  <c r="C85" i="5"/>
  <c r="M330" i="3"/>
  <c r="O333" i="2"/>
  <c r="O263" i="2"/>
  <c r="C556" i="9"/>
  <c r="E251" i="5"/>
  <c r="M421" i="3"/>
  <c r="C38" i="2"/>
  <c r="G405" i="5"/>
  <c r="E482" i="3"/>
  <c r="E202" i="5"/>
  <c r="E233" i="5"/>
  <c r="C333" i="3"/>
  <c r="C628" i="9"/>
  <c r="K249" i="5"/>
  <c r="E117" i="5"/>
  <c r="K213" i="5"/>
  <c r="O86" i="2"/>
  <c r="I16" i="5"/>
  <c r="G94" i="5"/>
  <c r="G277" i="5"/>
  <c r="K269" i="5"/>
  <c r="G70" i="5"/>
  <c r="O144" i="3"/>
  <c r="E288" i="3"/>
  <c r="N236" i="9"/>
  <c r="N420" i="9"/>
  <c r="I55" i="5"/>
  <c r="E445" i="5"/>
  <c r="I131" i="5"/>
  <c r="E134" i="5"/>
  <c r="G307" i="5"/>
  <c r="E265" i="5"/>
  <c r="K9" i="5"/>
  <c r="I446" i="5"/>
  <c r="E496" i="3"/>
  <c r="G395" i="5"/>
  <c r="O363" i="4"/>
  <c r="Q4" i="4"/>
  <c r="M216" i="4"/>
  <c r="K12" i="4"/>
  <c r="M225" i="4"/>
  <c r="K23" i="4"/>
  <c r="K447" i="4"/>
  <c r="K11" i="4"/>
  <c r="K504" i="4"/>
  <c r="E474" i="4"/>
  <c r="I161" i="4"/>
  <c r="M148" i="4"/>
  <c r="C516" i="4"/>
  <c r="E191" i="4"/>
  <c r="E414" i="4"/>
  <c r="C184" i="4"/>
  <c r="G127" i="4"/>
  <c r="G241" i="4"/>
  <c r="G486" i="4"/>
  <c r="K435" i="4"/>
  <c r="K407" i="4"/>
  <c r="G268" i="4"/>
  <c r="M214" i="4"/>
  <c r="W408" i="4"/>
  <c r="I431" i="4"/>
  <c r="E162" i="4"/>
  <c r="O327" i="4"/>
  <c r="G12" i="4"/>
  <c r="C232" i="4"/>
  <c r="M116" i="4"/>
  <c r="E110" i="4"/>
  <c r="S210" i="4"/>
  <c r="I86" i="4"/>
  <c r="E425" i="4"/>
  <c r="Q67" i="4"/>
  <c r="I68" i="4"/>
  <c r="C135" i="4"/>
  <c r="C309" i="4"/>
  <c r="G88" i="4"/>
  <c r="E314" i="4"/>
  <c r="K463" i="4"/>
  <c r="Q321" i="4"/>
  <c r="S303" i="4"/>
  <c r="M163" i="4"/>
  <c r="W410" i="4"/>
  <c r="G244" i="4"/>
  <c r="M250" i="4"/>
  <c r="C110" i="4"/>
  <c r="E105" i="4"/>
  <c r="I89" i="4"/>
  <c r="K360" i="4"/>
  <c r="O452" i="4"/>
  <c r="U373" i="4"/>
  <c r="I426" i="4"/>
  <c r="M360" i="4"/>
  <c r="Q367" i="4"/>
  <c r="Y308" i="4"/>
  <c r="E513" i="4"/>
  <c r="K173" i="4"/>
  <c r="E350" i="4"/>
  <c r="K70" i="4"/>
  <c r="E534" i="4"/>
  <c r="E448" i="4"/>
  <c r="C285" i="4"/>
  <c r="E389" i="4"/>
  <c r="G28" i="4"/>
  <c r="I312" i="4"/>
  <c r="K340" i="4"/>
  <c r="O434" i="4"/>
  <c r="S212" i="4"/>
  <c r="E395" i="4"/>
  <c r="I37" i="4"/>
  <c r="O347" i="4"/>
  <c r="G207" i="4"/>
  <c r="Q21" i="4"/>
  <c r="Y513" i="4"/>
  <c r="G56" i="4"/>
  <c r="C369" i="4"/>
  <c r="E359" i="4"/>
  <c r="G106" i="4"/>
  <c r="I23" i="4"/>
  <c r="M2" i="4"/>
  <c r="Q484" i="4"/>
  <c r="W13" i="4"/>
  <c r="Q232" i="4"/>
  <c r="Y23" i="4"/>
  <c r="I354" i="4"/>
  <c r="K452" i="4"/>
  <c r="O39" i="4"/>
  <c r="Q532" i="4"/>
  <c r="U425" i="4"/>
  <c r="C473" i="4"/>
  <c r="G419" i="4"/>
  <c r="C224" i="4"/>
  <c r="E357" i="4"/>
  <c r="G427" i="4"/>
  <c r="I269" i="4"/>
  <c r="K509" i="4"/>
  <c r="M263" i="4"/>
  <c r="O169" i="4"/>
  <c r="S231" i="4"/>
  <c r="C320" i="4"/>
  <c r="E64" i="4"/>
  <c r="C391" i="4"/>
  <c r="C31" i="4"/>
  <c r="C105" i="4"/>
  <c r="E52" i="4"/>
  <c r="G245" i="4"/>
  <c r="I428" i="4"/>
  <c r="K521" i="4"/>
  <c r="M207" i="4"/>
  <c r="O34" i="4"/>
  <c r="S220" i="4"/>
  <c r="U457" i="4"/>
  <c r="C364" i="4"/>
  <c r="E91" i="4"/>
  <c r="G183" i="4"/>
  <c r="K191" i="4"/>
  <c r="O95" i="4"/>
  <c r="U138" i="4"/>
  <c r="C376" i="4"/>
  <c r="G145" i="4"/>
  <c r="I206" i="4"/>
  <c r="K368" i="4"/>
  <c r="O105" i="4"/>
  <c r="U117" i="4"/>
  <c r="C521" i="4"/>
  <c r="C479" i="4"/>
  <c r="E271" i="4"/>
  <c r="G405" i="4"/>
  <c r="G40" i="4"/>
  <c r="I342" i="4"/>
  <c r="K127" i="4"/>
  <c r="M194" i="4"/>
  <c r="O242" i="4"/>
  <c r="Q380" i="4"/>
  <c r="S25" i="4"/>
  <c r="Y172" i="4"/>
  <c r="C49" i="4"/>
  <c r="E434" i="4"/>
  <c r="G242" i="4"/>
  <c r="I63" i="4"/>
  <c r="O2" i="4"/>
  <c r="S334" i="4"/>
  <c r="C313" i="4"/>
  <c r="E53" i="4"/>
  <c r="G57" i="4"/>
  <c r="K187" i="4"/>
  <c r="O396" i="4"/>
  <c r="Y372" i="4"/>
  <c r="C480" i="4"/>
  <c r="E180" i="4"/>
  <c r="G107" i="4"/>
  <c r="G206" i="4"/>
  <c r="I132" i="4"/>
  <c r="K320" i="4"/>
  <c r="M423" i="4"/>
  <c r="O155" i="4"/>
  <c r="Q23" i="4"/>
  <c r="W420" i="4"/>
  <c r="E239" i="4"/>
  <c r="E417" i="4"/>
  <c r="G16" i="4"/>
  <c r="I430" i="4"/>
  <c r="I202" i="4"/>
  <c r="K93" i="4"/>
  <c r="M130" i="4"/>
  <c r="Q252" i="4"/>
  <c r="S531" i="4"/>
  <c r="Y85" i="4"/>
  <c r="E74" i="4"/>
  <c r="G452" i="4"/>
  <c r="I473" i="4"/>
  <c r="I196" i="4"/>
  <c r="K85" i="4"/>
  <c r="M118" i="4"/>
  <c r="Q247" i="4"/>
  <c r="S358" i="4"/>
  <c r="Y74" i="4"/>
  <c r="U378" i="4"/>
  <c r="W268" i="4"/>
  <c r="C298" i="4"/>
  <c r="C419" i="4"/>
  <c r="E101" i="4"/>
  <c r="G167" i="4"/>
  <c r="G234" i="4"/>
  <c r="I450" i="4"/>
  <c r="K408" i="4"/>
  <c r="K82" i="4"/>
  <c r="M270" i="4"/>
  <c r="O389" i="4"/>
  <c r="Q387" i="4"/>
  <c r="U230" i="4"/>
  <c r="Y501" i="4"/>
  <c r="M506" i="4"/>
  <c r="O433" i="4"/>
  <c r="Q185" i="4"/>
  <c r="U241" i="4"/>
  <c r="W48" i="4"/>
  <c r="C455" i="4"/>
  <c r="C229" i="4"/>
  <c r="E168" i="4"/>
  <c r="G10" i="4"/>
  <c r="G205" i="4"/>
  <c r="I115" i="4"/>
  <c r="K55" i="4"/>
  <c r="M245" i="4"/>
  <c r="M377" i="4"/>
  <c r="O6" i="4"/>
  <c r="Q47" i="4"/>
  <c r="U337" i="4"/>
  <c r="Y252" i="4"/>
  <c r="O3" i="4"/>
  <c r="Q227" i="4"/>
  <c r="U217" i="4"/>
  <c r="W222" i="4"/>
  <c r="K164" i="4"/>
  <c r="M470" i="4"/>
  <c r="O150" i="4"/>
  <c r="Q496" i="4"/>
  <c r="U104" i="4"/>
  <c r="W15" i="4"/>
  <c r="K466" i="4"/>
  <c r="M349" i="4"/>
  <c r="O36" i="4"/>
  <c r="Q481" i="4"/>
  <c r="S312" i="4"/>
  <c r="W56" i="4"/>
  <c r="K231" i="4"/>
  <c r="M91" i="4"/>
  <c r="O218" i="4"/>
  <c r="Q105" i="4"/>
  <c r="U302" i="4"/>
  <c r="Y153" i="4"/>
  <c r="S8" i="4"/>
  <c r="U21" i="4"/>
  <c r="Y286" i="4"/>
  <c r="S26" i="4"/>
  <c r="W106" i="4"/>
  <c r="S103" i="4"/>
  <c r="U324" i="4"/>
  <c r="Y29" i="4"/>
  <c r="M29" i="4"/>
  <c r="O295" i="4"/>
  <c r="Q82" i="4"/>
  <c r="S135" i="4"/>
  <c r="W302" i="4"/>
  <c r="Y319" i="4"/>
  <c r="S515" i="4"/>
  <c r="U222" i="4"/>
  <c r="Y449" i="4"/>
  <c r="U426" i="4"/>
  <c r="W199" i="4"/>
  <c r="Y157" i="4"/>
  <c r="U292" i="4"/>
  <c r="W261" i="4"/>
  <c r="U481" i="4"/>
  <c r="W95" i="4"/>
  <c r="Y336" i="4"/>
  <c r="I287" i="5"/>
  <c r="M315" i="2"/>
  <c r="C240" i="3"/>
  <c r="I203" i="3"/>
  <c r="E310" i="3"/>
  <c r="I480" i="2"/>
  <c r="C522" i="9"/>
  <c r="C56" i="5"/>
  <c r="E209" i="5"/>
  <c r="G381" i="5"/>
  <c r="G61" i="5"/>
  <c r="N298" i="9"/>
  <c r="E30" i="3"/>
  <c r="M159" i="2"/>
  <c r="I112" i="2"/>
  <c r="C281" i="2"/>
  <c r="O69" i="2"/>
  <c r="G14" i="5"/>
  <c r="O535" i="2"/>
  <c r="E271" i="2"/>
  <c r="G42" i="2"/>
  <c r="C179" i="3"/>
  <c r="M477" i="3"/>
  <c r="I215" i="3"/>
  <c r="C2" i="1"/>
  <c r="C155" i="2"/>
  <c r="O398" i="2"/>
  <c r="K219" i="3"/>
  <c r="C196" i="5"/>
  <c r="K135" i="2"/>
  <c r="N139" i="9"/>
  <c r="C252" i="1"/>
  <c r="C282" i="3"/>
  <c r="M270" i="3"/>
  <c r="K196" i="5"/>
  <c r="O511" i="3"/>
  <c r="E154" i="5"/>
  <c r="O347" i="3"/>
  <c r="E462" i="3"/>
  <c r="G362" i="1"/>
  <c r="N35" i="9"/>
  <c r="M13" i="3"/>
  <c r="G374" i="2"/>
  <c r="O296" i="3"/>
  <c r="C589" i="9"/>
  <c r="I125" i="5"/>
  <c r="E288" i="5"/>
  <c r="K513" i="3"/>
  <c r="I45" i="5"/>
  <c r="M331" i="3"/>
  <c r="O71" i="3"/>
  <c r="K364" i="5"/>
  <c r="N45" i="9"/>
  <c r="N53" i="9"/>
  <c r="K341" i="5"/>
  <c r="E354" i="5"/>
  <c r="C18" i="5"/>
  <c r="I529" i="3"/>
  <c r="C336" i="5"/>
  <c r="I248" i="3"/>
  <c r="E364" i="2"/>
  <c r="G30" i="5"/>
  <c r="G464" i="3"/>
  <c r="O485" i="3"/>
  <c r="E163" i="3"/>
  <c r="G363" i="5"/>
  <c r="I34" i="3"/>
  <c r="G105" i="1"/>
  <c r="C113" i="5"/>
  <c r="G147" i="5"/>
  <c r="M172" i="2"/>
  <c r="K216" i="5"/>
  <c r="O22" i="3"/>
  <c r="G103" i="5"/>
  <c r="K118" i="2"/>
  <c r="K315" i="5"/>
  <c r="E120" i="5"/>
  <c r="N437" i="9"/>
  <c r="O174" i="3"/>
  <c r="K140" i="5"/>
  <c r="G364" i="5"/>
  <c r="N17" i="9"/>
  <c r="G243" i="5"/>
  <c r="C391" i="3"/>
  <c r="G39" i="3"/>
  <c r="G452" i="5"/>
  <c r="O297" i="3"/>
  <c r="M241" i="3"/>
  <c r="I454" i="5"/>
  <c r="I62" i="3"/>
  <c r="E493" i="2"/>
  <c r="I100" i="5"/>
  <c r="E125" i="3"/>
  <c r="K32" i="3"/>
  <c r="K356" i="5"/>
  <c r="O35" i="3"/>
  <c r="K137" i="3"/>
  <c r="C608" i="9"/>
  <c r="G319" i="5"/>
  <c r="M444" i="2"/>
  <c r="I433" i="5"/>
  <c r="E369" i="3"/>
  <c r="O454" i="3"/>
  <c r="C313" i="5"/>
  <c r="M354" i="3"/>
  <c r="C266" i="5"/>
  <c r="E160" i="5"/>
  <c r="K47" i="5"/>
  <c r="K172" i="5"/>
  <c r="G170" i="2"/>
  <c r="I20" i="1"/>
  <c r="E73" i="5"/>
  <c r="M41" i="3"/>
  <c r="E371" i="3"/>
  <c r="O233" i="2"/>
  <c r="G258" i="5"/>
  <c r="K116" i="3"/>
  <c r="I409" i="2"/>
  <c r="E416" i="1"/>
  <c r="G437" i="5"/>
  <c r="I223" i="3"/>
  <c r="G327" i="5"/>
  <c r="E16" i="5"/>
  <c r="E534" i="3"/>
  <c r="G44" i="5"/>
  <c r="K288" i="5"/>
  <c r="N421" i="9"/>
  <c r="G286" i="2"/>
  <c r="K434" i="5"/>
  <c r="I43" i="5"/>
  <c r="N134" i="9"/>
  <c r="G25" i="5"/>
  <c r="I173" i="5"/>
  <c r="K159" i="5"/>
  <c r="C601" i="9"/>
  <c r="I305" i="5"/>
  <c r="O507" i="3"/>
  <c r="O217" i="3"/>
  <c r="I118" i="5"/>
  <c r="E46" i="5"/>
  <c r="I21" i="5"/>
  <c r="E35" i="5"/>
  <c r="N113" i="9"/>
  <c r="N262" i="9"/>
  <c r="G303" i="5"/>
  <c r="M409" i="2"/>
  <c r="E142" i="5"/>
  <c r="I2" i="5"/>
  <c r="N376" i="9"/>
  <c r="I250" i="5"/>
  <c r="K174" i="3"/>
  <c r="C553" i="9"/>
  <c r="I330" i="5"/>
  <c r="N39" i="9"/>
  <c r="Q461" i="4"/>
  <c r="W107" i="4"/>
  <c r="M9" i="4"/>
  <c r="M173" i="4"/>
  <c r="O354" i="4"/>
  <c r="M79" i="4"/>
  <c r="K503" i="4"/>
  <c r="M7" i="4"/>
  <c r="M171" i="4"/>
  <c r="E529" i="4"/>
  <c r="I50" i="4"/>
  <c r="O56" i="4"/>
  <c r="C330" i="4"/>
  <c r="G397" i="4"/>
  <c r="E405" i="4"/>
  <c r="E432" i="4"/>
  <c r="I528" i="4"/>
  <c r="I306" i="4"/>
  <c r="I481" i="4"/>
  <c r="M535" i="4"/>
  <c r="M497" i="4"/>
  <c r="G375" i="4"/>
  <c r="M179" i="4"/>
  <c r="W387" i="4"/>
  <c r="I526" i="4"/>
  <c r="E522" i="4"/>
  <c r="O349" i="4"/>
  <c r="I245" i="4"/>
  <c r="C107" i="4"/>
  <c r="O200" i="4"/>
  <c r="G50" i="4"/>
  <c r="U50" i="4"/>
  <c r="I301" i="4"/>
  <c r="E92" i="4"/>
  <c r="U431" i="4"/>
  <c r="K303" i="4"/>
  <c r="C368" i="4"/>
  <c r="C439" i="4"/>
  <c r="G258" i="4"/>
  <c r="E408" i="4"/>
  <c r="K357" i="4"/>
  <c r="Q60" i="4"/>
  <c r="U281" i="4"/>
  <c r="M98" i="4"/>
  <c r="Y78" i="4"/>
  <c r="G161" i="4"/>
  <c r="M111" i="4"/>
  <c r="C528" i="4"/>
  <c r="G233" i="4"/>
  <c r="I204" i="4"/>
  <c r="K119" i="4"/>
  <c r="O142" i="4"/>
  <c r="U82" i="4"/>
  <c r="I166" i="4"/>
  <c r="M509" i="4"/>
  <c r="Q457" i="4"/>
  <c r="Y375" i="4"/>
  <c r="E274" i="4"/>
  <c r="M446" i="4"/>
  <c r="E348" i="4"/>
  <c r="M80" i="4"/>
  <c r="G41" i="4"/>
  <c r="E459" i="4"/>
  <c r="C64" i="4"/>
  <c r="E23" i="4"/>
  <c r="G121" i="4"/>
  <c r="I71" i="4"/>
  <c r="K47" i="4"/>
  <c r="O110" i="4"/>
  <c r="U336" i="4"/>
  <c r="E437" i="4"/>
  <c r="I48" i="4"/>
  <c r="Q404" i="4"/>
  <c r="I416" i="4"/>
  <c r="S228" i="4"/>
  <c r="C403" i="4"/>
  <c r="G533" i="4"/>
  <c r="C29" i="4"/>
  <c r="E330" i="4"/>
  <c r="G248" i="4"/>
  <c r="I124" i="4"/>
  <c r="M282" i="4"/>
  <c r="Q201" i="4"/>
  <c r="W356" i="4"/>
  <c r="S424" i="4"/>
  <c r="Y187" i="4"/>
  <c r="I157" i="4"/>
  <c r="K37" i="4"/>
  <c r="O399" i="4"/>
  <c r="Q324" i="4"/>
  <c r="U369" i="4"/>
  <c r="C433" i="4"/>
  <c r="G160" i="4"/>
  <c r="C191" i="4"/>
  <c r="E33" i="4"/>
  <c r="G149" i="4"/>
  <c r="I478" i="4"/>
  <c r="K197" i="4"/>
  <c r="M8" i="4"/>
  <c r="Q192" i="4"/>
  <c r="U271" i="4"/>
  <c r="C525" i="4"/>
  <c r="E363" i="4"/>
  <c r="C469" i="4"/>
  <c r="C424" i="4"/>
  <c r="C445" i="4"/>
  <c r="E345" i="4"/>
  <c r="G142" i="4"/>
  <c r="I233" i="4"/>
  <c r="K475" i="4"/>
  <c r="M255" i="4"/>
  <c r="O237" i="4"/>
  <c r="S225" i="4"/>
  <c r="U133" i="4"/>
  <c r="C372" i="4"/>
  <c r="E312" i="4"/>
  <c r="I346" i="4"/>
  <c r="K91" i="4"/>
  <c r="O531" i="4"/>
  <c r="U77" i="4"/>
  <c r="C336" i="4"/>
  <c r="G223" i="4"/>
  <c r="I446" i="4"/>
  <c r="K117" i="4"/>
  <c r="O31" i="4"/>
  <c r="W350" i="4"/>
  <c r="C332" i="4"/>
  <c r="C289" i="4"/>
  <c r="E462" i="4"/>
  <c r="G194" i="4"/>
  <c r="G267" i="4"/>
  <c r="I187" i="4"/>
  <c r="K487" i="4"/>
  <c r="M311" i="4"/>
  <c r="O212" i="4"/>
  <c r="Q20" i="4"/>
  <c r="S117" i="4"/>
  <c r="Y86" i="4"/>
  <c r="C377" i="4"/>
  <c r="E384" i="4"/>
  <c r="G388" i="4"/>
  <c r="K438" i="4"/>
  <c r="O226" i="4"/>
  <c r="S77" i="4"/>
  <c r="C30" i="4"/>
  <c r="E259" i="4"/>
  <c r="I515" i="4"/>
  <c r="K344" i="4"/>
  <c r="O193" i="4"/>
  <c r="C57" i="4"/>
  <c r="C310" i="4"/>
  <c r="E452" i="4"/>
  <c r="G390" i="4"/>
  <c r="G433" i="4"/>
  <c r="I492" i="4"/>
  <c r="K26" i="4"/>
  <c r="M300" i="4"/>
  <c r="O114" i="4"/>
  <c r="Q58" i="4"/>
  <c r="W30" i="4"/>
  <c r="E107" i="4"/>
  <c r="E333" i="4"/>
  <c r="G179" i="4"/>
  <c r="I218" i="4"/>
  <c r="I118" i="4"/>
  <c r="K529" i="4"/>
  <c r="M93" i="4"/>
  <c r="Q514" i="4"/>
  <c r="S167" i="4"/>
  <c r="Y261" i="4"/>
  <c r="E519" i="4"/>
  <c r="G128" i="4"/>
  <c r="I146" i="4"/>
  <c r="I112" i="4"/>
  <c r="K471" i="4"/>
  <c r="M69" i="4"/>
  <c r="Q475" i="4"/>
  <c r="S277" i="4"/>
  <c r="Y91" i="4"/>
  <c r="U451" i="4"/>
  <c r="W372" i="4"/>
  <c r="C77" i="4"/>
  <c r="C275" i="4"/>
  <c r="E47" i="4"/>
  <c r="G413" i="4"/>
  <c r="G148" i="4"/>
  <c r="I363" i="4"/>
  <c r="K287" i="4"/>
  <c r="M524" i="4"/>
  <c r="M531" i="4"/>
  <c r="O259" i="4"/>
  <c r="Q233" i="4"/>
  <c r="U368" i="4"/>
  <c r="Y198" i="4"/>
  <c r="M391" i="4"/>
  <c r="O311" i="4"/>
  <c r="Q53" i="4"/>
  <c r="U25" i="4"/>
  <c r="W515" i="4"/>
  <c r="C326" i="4"/>
  <c r="C85" i="4"/>
  <c r="E102" i="4"/>
  <c r="G181" i="4"/>
  <c r="G119" i="4"/>
  <c r="I7" i="4"/>
  <c r="K494" i="4"/>
  <c r="M455" i="4"/>
  <c r="M247" i="4"/>
  <c r="O353" i="4"/>
  <c r="Q178" i="4"/>
  <c r="U362" i="4"/>
  <c r="Y426" i="4"/>
  <c r="Q236" i="4"/>
  <c r="Q113" i="4"/>
  <c r="U323" i="4"/>
  <c r="W149" i="4"/>
  <c r="K99" i="4"/>
  <c r="M362" i="4"/>
  <c r="O30" i="4"/>
  <c r="Q300" i="4"/>
  <c r="U486" i="4"/>
  <c r="Y433" i="4"/>
  <c r="K285" i="4"/>
  <c r="M205" i="4"/>
  <c r="O463" i="4"/>
  <c r="Q365" i="4"/>
  <c r="S271" i="4"/>
  <c r="W158" i="4"/>
  <c r="K534" i="4"/>
  <c r="M471" i="4"/>
  <c r="O174" i="4"/>
  <c r="Q427" i="4"/>
  <c r="U391" i="4"/>
  <c r="Y251" i="4"/>
  <c r="S50" i="4"/>
  <c r="W239" i="4"/>
  <c r="Q87" i="4"/>
  <c r="S506" i="4"/>
  <c r="W404" i="4"/>
  <c r="S496" i="4"/>
  <c r="U478" i="4"/>
  <c r="Y8" i="4"/>
  <c r="M52" i="4"/>
  <c r="O209" i="4"/>
  <c r="Q10" i="4"/>
  <c r="U530" i="4"/>
  <c r="W379" i="4"/>
  <c r="Y136" i="4"/>
  <c r="S180" i="4"/>
  <c r="U317" i="4"/>
  <c r="Y343" i="4"/>
  <c r="U511" i="4"/>
  <c r="W242" i="4"/>
  <c r="Y408" i="4"/>
  <c r="U220" i="4"/>
  <c r="W189" i="4"/>
  <c r="U128" i="4"/>
  <c r="W390" i="4"/>
  <c r="Y340" i="4"/>
  <c r="K207" i="5"/>
  <c r="G116" i="3"/>
  <c r="I501" i="3"/>
  <c r="O2" i="3"/>
  <c r="C517" i="9"/>
  <c r="O129" i="3"/>
  <c r="K524" i="2"/>
  <c r="M305" i="3"/>
  <c r="G158" i="5"/>
  <c r="G419" i="5"/>
  <c r="G400" i="5"/>
  <c r="C580" i="9"/>
  <c r="N396" i="9"/>
  <c r="I216" i="3"/>
  <c r="K502" i="2"/>
  <c r="I421" i="2"/>
  <c r="O357" i="2"/>
  <c r="E225" i="1"/>
  <c r="C308" i="3"/>
  <c r="K73" i="3"/>
  <c r="G241" i="2"/>
  <c r="G322" i="1"/>
  <c r="M232" i="2"/>
  <c r="E176" i="1"/>
  <c r="O394" i="2"/>
  <c r="I140" i="1"/>
  <c r="I60" i="1"/>
  <c r="K63" i="2"/>
  <c r="E100" i="5"/>
  <c r="C404" i="5"/>
  <c r="E301" i="2"/>
  <c r="O377" i="2"/>
  <c r="E112" i="3"/>
  <c r="M299" i="3"/>
  <c r="I92" i="5"/>
  <c r="E444" i="3"/>
  <c r="G27" i="2"/>
  <c r="I193" i="3"/>
  <c r="E321" i="5"/>
  <c r="M427" i="3"/>
  <c r="O409" i="3"/>
  <c r="K32" i="5"/>
  <c r="E34" i="5"/>
  <c r="G125" i="3"/>
  <c r="K171" i="5"/>
  <c r="E80" i="5"/>
  <c r="E300" i="5"/>
  <c r="M495" i="2"/>
  <c r="N56" i="9"/>
  <c r="K300" i="5"/>
  <c r="G380" i="5"/>
  <c r="O356" i="2"/>
  <c r="K128" i="2"/>
  <c r="G261" i="5"/>
  <c r="K367" i="3"/>
  <c r="C110" i="2"/>
  <c r="I371" i="5"/>
  <c r="C22" i="3"/>
  <c r="E10" i="1"/>
  <c r="I444" i="3"/>
  <c r="G423" i="3"/>
  <c r="I192" i="5"/>
  <c r="O335" i="2"/>
  <c r="C184" i="5"/>
  <c r="K292" i="3"/>
  <c r="G412" i="5"/>
  <c r="O187" i="3"/>
  <c r="O372" i="3"/>
  <c r="I50" i="5"/>
  <c r="I101" i="3"/>
  <c r="G356" i="5"/>
  <c r="E248" i="5"/>
  <c r="C159" i="5"/>
  <c r="N279" i="9"/>
  <c r="I90" i="5"/>
  <c r="C115" i="5"/>
  <c r="G179" i="5"/>
  <c r="M171" i="3"/>
  <c r="G165" i="1"/>
  <c r="I431" i="5"/>
  <c r="E43" i="5"/>
  <c r="K372" i="2"/>
  <c r="E454" i="3"/>
  <c r="C49" i="5"/>
  <c r="K255" i="5"/>
  <c r="C148" i="5"/>
  <c r="M356" i="2"/>
  <c r="E308" i="5"/>
  <c r="E153" i="3"/>
  <c r="I392" i="5"/>
  <c r="I190" i="2"/>
  <c r="C164" i="5"/>
  <c r="C230" i="5"/>
  <c r="M524" i="3"/>
  <c r="G330" i="5"/>
  <c r="E65" i="5"/>
  <c r="C603" i="9"/>
  <c r="G387" i="5"/>
  <c r="I474" i="3"/>
  <c r="M491" i="3"/>
  <c r="G417" i="5"/>
  <c r="K238" i="3"/>
  <c r="M151" i="3"/>
  <c r="K470" i="3"/>
  <c r="E345" i="3"/>
  <c r="G204" i="1"/>
  <c r="I270" i="5"/>
  <c r="E194" i="5"/>
  <c r="I201" i="1"/>
  <c r="C271" i="3"/>
  <c r="C663" i="9"/>
  <c r="I386" i="5"/>
  <c r="M337" i="3"/>
  <c r="I272" i="5"/>
  <c r="G218" i="5"/>
  <c r="O69" i="3"/>
  <c r="N393" i="9"/>
  <c r="K486" i="3"/>
  <c r="G35" i="5"/>
  <c r="K106" i="5"/>
  <c r="K264" i="5"/>
  <c r="C500" i="9"/>
  <c r="C404" i="3"/>
  <c r="N58" i="9"/>
  <c r="C308" i="5"/>
  <c r="K141" i="5"/>
  <c r="I351" i="5"/>
  <c r="N324" i="9"/>
  <c r="G322" i="5"/>
  <c r="I231" i="5"/>
  <c r="K120" i="5"/>
  <c r="C662" i="9"/>
  <c r="K380" i="5"/>
  <c r="O30" i="3"/>
  <c r="C216" i="3"/>
  <c r="K457" i="5"/>
  <c r="G123" i="5"/>
  <c r="K421" i="5"/>
  <c r="N168" i="9"/>
  <c r="E292" i="5"/>
  <c r="K293" i="5"/>
  <c r="G58" i="5"/>
  <c r="C128" i="5"/>
  <c r="G171" i="5"/>
  <c r="E71" i="5"/>
  <c r="K352" i="5"/>
  <c r="C153" i="3"/>
  <c r="I127" i="5"/>
  <c r="C624" i="9"/>
  <c r="Q22" i="4"/>
  <c r="C496" i="4"/>
  <c r="O511" i="4"/>
  <c r="M369" i="4"/>
  <c r="Q158" i="4"/>
  <c r="O522" i="4"/>
  <c r="M346" i="4"/>
  <c r="O337" i="4"/>
  <c r="M479" i="4"/>
  <c r="E444" i="4"/>
  <c r="I193" i="4"/>
  <c r="O451" i="4"/>
  <c r="C282" i="4"/>
  <c r="G48" i="4"/>
  <c r="G59" i="4"/>
  <c r="E95" i="4"/>
  <c r="I462" i="4"/>
  <c r="I15" i="4"/>
  <c r="I293" i="4"/>
  <c r="M59" i="4"/>
  <c r="M84" i="4"/>
  <c r="G33" i="4"/>
  <c r="M313" i="4"/>
  <c r="Y381" i="4"/>
  <c r="I5" i="4"/>
  <c r="E347" i="4"/>
  <c r="Q99" i="4"/>
  <c r="I514" i="4"/>
  <c r="C26" i="4"/>
  <c r="O219" i="4"/>
  <c r="G308" i="4"/>
  <c r="Y317" i="4"/>
  <c r="I100" i="4"/>
  <c r="E269" i="4"/>
  <c r="Y511" i="4"/>
  <c r="K428" i="4"/>
  <c r="C452" i="4"/>
  <c r="C235" i="4"/>
  <c r="G366" i="4"/>
  <c r="E400" i="4"/>
  <c r="K198" i="4"/>
  <c r="Q385" i="4"/>
  <c r="U307" i="4"/>
  <c r="M218" i="4"/>
  <c r="C366" i="4"/>
  <c r="G532" i="4"/>
  <c r="M112" i="4"/>
  <c r="C70" i="4"/>
  <c r="G211" i="4"/>
  <c r="I525" i="4"/>
  <c r="M440" i="4"/>
  <c r="O239" i="4"/>
  <c r="W50" i="4"/>
  <c r="I33" i="4"/>
  <c r="M508" i="4"/>
  <c r="Q453" i="4"/>
  <c r="Y281" i="4"/>
  <c r="E123" i="4"/>
  <c r="M102" i="4"/>
  <c r="E62" i="4"/>
  <c r="M298" i="4"/>
  <c r="I433" i="4"/>
  <c r="E99" i="4"/>
  <c r="C425" i="4"/>
  <c r="E25" i="4"/>
  <c r="G276" i="4"/>
  <c r="I104" i="4"/>
  <c r="K4" i="4"/>
  <c r="O99" i="4"/>
  <c r="U384" i="4"/>
  <c r="E49" i="4"/>
  <c r="I90" i="4"/>
  <c r="Q191" i="4"/>
  <c r="I97" i="4"/>
  <c r="U421" i="4"/>
  <c r="C318" i="4"/>
  <c r="G26" i="4"/>
  <c r="C277" i="4"/>
  <c r="E416" i="4"/>
  <c r="G11" i="4"/>
  <c r="I219" i="4"/>
  <c r="M376" i="4"/>
  <c r="Q261" i="4"/>
  <c r="Y151" i="4"/>
  <c r="S302" i="4"/>
  <c r="C183" i="4"/>
  <c r="I232" i="4"/>
  <c r="K216" i="4"/>
  <c r="O393" i="4"/>
  <c r="Q249" i="4"/>
  <c r="W491" i="4"/>
  <c r="C367" i="4"/>
  <c r="G440" i="4"/>
  <c r="C112" i="4"/>
  <c r="G262" i="4"/>
  <c r="G348" i="4"/>
  <c r="I222" i="4"/>
  <c r="K174" i="4"/>
  <c r="M226" i="4"/>
  <c r="Q116" i="4"/>
  <c r="U257" i="4"/>
  <c r="C253" i="4"/>
  <c r="E45" i="4"/>
  <c r="C415" i="4"/>
  <c r="C444" i="4"/>
  <c r="C157" i="4"/>
  <c r="E201" i="4"/>
  <c r="G414" i="4"/>
  <c r="I370" i="4"/>
  <c r="K403" i="4"/>
  <c r="M494" i="4"/>
  <c r="O163" i="4"/>
  <c r="U485" i="4"/>
  <c r="U34" i="4"/>
  <c r="C24" i="4"/>
  <c r="E253" i="4"/>
  <c r="I494" i="4"/>
  <c r="K510" i="4"/>
  <c r="O94" i="4"/>
  <c r="U28" i="4"/>
  <c r="C342" i="4"/>
  <c r="G504" i="4"/>
  <c r="I444" i="4"/>
  <c r="K262" i="4"/>
  <c r="Q341" i="4"/>
  <c r="W109" i="4"/>
  <c r="C378" i="4"/>
  <c r="C119" i="4"/>
  <c r="E179" i="4"/>
  <c r="G444" i="4"/>
  <c r="G153" i="4"/>
  <c r="I35" i="4"/>
  <c r="K502" i="4"/>
  <c r="M340" i="4"/>
  <c r="O64" i="4"/>
  <c r="Q512" i="4"/>
  <c r="U419" i="4"/>
  <c r="Y400" i="4"/>
  <c r="C62" i="4"/>
  <c r="E126" i="4"/>
  <c r="G505" i="4"/>
  <c r="K362" i="4"/>
  <c r="O255" i="4"/>
  <c r="S61" i="4"/>
  <c r="C272" i="4"/>
  <c r="E229" i="4"/>
  <c r="I20" i="4"/>
  <c r="K374" i="4"/>
  <c r="Q507" i="4"/>
  <c r="C531" i="4"/>
  <c r="C486" i="4"/>
  <c r="E169" i="4"/>
  <c r="G353" i="4"/>
  <c r="G270" i="4"/>
  <c r="I398" i="4"/>
  <c r="K526" i="4"/>
  <c r="M38" i="4"/>
  <c r="O367" i="4"/>
  <c r="S89" i="4"/>
  <c r="W229" i="4"/>
  <c r="E86" i="4"/>
  <c r="E243" i="4"/>
  <c r="G29" i="4"/>
  <c r="I408" i="4"/>
  <c r="I28" i="4"/>
  <c r="K334" i="4"/>
  <c r="O215" i="4"/>
  <c r="Q264" i="4"/>
  <c r="S163" i="4"/>
  <c r="Y410" i="4"/>
  <c r="E158" i="4"/>
  <c r="G450" i="4"/>
  <c r="I350" i="4"/>
  <c r="I22" i="4"/>
  <c r="K242" i="4"/>
  <c r="O416" i="4"/>
  <c r="Q217" i="4"/>
  <c r="S387" i="4"/>
  <c r="Y397" i="4"/>
  <c r="U314" i="4"/>
  <c r="W280" i="4"/>
  <c r="C260" i="4"/>
  <c r="C131" i="4"/>
  <c r="E526" i="4"/>
  <c r="G360" i="4"/>
  <c r="G61" i="4"/>
  <c r="I259" i="4"/>
  <c r="K192" i="4"/>
  <c r="M353" i="4"/>
  <c r="M413" i="4"/>
  <c r="O304" i="4"/>
  <c r="Q83" i="4"/>
  <c r="U86" i="4"/>
  <c r="Y219" i="4"/>
  <c r="M261" i="4"/>
  <c r="O35" i="4"/>
  <c r="Q190" i="4"/>
  <c r="U449" i="4"/>
  <c r="W68" i="4"/>
  <c r="C404" i="4"/>
  <c r="G2" i="4"/>
  <c r="E397" i="4"/>
  <c r="G218" i="4"/>
  <c r="G32" i="4"/>
  <c r="I413" i="4"/>
  <c r="K219" i="4"/>
  <c r="M74" i="4"/>
  <c r="M115" i="4"/>
  <c r="O223" i="4"/>
  <c r="Q40" i="4"/>
  <c r="U168" i="4"/>
  <c r="Y434" i="4"/>
  <c r="Q310" i="4"/>
  <c r="Q262" i="4"/>
  <c r="U74" i="4"/>
  <c r="W424" i="4"/>
  <c r="K149" i="4"/>
  <c r="M240" i="4"/>
  <c r="O505" i="4"/>
  <c r="Q187" i="4"/>
  <c r="U415" i="4"/>
  <c r="Y526" i="4"/>
  <c r="K33" i="4"/>
  <c r="M37" i="4"/>
  <c r="O276" i="4"/>
  <c r="Q145" i="4"/>
  <c r="S91" i="4"/>
  <c r="W349" i="4"/>
  <c r="K145" i="4"/>
  <c r="M277" i="4"/>
  <c r="O70" i="4"/>
  <c r="Q114" i="4"/>
  <c r="U527" i="4"/>
  <c r="Y398" i="4"/>
  <c r="S217" i="4"/>
  <c r="W396" i="4"/>
  <c r="Q408" i="4"/>
  <c r="S214" i="4"/>
  <c r="W469" i="4"/>
  <c r="S265" i="4"/>
  <c r="U268" i="4"/>
  <c r="Y16" i="4"/>
  <c r="M3" i="4"/>
  <c r="O529" i="4"/>
  <c r="Q15" i="4"/>
  <c r="U359" i="4"/>
  <c r="W354" i="4"/>
  <c r="Y65" i="4"/>
  <c r="S60" i="4"/>
  <c r="U68" i="4"/>
  <c r="Y532" i="4"/>
  <c r="U275" i="4"/>
  <c r="W527" i="4"/>
  <c r="Y125" i="4"/>
  <c r="U148" i="4"/>
  <c r="W117" i="4"/>
  <c r="U192" i="4"/>
  <c r="W494" i="4"/>
  <c r="Y145" i="4"/>
  <c r="I194" i="5"/>
  <c r="C76" i="5"/>
  <c r="G107" i="5"/>
  <c r="N178" i="9"/>
  <c r="C71" i="1"/>
  <c r="I487" i="3"/>
  <c r="I143" i="5"/>
  <c r="E31" i="5"/>
  <c r="I221" i="1"/>
  <c r="M22" i="3"/>
  <c r="I123" i="1"/>
  <c r="E48" i="5"/>
  <c r="I207" i="2"/>
  <c r="K186" i="5"/>
  <c r="I324" i="3"/>
  <c r="C315" i="5"/>
  <c r="G408" i="3"/>
  <c r="I425" i="5"/>
  <c r="I368" i="3"/>
  <c r="N170" i="9"/>
  <c r="K529" i="3"/>
  <c r="I339" i="5"/>
  <c r="C41" i="5"/>
  <c r="C625" i="9"/>
  <c r="G436" i="5"/>
  <c r="E174" i="5"/>
  <c r="E455" i="5"/>
  <c r="K459" i="5"/>
  <c r="K450" i="5"/>
  <c r="K524" i="3"/>
  <c r="N231" i="9"/>
  <c r="I37" i="5"/>
  <c r="G444" i="5"/>
  <c r="I237" i="1"/>
  <c r="G410" i="5"/>
  <c r="C542" i="9"/>
  <c r="I450" i="5"/>
  <c r="E168" i="5"/>
  <c r="K218" i="5"/>
  <c r="G247" i="5"/>
  <c r="K20" i="5"/>
  <c r="C520" i="9"/>
  <c r="C516" i="9"/>
  <c r="G87" i="5"/>
  <c r="C11" i="1"/>
  <c r="G100" i="5"/>
  <c r="C59" i="5"/>
  <c r="N284" i="9"/>
  <c r="I352" i="5"/>
  <c r="N459" i="9"/>
  <c r="E314" i="5"/>
  <c r="K198" i="5"/>
  <c r="G64" i="5"/>
  <c r="N24" i="9"/>
  <c r="K129" i="5"/>
  <c r="N439" i="9"/>
  <c r="G392" i="5"/>
  <c r="I212" i="5"/>
  <c r="C29" i="5"/>
  <c r="I255" i="5"/>
  <c r="E40" i="5"/>
  <c r="K23" i="5"/>
  <c r="C594" i="9"/>
  <c r="G117" i="5"/>
  <c r="I95" i="5"/>
  <c r="C655" i="9"/>
  <c r="E245" i="4"/>
  <c r="U319" i="4"/>
  <c r="M451" i="4"/>
  <c r="G385" i="4"/>
  <c r="C28" i="4"/>
  <c r="O368" i="4"/>
  <c r="K532" i="4"/>
  <c r="G89" i="4"/>
  <c r="W300" i="4"/>
  <c r="M526" i="4"/>
  <c r="I263" i="4"/>
  <c r="E147" i="4"/>
  <c r="Q494" i="4"/>
  <c r="E263" i="4"/>
  <c r="I224" i="4"/>
  <c r="K491" i="4"/>
  <c r="Q426" i="4"/>
  <c r="E96" i="4"/>
  <c r="C470" i="4"/>
  <c r="O498" i="4"/>
  <c r="K121" i="4"/>
  <c r="G166" i="4"/>
  <c r="E431" i="4"/>
  <c r="C484" i="4"/>
  <c r="O348" i="4"/>
  <c r="K343" i="4"/>
  <c r="G401" i="4"/>
  <c r="E306" i="4"/>
  <c r="Q456" i="4"/>
  <c r="I152" i="4"/>
  <c r="K445" i="4"/>
  <c r="Q246" i="4"/>
  <c r="E12" i="4"/>
  <c r="K307" i="4"/>
  <c r="C90" i="4"/>
  <c r="I536" i="4"/>
  <c r="U380" i="4"/>
  <c r="I274" i="4"/>
  <c r="W88" i="4"/>
  <c r="I500" i="4"/>
  <c r="S296" i="4"/>
  <c r="G238" i="4"/>
  <c r="O410" i="4"/>
  <c r="E166" i="4"/>
  <c r="O369" i="4"/>
  <c r="E225" i="4"/>
  <c r="O366" i="4"/>
  <c r="E195" i="4"/>
  <c r="M486" i="4"/>
  <c r="E528" i="4"/>
  <c r="K196" i="4"/>
  <c r="E422" i="4"/>
  <c r="C117" i="4"/>
  <c r="E15" i="4"/>
  <c r="I333" i="4"/>
  <c r="M427" i="4"/>
  <c r="W439" i="4"/>
  <c r="U238" i="4"/>
  <c r="K367" i="4"/>
  <c r="Q45" i="4"/>
  <c r="C186" i="4"/>
  <c r="G98" i="4"/>
  <c r="K129" i="4"/>
  <c r="Q317" i="4"/>
  <c r="E254" i="4"/>
  <c r="G143" i="4"/>
  <c r="I453" i="4"/>
  <c r="K424" i="4"/>
  <c r="M153" i="4"/>
  <c r="O475" i="4"/>
  <c r="S199" i="4"/>
  <c r="G411" i="4"/>
  <c r="K146" i="4"/>
  <c r="M429" i="4"/>
  <c r="O280" i="4"/>
  <c r="U14" i="4"/>
  <c r="C423" i="4"/>
  <c r="G330" i="4"/>
  <c r="K114" i="4"/>
  <c r="Y298" i="4"/>
  <c r="G445" i="4"/>
  <c r="O336" i="4"/>
  <c r="C361" i="4"/>
  <c r="C126" i="4"/>
  <c r="G480" i="4"/>
  <c r="C324" i="4"/>
  <c r="E185" i="4"/>
  <c r="E93" i="4"/>
  <c r="G256" i="4"/>
  <c r="I369" i="4"/>
  <c r="K19" i="4"/>
  <c r="M456" i="4"/>
  <c r="Q390" i="4"/>
  <c r="U253" i="4"/>
  <c r="C96" i="4"/>
  <c r="G269" i="4"/>
  <c r="I123" i="4"/>
  <c r="U497" i="4"/>
  <c r="G251" i="4"/>
  <c r="M228" i="4"/>
  <c r="C353" i="4"/>
  <c r="C97" i="4"/>
  <c r="E297" i="4"/>
  <c r="C23" i="4"/>
  <c r="C321" i="4"/>
  <c r="E469" i="4"/>
  <c r="G229" i="4"/>
  <c r="I217" i="4"/>
  <c r="K470" i="4"/>
  <c r="M222" i="4"/>
  <c r="O75" i="4"/>
  <c r="S447" i="4"/>
  <c r="Q529" i="4"/>
  <c r="S533" i="4"/>
  <c r="W409" i="4"/>
  <c r="I373" i="4"/>
  <c r="K254" i="4"/>
  <c r="K155" i="4"/>
  <c r="M283" i="4"/>
  <c r="O175" i="4"/>
  <c r="S458" i="4"/>
  <c r="W154" i="4"/>
  <c r="C495" i="4"/>
  <c r="E24" i="4"/>
  <c r="I47" i="4"/>
  <c r="C170" i="4"/>
  <c r="E358" i="4"/>
  <c r="G266" i="4"/>
  <c r="I2" i="4"/>
  <c r="I463" i="4"/>
  <c r="K317" i="4"/>
  <c r="M253" i="4"/>
  <c r="O527" i="4"/>
  <c r="Q417" i="4"/>
  <c r="S462" i="4"/>
  <c r="W267" i="4"/>
  <c r="C217" i="4"/>
  <c r="G319" i="4"/>
  <c r="C463" i="4"/>
  <c r="E50" i="4"/>
  <c r="C227" i="4"/>
  <c r="E525" i="4"/>
  <c r="E61" i="4"/>
  <c r="G239" i="4"/>
  <c r="G123" i="4"/>
  <c r="I212" i="4"/>
  <c r="K337" i="4"/>
  <c r="M482" i="4"/>
  <c r="M63" i="4"/>
  <c r="Q448" i="4"/>
  <c r="S403" i="4"/>
  <c r="W443" i="4"/>
  <c r="Y73" i="4"/>
  <c r="C114" i="4"/>
  <c r="E480" i="4"/>
  <c r="G509" i="4"/>
  <c r="I270" i="4"/>
  <c r="K126" i="4"/>
  <c r="O104" i="4"/>
  <c r="Q25" i="4"/>
  <c r="Y98" i="4"/>
  <c r="C492" i="4"/>
  <c r="E430" i="4"/>
  <c r="G284" i="4"/>
  <c r="I397" i="4"/>
  <c r="K314" i="4"/>
  <c r="O124" i="4"/>
  <c r="S218" i="4"/>
  <c r="W5" i="4"/>
  <c r="C385" i="4"/>
  <c r="C499" i="4"/>
  <c r="E127" i="4"/>
  <c r="E181" i="4"/>
  <c r="G116" i="4"/>
  <c r="G214" i="4"/>
  <c r="I300" i="4"/>
  <c r="I221" i="4"/>
  <c r="K272" i="4"/>
  <c r="K22" i="4"/>
  <c r="M385" i="4"/>
  <c r="O477" i="4"/>
  <c r="Q517" i="4"/>
  <c r="S16" i="4"/>
  <c r="W78" i="4"/>
  <c r="U430" i="4"/>
  <c r="C333" i="4"/>
  <c r="E125" i="4"/>
  <c r="G125" i="4"/>
  <c r="I296" i="4"/>
  <c r="K331" i="4"/>
  <c r="M421" i="4"/>
  <c r="Q165" i="4"/>
  <c r="U394" i="4"/>
  <c r="C271" i="4"/>
  <c r="E467" i="4"/>
  <c r="G422" i="4"/>
  <c r="I519" i="4"/>
  <c r="K485" i="4"/>
  <c r="O257" i="4"/>
  <c r="S251" i="4"/>
  <c r="C208" i="4"/>
  <c r="C316" i="4"/>
  <c r="E204" i="4"/>
  <c r="E106" i="4"/>
  <c r="G378" i="4"/>
  <c r="G45" i="4"/>
  <c r="I179" i="4"/>
  <c r="K372" i="4"/>
  <c r="K110" i="4"/>
  <c r="M467" i="4"/>
  <c r="O507" i="4"/>
  <c r="Q472" i="4"/>
  <c r="S524" i="4"/>
  <c r="W331" i="4"/>
  <c r="E215" i="4"/>
  <c r="E532" i="4"/>
  <c r="G186" i="4"/>
  <c r="G44" i="4"/>
  <c r="I509" i="4"/>
  <c r="I125" i="4"/>
  <c r="K152" i="4"/>
  <c r="K84" i="4"/>
  <c r="M532" i="4"/>
  <c r="O78" i="4"/>
  <c r="Q431" i="4"/>
  <c r="S147" i="4"/>
  <c r="Y258" i="4"/>
  <c r="E156" i="4"/>
  <c r="E118" i="4"/>
  <c r="G526" i="4"/>
  <c r="I445" i="4"/>
  <c r="I107" i="4"/>
  <c r="K15" i="4"/>
  <c r="K60" i="4"/>
  <c r="M386" i="4"/>
  <c r="O418" i="4"/>
  <c r="Q411" i="4"/>
  <c r="S129" i="4"/>
  <c r="Y239" i="4"/>
  <c r="S151" i="4"/>
  <c r="U143" i="4"/>
  <c r="Y528" i="4"/>
  <c r="C292" i="4"/>
  <c r="C61" i="4"/>
  <c r="E115" i="4"/>
  <c r="E251" i="4"/>
  <c r="G365" i="4"/>
  <c r="G506" i="4"/>
  <c r="I209" i="4"/>
  <c r="I151" i="4"/>
  <c r="K371" i="4"/>
  <c r="K302" i="4"/>
  <c r="M317" i="4"/>
  <c r="O287" i="4"/>
  <c r="O340" i="4"/>
  <c r="Q416" i="4"/>
  <c r="S411" i="4"/>
  <c r="U95" i="4"/>
  <c r="W248" i="4"/>
  <c r="M220" i="4"/>
  <c r="O401" i="4"/>
  <c r="O230" i="4"/>
  <c r="Q342" i="4"/>
  <c r="S391" i="4"/>
  <c r="U228" i="4"/>
  <c r="Y447" i="4"/>
  <c r="C108" i="4"/>
  <c r="C388" i="4"/>
  <c r="E377" i="4"/>
  <c r="E109" i="4"/>
  <c r="G443" i="4"/>
  <c r="G460" i="4"/>
  <c r="I527" i="4"/>
  <c r="I230" i="4"/>
  <c r="K265" i="4"/>
  <c r="K517" i="4"/>
  <c r="M529" i="4"/>
  <c r="M51" i="4"/>
  <c r="O289" i="4"/>
  <c r="Q445" i="4"/>
  <c r="S275" i="4"/>
  <c r="U211" i="4"/>
  <c r="W54" i="4"/>
  <c r="O238" i="4"/>
  <c r="Q286" i="4"/>
  <c r="Q136" i="4"/>
  <c r="S97" i="4"/>
  <c r="U255" i="4"/>
  <c r="Y237" i="4"/>
  <c r="M195" i="4"/>
  <c r="M219" i="4"/>
  <c r="O284" i="4"/>
  <c r="O139" i="4"/>
  <c r="Q95" i="4"/>
  <c r="S400" i="4"/>
  <c r="W343" i="4"/>
  <c r="K383" i="4"/>
  <c r="K295" i="4"/>
  <c r="M495" i="4"/>
  <c r="O370" i="4"/>
  <c r="O162" i="4"/>
  <c r="Q43" i="4"/>
  <c r="S31" i="4"/>
  <c r="U37" i="4"/>
  <c r="Y479" i="4"/>
  <c r="K226" i="4"/>
  <c r="M484" i="4"/>
  <c r="O96" i="4"/>
  <c r="O121" i="4"/>
  <c r="Q374" i="4"/>
  <c r="U38" i="4"/>
  <c r="W80" i="4"/>
  <c r="Y240" i="4"/>
  <c r="S102" i="4"/>
  <c r="U84" i="4"/>
  <c r="Y14" i="4"/>
  <c r="S503" i="4"/>
  <c r="S270" i="4"/>
  <c r="W310" i="4"/>
  <c r="Y390" i="4"/>
  <c r="U401" i="4"/>
  <c r="U249" i="4"/>
  <c r="Y474" i="4"/>
  <c r="M178" i="4"/>
  <c r="O466" i="4"/>
  <c r="Q291" i="4"/>
  <c r="Q446" i="4"/>
  <c r="S82" i="4"/>
  <c r="U157" i="4"/>
  <c r="W228" i="4"/>
  <c r="Y399" i="4"/>
  <c r="Y272" i="4"/>
  <c r="S68" i="4"/>
  <c r="U358" i="4"/>
  <c r="W327" i="4"/>
  <c r="Y38" i="4"/>
  <c r="U376" i="4"/>
  <c r="W202" i="4"/>
  <c r="Y413" i="4"/>
  <c r="Y24" i="4"/>
  <c r="W110" i="4"/>
  <c r="W45" i="4"/>
  <c r="Y443" i="4"/>
  <c r="U135" i="4"/>
  <c r="W509" i="4"/>
  <c r="Y55" i="4"/>
  <c r="I151" i="1"/>
  <c r="E349" i="5"/>
  <c r="C344" i="5"/>
  <c r="K200" i="5"/>
  <c r="O47" i="3"/>
  <c r="M284" i="3"/>
  <c r="G84" i="3"/>
  <c r="I301" i="5"/>
  <c r="I362" i="3"/>
  <c r="I51" i="3"/>
  <c r="I34" i="5"/>
  <c r="G31" i="3"/>
  <c r="G65" i="5"/>
  <c r="E59" i="5"/>
  <c r="E341" i="5"/>
  <c r="K118" i="5"/>
  <c r="I51" i="5"/>
  <c r="C34" i="5"/>
  <c r="N142" i="9"/>
  <c r="I96" i="5"/>
  <c r="M120" i="3"/>
  <c r="E437" i="2"/>
  <c r="G131" i="5"/>
  <c r="C212" i="1"/>
  <c r="C486" i="9"/>
  <c r="M254" i="2"/>
  <c r="E361" i="2"/>
  <c r="G246" i="5"/>
  <c r="O435" i="3"/>
  <c r="C49" i="3"/>
  <c r="E414" i="1"/>
  <c r="C402" i="5"/>
  <c r="O456" i="3"/>
  <c r="K406" i="5"/>
  <c r="C403" i="5"/>
  <c r="N37" i="9"/>
  <c r="O184" i="2"/>
  <c r="K188" i="5"/>
  <c r="C249" i="5"/>
  <c r="I146" i="5"/>
  <c r="M325" i="2"/>
  <c r="G182" i="5"/>
  <c r="E327" i="5"/>
  <c r="N106" i="9"/>
  <c r="K132" i="5"/>
  <c r="C90" i="5"/>
  <c r="N42" i="9"/>
  <c r="I412" i="5"/>
  <c r="C555" i="9"/>
  <c r="C487" i="9"/>
  <c r="G50" i="5"/>
  <c r="O396" i="2"/>
  <c r="G196" i="5"/>
  <c r="C372" i="5"/>
  <c r="N74" i="9"/>
  <c r="N450" i="9"/>
  <c r="I442" i="5"/>
  <c r="E175" i="5"/>
  <c r="K116" i="5"/>
  <c r="G136" i="5"/>
  <c r="K201" i="5"/>
  <c r="N327" i="9"/>
  <c r="E303" i="5"/>
  <c r="G154" i="5"/>
  <c r="M274" i="2"/>
  <c r="I67" i="5"/>
  <c r="E143" i="5"/>
  <c r="C529" i="9"/>
  <c r="K460" i="5"/>
  <c r="C572" i="9"/>
  <c r="E315" i="5"/>
  <c r="C641" i="9"/>
  <c r="I458" i="5"/>
  <c r="N108" i="9"/>
  <c r="I307" i="5"/>
  <c r="I321" i="5"/>
  <c r="C447" i="3"/>
  <c r="K451" i="5"/>
  <c r="G163" i="5"/>
  <c r="I223" i="5"/>
  <c r="G159" i="5"/>
  <c r="N313" i="9"/>
  <c r="I153" i="5"/>
  <c r="C472" i="9"/>
  <c r="N204" i="9"/>
  <c r="C615" i="9"/>
  <c r="E9" i="4"/>
  <c r="C412" i="4"/>
  <c r="M15" i="4"/>
  <c r="G237" i="4"/>
  <c r="E491" i="4"/>
  <c r="Q225" i="4"/>
  <c r="K235" i="4"/>
  <c r="G92" i="4"/>
  <c r="C202" i="4"/>
  <c r="O247" i="4"/>
  <c r="I64" i="4"/>
  <c r="G334" i="4"/>
  <c r="S13" i="4"/>
  <c r="E325" i="4"/>
  <c r="I380" i="4"/>
  <c r="K190" i="4"/>
  <c r="Q451" i="4"/>
  <c r="E435" i="4"/>
  <c r="C192" i="4"/>
  <c r="Q123" i="4"/>
  <c r="K156" i="4"/>
  <c r="G295" i="4"/>
  <c r="E280" i="4"/>
  <c r="C414" i="4"/>
  <c r="Q403" i="4"/>
  <c r="K133" i="4"/>
  <c r="I452" i="4"/>
  <c r="G280" i="4"/>
  <c r="Q6" i="4"/>
  <c r="I91" i="4"/>
  <c r="K112" i="4"/>
  <c r="Q383" i="4"/>
  <c r="E494" i="4"/>
  <c r="K270" i="4"/>
  <c r="C317" i="4"/>
  <c r="K436" i="4"/>
  <c r="C339" i="4"/>
  <c r="K313" i="4"/>
  <c r="C213" i="4"/>
  <c r="I483" i="4"/>
  <c r="U282" i="4"/>
  <c r="G225" i="4"/>
  <c r="Q418" i="4"/>
  <c r="G476" i="4"/>
  <c r="O27" i="4"/>
  <c r="G424" i="4"/>
  <c r="O382" i="4"/>
  <c r="G124" i="4"/>
  <c r="O258" i="4"/>
  <c r="E276" i="4"/>
  <c r="W215" i="4"/>
  <c r="E463" i="4"/>
  <c r="C356" i="4"/>
  <c r="G146" i="4"/>
  <c r="I13" i="4"/>
  <c r="M33" i="4"/>
  <c r="W75" i="4"/>
  <c r="W467" i="4"/>
  <c r="K76" i="4"/>
  <c r="S507" i="4"/>
  <c r="C395" i="4"/>
  <c r="G374" i="4"/>
  <c r="K412" i="4"/>
  <c r="Q161" i="4"/>
  <c r="E302" i="4"/>
  <c r="G283" i="4"/>
  <c r="I80" i="4"/>
  <c r="K417" i="4"/>
  <c r="M19" i="4"/>
  <c r="O352" i="4"/>
  <c r="S9" i="4"/>
  <c r="G68" i="4"/>
  <c r="K162" i="4"/>
  <c r="M459" i="4"/>
  <c r="Q234" i="4"/>
  <c r="U277" i="4"/>
  <c r="C212" i="4"/>
  <c r="G20" i="4"/>
  <c r="K151" i="4"/>
  <c r="C293" i="4"/>
  <c r="G340" i="4"/>
  <c r="O424" i="4"/>
  <c r="C3" i="4"/>
  <c r="C13" i="4"/>
  <c r="G286" i="4"/>
  <c r="C247" i="4"/>
  <c r="E182" i="4"/>
  <c r="G372" i="4"/>
  <c r="G18" i="4"/>
  <c r="I411" i="4"/>
  <c r="K401" i="4"/>
  <c r="M14" i="4"/>
  <c r="Q181" i="4"/>
  <c r="U213" i="4"/>
  <c r="C408" i="4"/>
  <c r="G190" i="4"/>
  <c r="K350" i="4"/>
  <c r="Y435" i="4"/>
  <c r="G95" i="4"/>
  <c r="M211" i="4"/>
  <c r="C397" i="4"/>
  <c r="C261" i="4"/>
  <c r="G511" i="4"/>
  <c r="C189" i="4"/>
  <c r="C529" i="4"/>
  <c r="E406" i="4"/>
  <c r="G455" i="4"/>
  <c r="I304" i="4"/>
  <c r="K286" i="4"/>
  <c r="M256" i="4"/>
  <c r="O288" i="4"/>
  <c r="S176" i="4"/>
  <c r="Q219" i="4"/>
  <c r="S17" i="4"/>
  <c r="W62" i="4"/>
  <c r="I366" i="4"/>
  <c r="K402" i="4"/>
  <c r="K136" i="4"/>
  <c r="M16" i="4"/>
  <c r="Q331" i="4"/>
  <c r="S482" i="4"/>
  <c r="W275" i="4"/>
  <c r="C448" i="4"/>
  <c r="E196" i="4"/>
  <c r="K385" i="4"/>
  <c r="E246" i="4"/>
  <c r="E190" i="4"/>
  <c r="G323" i="4"/>
  <c r="I242" i="4"/>
  <c r="I347" i="4"/>
  <c r="K232" i="4"/>
  <c r="M296" i="4"/>
  <c r="O385" i="4"/>
  <c r="Q463" i="4"/>
  <c r="S170" i="4"/>
  <c r="Y161" i="4"/>
  <c r="C125" i="4"/>
  <c r="G534" i="4"/>
  <c r="C383" i="4"/>
  <c r="E278" i="4"/>
  <c r="C140" i="4"/>
  <c r="E11" i="4"/>
  <c r="E352" i="4"/>
  <c r="G209" i="4"/>
  <c r="I379" i="4"/>
  <c r="I441" i="4"/>
  <c r="K530" i="4"/>
  <c r="M411" i="4"/>
  <c r="O53" i="4"/>
  <c r="Q42" i="4"/>
  <c r="S491" i="4"/>
  <c r="Y21" i="4"/>
  <c r="Y505" i="4"/>
  <c r="C362" i="4"/>
  <c r="E533" i="4"/>
  <c r="G367" i="4"/>
  <c r="I493" i="4"/>
  <c r="K498" i="4"/>
  <c r="O271" i="4"/>
  <c r="Q112" i="4"/>
  <c r="Y385" i="4"/>
  <c r="C132" i="4"/>
  <c r="E232" i="4"/>
  <c r="G47" i="4"/>
  <c r="I77" i="4"/>
  <c r="K89" i="4"/>
  <c r="O419" i="4"/>
  <c r="S70" i="4"/>
  <c r="W531" i="4"/>
  <c r="C121" i="4"/>
  <c r="C329" i="4"/>
  <c r="E56" i="4"/>
  <c r="E424" i="4"/>
  <c r="G389" i="4"/>
  <c r="G355" i="4"/>
  <c r="I343" i="4"/>
  <c r="I67" i="4"/>
  <c r="K528" i="4"/>
  <c r="M309" i="4"/>
  <c r="M519" i="4"/>
  <c r="O92" i="4"/>
  <c r="Q120" i="4"/>
  <c r="S530" i="4"/>
  <c r="W288" i="4"/>
  <c r="U165" i="4"/>
  <c r="C422" i="4"/>
  <c r="E484" i="4"/>
  <c r="G474" i="4"/>
  <c r="I418" i="4"/>
  <c r="K527" i="4"/>
  <c r="M341" i="4"/>
  <c r="Q518" i="4"/>
  <c r="U123" i="4"/>
  <c r="C101" i="4"/>
  <c r="E470" i="4"/>
  <c r="G341" i="4"/>
  <c r="I518" i="4"/>
  <c r="K204" i="4"/>
  <c r="O160" i="4"/>
  <c r="S71" i="4"/>
  <c r="C56" i="4"/>
  <c r="C139" i="4"/>
  <c r="E167" i="4"/>
  <c r="E465" i="4"/>
  <c r="G351" i="4"/>
  <c r="I282" i="4"/>
  <c r="I25" i="4"/>
  <c r="K57" i="4"/>
  <c r="K288" i="4"/>
  <c r="M450" i="4"/>
  <c r="O11" i="4"/>
  <c r="Q510" i="4"/>
  <c r="S356" i="4"/>
  <c r="W281" i="4"/>
  <c r="E18" i="4"/>
  <c r="E206" i="4"/>
  <c r="G108" i="4"/>
  <c r="G392" i="4"/>
  <c r="I170" i="4"/>
  <c r="I442" i="4"/>
  <c r="K220" i="4"/>
  <c r="K107" i="4"/>
  <c r="M241" i="4"/>
  <c r="O476" i="4"/>
  <c r="Q223" i="4"/>
  <c r="U206" i="4"/>
  <c r="Y392" i="4"/>
  <c r="E41" i="4"/>
  <c r="E34" i="4"/>
  <c r="G404" i="4"/>
  <c r="I134" i="4"/>
  <c r="I406" i="4"/>
  <c r="K442" i="4"/>
  <c r="K101" i="4"/>
  <c r="M234" i="4"/>
  <c r="O42" i="4"/>
  <c r="Q177" i="4"/>
  <c r="U529" i="4"/>
  <c r="Y348" i="4"/>
  <c r="S150" i="4"/>
  <c r="U383" i="4"/>
  <c r="Y160" i="4"/>
  <c r="C345" i="4"/>
  <c r="C440" i="4"/>
  <c r="E523" i="4"/>
  <c r="E198" i="4"/>
  <c r="G398" i="4"/>
  <c r="G257" i="4"/>
  <c r="I497" i="4"/>
  <c r="I43" i="4"/>
  <c r="K205" i="4"/>
  <c r="K102" i="4"/>
  <c r="M103" i="4"/>
  <c r="O387" i="4"/>
  <c r="O462" i="4"/>
  <c r="Q452" i="4"/>
  <c r="S287" i="4"/>
  <c r="U371" i="4"/>
  <c r="W169" i="4"/>
  <c r="M438" i="4"/>
  <c r="O71" i="4"/>
  <c r="O453" i="4"/>
  <c r="Q150" i="4"/>
  <c r="S426" i="4"/>
  <c r="U334" i="4"/>
  <c r="Y88" i="4"/>
  <c r="C431" i="4"/>
  <c r="C244" i="4"/>
  <c r="E343" i="4"/>
  <c r="E436" i="4"/>
  <c r="G442" i="4"/>
  <c r="G467" i="4"/>
  <c r="I272" i="4"/>
  <c r="I114" i="4"/>
  <c r="K233" i="4"/>
  <c r="K354" i="4"/>
  <c r="M209" i="4"/>
  <c r="O184" i="4"/>
  <c r="O376" i="4"/>
  <c r="Q487" i="4"/>
  <c r="S412" i="4"/>
  <c r="U199" i="4"/>
  <c r="W357" i="4"/>
  <c r="O82" i="4"/>
  <c r="Q384" i="4"/>
  <c r="Q34" i="4"/>
  <c r="S339" i="4"/>
  <c r="U69" i="4"/>
  <c r="Y477" i="4"/>
  <c r="M32" i="4"/>
  <c r="M26" i="4"/>
  <c r="O132" i="4"/>
  <c r="O49" i="4"/>
  <c r="Q256" i="4"/>
  <c r="S227" i="4"/>
  <c r="W42" i="4"/>
  <c r="K73" i="4"/>
  <c r="K157" i="4"/>
  <c r="M138" i="4"/>
  <c r="O24" i="4"/>
  <c r="O58" i="4"/>
  <c r="Q372" i="4"/>
  <c r="S268" i="4"/>
  <c r="U413" i="4"/>
  <c r="Y36" i="4"/>
  <c r="K381" i="4"/>
  <c r="M474" i="4"/>
  <c r="O211" i="4"/>
  <c r="O43" i="4"/>
  <c r="Q263" i="4"/>
  <c r="U433" i="4"/>
  <c r="W244" i="4"/>
  <c r="Q133" i="4"/>
  <c r="S178" i="4"/>
  <c r="U400" i="4"/>
  <c r="Y394" i="4"/>
  <c r="S348" i="4"/>
  <c r="S32" i="4"/>
  <c r="W31" i="4"/>
  <c r="Y416" i="4"/>
  <c r="U248" i="4"/>
  <c r="U141" i="4"/>
  <c r="Y217" i="4"/>
  <c r="M507" i="4"/>
  <c r="O52" i="4"/>
  <c r="Q379" i="4"/>
  <c r="Q302" i="4"/>
  <c r="S435" i="4"/>
  <c r="U125" i="4"/>
  <c r="W70" i="4"/>
  <c r="Y470" i="4"/>
  <c r="Y478" i="4"/>
  <c r="S321" i="4"/>
  <c r="U262" i="4"/>
  <c r="W141" i="4"/>
  <c r="Y476" i="4"/>
  <c r="U232" i="4"/>
  <c r="W127" i="4"/>
  <c r="Y255" i="4"/>
  <c r="U235" i="4"/>
  <c r="W426" i="4"/>
  <c r="Y388" i="4"/>
  <c r="Y299" i="4"/>
  <c r="U63" i="4"/>
  <c r="W332" i="4"/>
  <c r="Y216" i="4"/>
  <c r="G40" i="1"/>
  <c r="G332" i="5"/>
  <c r="M162" i="3"/>
  <c r="M493" i="2"/>
  <c r="I146" i="2"/>
  <c r="K457" i="3"/>
  <c r="M308" i="3"/>
  <c r="K162" i="5"/>
  <c r="O125" i="3"/>
  <c r="K20" i="3"/>
  <c r="K361" i="5"/>
  <c r="C175" i="5"/>
  <c r="I102" i="5"/>
  <c r="I250" i="2"/>
  <c r="G451" i="5"/>
  <c r="E423" i="5"/>
  <c r="K410" i="5"/>
  <c r="C384" i="5"/>
  <c r="I23" i="5"/>
  <c r="C540" i="9"/>
  <c r="N152" i="9"/>
  <c r="M388" i="3"/>
  <c r="G34" i="1"/>
  <c r="K56" i="5"/>
  <c r="O513" i="3"/>
  <c r="C483" i="3"/>
  <c r="I160" i="3"/>
  <c r="O522" i="3"/>
  <c r="G112" i="5"/>
  <c r="C52" i="3"/>
  <c r="N18" i="9"/>
  <c r="I208" i="3"/>
  <c r="E298" i="2"/>
  <c r="E145" i="5"/>
  <c r="C390" i="5"/>
  <c r="K87" i="5"/>
  <c r="C340" i="5"/>
  <c r="K195" i="3"/>
  <c r="M322" i="3"/>
  <c r="K415" i="5"/>
  <c r="K34" i="2"/>
  <c r="G203" i="5"/>
  <c r="G385" i="5"/>
  <c r="N245" i="9"/>
  <c r="E107" i="5"/>
  <c r="K307" i="5"/>
  <c r="E441" i="5"/>
  <c r="G250" i="5"/>
  <c r="N280" i="9"/>
  <c r="E98" i="3"/>
  <c r="I396" i="5"/>
  <c r="E391" i="5"/>
  <c r="K138" i="5"/>
  <c r="N33" i="9"/>
  <c r="C569" i="9"/>
  <c r="E393" i="5"/>
  <c r="C488" i="9"/>
  <c r="K81" i="5"/>
  <c r="I140" i="5"/>
  <c r="N70" i="9"/>
  <c r="G362" i="5"/>
  <c r="I230" i="5"/>
  <c r="N63" i="9"/>
  <c r="C434" i="5"/>
  <c r="I363" i="5"/>
  <c r="E136" i="5"/>
  <c r="K212" i="5"/>
  <c r="C543" i="9"/>
  <c r="G396" i="5"/>
  <c r="N26" i="9"/>
  <c r="I167" i="5"/>
  <c r="I155" i="5"/>
  <c r="O221" i="3"/>
  <c r="K378" i="5"/>
  <c r="E394" i="3"/>
  <c r="G343" i="5"/>
  <c r="I28" i="5"/>
  <c r="N197" i="9"/>
  <c r="G166" i="5"/>
  <c r="C492" i="9"/>
  <c r="K391" i="5"/>
  <c r="N353" i="9"/>
  <c r="C550" i="9"/>
  <c r="G362" i="4"/>
  <c r="C54" i="4"/>
  <c r="O153" i="4"/>
  <c r="I260" i="4"/>
  <c r="E304" i="4"/>
  <c r="U442" i="4"/>
  <c r="M468" i="4"/>
  <c r="G111" i="4"/>
  <c r="C230" i="4"/>
  <c r="Q344" i="4"/>
  <c r="K434" i="4"/>
  <c r="G87" i="4"/>
  <c r="U32" i="4"/>
  <c r="E94" i="4"/>
  <c r="I180" i="4"/>
  <c r="M24" i="4"/>
  <c r="Q5" i="4"/>
  <c r="G490" i="4"/>
  <c r="C144" i="4"/>
  <c r="W27" i="4"/>
  <c r="M126" i="4"/>
  <c r="I173" i="4"/>
  <c r="G373" i="4"/>
  <c r="E464" i="4"/>
  <c r="S421" i="4"/>
  <c r="M54" i="4"/>
  <c r="I283" i="4"/>
  <c r="G236" i="4"/>
  <c r="S512" i="4"/>
  <c r="I162" i="4"/>
  <c r="M447" i="4"/>
  <c r="Q238" i="4"/>
  <c r="E355" i="4"/>
  <c r="M85" i="4"/>
  <c r="C269" i="4"/>
  <c r="K120" i="4"/>
  <c r="C58" i="4"/>
  <c r="K79" i="4"/>
  <c r="C188" i="4"/>
  <c r="I135" i="4"/>
  <c r="Y484" i="4"/>
  <c r="I523" i="4"/>
  <c r="S534" i="4"/>
  <c r="G437" i="4"/>
  <c r="Q61" i="4"/>
  <c r="G82" i="4"/>
  <c r="Q98" i="4"/>
  <c r="G64" i="4"/>
  <c r="O310" i="4"/>
  <c r="E349" i="4"/>
  <c r="C123" i="4"/>
  <c r="E409" i="4"/>
  <c r="C264" i="4"/>
  <c r="G451" i="4"/>
  <c r="I207" i="4"/>
  <c r="O471" i="4"/>
  <c r="Y347" i="4"/>
  <c r="W458" i="4"/>
  <c r="M196" i="4"/>
  <c r="S453" i="4"/>
  <c r="C374" i="4"/>
  <c r="G15" i="4"/>
  <c r="M403" i="4"/>
  <c r="S324" i="4"/>
  <c r="E378" i="4"/>
  <c r="G37" i="4"/>
  <c r="I392" i="4"/>
  <c r="K384" i="4"/>
  <c r="M496" i="4"/>
  <c r="Q135" i="4"/>
  <c r="U290" i="4"/>
  <c r="I164" i="4"/>
  <c r="K443" i="4"/>
  <c r="M189" i="4"/>
  <c r="Q198" i="4"/>
  <c r="U40" i="4"/>
  <c r="C87" i="4"/>
  <c r="G481" i="4"/>
  <c r="K194" i="4"/>
  <c r="C174" i="4"/>
  <c r="G83" i="4"/>
  <c r="Q528" i="4"/>
  <c r="E386" i="4"/>
  <c r="C334" i="4"/>
  <c r="I353" i="4"/>
  <c r="C312" i="4"/>
  <c r="E138" i="4"/>
  <c r="G364" i="4"/>
  <c r="G189" i="4"/>
  <c r="I41" i="4"/>
  <c r="K203" i="4"/>
  <c r="M70" i="4"/>
  <c r="Q442" i="4"/>
  <c r="W486" i="4"/>
  <c r="C270" i="4"/>
  <c r="G358" i="4"/>
  <c r="K263" i="4"/>
  <c r="C490" i="4"/>
  <c r="G329" i="4"/>
  <c r="O395" i="4"/>
  <c r="C382" i="4"/>
  <c r="C63" i="4"/>
  <c r="G347" i="4"/>
  <c r="C65" i="4"/>
  <c r="C255" i="4"/>
  <c r="E178" i="4"/>
  <c r="G518" i="4"/>
  <c r="I334" i="4"/>
  <c r="K251" i="4"/>
  <c r="M392" i="4"/>
  <c r="O115" i="4"/>
  <c r="U462" i="4"/>
  <c r="Q522" i="4"/>
  <c r="S445" i="4"/>
  <c r="W339" i="4"/>
  <c r="I277" i="4"/>
  <c r="K304" i="4"/>
  <c r="M44" i="4"/>
  <c r="O503" i="4"/>
  <c r="Q170" i="4"/>
  <c r="S361" i="4"/>
  <c r="W247" i="4"/>
  <c r="C467" i="4"/>
  <c r="E219" i="4"/>
  <c r="C337" i="4"/>
  <c r="E283" i="4"/>
  <c r="E58" i="4"/>
  <c r="G449" i="4"/>
  <c r="I352" i="4"/>
  <c r="I149" i="4"/>
  <c r="K483" i="4"/>
  <c r="M388" i="4"/>
  <c r="O312" i="4"/>
  <c r="Q74" i="4"/>
  <c r="S292" i="4"/>
  <c r="Y303" i="4"/>
  <c r="E335" i="4"/>
  <c r="G432" i="4"/>
  <c r="C51" i="4"/>
  <c r="C305" i="4"/>
  <c r="C434" i="4"/>
  <c r="E497" i="4"/>
  <c r="E184" i="4"/>
  <c r="G294" i="4"/>
  <c r="I74" i="4"/>
  <c r="I412" i="4"/>
  <c r="K297" i="4"/>
  <c r="M382" i="4"/>
  <c r="O515" i="4"/>
  <c r="Q44" i="4"/>
  <c r="S127" i="4"/>
  <c r="Y166" i="4"/>
  <c r="Y411" i="4"/>
  <c r="C518" i="4"/>
  <c r="E527" i="4"/>
  <c r="G6" i="4"/>
  <c r="I205" i="4"/>
  <c r="K283" i="4"/>
  <c r="O207" i="4"/>
  <c r="S272" i="4"/>
  <c r="C246" i="4"/>
  <c r="C236" i="4"/>
  <c r="E16" i="4"/>
  <c r="G177" i="4"/>
  <c r="I148" i="4"/>
  <c r="K28" i="4"/>
  <c r="O138" i="4"/>
  <c r="S40" i="4"/>
  <c r="W159" i="4"/>
  <c r="C176" i="4"/>
  <c r="C165" i="4"/>
  <c r="E134" i="4"/>
  <c r="E328" i="4"/>
  <c r="G417" i="4"/>
  <c r="G221" i="4"/>
  <c r="I409" i="4"/>
  <c r="I244" i="4"/>
  <c r="K404" i="4"/>
  <c r="M375" i="4"/>
  <c r="M312" i="4"/>
  <c r="O46" i="4"/>
  <c r="Q276" i="4"/>
  <c r="S364" i="4"/>
  <c r="W436" i="4"/>
  <c r="W440" i="4"/>
  <c r="C8" i="4"/>
  <c r="E326" i="4"/>
  <c r="G265" i="4"/>
  <c r="I495" i="4"/>
  <c r="K212" i="4"/>
  <c r="M53" i="4"/>
  <c r="Q126" i="4"/>
  <c r="W143" i="4"/>
  <c r="C166" i="4"/>
  <c r="E500" i="4"/>
  <c r="G370" i="4"/>
  <c r="I257" i="4"/>
  <c r="K108" i="4"/>
  <c r="O141" i="4"/>
  <c r="S466" i="4"/>
  <c r="C481" i="4"/>
  <c r="C459" i="4"/>
  <c r="E446" i="4"/>
  <c r="E369" i="4"/>
  <c r="G246" i="4"/>
  <c r="I386" i="4"/>
  <c r="I362" i="4"/>
  <c r="K454" i="4"/>
  <c r="K27" i="4"/>
  <c r="M156" i="4"/>
  <c r="O449" i="4"/>
  <c r="Q259" i="4"/>
  <c r="S18" i="4"/>
  <c r="W293" i="4"/>
  <c r="E420" i="4"/>
  <c r="E54" i="4"/>
  <c r="G520" i="4"/>
  <c r="G101" i="4"/>
  <c r="I389" i="4"/>
  <c r="I348" i="4"/>
  <c r="K468" i="4"/>
  <c r="K5" i="4"/>
  <c r="M522" i="4"/>
  <c r="O260" i="4"/>
  <c r="Q349" i="4"/>
  <c r="U98" i="4"/>
  <c r="Y114" i="4"/>
  <c r="E19" i="4"/>
  <c r="E411" i="4"/>
  <c r="G46" i="4"/>
  <c r="I316" i="4"/>
  <c r="I326" i="4"/>
  <c r="K450" i="4"/>
  <c r="K208" i="4"/>
  <c r="M485" i="4"/>
  <c r="O331" i="4"/>
  <c r="Q336" i="4"/>
  <c r="U506" i="4"/>
  <c r="Y79" i="4"/>
  <c r="S38" i="4"/>
  <c r="U402" i="4"/>
  <c r="Y466" i="4"/>
  <c r="C15" i="4"/>
  <c r="C296" i="4"/>
  <c r="E371" i="4"/>
  <c r="E476" i="4"/>
  <c r="G78" i="4"/>
  <c r="G84" i="4"/>
  <c r="I496" i="4"/>
  <c r="I513" i="4"/>
  <c r="K43" i="4"/>
  <c r="K189" i="4"/>
  <c r="M236" i="4"/>
  <c r="O441" i="4"/>
  <c r="O332" i="4"/>
  <c r="Q498" i="4"/>
  <c r="S436" i="4"/>
  <c r="U360" i="4"/>
  <c r="W260" i="4"/>
  <c r="M487" i="4"/>
  <c r="O313" i="4"/>
  <c r="O14" i="4"/>
  <c r="Q273" i="4"/>
  <c r="S145" i="4"/>
  <c r="U142" i="4"/>
  <c r="Y263" i="4"/>
  <c r="C365" i="4"/>
  <c r="C100" i="4"/>
  <c r="E222" i="4"/>
  <c r="E364" i="4"/>
  <c r="G136" i="4"/>
  <c r="G250" i="4"/>
  <c r="I73" i="4"/>
  <c r="I6" i="4"/>
  <c r="K427" i="4"/>
  <c r="K195" i="4"/>
  <c r="M31" i="4"/>
  <c r="O485" i="4"/>
  <c r="O154" i="4"/>
  <c r="Q90" i="4"/>
  <c r="S362" i="4"/>
  <c r="U469" i="4"/>
  <c r="W135" i="4"/>
  <c r="O461" i="4"/>
  <c r="Q299" i="4"/>
  <c r="S2" i="4"/>
  <c r="S207" i="4"/>
  <c r="W101" i="4"/>
  <c r="Y139" i="4"/>
  <c r="M491" i="4"/>
  <c r="M279" i="4"/>
  <c r="O32" i="4"/>
  <c r="Q2" i="4"/>
  <c r="Q130" i="4"/>
  <c r="S90" i="4"/>
  <c r="W82" i="4"/>
  <c r="K339" i="4"/>
  <c r="K224" i="4"/>
  <c r="M321" i="4"/>
  <c r="O487" i="4"/>
  <c r="O446" i="4"/>
  <c r="Q267" i="4"/>
  <c r="S305" i="4"/>
  <c r="U204" i="4"/>
  <c r="Y232" i="4"/>
  <c r="K479" i="4"/>
  <c r="M139" i="4"/>
  <c r="O144" i="4"/>
  <c r="O9" i="4"/>
  <c r="Q167" i="4"/>
  <c r="U450" i="4"/>
  <c r="W398" i="4"/>
  <c r="Q467" i="4"/>
  <c r="S473" i="4"/>
  <c r="U274" i="4"/>
  <c r="Y475" i="4"/>
  <c r="S432" i="4"/>
  <c r="S345" i="4"/>
  <c r="W428" i="4"/>
  <c r="Y231" i="4"/>
  <c r="U367" i="4"/>
  <c r="U39" i="4"/>
  <c r="Y328" i="4"/>
  <c r="M320" i="4"/>
  <c r="O112" i="4"/>
  <c r="Q369" i="4"/>
  <c r="Q179" i="4"/>
  <c r="S254" i="4"/>
  <c r="U276" i="4"/>
  <c r="W437" i="4"/>
  <c r="Y117" i="4"/>
  <c r="Y290" i="4"/>
  <c r="S177" i="4"/>
  <c r="U172" i="4"/>
  <c r="Y304" i="4"/>
  <c r="Y293" i="4"/>
  <c r="U160" i="4"/>
  <c r="W19" i="4"/>
  <c r="Y126" i="4"/>
  <c r="U119" i="4"/>
  <c r="W172" i="4"/>
  <c r="Y459" i="4"/>
  <c r="Y155" i="4"/>
  <c r="W193" i="4"/>
  <c r="W162" i="4"/>
  <c r="Y115" i="4"/>
  <c r="K181" i="4"/>
  <c r="C511" i="4"/>
  <c r="K252" i="4"/>
  <c r="C534" i="4"/>
  <c r="I215" i="4"/>
  <c r="S122" i="4"/>
  <c r="G109" i="4"/>
  <c r="C122" i="4"/>
  <c r="E67" i="4"/>
  <c r="C154" i="4"/>
  <c r="E441" i="4"/>
  <c r="I305" i="4"/>
  <c r="M239" i="4"/>
  <c r="Q118" i="4"/>
  <c r="S463" i="4"/>
  <c r="E82" i="4"/>
  <c r="O459" i="4"/>
  <c r="W65" i="4"/>
  <c r="C7" i="4"/>
  <c r="I338" i="4"/>
  <c r="M114" i="4"/>
  <c r="Q323" i="4"/>
  <c r="C347" i="4"/>
  <c r="G253" i="4"/>
  <c r="I381" i="4"/>
  <c r="K490" i="4"/>
  <c r="K64" i="4"/>
  <c r="O329" i="4"/>
  <c r="Q470" i="4"/>
  <c r="W14" i="4"/>
  <c r="I364" i="4"/>
  <c r="K375" i="4"/>
  <c r="M463" i="4"/>
  <c r="Q449" i="4"/>
  <c r="U2" i="4"/>
  <c r="C221" i="4"/>
  <c r="E72" i="4"/>
  <c r="I308" i="4"/>
  <c r="O504" i="4"/>
  <c r="E266" i="4"/>
  <c r="I111" i="4"/>
  <c r="U326" i="4"/>
  <c r="G495" i="4"/>
  <c r="E192" i="4"/>
  <c r="G195" i="4"/>
  <c r="C396" i="4"/>
  <c r="E473" i="4"/>
  <c r="E453" i="4"/>
  <c r="G454" i="4"/>
  <c r="I328" i="4"/>
  <c r="K290" i="4"/>
  <c r="M390" i="4"/>
  <c r="O450" i="4"/>
  <c r="Q125" i="4"/>
  <c r="W483" i="4"/>
  <c r="C151" i="4"/>
  <c r="G210" i="4"/>
  <c r="K398" i="4"/>
  <c r="S409" i="4"/>
  <c r="E309" i="4"/>
  <c r="K230" i="4"/>
  <c r="W46" i="4"/>
  <c r="G314" i="4"/>
  <c r="E516" i="4"/>
  <c r="G263" i="4"/>
  <c r="C215" i="4"/>
  <c r="E332" i="4"/>
  <c r="E447" i="4"/>
  <c r="G434" i="4"/>
  <c r="I320" i="4"/>
  <c r="K416" i="4"/>
  <c r="M325" i="4"/>
  <c r="O407" i="4"/>
  <c r="Q17" i="4"/>
  <c r="W471" i="4"/>
  <c r="Q339" i="4"/>
  <c r="U523" i="4"/>
  <c r="C82" i="4"/>
  <c r="I240" i="4"/>
  <c r="K97" i="4"/>
  <c r="M523" i="4"/>
  <c r="M125" i="4"/>
  <c r="O266" i="4"/>
  <c r="Q166" i="4"/>
  <c r="U372" i="4"/>
  <c r="C429" i="4"/>
  <c r="E471" i="4"/>
  <c r="G132" i="4"/>
  <c r="C497" i="4"/>
  <c r="E379" i="4"/>
  <c r="E213" i="4"/>
  <c r="G103" i="4"/>
  <c r="I402" i="4"/>
  <c r="I448" i="4"/>
  <c r="K42" i="4"/>
  <c r="M504" i="4"/>
  <c r="M119" i="4"/>
  <c r="O252" i="4"/>
  <c r="Q160" i="4"/>
  <c r="U132" i="4"/>
  <c r="C95" i="4"/>
  <c r="E457" i="4"/>
  <c r="G465" i="4"/>
  <c r="C239" i="4"/>
  <c r="C416" i="4"/>
  <c r="C402" i="4"/>
  <c r="E233" i="4"/>
  <c r="E451" i="4"/>
  <c r="G22" i="4"/>
  <c r="G120" i="4"/>
  <c r="I289" i="4"/>
  <c r="I225" i="4"/>
  <c r="K505" i="4"/>
  <c r="M258" i="4"/>
  <c r="O269" i="4"/>
  <c r="Q415" i="4"/>
  <c r="S417" i="4"/>
  <c r="W87" i="4"/>
  <c r="W255" i="4"/>
  <c r="C371" i="4"/>
  <c r="E290" i="4"/>
  <c r="E189" i="4"/>
  <c r="G264" i="4"/>
  <c r="I434" i="4"/>
  <c r="K369" i="4"/>
  <c r="M117" i="4"/>
  <c r="O231" i="4"/>
  <c r="S161" i="4"/>
  <c r="W11" i="4"/>
  <c r="C357" i="4"/>
  <c r="E59" i="4"/>
  <c r="E285" i="4"/>
  <c r="G228" i="4"/>
  <c r="I252" i="4"/>
  <c r="K139" i="4"/>
  <c r="M368" i="4"/>
  <c r="O227" i="4"/>
  <c r="Q128" i="4"/>
  <c r="U103" i="4"/>
  <c r="Y278" i="4"/>
  <c r="C510" i="4"/>
  <c r="C500" i="4"/>
  <c r="C393" i="4"/>
  <c r="E66" i="4"/>
  <c r="E209" i="4"/>
  <c r="E57" i="4"/>
  <c r="G438" i="4"/>
  <c r="G446" i="4"/>
  <c r="I331" i="4"/>
  <c r="I377" i="4"/>
  <c r="I153" i="4"/>
  <c r="K379" i="4"/>
  <c r="K36" i="4"/>
  <c r="M336" i="4"/>
  <c r="O470" i="4"/>
  <c r="O411" i="4"/>
  <c r="Q80" i="4"/>
  <c r="S144" i="4"/>
  <c r="U440" i="4"/>
  <c r="W174" i="4"/>
  <c r="U344" i="4"/>
  <c r="Y162" i="4"/>
  <c r="C179" i="4"/>
  <c r="E241" i="4"/>
  <c r="G13" i="4"/>
  <c r="G176" i="4"/>
  <c r="I14" i="4"/>
  <c r="K24" i="4"/>
  <c r="M379" i="4"/>
  <c r="O440" i="4"/>
  <c r="S121" i="4"/>
  <c r="W480" i="4"/>
  <c r="C390" i="4"/>
  <c r="E308" i="4"/>
  <c r="E334" i="4"/>
  <c r="G359" i="4"/>
  <c r="I54" i="4"/>
  <c r="K512" i="4"/>
  <c r="M448" i="4"/>
  <c r="O519" i="4"/>
  <c r="S377" i="4"/>
  <c r="C116" i="4"/>
  <c r="C502" i="4"/>
  <c r="C276" i="4"/>
  <c r="E32" i="4"/>
  <c r="E161" i="4"/>
  <c r="G224" i="4"/>
  <c r="G197" i="4"/>
  <c r="G155" i="4"/>
  <c r="I228" i="4"/>
  <c r="I383" i="4"/>
  <c r="K514" i="4"/>
  <c r="K30" i="4"/>
  <c r="M232" i="4"/>
  <c r="M25" i="4"/>
  <c r="O60" i="4"/>
  <c r="Q260" i="4"/>
  <c r="S36" i="4"/>
  <c r="U331" i="4"/>
  <c r="W495" i="4"/>
  <c r="E146" i="4"/>
  <c r="E401" i="4"/>
  <c r="E208" i="4"/>
  <c r="G529" i="4"/>
  <c r="G491" i="4"/>
  <c r="G212" i="4"/>
  <c r="I359" i="4"/>
  <c r="I168" i="4"/>
  <c r="K153" i="4"/>
  <c r="K185" i="4"/>
  <c r="M260" i="4"/>
  <c r="M326" i="4"/>
  <c r="O196" i="4"/>
  <c r="Q389" i="4"/>
  <c r="S311" i="4"/>
  <c r="U218" i="4"/>
  <c r="W522" i="4"/>
  <c r="E80" i="4"/>
  <c r="E392" i="4"/>
  <c r="E321" i="4"/>
  <c r="G36" i="4"/>
  <c r="G466" i="4"/>
  <c r="I281" i="4"/>
  <c r="I186" i="4"/>
  <c r="K508" i="4"/>
  <c r="K170" i="4"/>
  <c r="M517" i="4"/>
  <c r="M319" i="4"/>
  <c r="O164" i="4"/>
  <c r="Q345" i="4"/>
  <c r="S67" i="4"/>
  <c r="U508" i="4"/>
  <c r="Y186" i="4"/>
  <c r="S461" i="4"/>
  <c r="S480" i="4"/>
  <c r="U196" i="4"/>
  <c r="W155" i="4"/>
  <c r="Y495" i="4"/>
  <c r="C514" i="4"/>
  <c r="C152" i="4"/>
  <c r="E212" i="4"/>
  <c r="E36" i="4"/>
  <c r="E100" i="4"/>
  <c r="G138" i="4"/>
  <c r="G188" i="4"/>
  <c r="G315" i="4"/>
  <c r="I271" i="4"/>
  <c r="I405" i="4"/>
  <c r="I69" i="4"/>
  <c r="K418" i="4"/>
  <c r="K161" i="4"/>
  <c r="M121" i="4"/>
  <c r="M297" i="4"/>
  <c r="O378" i="4"/>
  <c r="O185" i="4"/>
  <c r="Q405" i="4"/>
  <c r="S519" i="4"/>
  <c r="S4" i="4"/>
  <c r="U190" i="4"/>
  <c r="Y440" i="4"/>
  <c r="M430" i="4"/>
  <c r="M133" i="4"/>
  <c r="O262" i="4"/>
  <c r="O103" i="4"/>
  <c r="Q108" i="4"/>
  <c r="S528" i="4"/>
  <c r="S195" i="4"/>
  <c r="U405" i="4"/>
  <c r="Y309" i="4"/>
  <c r="C84" i="4"/>
  <c r="C75" i="4"/>
  <c r="C20" i="4"/>
  <c r="E152" i="4"/>
  <c r="E427" i="4"/>
  <c r="E327" i="4"/>
  <c r="G60" i="4"/>
  <c r="G515" i="4"/>
  <c r="G75" i="4"/>
  <c r="I188" i="4"/>
  <c r="I318" i="4"/>
  <c r="K324" i="4"/>
  <c r="K460" i="4"/>
  <c r="K75" i="4"/>
  <c r="M264" i="4"/>
  <c r="M89" i="4"/>
  <c r="O12" i="4"/>
  <c r="O4" i="4"/>
  <c r="Q270" i="4"/>
  <c r="S166" i="4"/>
  <c r="U170" i="4"/>
  <c r="W282" i="4"/>
  <c r="Y499" i="4"/>
  <c r="O404" i="4"/>
  <c r="Q265" i="4"/>
  <c r="Q207" i="4"/>
  <c r="S187" i="4"/>
  <c r="S408" i="4"/>
  <c r="U474" i="4"/>
  <c r="W94" i="4"/>
  <c r="Y41" i="4"/>
  <c r="K59" i="4"/>
  <c r="M242" i="4"/>
  <c r="M123" i="4"/>
  <c r="O409" i="4"/>
  <c r="O177" i="4"/>
  <c r="Q284" i="4"/>
  <c r="S232" i="4"/>
  <c r="U499" i="4"/>
  <c r="W263" i="4"/>
  <c r="Y353" i="4"/>
  <c r="K281" i="4"/>
  <c r="K419" i="4"/>
  <c r="M316" i="4"/>
  <c r="M86" i="4"/>
  <c r="O493" i="4"/>
  <c r="O338" i="4"/>
  <c r="Q436" i="4"/>
  <c r="Q69" i="4"/>
  <c r="S256" i="4"/>
  <c r="W311" i="4"/>
  <c r="Y81" i="4"/>
  <c r="K425" i="4"/>
  <c r="K3" i="4"/>
  <c r="M472" i="4"/>
  <c r="M21" i="4"/>
  <c r="O267" i="4"/>
  <c r="Q306" i="4"/>
  <c r="Q52" i="4"/>
  <c r="S237" i="4"/>
  <c r="U58" i="4"/>
  <c r="Y297" i="4"/>
  <c r="Q65" i="4"/>
  <c r="S410" i="4"/>
  <c r="U366" i="4"/>
  <c r="W64" i="4"/>
  <c r="Y220" i="4"/>
  <c r="Q119" i="4"/>
  <c r="S37" i="4"/>
  <c r="U475" i="4"/>
  <c r="W485" i="4"/>
  <c r="Y323" i="4"/>
  <c r="S113" i="4"/>
  <c r="U263" i="4"/>
  <c r="W191" i="4"/>
  <c r="W3" i="4"/>
  <c r="Y456" i="4"/>
  <c r="M182" i="4"/>
  <c r="O408" i="4"/>
  <c r="O388" i="4"/>
  <c r="Q224" i="4"/>
  <c r="S443" i="4"/>
  <c r="S80" i="4"/>
  <c r="U353" i="4"/>
  <c r="W173" i="4"/>
  <c r="Y2" i="4"/>
  <c r="Y35" i="4"/>
  <c r="Y305" i="4"/>
  <c r="S478" i="4"/>
  <c r="U283" i="4"/>
  <c r="U99" i="4"/>
  <c r="W209" i="4"/>
  <c r="Y311" i="4"/>
  <c r="U8" i="4"/>
  <c r="U375" i="4"/>
  <c r="W366" i="4"/>
  <c r="Y379" i="4"/>
  <c r="Y436" i="4"/>
  <c r="U90" i="4"/>
  <c r="W179" i="4"/>
  <c r="W346" i="4"/>
  <c r="Y49" i="4"/>
  <c r="Y11" i="4"/>
  <c r="U280" i="4"/>
  <c r="W419" i="4"/>
  <c r="Y525" i="4"/>
  <c r="Y494" i="4"/>
  <c r="G30" i="4"/>
  <c r="G299" i="4"/>
  <c r="I194" i="4"/>
  <c r="K316" i="4"/>
  <c r="M393" i="4"/>
  <c r="O417" i="4"/>
  <c r="S269" i="4"/>
  <c r="Y376" i="4"/>
  <c r="C358" i="4"/>
  <c r="E194" i="4"/>
  <c r="G426" i="4"/>
  <c r="G381" i="4"/>
  <c r="I486" i="4"/>
  <c r="K67" i="4"/>
  <c r="M419" i="4"/>
  <c r="O80" i="4"/>
  <c r="Q480" i="4"/>
  <c r="U388" i="4"/>
  <c r="Y491" i="4"/>
  <c r="C281" i="4"/>
  <c r="C258" i="4"/>
  <c r="C223" i="4"/>
  <c r="E144" i="4"/>
  <c r="E224" i="4"/>
  <c r="G357" i="4"/>
  <c r="G304" i="4"/>
  <c r="G277" i="4"/>
  <c r="I116" i="4"/>
  <c r="I140" i="4"/>
  <c r="I51" i="4"/>
  <c r="K163" i="4"/>
  <c r="K83" i="4"/>
  <c r="M49" i="4"/>
  <c r="O445" i="4"/>
  <c r="O217" i="4"/>
  <c r="Q443" i="4"/>
  <c r="S475" i="4"/>
  <c r="U467" i="4"/>
  <c r="W306" i="4"/>
  <c r="U313" i="4"/>
  <c r="C149" i="4"/>
  <c r="C355" i="4"/>
  <c r="E8" i="4"/>
  <c r="G281" i="4"/>
  <c r="G279" i="4"/>
  <c r="I477" i="4"/>
  <c r="K298" i="4"/>
  <c r="M164" i="4"/>
  <c r="O146" i="4"/>
  <c r="S182" i="4"/>
  <c r="W26" i="4"/>
  <c r="C11" i="4"/>
  <c r="E163" i="4"/>
  <c r="E130" i="4"/>
  <c r="G130" i="4"/>
  <c r="I349" i="4"/>
  <c r="K81" i="4"/>
  <c r="M20" i="4"/>
  <c r="O86" i="4"/>
  <c r="S513" i="4"/>
  <c r="C476" i="4"/>
  <c r="C325" i="4"/>
  <c r="C106" i="4"/>
  <c r="E458" i="4"/>
  <c r="E216" i="4"/>
  <c r="G164" i="4"/>
  <c r="G475" i="4"/>
  <c r="G25" i="4"/>
  <c r="I395" i="4"/>
  <c r="I203" i="4"/>
  <c r="K461" i="4"/>
  <c r="K465" i="4"/>
  <c r="M187" i="4"/>
  <c r="M23" i="4"/>
  <c r="O448" i="4"/>
  <c r="Q19" i="4"/>
  <c r="S340" i="4"/>
  <c r="U191" i="4"/>
  <c r="W111" i="4"/>
  <c r="E210" i="4"/>
  <c r="E121" i="4"/>
  <c r="E124" i="4"/>
  <c r="G477" i="4"/>
  <c r="G74" i="4"/>
  <c r="G104" i="4"/>
  <c r="I425" i="4"/>
  <c r="I32" i="4"/>
  <c r="K455" i="4"/>
  <c r="K158" i="4"/>
  <c r="M453" i="4"/>
  <c r="M175" i="4"/>
  <c r="O391" i="4"/>
  <c r="Q320" i="4"/>
  <c r="S415" i="4"/>
  <c r="U167" i="4"/>
  <c r="W133" i="4"/>
  <c r="E114" i="4"/>
  <c r="E461" i="4"/>
  <c r="E237" i="4"/>
  <c r="G507" i="4"/>
  <c r="G306" i="4"/>
  <c r="I367" i="4"/>
  <c r="I469" i="4"/>
  <c r="K351" i="4"/>
  <c r="K62" i="4"/>
  <c r="M511" i="4"/>
  <c r="M151" i="4"/>
  <c r="O362" i="4"/>
  <c r="Q357" i="4"/>
  <c r="S274" i="4"/>
  <c r="U504" i="4"/>
  <c r="Y82" i="4"/>
  <c r="S413" i="4"/>
  <c r="S392" i="4"/>
  <c r="U501" i="4"/>
  <c r="W447" i="4"/>
  <c r="C450" i="4"/>
  <c r="C200" i="4"/>
  <c r="C505" i="4"/>
  <c r="E390" i="4"/>
  <c r="E17" i="4"/>
  <c r="E28" i="4"/>
  <c r="G137" i="4"/>
  <c r="G531" i="4"/>
  <c r="G243" i="4"/>
  <c r="I521" i="4"/>
  <c r="I384" i="4"/>
  <c r="K2" i="4"/>
  <c r="K138" i="4"/>
  <c r="K71" i="4"/>
  <c r="M193" i="4"/>
  <c r="M168" i="4"/>
  <c r="O45" i="4"/>
  <c r="O127" i="4"/>
  <c r="Q193" i="4"/>
  <c r="S431" i="4"/>
  <c r="S243" i="4"/>
  <c r="U489" i="4"/>
  <c r="Y111" i="4"/>
  <c r="M285" i="4"/>
  <c r="M107" i="4"/>
  <c r="O323" i="4"/>
  <c r="O16" i="4"/>
  <c r="Q294" i="4"/>
  <c r="S108" i="4"/>
  <c r="S27" i="4"/>
  <c r="U195" i="4"/>
  <c r="Y93" i="4"/>
  <c r="C306" i="4"/>
  <c r="C430" i="4"/>
  <c r="C308" i="4"/>
  <c r="E517" i="4"/>
  <c r="E492" i="4"/>
  <c r="E255" i="4"/>
  <c r="G252" i="4"/>
  <c r="G410" i="4"/>
  <c r="G3" i="4"/>
  <c r="I467" i="4"/>
  <c r="I311" i="4"/>
  <c r="K323" i="4"/>
  <c r="K493" i="4"/>
  <c r="K125" i="4"/>
  <c r="M127" i="4"/>
  <c r="M154" i="4"/>
  <c r="O320" i="4"/>
  <c r="Q279" i="4"/>
  <c r="Q32" i="4"/>
  <c r="S56" i="4"/>
  <c r="U17" i="4"/>
  <c r="W386" i="4"/>
  <c r="Y210" i="4"/>
  <c r="O282" i="4"/>
  <c r="Q492" i="4"/>
  <c r="Q503" i="4"/>
  <c r="S367" i="4"/>
  <c r="S433" i="4"/>
  <c r="U162" i="4"/>
  <c r="W7" i="4"/>
  <c r="Y396" i="4"/>
  <c r="K184" i="4"/>
  <c r="M109" i="4"/>
  <c r="M113" i="4"/>
  <c r="O521" i="4"/>
  <c r="O468" i="4"/>
  <c r="Q478" i="4"/>
  <c r="S289" i="4"/>
  <c r="U491" i="4"/>
  <c r="W320" i="4"/>
  <c r="Y244" i="4"/>
  <c r="K56" i="4"/>
  <c r="K275" i="4"/>
  <c r="M265" i="4"/>
  <c r="M95" i="4"/>
  <c r="O306" i="4"/>
  <c r="O245" i="4"/>
  <c r="Q111" i="4"/>
  <c r="S244" i="4"/>
  <c r="S112" i="4"/>
  <c r="W395" i="4"/>
  <c r="Y464" i="4"/>
  <c r="K396" i="4"/>
  <c r="K113" i="4"/>
  <c r="M18" i="4"/>
  <c r="O88" i="4"/>
  <c r="O107" i="4"/>
  <c r="Q31" i="4"/>
  <c r="Q39" i="4"/>
  <c r="S123" i="4"/>
  <c r="U261" i="4"/>
  <c r="Y370" i="4"/>
  <c r="Q250" i="4"/>
  <c r="S444" i="4"/>
  <c r="U83" i="4"/>
  <c r="W187" i="4"/>
  <c r="Y360" i="4"/>
  <c r="Q220" i="4"/>
  <c r="S307" i="4"/>
  <c r="U246" i="4"/>
  <c r="W368" i="4"/>
  <c r="Y530" i="4"/>
  <c r="S19" i="4"/>
  <c r="U155" i="4"/>
  <c r="W218" i="4"/>
  <c r="Y451" i="4"/>
  <c r="Y214" i="4"/>
  <c r="M36" i="4"/>
  <c r="O221" i="4"/>
  <c r="O41" i="4"/>
  <c r="Q424" i="4"/>
  <c r="S164" i="4"/>
  <c r="S386" i="4"/>
  <c r="U19" i="4"/>
  <c r="W203" i="4"/>
  <c r="Y377" i="4"/>
  <c r="Y444" i="4"/>
  <c r="Y367" i="4"/>
  <c r="S283" i="4"/>
  <c r="U505" i="4"/>
  <c r="W2" i="4"/>
  <c r="W98" i="4"/>
  <c r="Y47" i="4"/>
  <c r="U476" i="4"/>
  <c r="U303" i="4"/>
  <c r="W176" i="4"/>
  <c r="Y344" i="4"/>
  <c r="Y282" i="4"/>
  <c r="U473" i="4"/>
  <c r="W466" i="4"/>
  <c r="W156" i="4"/>
  <c r="Y118" i="4"/>
  <c r="Y4" i="4"/>
  <c r="U495" i="4"/>
  <c r="W136" i="4"/>
  <c r="Y80" i="4"/>
  <c r="Y457" i="4"/>
  <c r="G67" i="4"/>
  <c r="G54" i="4"/>
  <c r="I524" i="4"/>
  <c r="K414" i="4"/>
  <c r="M344" i="4"/>
  <c r="O65" i="4"/>
  <c r="S124" i="4"/>
  <c r="Y534" i="4"/>
  <c r="C17" i="4"/>
  <c r="E311" i="4"/>
  <c r="G441" i="4"/>
  <c r="G492" i="4"/>
  <c r="I197" i="4"/>
  <c r="K50" i="4"/>
  <c r="M252" i="4"/>
  <c r="O532" i="4"/>
  <c r="Q287" i="4"/>
  <c r="U10" i="4"/>
  <c r="Y402" i="4"/>
  <c r="C350" i="4"/>
  <c r="C88" i="4"/>
  <c r="C40" i="4"/>
  <c r="E282" i="4"/>
  <c r="E6" i="4"/>
  <c r="G338" i="4"/>
  <c r="G208" i="4"/>
  <c r="G162" i="4"/>
  <c r="I253" i="4"/>
  <c r="I506" i="4"/>
  <c r="K411" i="4"/>
  <c r="K441" i="4"/>
  <c r="K154" i="4"/>
  <c r="M510" i="4"/>
  <c r="O183" i="4"/>
  <c r="O122" i="4"/>
  <c r="Q534" i="4"/>
  <c r="S65" i="4"/>
  <c r="U438" i="4"/>
  <c r="W507" i="4"/>
  <c r="U296" i="4"/>
  <c r="C167" i="4"/>
  <c r="C6" i="4"/>
  <c r="E252" i="4"/>
  <c r="G175" i="4"/>
  <c r="G63" i="4"/>
  <c r="I404" i="4"/>
  <c r="K353" i="4"/>
  <c r="M191" i="4"/>
  <c r="O129" i="4"/>
  <c r="S437" i="4"/>
  <c r="W171" i="4"/>
  <c r="C181" i="4"/>
  <c r="E344" i="4"/>
  <c r="E381" i="4"/>
  <c r="G5" i="4"/>
  <c r="I53" i="4"/>
  <c r="K8" i="4"/>
  <c r="M99" i="4"/>
  <c r="O224" i="4"/>
  <c r="S402" i="4"/>
  <c r="C300" i="4"/>
  <c r="C155" i="4"/>
  <c r="C380" i="4"/>
  <c r="E77" i="4"/>
  <c r="E503" i="4"/>
  <c r="G317" i="4"/>
  <c r="G287" i="4"/>
  <c r="G141" i="4"/>
  <c r="I216" i="4"/>
  <c r="I59" i="4"/>
  <c r="K476" i="4"/>
  <c r="K210" i="4"/>
  <c r="M287" i="4"/>
  <c r="M22" i="4"/>
  <c r="O375" i="4"/>
  <c r="Q423" i="4"/>
  <c r="S516" i="4"/>
  <c r="U463" i="4"/>
  <c r="Y225" i="4"/>
  <c r="E380" i="4"/>
  <c r="E479" i="4"/>
  <c r="E40" i="4"/>
  <c r="G298" i="4"/>
  <c r="G94" i="4"/>
  <c r="G4" i="4"/>
  <c r="I199" i="4"/>
  <c r="I340" i="4"/>
  <c r="K225" i="4"/>
  <c r="K328" i="4"/>
  <c r="M231" i="4"/>
  <c r="M83" i="4"/>
  <c r="O400" i="4"/>
  <c r="Q386" i="4"/>
  <c r="S100" i="4"/>
  <c r="U526" i="4"/>
  <c r="W285" i="4"/>
  <c r="E108" i="4"/>
  <c r="E187" i="4"/>
  <c r="E153" i="4"/>
  <c r="G150" i="4"/>
  <c r="G198" i="4"/>
  <c r="I163" i="4"/>
  <c r="I368" i="4"/>
  <c r="K183" i="4"/>
  <c r="K315" i="4"/>
  <c r="M332" i="4"/>
  <c r="M77" i="4"/>
  <c r="O364" i="4"/>
  <c r="Q325" i="4"/>
  <c r="S44" i="4"/>
  <c r="U456" i="4"/>
  <c r="Y190" i="4"/>
  <c r="S423" i="4"/>
  <c r="S198" i="4"/>
  <c r="U297" i="4"/>
  <c r="W243" i="4"/>
  <c r="C228" i="4"/>
  <c r="C482" i="4"/>
  <c r="C348" i="4"/>
  <c r="E193" i="4"/>
  <c r="E365" i="4"/>
  <c r="E423" i="4"/>
  <c r="G423" i="4"/>
  <c r="G331" i="4"/>
  <c r="G171" i="4"/>
  <c r="I460" i="4"/>
  <c r="I530" i="4"/>
  <c r="K522" i="4"/>
  <c r="K279" i="4"/>
  <c r="K172" i="4"/>
  <c r="M329" i="4"/>
  <c r="M131" i="4"/>
  <c r="O495" i="4"/>
  <c r="O19" i="4"/>
  <c r="Q353" i="4"/>
  <c r="S308" i="4"/>
  <c r="S87" i="4"/>
  <c r="U273" i="4"/>
  <c r="Y421" i="4"/>
  <c r="M145" i="4"/>
  <c r="M166" i="4"/>
  <c r="O319" i="4"/>
  <c r="Q351" i="4"/>
  <c r="Q54" i="4"/>
  <c r="S172" i="4"/>
  <c r="U335" i="4"/>
  <c r="W180" i="4"/>
  <c r="Y485" i="4"/>
  <c r="C129" i="4"/>
  <c r="C286" i="4"/>
  <c r="C164" i="4"/>
  <c r="E407" i="4"/>
  <c r="E287" i="4"/>
  <c r="E183" i="4"/>
  <c r="G363" i="4"/>
  <c r="G216" i="4"/>
  <c r="I174" i="4"/>
  <c r="I11" i="4"/>
  <c r="I505" i="4"/>
  <c r="K273" i="4"/>
  <c r="K277" i="4"/>
  <c r="K29" i="4"/>
  <c r="M184" i="4"/>
  <c r="M58" i="4"/>
  <c r="O173" i="4"/>
  <c r="Q134" i="4"/>
  <c r="Q62" i="4"/>
  <c r="S406" i="4"/>
  <c r="U347" i="4"/>
  <c r="W382" i="4"/>
  <c r="Y60" i="4"/>
  <c r="O83" i="4"/>
  <c r="Q157" i="4"/>
  <c r="Q313" i="4"/>
  <c r="S245" i="4"/>
  <c r="S263" i="4"/>
  <c r="U264" i="4"/>
  <c r="W37" i="4"/>
  <c r="Y283" i="4"/>
  <c r="K94" i="4"/>
  <c r="M90" i="4"/>
  <c r="M11" i="4"/>
  <c r="O249" i="4"/>
  <c r="O137" i="4"/>
  <c r="Q174" i="4"/>
  <c r="S502" i="4"/>
  <c r="U185" i="4"/>
  <c r="W259" i="4"/>
  <c r="Y95" i="4"/>
  <c r="K397" i="4"/>
  <c r="K20" i="4"/>
  <c r="M473" i="4"/>
  <c r="M17" i="4"/>
  <c r="O406" i="4"/>
  <c r="O33" i="4"/>
  <c r="Q462" i="4"/>
  <c r="S35" i="4"/>
  <c r="S399" i="4"/>
  <c r="W308" i="4"/>
  <c r="Y277" i="4"/>
  <c r="K359" i="4"/>
  <c r="K41" i="4"/>
  <c r="M395" i="4"/>
  <c r="O442" i="4"/>
  <c r="O346" i="4"/>
  <c r="Q216" i="4"/>
  <c r="S477" i="4"/>
  <c r="S15" i="4"/>
  <c r="U111" i="4"/>
  <c r="Y361" i="4"/>
  <c r="Q172" i="4"/>
  <c r="S323" i="4"/>
  <c r="U500" i="4"/>
  <c r="W377" i="4"/>
  <c r="Y393" i="4"/>
  <c r="Q142" i="4"/>
  <c r="S134" i="4"/>
  <c r="U520" i="4"/>
  <c r="W329" i="4"/>
  <c r="Y366" i="4"/>
  <c r="S314" i="4"/>
  <c r="U320" i="4"/>
  <c r="W380" i="4"/>
  <c r="Y112" i="4"/>
  <c r="M303" i="4"/>
  <c r="M101" i="4"/>
  <c r="O464" i="4"/>
  <c r="O145" i="4"/>
  <c r="Q205" i="4"/>
  <c r="S517" i="4"/>
  <c r="S106" i="4"/>
  <c r="U455" i="4"/>
  <c r="W344" i="4"/>
  <c r="Y429" i="4"/>
  <c r="Y84" i="4"/>
  <c r="Y76" i="4"/>
  <c r="S114" i="4"/>
  <c r="U71" i="4"/>
  <c r="W337" i="4"/>
  <c r="W34" i="4"/>
  <c r="Y453" i="4"/>
  <c r="U374" i="4"/>
  <c r="U231" i="4"/>
  <c r="W385" i="4"/>
  <c r="Y127" i="4"/>
  <c r="Y242" i="4"/>
  <c r="U126" i="4"/>
  <c r="W475" i="4"/>
  <c r="W91" i="4"/>
  <c r="Y56" i="4"/>
  <c r="U137" i="4"/>
  <c r="U423" i="4"/>
  <c r="W523" i="4"/>
  <c r="Y259" i="4"/>
  <c r="Y313" i="4"/>
  <c r="Q258" i="4"/>
  <c r="C2" i="4"/>
  <c r="C115" i="4"/>
  <c r="C133" i="4"/>
  <c r="C72" i="4"/>
  <c r="E428" i="4"/>
  <c r="E322" i="4"/>
  <c r="G282" i="4"/>
  <c r="G369" i="4"/>
  <c r="G261" i="4"/>
  <c r="I313" i="4"/>
  <c r="I498" i="4"/>
  <c r="K456" i="4"/>
  <c r="K305" i="4"/>
  <c r="M288" i="4"/>
  <c r="M134" i="4"/>
  <c r="O165" i="4"/>
  <c r="O412" i="4"/>
  <c r="Q102" i="4"/>
  <c r="S173" i="4"/>
  <c r="U389" i="4"/>
  <c r="Y415" i="4"/>
  <c r="E228" i="4"/>
  <c r="E199" i="4"/>
  <c r="E382" i="4"/>
  <c r="G494" i="4"/>
  <c r="G65" i="4"/>
  <c r="G473" i="4"/>
  <c r="I488" i="4"/>
  <c r="I394" i="4"/>
  <c r="I266" i="4"/>
  <c r="I9" i="4"/>
  <c r="K258" i="4"/>
  <c r="K109" i="4"/>
  <c r="M238" i="4"/>
  <c r="M437" i="4"/>
  <c r="O443" i="4"/>
  <c r="O454" i="4"/>
  <c r="Q356" i="4"/>
  <c r="Q202" i="4"/>
  <c r="S372" i="4"/>
  <c r="U184" i="4"/>
  <c r="Y200" i="4"/>
  <c r="C46" i="4"/>
  <c r="E145" i="4"/>
  <c r="E30" i="4"/>
  <c r="E69" i="4"/>
  <c r="G173" i="4"/>
  <c r="G72" i="4"/>
  <c r="G159" i="4"/>
  <c r="I360" i="4"/>
  <c r="I158" i="4"/>
  <c r="I255" i="4"/>
  <c r="K390" i="4"/>
  <c r="K78" i="4"/>
  <c r="M462" i="4"/>
  <c r="M520" i="4"/>
  <c r="O398" i="4"/>
  <c r="O54" i="4"/>
  <c r="Q450" i="4"/>
  <c r="Q222" i="4"/>
  <c r="S497" i="4"/>
  <c r="U42" i="4"/>
  <c r="W463" i="4"/>
  <c r="Q400" i="4"/>
  <c r="S508" i="4"/>
  <c r="S11" i="4"/>
  <c r="U85" i="4"/>
  <c r="W328" i="4"/>
  <c r="Y72" i="4"/>
  <c r="C38" i="4"/>
  <c r="C147" i="4"/>
  <c r="C493" i="4"/>
  <c r="C210" i="4"/>
  <c r="E299" i="4"/>
  <c r="E65" i="4"/>
  <c r="E205" i="4"/>
  <c r="E135" i="4"/>
  <c r="G400" i="4"/>
  <c r="G352" i="4"/>
  <c r="G134" i="4"/>
  <c r="I314" i="4"/>
  <c r="I401" i="4"/>
  <c r="I276" i="4"/>
  <c r="I178" i="4"/>
  <c r="K32" i="4"/>
  <c r="K519" i="4"/>
  <c r="K458" i="4"/>
  <c r="M490" i="4"/>
  <c r="M466" i="4"/>
  <c r="M35" i="4"/>
  <c r="O467" i="4"/>
  <c r="O179" i="4"/>
  <c r="Q350" i="4"/>
  <c r="Q110" i="4"/>
  <c r="S397" i="4"/>
  <c r="S208" i="4"/>
  <c r="U295" i="4"/>
  <c r="U45" i="4"/>
  <c r="W140" i="4"/>
  <c r="Y310" i="4"/>
  <c r="M378" i="4"/>
  <c r="M64" i="4"/>
  <c r="O422" i="4"/>
  <c r="O170" i="4"/>
  <c r="Q508" i="4"/>
  <c r="Q271" i="4"/>
  <c r="S494" i="4"/>
  <c r="S293" i="4"/>
  <c r="U395" i="4"/>
  <c r="W432" i="4"/>
  <c r="W369" i="4"/>
  <c r="Y123" i="4"/>
  <c r="C220" i="4"/>
  <c r="C142" i="4"/>
  <c r="C446" i="4"/>
  <c r="E203" i="4"/>
  <c r="E104" i="4"/>
  <c r="E5" i="4"/>
  <c r="E76" i="4"/>
  <c r="G154" i="4"/>
  <c r="G412" i="4"/>
  <c r="G395" i="4"/>
  <c r="G291" i="4"/>
  <c r="I264" i="4"/>
  <c r="I421" i="4"/>
  <c r="I419" i="4"/>
  <c r="I45" i="4"/>
  <c r="K280" i="4"/>
  <c r="K420" i="4"/>
  <c r="K148" i="4"/>
  <c r="M358" i="4"/>
  <c r="M435" i="4"/>
  <c r="O136" i="4"/>
  <c r="O192" i="4"/>
  <c r="O439" i="4"/>
  <c r="Q127" i="4"/>
  <c r="Q132" i="4"/>
  <c r="S86" i="4"/>
  <c r="S357" i="4"/>
  <c r="U92" i="4"/>
  <c r="W226" i="4"/>
  <c r="Y269" i="4"/>
  <c r="O166" i="4"/>
  <c r="O161" i="4"/>
  <c r="Q396" i="4"/>
  <c r="Q195" i="4"/>
  <c r="S282" i="4"/>
  <c r="S42" i="4"/>
  <c r="S81" i="4"/>
  <c r="U260" i="4"/>
  <c r="W305" i="4"/>
  <c r="W225" i="4"/>
  <c r="Y192" i="4"/>
  <c r="K10" i="4"/>
  <c r="M415" i="4"/>
  <c r="M350" i="4"/>
  <c r="O168" i="4"/>
  <c r="O435" i="4"/>
  <c r="O74" i="4"/>
  <c r="Q312" i="4"/>
  <c r="Q493" i="4"/>
  <c r="S181" i="4"/>
  <c r="S333" i="4"/>
  <c r="U492" i="4"/>
  <c r="W113" i="4"/>
  <c r="Y184" i="4"/>
  <c r="K239" i="4"/>
  <c r="K69" i="4"/>
  <c r="M397" i="4"/>
  <c r="M452" i="4"/>
  <c r="M384" i="4"/>
  <c r="O285" i="4"/>
  <c r="O76" i="4"/>
  <c r="O67" i="4"/>
  <c r="Q505" i="4"/>
  <c r="Q296" i="4"/>
  <c r="S344" i="4"/>
  <c r="S273" i="4"/>
  <c r="U412" i="4"/>
  <c r="W482" i="4"/>
  <c r="Y59" i="4"/>
  <c r="K177" i="4"/>
  <c r="K38" i="4"/>
  <c r="M302" i="4"/>
  <c r="M62" i="4"/>
  <c r="O415" i="4"/>
  <c r="O18" i="4"/>
  <c r="Q378" i="4"/>
  <c r="Q483" i="4"/>
  <c r="S527" i="4"/>
  <c r="S192" i="4"/>
  <c r="U18" i="4"/>
  <c r="W89" i="4"/>
  <c r="Y414" i="4"/>
  <c r="Q14" i="4"/>
  <c r="S152" i="4"/>
  <c r="S329" i="4"/>
  <c r="U525" i="4"/>
  <c r="W500" i="4"/>
  <c r="W61" i="4"/>
  <c r="Y150" i="4"/>
  <c r="Q64" i="4"/>
  <c r="S470" i="4"/>
  <c r="U146" i="4"/>
  <c r="U484" i="4"/>
  <c r="W121" i="4"/>
  <c r="Y69" i="4"/>
  <c r="S384" i="4"/>
  <c r="S54" i="4"/>
  <c r="U186" i="4"/>
  <c r="W269" i="4"/>
  <c r="W241" i="4"/>
  <c r="Y517" i="4"/>
  <c r="M528" i="4"/>
  <c r="M514" i="4"/>
  <c r="O300" i="4"/>
  <c r="O62" i="4"/>
  <c r="O73" i="4"/>
  <c r="Q432" i="4"/>
  <c r="Q35" i="4"/>
  <c r="S43" i="4"/>
  <c r="S335" i="4"/>
  <c r="U97" i="4"/>
  <c r="U46" i="4"/>
  <c r="W487" i="4"/>
  <c r="Y22" i="4"/>
  <c r="Y332" i="4"/>
  <c r="Y315" i="4"/>
  <c r="Y15" i="4"/>
  <c r="S286" i="4"/>
  <c r="U409" i="4"/>
  <c r="U245" i="4"/>
  <c r="W204" i="4"/>
  <c r="W97" i="4"/>
  <c r="Y270" i="4"/>
  <c r="Y90" i="4"/>
  <c r="U109" i="4"/>
  <c r="U159" i="4"/>
  <c r="W257" i="4"/>
  <c r="W345" i="4"/>
  <c r="Y199" i="4"/>
  <c r="Y26" i="4"/>
  <c r="U288" i="4"/>
  <c r="U76" i="4"/>
  <c r="W139" i="4"/>
  <c r="W477" i="4"/>
  <c r="Y516" i="4"/>
  <c r="Y483" i="4"/>
  <c r="U403" i="4"/>
  <c r="U351" i="4"/>
  <c r="W108" i="4"/>
  <c r="W4" i="4"/>
  <c r="Y510" i="4"/>
  <c r="Y169" i="4"/>
  <c r="I144" i="4"/>
  <c r="I476" i="4"/>
  <c r="K497" i="4"/>
  <c r="K488" i="4"/>
  <c r="K484" i="4"/>
  <c r="M188" i="4"/>
  <c r="M299" i="4"/>
  <c r="O326" i="4"/>
  <c r="O66" i="4"/>
  <c r="Q527" i="4"/>
  <c r="Q75" i="4"/>
  <c r="S284" i="4"/>
  <c r="U333" i="4"/>
  <c r="Y285" i="4"/>
  <c r="E248" i="4"/>
  <c r="E489" i="4"/>
  <c r="E277" i="4"/>
  <c r="G288" i="4"/>
  <c r="G8" i="4"/>
  <c r="G278" i="4"/>
  <c r="G69" i="4"/>
  <c r="I56" i="4"/>
  <c r="I24" i="4"/>
  <c r="I171" i="4"/>
  <c r="K330" i="4"/>
  <c r="K511" i="4"/>
  <c r="M410" i="4"/>
  <c r="M212" i="4"/>
  <c r="O373" i="4"/>
  <c r="O447" i="4"/>
  <c r="Q430" i="4"/>
  <c r="Q335" i="4"/>
  <c r="S157" i="4"/>
  <c r="U173" i="4"/>
  <c r="W83" i="4"/>
  <c r="Q239" i="4"/>
  <c r="S373" i="4"/>
  <c r="S261" i="4"/>
  <c r="U468" i="4"/>
  <c r="W462" i="4"/>
  <c r="Y389" i="4"/>
  <c r="C209" i="4"/>
  <c r="C527" i="4"/>
  <c r="C349" i="4"/>
  <c r="C66" i="4"/>
  <c r="E509" i="4"/>
  <c r="E366" i="4"/>
  <c r="E460" i="4"/>
  <c r="E63" i="4"/>
  <c r="G38" i="4"/>
  <c r="G17" i="4"/>
  <c r="G459" i="4"/>
  <c r="I382" i="4"/>
  <c r="I200" i="4"/>
  <c r="I150" i="4"/>
  <c r="I106" i="4"/>
  <c r="K128" i="4"/>
  <c r="K364" i="4"/>
  <c r="K268" i="4"/>
  <c r="M174" i="4"/>
  <c r="M443" i="4"/>
  <c r="M94" i="4"/>
  <c r="O494" i="4"/>
  <c r="O274" i="4"/>
  <c r="Q509" i="4"/>
  <c r="Q359" i="4"/>
  <c r="S319" i="4"/>
  <c r="S350" i="4"/>
  <c r="U179" i="4"/>
  <c r="W22" i="4"/>
  <c r="W441" i="4"/>
  <c r="Y274" i="4"/>
  <c r="M183" i="4"/>
  <c r="M57" i="4"/>
  <c r="O47" i="4"/>
  <c r="O17" i="4"/>
  <c r="Q409" i="4"/>
  <c r="Q159" i="4"/>
  <c r="S215" i="4"/>
  <c r="S5" i="4"/>
  <c r="U312" i="4"/>
  <c r="W452" i="4"/>
  <c r="W147" i="4"/>
  <c r="Y208" i="4"/>
  <c r="C411" i="4"/>
  <c r="C9" i="4"/>
  <c r="C302" i="4"/>
  <c r="E508" i="4"/>
  <c r="E275" i="4"/>
  <c r="E486" i="4"/>
  <c r="E4" i="4"/>
  <c r="G79" i="4"/>
  <c r="G403" i="4"/>
  <c r="G199" i="4"/>
  <c r="G219" i="4"/>
  <c r="I429" i="4"/>
  <c r="I335" i="4"/>
  <c r="I332" i="4"/>
  <c r="K18" i="4"/>
  <c r="K495" i="4"/>
  <c r="K256" i="4"/>
  <c r="K52" i="4"/>
  <c r="M172" i="4"/>
  <c r="M370" i="4"/>
  <c r="O358" i="4"/>
  <c r="O305" i="4"/>
  <c r="O5" i="4"/>
  <c r="Q497" i="4"/>
  <c r="Q36" i="4"/>
  <c r="S138" i="4"/>
  <c r="S183" i="4"/>
  <c r="U156" i="4"/>
  <c r="W197" i="4"/>
  <c r="Y92" i="4"/>
  <c r="O38" i="4"/>
  <c r="O157" i="4"/>
  <c r="Q297" i="4"/>
  <c r="Q506" i="4"/>
  <c r="S389" i="4"/>
  <c r="S146" i="4"/>
  <c r="U259" i="4"/>
  <c r="U284" i="4"/>
  <c r="W438" i="4"/>
  <c r="W21" i="4"/>
  <c r="Y346" i="4"/>
  <c r="M461" i="4"/>
  <c r="M351" i="4"/>
  <c r="M342" i="4"/>
  <c r="O72" i="4"/>
  <c r="O205" i="4"/>
  <c r="O432" i="4"/>
  <c r="Q200" i="4"/>
  <c r="Q466" i="4"/>
  <c r="S471" i="4"/>
  <c r="S201" i="4"/>
  <c r="U454" i="4"/>
  <c r="W378" i="4"/>
  <c r="Y67" i="4"/>
  <c r="K31" i="4"/>
  <c r="K86" i="4"/>
  <c r="M417" i="4"/>
  <c r="M322" i="4"/>
  <c r="M290" i="4"/>
  <c r="O486" i="4"/>
  <c r="O220" i="4"/>
  <c r="O10" i="4"/>
  <c r="Q13" i="4"/>
  <c r="Q168" i="4"/>
  <c r="S94" i="4"/>
  <c r="S45" i="4"/>
  <c r="U250" i="4"/>
  <c r="W148" i="4"/>
  <c r="Y363" i="4"/>
  <c r="K366" i="4"/>
  <c r="K229" i="4"/>
  <c r="M339" i="4"/>
  <c r="M408" i="4"/>
  <c r="O228" i="4"/>
  <c r="O455" i="4"/>
  <c r="Q66" i="4"/>
  <c r="Q326" i="4"/>
  <c r="S143" i="4"/>
  <c r="S48" i="4"/>
  <c r="U445" i="4"/>
  <c r="W342" i="4"/>
  <c r="Y218" i="4"/>
  <c r="Q221" i="4"/>
  <c r="S395" i="4"/>
  <c r="S407" i="4"/>
  <c r="U79" i="4"/>
  <c r="W250" i="4"/>
  <c r="W351" i="4"/>
  <c r="Y287" i="4"/>
  <c r="Q63" i="4"/>
  <c r="S422" i="4"/>
  <c r="U498" i="4"/>
  <c r="U340" i="4"/>
  <c r="W270" i="4"/>
  <c r="Y249" i="4"/>
  <c r="S230" i="4"/>
  <c r="S375" i="4"/>
  <c r="U531" i="4"/>
  <c r="W376" i="4"/>
  <c r="W84" i="4"/>
  <c r="Y233" i="4"/>
  <c r="M200" i="4"/>
  <c r="M334" i="4"/>
  <c r="O514" i="4"/>
  <c r="O123" i="4"/>
  <c r="O22" i="4"/>
  <c r="Q144" i="4"/>
  <c r="Q226" i="4"/>
  <c r="S523" i="4"/>
  <c r="S234" i="4"/>
  <c r="U311" i="4"/>
  <c r="U453" i="4"/>
  <c r="W224" i="4"/>
  <c r="Y197" i="4"/>
  <c r="Y44" i="4"/>
  <c r="Y458" i="4"/>
  <c r="Y431" i="4"/>
  <c r="S62" i="4"/>
  <c r="U158" i="4"/>
  <c r="U180" i="4"/>
  <c r="W347" i="4"/>
  <c r="W519" i="4"/>
  <c r="Y341" i="4"/>
  <c r="Y32" i="4"/>
  <c r="U188" i="4"/>
  <c r="U15" i="4"/>
  <c r="W146" i="4"/>
  <c r="W273" i="4"/>
  <c r="Y265" i="4"/>
  <c r="Y503" i="4"/>
  <c r="U434" i="4"/>
  <c r="U4" i="4"/>
  <c r="W425" i="4"/>
  <c r="W405" i="4"/>
  <c r="Y446" i="4"/>
  <c r="Y339" i="4"/>
  <c r="U392" i="4"/>
  <c r="U279" i="4"/>
  <c r="W468" i="4"/>
  <c r="W249" i="4"/>
  <c r="Y245" i="4"/>
  <c r="Y25" i="4"/>
  <c r="I436" i="4"/>
  <c r="I375" i="4"/>
  <c r="K363" i="4"/>
  <c r="K513" i="4"/>
  <c r="K255" i="4"/>
  <c r="M483" i="4"/>
  <c r="M492" i="4"/>
  <c r="O533" i="4"/>
  <c r="O345" i="4"/>
  <c r="Q334" i="4"/>
  <c r="S260" i="4"/>
  <c r="S405" i="4"/>
  <c r="U27" i="4"/>
  <c r="Y289" i="4"/>
  <c r="E38" i="4"/>
  <c r="E155" i="4"/>
  <c r="E466" i="4"/>
  <c r="G23" i="4"/>
  <c r="G85" i="4"/>
  <c r="G55" i="4"/>
  <c r="I465" i="4"/>
  <c r="I324" i="4"/>
  <c r="I310" i="4"/>
  <c r="I87" i="4"/>
  <c r="K199" i="4"/>
  <c r="K321" i="4"/>
  <c r="M167" i="4"/>
  <c r="M488" i="4"/>
  <c r="O343" i="4"/>
  <c r="O253" i="4"/>
  <c r="Q327" i="4"/>
  <c r="Q137" i="4"/>
  <c r="S142" i="4"/>
  <c r="U490" i="4"/>
  <c r="W279" i="4"/>
  <c r="Q89" i="4"/>
  <c r="S452" i="4"/>
  <c r="S99" i="4"/>
  <c r="U418" i="4"/>
  <c r="W102" i="4"/>
  <c r="Y238" i="4"/>
  <c r="C417" i="4"/>
  <c r="C515" i="4"/>
  <c r="C205" i="4"/>
  <c r="C465" i="4"/>
  <c r="E164" i="4"/>
  <c r="E131" i="4"/>
  <c r="E388" i="4"/>
  <c r="G484" i="4"/>
  <c r="G232" i="4"/>
  <c r="G151" i="4"/>
  <c r="G320" i="4"/>
  <c r="I461" i="4"/>
  <c r="I466" i="4"/>
  <c r="I42" i="4"/>
  <c r="I34" i="4"/>
  <c r="K241" i="4"/>
  <c r="K533" i="4"/>
  <c r="K132" i="4"/>
  <c r="M469" i="4"/>
  <c r="M227" i="4"/>
  <c r="M81" i="4"/>
  <c r="O206" i="4"/>
  <c r="O50" i="4"/>
  <c r="Q171" i="4"/>
  <c r="Q213" i="4"/>
  <c r="S194" i="4"/>
  <c r="S84" i="4"/>
  <c r="U56" i="4"/>
  <c r="W220" i="4"/>
  <c r="W237" i="4"/>
  <c r="Y378" i="4"/>
  <c r="M352" i="4"/>
  <c r="O272" i="4"/>
  <c r="O335" i="4"/>
  <c r="O360" i="4"/>
  <c r="Q38" i="4"/>
  <c r="Q375" i="4"/>
  <c r="S79" i="4"/>
  <c r="S343" i="4"/>
  <c r="U342" i="4"/>
  <c r="W277" i="4"/>
  <c r="Y119" i="4"/>
  <c r="Y384" i="4"/>
  <c r="C91" i="4"/>
  <c r="C297" i="4"/>
  <c r="C158" i="4"/>
  <c r="E495" i="4"/>
  <c r="E504" i="4"/>
  <c r="E443" i="4"/>
  <c r="E399" i="4"/>
  <c r="G339" i="4"/>
  <c r="G463" i="4"/>
  <c r="G34" i="4"/>
  <c r="G147" i="4"/>
  <c r="I182" i="4"/>
  <c r="I223" i="4"/>
  <c r="I211" i="4"/>
  <c r="K214" i="4"/>
  <c r="K80" i="4"/>
  <c r="K45" i="4"/>
  <c r="M202" i="4"/>
  <c r="M30" i="4"/>
  <c r="M499" i="4"/>
  <c r="O386" i="4"/>
  <c r="O472" i="4"/>
  <c r="O97" i="4"/>
  <c r="Q393" i="4"/>
  <c r="Q173" i="4"/>
  <c r="S428" i="4"/>
  <c r="S21" i="4"/>
  <c r="U328" i="4"/>
  <c r="W392" i="4"/>
  <c r="Y462" i="4"/>
  <c r="O512" i="4"/>
  <c r="O55" i="4"/>
  <c r="Q465" i="4"/>
  <c r="Q37" i="4"/>
  <c r="S404" i="4"/>
  <c r="S370" i="4"/>
  <c r="U169" i="4"/>
  <c r="U466" i="4"/>
  <c r="W73" i="4"/>
  <c r="Y147" i="4"/>
  <c r="Y533" i="4"/>
  <c r="M412" i="4"/>
  <c r="M422" i="4"/>
  <c r="M190" i="4"/>
  <c r="O525" i="4"/>
  <c r="O240" i="4"/>
  <c r="O317" i="4"/>
  <c r="Q376" i="4"/>
  <c r="Q274" i="4"/>
  <c r="S137" i="4"/>
  <c r="S75" i="4"/>
  <c r="U298" i="4"/>
  <c r="W338" i="4"/>
  <c r="Y144" i="4"/>
  <c r="K358" i="4"/>
  <c r="K439" i="4"/>
  <c r="M43" i="4"/>
  <c r="M314" i="4"/>
  <c r="M197" i="4"/>
  <c r="O299" i="4"/>
  <c r="O102" i="4"/>
  <c r="Q139" i="4"/>
  <c r="Q364" i="4"/>
  <c r="Q433" i="4"/>
  <c r="S188" i="4"/>
  <c r="U398" i="4"/>
  <c r="U112" i="4"/>
  <c r="W501" i="4"/>
  <c r="Y124" i="4"/>
  <c r="K356" i="4"/>
  <c r="K147" i="4"/>
  <c r="M338" i="4"/>
  <c r="M407" i="4"/>
  <c r="O241" i="4"/>
  <c r="O361" i="4"/>
  <c r="Q437" i="4"/>
  <c r="Q231" i="4"/>
  <c r="S476" i="4"/>
  <c r="S414" i="4"/>
  <c r="U221" i="4"/>
  <c r="W186" i="4"/>
  <c r="Y405" i="4"/>
  <c r="Q143" i="4"/>
  <c r="S10" i="4"/>
  <c r="S299" i="4"/>
  <c r="U198" i="4"/>
  <c r="W533" i="4"/>
  <c r="W219" i="4"/>
  <c r="Y260" i="4"/>
  <c r="S468" i="4"/>
  <c r="S383" i="4"/>
  <c r="U110" i="4"/>
  <c r="U226" i="4"/>
  <c r="W60" i="4"/>
  <c r="Y34" i="4"/>
  <c r="S276" i="4"/>
  <c r="S297" i="4"/>
  <c r="U54" i="4"/>
  <c r="W251" i="4"/>
  <c r="W450" i="4"/>
  <c r="Y302" i="4"/>
  <c r="M444" i="4"/>
  <c r="M525" i="4"/>
  <c r="O69" i="4"/>
  <c r="O469" i="4"/>
  <c r="Q81" i="4"/>
  <c r="Q422" i="4"/>
  <c r="Q154" i="4"/>
  <c r="S73" i="4"/>
  <c r="S140" i="4"/>
  <c r="U72" i="4"/>
  <c r="U339" i="4"/>
  <c r="W470" i="4"/>
  <c r="Y89" i="4"/>
  <c r="Y430" i="4"/>
  <c r="Y43" i="4"/>
  <c r="Y254" i="4"/>
  <c r="S518" i="4"/>
  <c r="U194" i="4"/>
  <c r="U460" i="4"/>
  <c r="W508" i="4"/>
  <c r="W429" i="4"/>
  <c r="Y28" i="4"/>
  <c r="Y351" i="4"/>
  <c r="U44" i="4"/>
  <c r="W67" i="4"/>
  <c r="W17" i="4"/>
  <c r="W201" i="4"/>
  <c r="Y492" i="4"/>
  <c r="Y359" i="4"/>
  <c r="U242" i="4"/>
  <c r="U435" i="4"/>
  <c r="W10" i="4"/>
  <c r="W333" i="4"/>
  <c r="Y368" i="4"/>
  <c r="Y195" i="4"/>
  <c r="U210" i="4"/>
  <c r="U207" i="4"/>
  <c r="W276" i="4"/>
  <c r="W177" i="4"/>
  <c r="Y354" i="4"/>
  <c r="Y509" i="4"/>
  <c r="Q189" i="4"/>
  <c r="Q354" i="4"/>
  <c r="Q96" i="4"/>
  <c r="S252" i="4"/>
  <c r="S206" i="4"/>
  <c r="U515" i="4"/>
  <c r="U100" i="4"/>
  <c r="W514" i="4"/>
  <c r="Y420" i="4"/>
  <c r="Y253" i="4"/>
  <c r="K240" i="4"/>
  <c r="K134" i="4"/>
  <c r="K51" i="4"/>
  <c r="M318" i="4"/>
  <c r="M206" i="4"/>
  <c r="M284" i="4"/>
  <c r="O413" i="4"/>
  <c r="O265" i="4"/>
  <c r="O232" i="4"/>
  <c r="O496" i="4"/>
  <c r="Q500" i="4"/>
  <c r="Q162" i="4"/>
  <c r="Q293" i="4"/>
  <c r="S337" i="4"/>
  <c r="S499" i="4"/>
  <c r="U408" i="4"/>
  <c r="U465" i="4"/>
  <c r="W145" i="4"/>
  <c r="Y333" i="4"/>
  <c r="K245" i="4"/>
  <c r="K175" i="4"/>
  <c r="K523" i="4"/>
  <c r="M310" i="4"/>
  <c r="M465" i="4"/>
  <c r="M442" i="4"/>
  <c r="O152" i="4"/>
  <c r="O234" i="4"/>
  <c r="O130" i="4"/>
  <c r="Q253" i="4"/>
  <c r="Q30" i="4"/>
  <c r="Q77" i="4"/>
  <c r="S288" i="4"/>
  <c r="S156" i="4"/>
  <c r="U534" i="4"/>
  <c r="W492" i="4"/>
  <c r="W142" i="4"/>
  <c r="Y428" i="4"/>
  <c r="Q316" i="4"/>
  <c r="S457" i="4"/>
  <c r="S130" i="4"/>
  <c r="S191" i="4"/>
  <c r="U24" i="4"/>
  <c r="U130" i="4"/>
  <c r="W115" i="4"/>
  <c r="W81" i="4"/>
  <c r="Y66" i="4"/>
  <c r="Q86" i="4"/>
  <c r="S196" i="4"/>
  <c r="S168" i="4"/>
  <c r="S255" i="4"/>
  <c r="U47" i="4"/>
  <c r="U225" i="4"/>
  <c r="W284" i="4"/>
  <c r="Y425" i="4"/>
  <c r="Y6" i="4"/>
  <c r="S92" i="4"/>
  <c r="S219" i="4"/>
  <c r="U200" i="4"/>
  <c r="U52" i="4"/>
  <c r="W355" i="4"/>
  <c r="W208" i="4"/>
  <c r="Y121" i="4"/>
  <c r="Y490" i="4"/>
  <c r="M364" i="4"/>
  <c r="M441" i="4"/>
  <c r="O359" i="4"/>
  <c r="O291" i="4"/>
  <c r="O51" i="4"/>
  <c r="Q343" i="4"/>
  <c r="Q255" i="4"/>
  <c r="Q368" i="4"/>
  <c r="S216" i="4"/>
  <c r="S316" i="4"/>
  <c r="S427" i="4"/>
  <c r="U528" i="4"/>
  <c r="U175" i="4"/>
  <c r="U243" i="4"/>
  <c r="W481" i="4"/>
  <c r="W303" i="4"/>
  <c r="Y174" i="4"/>
  <c r="Y207" i="4"/>
  <c r="Y61" i="4"/>
  <c r="Y321" i="4"/>
  <c r="Y358" i="4"/>
  <c r="S454" i="4"/>
  <c r="U480" i="4"/>
  <c r="U115" i="4"/>
  <c r="U70" i="4"/>
  <c r="W58" i="4"/>
  <c r="W352" i="4"/>
  <c r="Y362" i="4"/>
  <c r="Y212" i="4"/>
  <c r="Y142" i="4"/>
  <c r="U517" i="4"/>
  <c r="U88" i="4"/>
  <c r="W144" i="4"/>
  <c r="W341" i="4"/>
  <c r="W253" i="4"/>
  <c r="Y100" i="4"/>
  <c r="Y374" i="4"/>
  <c r="Y215" i="4"/>
  <c r="U163" i="4"/>
  <c r="U20" i="4"/>
  <c r="W132" i="4"/>
  <c r="W170" i="4"/>
  <c r="W365" i="4"/>
  <c r="Y138" i="4"/>
  <c r="Y356" i="4"/>
  <c r="Y51" i="4"/>
  <c r="U289" i="4"/>
  <c r="U496" i="4"/>
  <c r="W252" i="4"/>
  <c r="W103" i="4"/>
  <c r="W371" i="4"/>
  <c r="Y295" i="4"/>
  <c r="Y514" i="4"/>
  <c r="Y365" i="4"/>
  <c r="Q485" i="4"/>
  <c r="Q277" i="4"/>
  <c r="Q315" i="4"/>
  <c r="S175" i="4"/>
  <c r="S34" i="4"/>
  <c r="U521" i="4"/>
  <c r="U417" i="4"/>
  <c r="W479" i="4"/>
  <c r="Y30" i="4"/>
  <c r="K98" i="4"/>
  <c r="K423" i="4"/>
  <c r="K387" i="4"/>
  <c r="K137" i="4"/>
  <c r="M55" i="4"/>
  <c r="M60" i="4"/>
  <c r="M78" i="4"/>
  <c r="O341" i="4"/>
  <c r="O465" i="4"/>
  <c r="O491" i="4"/>
  <c r="O89" i="4"/>
  <c r="Q24" i="4"/>
  <c r="Q392" i="4"/>
  <c r="Q203" i="4"/>
  <c r="S464" i="4"/>
  <c r="S278" i="4"/>
  <c r="U59" i="4"/>
  <c r="U315" i="4"/>
  <c r="W516" i="4"/>
  <c r="Y191" i="4"/>
  <c r="K352" i="4"/>
  <c r="K506" i="4"/>
  <c r="K393" i="4"/>
  <c r="M150" i="4"/>
  <c r="M271" i="4"/>
  <c r="M244" i="4"/>
  <c r="O402" i="4"/>
  <c r="O125" i="4"/>
  <c r="O403" i="4"/>
  <c r="Q371" i="4"/>
  <c r="Q333" i="4"/>
  <c r="Q244" i="4"/>
  <c r="S52" i="4"/>
  <c r="S205" i="4"/>
  <c r="U176" i="4"/>
  <c r="W164" i="4"/>
  <c r="W319" i="4"/>
  <c r="Y107" i="4"/>
  <c r="Q240" i="4"/>
  <c r="S46" i="4"/>
  <c r="S317" i="4"/>
  <c r="S83" i="4"/>
  <c r="U446" i="4"/>
  <c r="U399" i="4"/>
  <c r="W367" i="4"/>
  <c r="Y455" i="4"/>
  <c r="Y17" i="4"/>
  <c r="Q361" i="4"/>
  <c r="S281" i="4"/>
  <c r="S504" i="4"/>
  <c r="S159" i="4"/>
  <c r="U361" i="4"/>
  <c r="U105" i="4"/>
  <c r="W374" i="4"/>
  <c r="Y316" i="4"/>
  <c r="Y143" i="4"/>
  <c r="S401" i="4"/>
  <c r="S141" i="4"/>
  <c r="U407" i="4"/>
  <c r="U459" i="4"/>
  <c r="W402" i="4"/>
  <c r="W325" i="4"/>
  <c r="Y380" i="4"/>
  <c r="Y176" i="4"/>
  <c r="M129" i="4"/>
  <c r="M355" i="4"/>
  <c r="O430" i="4"/>
  <c r="O478" i="4"/>
  <c r="O90" i="4"/>
  <c r="Q340" i="4"/>
  <c r="Q183" i="4"/>
  <c r="Q248" i="4"/>
  <c r="S376" i="4"/>
  <c r="S418" i="4"/>
  <c r="S300" i="4"/>
  <c r="U470" i="4"/>
  <c r="U524" i="4"/>
  <c r="U129" i="4"/>
  <c r="W524" i="4"/>
  <c r="W207" i="4"/>
  <c r="Y291" i="4"/>
  <c r="Y486" i="4"/>
  <c r="Y448" i="4"/>
  <c r="Y87" i="4"/>
  <c r="Y168" i="4"/>
  <c r="S250" i="4"/>
  <c r="U439" i="4"/>
  <c r="U532" i="4"/>
  <c r="U387" i="4"/>
  <c r="W258" i="4"/>
  <c r="W502" i="4"/>
  <c r="Y211" i="4"/>
  <c r="Y498" i="4"/>
  <c r="U193" i="4"/>
  <c r="U174" i="4"/>
  <c r="U16" i="4"/>
  <c r="W406" i="4"/>
  <c r="W532" i="4"/>
  <c r="W32" i="4"/>
  <c r="Y524" i="4"/>
  <c r="Y243" i="4"/>
  <c r="Y71" i="4"/>
  <c r="U258" i="4"/>
  <c r="U436" i="4"/>
  <c r="W53" i="4"/>
  <c r="W504" i="4"/>
  <c r="W104" i="4"/>
  <c r="Y284" i="4"/>
  <c r="Y193" i="4"/>
  <c r="Y103" i="4"/>
  <c r="U215" i="4"/>
  <c r="U424" i="4"/>
  <c r="W407" i="4"/>
  <c r="W488" i="4"/>
  <c r="W194" i="4"/>
  <c r="Y178" i="4"/>
  <c r="Y427" i="4"/>
  <c r="Y221" i="4"/>
  <c r="O202" i="4"/>
  <c r="Q516" i="4"/>
  <c r="Q182" i="4"/>
  <c r="Q215" i="4"/>
  <c r="S211" i="4"/>
  <c r="S394" i="4"/>
  <c r="U35" i="4"/>
  <c r="U237" i="4"/>
  <c r="W196" i="4"/>
  <c r="Y465" i="4"/>
  <c r="K234" i="4"/>
  <c r="K238" i="4"/>
  <c r="K243" i="4"/>
  <c r="K65" i="4"/>
  <c r="M475" i="4"/>
  <c r="M162" i="4"/>
  <c r="M477" i="4"/>
  <c r="O344" i="4"/>
  <c r="O264" i="4"/>
  <c r="O397" i="4"/>
  <c r="O151" i="4"/>
  <c r="Q288" i="4"/>
  <c r="Q49" i="4"/>
  <c r="Q101" i="4"/>
  <c r="S160" i="4"/>
  <c r="S385" i="4"/>
  <c r="U437" i="4"/>
  <c r="U171" i="4"/>
  <c r="W476" i="4"/>
  <c r="Y10" i="4"/>
  <c r="K481" i="4"/>
  <c r="K310" i="4"/>
  <c r="K249" i="4"/>
  <c r="M454" i="4"/>
  <c r="M177" i="4"/>
  <c r="M449" i="4"/>
  <c r="O214" i="4"/>
  <c r="O423" i="4"/>
  <c r="O216" i="4"/>
  <c r="Q530" i="4"/>
  <c r="Q146" i="4"/>
  <c r="Q148" i="4"/>
  <c r="S190" i="4"/>
  <c r="S351" i="4"/>
  <c r="U338" i="4"/>
  <c r="W35" i="4"/>
  <c r="W384" i="4"/>
  <c r="Y330" i="4"/>
  <c r="Q407" i="4"/>
  <c r="S310" i="4"/>
  <c r="S20" i="4"/>
  <c r="S381" i="4"/>
  <c r="U216" i="4"/>
  <c r="U153" i="4"/>
  <c r="W383" i="4"/>
  <c r="Y493" i="4"/>
  <c r="Y329" i="4"/>
  <c r="Q275" i="4"/>
  <c r="S469" i="4"/>
  <c r="S226" i="4"/>
  <c r="S69" i="4"/>
  <c r="U287" i="4"/>
  <c r="W362" i="4"/>
  <c r="W287" i="4"/>
  <c r="Y108" i="4"/>
  <c r="Y463" i="4"/>
  <c r="S235" i="4"/>
  <c r="S63" i="4"/>
  <c r="U503" i="4"/>
  <c r="U345" i="4"/>
  <c r="W364" i="4"/>
  <c r="W126" i="4"/>
  <c r="Y481" i="4"/>
  <c r="Y57" i="4"/>
  <c r="M359" i="4"/>
  <c r="M269" i="4"/>
  <c r="O473" i="4"/>
  <c r="O116" i="4"/>
  <c r="O381" i="4"/>
  <c r="Q524" i="4"/>
  <c r="Q425" i="4"/>
  <c r="Q140" i="4"/>
  <c r="S186" i="4"/>
  <c r="S53" i="4"/>
  <c r="S446" i="4"/>
  <c r="U294" i="4"/>
  <c r="U30" i="4"/>
  <c r="U33" i="4"/>
  <c r="W166" i="4"/>
  <c r="W93" i="4"/>
  <c r="Y488" i="4"/>
  <c r="Y301" i="4"/>
  <c r="Y53" i="4"/>
  <c r="Y523" i="4"/>
  <c r="S429" i="4"/>
  <c r="S420" i="4"/>
  <c r="U161" i="4"/>
  <c r="U233" i="4"/>
  <c r="U189" i="4"/>
  <c r="W152" i="4"/>
  <c r="W286" i="4"/>
  <c r="Y226" i="4"/>
  <c r="Y165" i="4"/>
  <c r="U270" i="4"/>
  <c r="U397" i="4"/>
  <c r="U447" i="4"/>
  <c r="W474" i="4"/>
  <c r="W205" i="4"/>
  <c r="W417" i="4"/>
  <c r="Y519" i="4"/>
  <c r="Y27" i="4"/>
  <c r="Y19" i="4"/>
  <c r="U385" i="4"/>
  <c r="U364" i="4"/>
  <c r="W478" i="4"/>
  <c r="W198" i="4"/>
  <c r="W18" i="4"/>
  <c r="Y246" i="4"/>
  <c r="Y40" i="4"/>
  <c r="Y163" i="4"/>
  <c r="U187" i="4"/>
  <c r="U352" i="4"/>
  <c r="W416" i="4"/>
  <c r="W295" i="4"/>
  <c r="W90" i="4"/>
  <c r="Y158" i="4"/>
  <c r="Y271" i="4"/>
  <c r="Y77" i="4"/>
  <c r="Y3" i="4"/>
  <c r="Y122" i="4"/>
  <c r="Y109" i="4"/>
  <c r="Y96" i="4"/>
  <c r="Y83" i="4"/>
  <c r="Y70" i="4"/>
  <c r="Y63" i="4"/>
  <c r="Y50" i="4"/>
  <c r="Y104" i="4"/>
  <c r="S368" i="4"/>
  <c r="S488" i="4"/>
  <c r="S165" i="4"/>
  <c r="U223" i="4"/>
  <c r="U9" i="4"/>
  <c r="W340" i="4"/>
  <c r="Y467" i="4"/>
  <c r="Y156" i="4"/>
  <c r="K176" i="4"/>
  <c r="K395" i="4"/>
  <c r="K61" i="4"/>
  <c r="M331" i="4"/>
  <c r="M110" i="4"/>
  <c r="M169" i="4"/>
  <c r="M71" i="4"/>
  <c r="O428" i="4"/>
  <c r="O405" i="4"/>
  <c r="O26" i="4"/>
  <c r="Q391" i="4"/>
  <c r="Q511" i="4"/>
  <c r="Q388" i="4"/>
  <c r="S331" i="4"/>
  <c r="S514" i="4"/>
  <c r="S349" i="4"/>
  <c r="U443" i="4"/>
  <c r="U202" i="4"/>
  <c r="W413" i="4"/>
  <c r="W297" i="4"/>
  <c r="Y314" i="4"/>
  <c r="Q381" i="4"/>
  <c r="Q9" i="4"/>
  <c r="S490" i="4"/>
  <c r="S365" i="4"/>
  <c r="S93" i="4"/>
  <c r="U416" i="4"/>
  <c r="U22" i="4"/>
  <c r="W518" i="4"/>
  <c r="W266" i="4"/>
  <c r="Y407" i="4"/>
  <c r="Y196" i="4"/>
  <c r="Q197" i="4"/>
  <c r="S484" i="4"/>
  <c r="S22" i="4"/>
  <c r="S378" i="4"/>
  <c r="U73" i="4"/>
  <c r="U404" i="4"/>
  <c r="W526" i="4"/>
  <c r="W124" i="4"/>
  <c r="W51" i="4"/>
  <c r="Y68" i="4"/>
  <c r="S74" i="4"/>
  <c r="S440" i="4"/>
  <c r="U461" i="4"/>
  <c r="U107" i="4"/>
  <c r="U382" i="4"/>
  <c r="W336" i="4"/>
  <c r="W216" i="4"/>
  <c r="W309" i="4"/>
  <c r="Y327" i="4"/>
  <c r="Y202" i="4"/>
  <c r="M343" i="4"/>
  <c r="M394" i="4"/>
  <c r="M124" i="4"/>
  <c r="O342" i="4"/>
  <c r="O506" i="4"/>
  <c r="O186" i="4"/>
  <c r="Q469" i="4"/>
  <c r="Q454" i="4"/>
  <c r="Q92" i="4"/>
  <c r="Q251" i="4"/>
  <c r="S131" i="4"/>
  <c r="S158" i="4"/>
  <c r="S221" i="4"/>
  <c r="S213" i="4"/>
  <c r="U120" i="4"/>
  <c r="U341" i="4"/>
  <c r="W412" i="4"/>
  <c r="W206" i="4"/>
  <c r="W112" i="4"/>
  <c r="Y318" i="4"/>
  <c r="Y94" i="4"/>
  <c r="Y267" i="4"/>
  <c r="Y422" i="4"/>
  <c r="Y75" i="4"/>
  <c r="Y306" i="4"/>
  <c r="S467" i="4"/>
  <c r="S393" i="4"/>
  <c r="U122" i="4"/>
  <c r="U31" i="4"/>
  <c r="U477" i="4"/>
  <c r="W290" i="4"/>
  <c r="W283" i="4"/>
  <c r="W231" i="4"/>
  <c r="Y113" i="4"/>
  <c r="Y468" i="4"/>
  <c r="U26" i="4"/>
  <c r="U482" i="4"/>
  <c r="U448" i="4"/>
  <c r="U87" i="4"/>
  <c r="W200" i="4"/>
  <c r="W49" i="4"/>
  <c r="W119" i="4"/>
  <c r="Y508" i="4"/>
  <c r="Y33" i="4"/>
  <c r="Y322" i="4"/>
  <c r="Y129" i="4"/>
  <c r="U299" i="4"/>
  <c r="U269" i="4"/>
  <c r="U291" i="4"/>
  <c r="W360" i="4"/>
  <c r="W506" i="4"/>
  <c r="W188" i="4"/>
  <c r="Y256" i="4"/>
  <c r="Y42" i="4"/>
  <c r="Y382" i="4"/>
  <c r="Y521" i="4"/>
  <c r="U144" i="4"/>
  <c r="U414" i="4"/>
  <c r="U208" i="4"/>
  <c r="W223" i="4"/>
  <c r="W389" i="4"/>
  <c r="W294" i="4"/>
  <c r="W465" i="4"/>
  <c r="Y412" i="4"/>
  <c r="Y9" i="4"/>
  <c r="Y337" i="4"/>
  <c r="Y423" i="4"/>
  <c r="U300" i="4"/>
  <c r="U219" i="4"/>
  <c r="W451" i="4"/>
  <c r="W323" i="4"/>
  <c r="W397" i="4"/>
  <c r="Y167" i="4"/>
  <c r="Y131" i="4"/>
  <c r="Y105" i="4"/>
  <c r="Y391" i="4"/>
  <c r="U512" i="4"/>
  <c r="U78" i="4"/>
  <c r="U136" i="4"/>
  <c r="W442" i="4"/>
  <c r="W434" i="4"/>
  <c r="W503" i="4"/>
  <c r="W393" i="4"/>
  <c r="Y99" i="4"/>
  <c r="Y48" i="4"/>
  <c r="Y183" i="4"/>
  <c r="Y279" i="4"/>
  <c r="S203" i="4"/>
  <c r="S49" i="4"/>
  <c r="U89" i="4"/>
  <c r="U150" i="4"/>
  <c r="W100" i="4"/>
  <c r="W120" i="4"/>
  <c r="Y102" i="4"/>
  <c r="Y64" i="4"/>
  <c r="K105" i="4"/>
  <c r="K422" i="4"/>
  <c r="K373" i="4"/>
  <c r="M505" i="4"/>
  <c r="M323" i="4"/>
  <c r="M243" i="4"/>
  <c r="M82" i="4"/>
  <c r="O100" i="4"/>
  <c r="O8" i="4"/>
  <c r="O309" i="4"/>
  <c r="Q280" i="4"/>
  <c r="Q520" i="4"/>
  <c r="Q266" i="4"/>
  <c r="S23" i="4"/>
  <c r="S456" i="4"/>
  <c r="S76" i="4"/>
  <c r="U91" i="4"/>
  <c r="U411" i="4"/>
  <c r="W72" i="4"/>
  <c r="W9" i="4"/>
  <c r="Y529" i="4"/>
  <c r="Q122" i="4"/>
  <c r="S520" i="4"/>
  <c r="S200" i="4"/>
  <c r="S55" i="4"/>
  <c r="U422" i="4"/>
  <c r="U350" i="4"/>
  <c r="U267" i="4"/>
  <c r="W422" i="4"/>
  <c r="W459" i="4"/>
  <c r="Y531" i="4"/>
  <c r="Y294" i="4"/>
  <c r="Q41" i="4"/>
  <c r="S451" i="4"/>
  <c r="S419" i="4"/>
  <c r="S162" i="4"/>
  <c r="U432" i="4"/>
  <c r="U420" i="4"/>
  <c r="W161" i="4"/>
  <c r="W235" i="4"/>
  <c r="Y179" i="4"/>
  <c r="Y357" i="4"/>
  <c r="S85" i="4"/>
  <c r="S459" i="4"/>
  <c r="U251" i="4"/>
  <c r="U139" i="4"/>
  <c r="U166" i="4"/>
  <c r="W232" i="4"/>
  <c r="W233" i="4"/>
  <c r="W99" i="4"/>
  <c r="Y506" i="4"/>
  <c r="Y345" i="4"/>
  <c r="M135" i="4"/>
  <c r="M356" i="4"/>
  <c r="M75" i="4"/>
  <c r="O438" i="4"/>
  <c r="O156" i="4"/>
  <c r="O523" i="4"/>
  <c r="Q85" i="4"/>
  <c r="Q397" i="4"/>
  <c r="Q73" i="4"/>
  <c r="Q107" i="4"/>
  <c r="S330" i="4"/>
  <c r="S355" i="4"/>
  <c r="S12" i="4"/>
  <c r="S57" i="4"/>
  <c r="U152" i="4"/>
  <c r="U472" i="4"/>
  <c r="W192" i="4"/>
  <c r="W236" i="4"/>
  <c r="W411" i="4"/>
  <c r="Y159" i="4"/>
  <c r="Y182" i="4"/>
  <c r="Y496" i="4"/>
  <c r="Y342" i="4"/>
  <c r="Y223" i="4"/>
  <c r="Y45" i="4"/>
  <c r="S149" i="4"/>
  <c r="S249" i="4"/>
  <c r="U487" i="4"/>
  <c r="U325" i="4"/>
  <c r="U285" i="4"/>
  <c r="W530" i="4"/>
  <c r="W326" i="4"/>
  <c r="W39" i="4"/>
  <c r="Y386" i="4"/>
  <c r="Y268" i="4"/>
  <c r="U209" i="4"/>
  <c r="U114" i="4"/>
  <c r="U304" i="4"/>
  <c r="W421" i="4"/>
  <c r="W448" i="4"/>
  <c r="W185" i="4"/>
  <c r="W489" i="4"/>
  <c r="Y288" i="4"/>
  <c r="Y120" i="4"/>
  <c r="Y373" i="4"/>
  <c r="Y469" i="4"/>
  <c r="U464" i="4"/>
  <c r="U12" i="4"/>
  <c r="U147" i="4"/>
  <c r="W128" i="4"/>
  <c r="W445" i="4"/>
  <c r="W227" i="4"/>
  <c r="Y230" i="4"/>
  <c r="Y387" i="4"/>
  <c r="Y331" i="4"/>
  <c r="Y247" i="4"/>
  <c r="U23" i="4"/>
  <c r="U301" i="4"/>
  <c r="U64" i="4"/>
  <c r="W131" i="4"/>
  <c r="W138" i="4"/>
  <c r="W313" i="4"/>
  <c r="W321" i="4"/>
  <c r="Y128" i="4"/>
  <c r="Y522" i="4"/>
  <c r="Y235" i="4"/>
  <c r="Y135" i="4"/>
  <c r="Q4" i="5" l="1"/>
  <c r="T4" i="5"/>
  <c r="R4" i="5"/>
  <c r="S4" i="5"/>
  <c r="V3" i="2"/>
  <c r="W3" i="2"/>
  <c r="U3" i="2"/>
  <c r="X3" i="2"/>
  <c r="R2" i="5"/>
  <c r="T2" i="5"/>
  <c r="S2" i="5"/>
  <c r="Q2" i="5"/>
  <c r="V6" i="9"/>
  <c r="W6" i="9"/>
  <c r="U6" i="9"/>
  <c r="T6" i="9"/>
  <c r="W4" i="9"/>
  <c r="U4" i="9"/>
  <c r="V4" i="9"/>
  <c r="T4" i="9"/>
  <c r="U2" i="2"/>
  <c r="V2" i="2"/>
  <c r="X2" i="2"/>
  <c r="W2" i="2"/>
  <c r="U2" i="3"/>
  <c r="V2" i="3"/>
  <c r="W2" i="3"/>
  <c r="X2" i="3"/>
  <c r="S3" i="1"/>
  <c r="U3" i="1"/>
  <c r="T3" i="1"/>
  <c r="R3" i="1"/>
  <c r="U5" i="9"/>
  <c r="V5" i="9"/>
  <c r="T5" i="9"/>
  <c r="W5" i="9"/>
  <c r="AG9" i="4"/>
  <c r="AF9" i="4"/>
  <c r="AD9" i="4"/>
  <c r="AE9" i="4"/>
  <c r="X8" i="3"/>
  <c r="V8" i="3"/>
  <c r="W8" i="3"/>
  <c r="U8" i="3"/>
  <c r="W6" i="3"/>
  <c r="V6" i="3"/>
  <c r="U6" i="3"/>
  <c r="X6" i="3"/>
  <c r="V7" i="3"/>
  <c r="X7" i="3"/>
  <c r="U7" i="3"/>
  <c r="W7" i="3"/>
  <c r="X5" i="3"/>
  <c r="W5" i="3"/>
  <c r="U5" i="3"/>
  <c r="V5" i="3"/>
  <c r="U2" i="9"/>
  <c r="W2" i="9"/>
  <c r="T2" i="9"/>
  <c r="V2" i="9"/>
  <c r="X5" i="2"/>
  <c r="U5" i="2"/>
  <c r="V5" i="2"/>
  <c r="W5" i="2"/>
  <c r="AG4" i="4"/>
  <c r="AD4" i="4"/>
  <c r="AE4" i="4"/>
  <c r="AF4" i="4"/>
  <c r="AD2" i="4"/>
  <c r="AG2" i="4"/>
  <c r="AE2" i="4"/>
  <c r="AF2" i="4"/>
  <c r="AF6" i="4"/>
  <c r="AD6" i="4"/>
  <c r="AE6" i="4"/>
  <c r="AG6" i="4"/>
  <c r="AD10" i="4"/>
  <c r="AG10" i="4"/>
  <c r="AF10" i="4"/>
  <c r="AE10" i="4"/>
  <c r="AG11" i="4"/>
  <c r="AD11" i="4"/>
  <c r="AE11" i="4"/>
  <c r="AF11" i="4"/>
  <c r="AF8" i="4"/>
  <c r="AG8" i="4"/>
  <c r="AD8" i="4"/>
  <c r="AE8" i="4"/>
  <c r="T3" i="5"/>
  <c r="Q3" i="5"/>
  <c r="S3" i="5"/>
  <c r="R3" i="5"/>
  <c r="V6" i="2"/>
  <c r="W6" i="2"/>
  <c r="X6" i="2"/>
  <c r="U6" i="2"/>
  <c r="AG13" i="4"/>
  <c r="AF13" i="4"/>
  <c r="AD13" i="4"/>
  <c r="AE13" i="4"/>
  <c r="R6" i="5"/>
  <c r="T6" i="5"/>
  <c r="Q6" i="5"/>
  <c r="S6" i="5"/>
  <c r="V7" i="9"/>
  <c r="U7" i="9"/>
  <c r="W7" i="9"/>
  <c r="T7" i="9"/>
  <c r="R5" i="5"/>
  <c r="Q5" i="5"/>
  <c r="S5" i="5"/>
  <c r="T5" i="5"/>
  <c r="X7" i="2"/>
  <c r="U7" i="2"/>
  <c r="V7" i="2"/>
  <c r="W7" i="2"/>
  <c r="V4" i="3"/>
  <c r="U4" i="3"/>
  <c r="X4" i="3"/>
  <c r="W4" i="3"/>
  <c r="AG7" i="4"/>
  <c r="AF7" i="4"/>
  <c r="AD7" i="4"/>
  <c r="AE7" i="4"/>
  <c r="AF3" i="4"/>
  <c r="AD3" i="4"/>
  <c r="AG3" i="4"/>
  <c r="AE3" i="4"/>
  <c r="V8" i="2"/>
  <c r="W8" i="2"/>
  <c r="X8" i="2"/>
  <c r="U8" i="2"/>
  <c r="W3" i="9"/>
  <c r="U3" i="9"/>
  <c r="T3" i="9"/>
  <c r="V3" i="9"/>
  <c r="S2" i="1"/>
  <c r="R2" i="1"/>
  <c r="U2" i="1"/>
  <c r="T2" i="1"/>
  <c r="AG12" i="4"/>
  <c r="AE12" i="4"/>
  <c r="AD12" i="4"/>
  <c r="AF12" i="4"/>
  <c r="X3" i="3"/>
  <c r="W3" i="3"/>
  <c r="U3" i="3"/>
  <c r="V3" i="3"/>
  <c r="AF5" i="4"/>
  <c r="AG5" i="4"/>
  <c r="AD5" i="4"/>
  <c r="AE5" i="4"/>
  <c r="U4" i="2"/>
  <c r="W4" i="2"/>
  <c r="X4" i="2"/>
  <c r="V4" i="2"/>
  <c r="S5" i="1"/>
  <c r="R5" i="1"/>
  <c r="U5" i="1"/>
  <c r="T5" i="1"/>
  <c r="S4" i="1"/>
  <c r="R4" i="1"/>
  <c r="U4" i="1"/>
  <c r="T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769D90-E5EE-453D-A76C-407F0CD8F7CE}" name="Dow Jones Industrial Average1" type="6" refreshedVersion="8" background="1" saveData="1">
    <textPr codePage="850" sourceFile="C:\Users\paren\Desktop\PROGETTI\ANALISI_PORTAFOGLI\analisi\dati\usa\Dow Jones Industrial Average.csv" tab="0" comma="1">
      <textFields count="2">
        <textField type="YMD"/>
        <textField/>
      </textFields>
    </textPr>
  </connection>
  <connection id="2" xr16:uid="{99035358-60DC-4D2C-9812-0BB2E57314B2}" name="Dow Jones US Select Dividend" type="6" refreshedVersion="8" background="1" saveData="1">
    <textPr codePage="850" sourceFile="C:\Users\paren\Desktop\PROGETTI\ANALISI_PORTAFOGLI\analisi\dati\usa\Dow Jones US Select Dividend.csv" tab="0" comma="1">
      <textFields count="2">
        <textField type="YMD"/>
        <textField/>
      </textFields>
    </textPr>
  </connection>
  <connection id="3" xr16:uid="{F91C293E-C27B-4F7E-AC42-AF03E45993A7}" name="FTSE Emerging Markets US Dollar Government Bond EUR Hedged" type="6" refreshedVersion="8" background="1" saveData="1">
    <textPr codePage="850" sourceFile="C:\Users\paren\Desktop\PROGETTI\ANALISI_PORTAFOGLI\analisi\dati\bond\FTSE Emerging Markets US Dollar Government Bond EUR Hedged.csv" tab="0" comma="1">
      <textFields count="2">
        <textField type="YMD"/>
        <textField/>
      </textFields>
    </textPr>
  </connection>
  <connection id="4" xr16:uid="{2680E707-8B67-4769-ACF8-90E9B1A91308}" name="FTSE Emerging Markets US Dollar Government Bond EUR Hedged11" type="6" refreshedVersion="8" background="1" saveData="1">
    <textPr codePage="850" sourceFile="C:\Users\paren\Desktop\PROGETTI\ANALISI_PORTAFOGLI\analisi\dati\bond\FTSE Emerging Markets US Dollar Government Bond EUR Hedged.csv" tab="0" comma="1">
      <textFields count="2">
        <textField type="YMD"/>
        <textField/>
      </textFields>
    </textPr>
  </connection>
  <connection id="5" xr16:uid="{2DFFDE52-4ECF-43D6-9E55-B708D3D969B7}" name="FTSE EPRA NAREIT Developed" type="6" refreshedVersion="8" background="1" saveData="1">
    <textPr codePage="850" sourceFile="C:\Users\paren\Desktop\PROGETTI\ANALISI_PORTAFOGLI\analisi\dati\real_estate\FTSE EPRA NAREIT Developed.csv" tab="0" comma="1">
      <textFields count="2">
        <textField type="YMD"/>
        <textField/>
      </textFields>
    </textPr>
  </connection>
  <connection id="6" xr16:uid="{A387C48E-2C34-4F50-8BDD-BDEDCB2005AE}" name="FTSE EPRA NAREIT Developed Europe ex UK" type="6" refreshedVersion="8" background="1" saveData="1">
    <textPr codePage="850" sourceFile="C:\Users\paren\Desktop\PROGETTI\ANALISI_PORTAFOGLI\analisi\dati\real_estate\FTSE EPRA NAREIT Developed Europe ex UK.csv" tab="0" comma="1">
      <textFields count="2">
        <textField type="YMD"/>
        <textField/>
      </textFields>
    </textPr>
  </connection>
  <connection id="7" xr16:uid="{2099EDC7-085D-4F39-9E42-BC4738D91BBD}" name="FTSE Japanese Government Bond" type="6" refreshedVersion="8" background="1" saveData="1">
    <textPr codePage="850" sourceFile="C:\Users\paren\Desktop\PROGETTI\ANALISI_PORTAFOGLI\analisi\dati\bond\FTSE Japanese Government Bond.csv" tab="0" comma="1">
      <textFields count="2">
        <textField type="YMD"/>
        <textField/>
      </textFields>
    </textPr>
  </connection>
  <connection id="8" xr16:uid="{4C002829-B188-45A3-A2AC-D4260E2C8C9C}" name="FTSE Japanese Government Bond11" type="6" refreshedVersion="8" background="1" saveData="1">
    <textPr codePage="850" sourceFile="C:\Users\paren\Desktop\PROGETTI\ANALISI_PORTAFOGLI\analisi\dati\bond\FTSE Japanese Government Bond.csv" tab="0" comma="1">
      <textFields count="2">
        <textField type="YMD"/>
        <textField/>
      </textFields>
    </textPr>
  </connection>
  <connection id="9" xr16:uid="{EE64BCE2-1DCE-43FC-A818-F01B46A132C2}" name="FTSE World Government Bond Developed Markets" type="6" refreshedVersion="8" background="1" saveData="1">
    <textPr codePage="850" sourceFile="C:\Users\paren\Desktop\PROGETTI\ANALISI_PORTAFOGLI\analisi\dati\bond\FTSE World Government Bond Developed Markets.csv" tab="0" comma="1">
      <textFields count="2">
        <textField type="YMD"/>
        <textField/>
      </textFields>
    </textPr>
  </connection>
  <connection id="10" xr16:uid="{36594687-037F-4604-B1A2-0E466182821B}" name="FTSE World Government Bond Developed Markets Hedged EUR" type="6" refreshedVersion="8" background="1" saveData="1">
    <textPr codePage="850" sourceFile="C:\Users\paren\Desktop\PROGETTI\ANALISI_PORTAFOGLI\analisi\dati\bond\FTSE World Government Bond Developed Markets Hedged EUR.csv" tab="0" comma="1">
      <textFields count="2">
        <textField type="YMD"/>
        <textField/>
      </textFields>
    </textPr>
  </connection>
  <connection id="11" xr16:uid="{2BE2467D-C1E3-47A5-9065-734ABA902F04}" name="FTSE World Government Bond Developed Markets Hedged EUR11" type="6" refreshedVersion="8" background="1" saveData="1">
    <textPr codePage="850" sourceFile="C:\Users\paren\Desktop\PROGETTI\ANALISI_PORTAFOGLI\analisi\dati\bond\FTSE World Government Bond Developed Markets Hedged EUR.csv" tab="0" comma="1">
      <textFields count="2">
        <textField type="YMD"/>
        <textField/>
      </textFields>
    </textPr>
  </connection>
  <connection id="12" xr16:uid="{49C51A01-1906-4D39-81CF-258B29F8850A}" name="FTSE World Government Bond Developed Markets11" type="6" refreshedVersion="8" background="1" saveData="1">
    <textPr codePage="850" sourceFile="C:\Users\paren\Desktop\PROGETTI\ANALISI_PORTAFOGLI\analisi\dati\bond\FTSE World Government Bond Developed Markets.csv" tab="0" comma="1">
      <textFields count="2">
        <textField type="YMD"/>
        <textField/>
      </textFields>
    </textPr>
  </connection>
  <connection id="13" xr16:uid="{19CA6D18-E69E-4063-84BA-80926CDAA357}" name="FTSE World Government Bond G7" type="6" refreshedVersion="8" background="1" saveData="1">
    <textPr codePage="850" sourceFile="C:\Users\paren\Desktop\PROGETTI\ANALISI_PORTAFOGLI\analisi\dati\bond\FTSE World Government Bond G7.csv" tab="0" comma="1">
      <textFields count="2">
        <textField type="YMD"/>
        <textField/>
      </textFields>
    </textPr>
  </connection>
  <connection id="14" xr16:uid="{88F6CBD6-69EF-4BEA-A6F1-8C7A537E7F13}" name="FTSE World Government Bond G711" type="6" refreshedVersion="8" background="1" saveData="1">
    <textPr codePage="850" sourceFile="C:\Users\paren\Desktop\PROGETTI\ANALISI_PORTAFOGLI\analisi\dati\bond\FTSE World Government Bond G7.csv" tab="0" comma="1">
      <textFields count="2">
        <textField type="YMD"/>
        <textField/>
      </textFields>
    </textPr>
  </connection>
  <connection id="15" xr16:uid="{835F668D-E9DF-4724-81EB-AA723048B45D}" name="Gold spot EUR Hedged1" type="6" refreshedVersion="8" background="1" saveData="1">
    <textPr codePage="850" sourceFile="C:\Users\paren\Desktop\PROGETTI\ANALISI_PORTAFOGLI\analisi\dati\commodity\Gold spot EUR Hedged.csv" tab="0" comma="1">
      <textFields count="2">
        <textField type="YMD"/>
        <textField/>
      </textFields>
    </textPr>
  </connection>
  <connection id="16" xr16:uid="{F46E3665-48D0-4BCC-A95C-AF8CB6EC183E}" name="MSCI ACWI" type="6" refreshedVersion="8" background="1" saveData="1">
    <textPr codePage="850" sourceFile="C:\Users\paren\Desktop\INVESTIMENTI\analisi\dati\world\MSCI ACWI.csv" tab="0" comma="1">
      <textFields count="2">
        <textField type="YMD"/>
        <textField/>
      </textFields>
    </textPr>
  </connection>
  <connection id="17" xr16:uid="{84D5F0F6-E50C-4F61-892B-72D5C852F070}" name="MSCI ACWI IMI" type="6" refreshedVersion="8" background="1" saveData="1">
    <textPr codePage="850" sourceFile="C:\Users\paren\Desktop\INVESTIMENTI\analisi\dati\world\MSCI ACWI IMI.csv" tab="0" comma="1">
      <textFields count="2">
        <textField type="YMD"/>
        <textField/>
      </textFields>
    </textPr>
  </connection>
  <connection id="18" xr16:uid="{DCC6FBCA-2932-49C8-8030-4AFDD136A30C}" name="MSCI Emerging Markets" type="6" refreshedVersion="8" background="1" saveData="1">
    <textPr codePage="850" sourceFile="C:\Users\paren\Desktop\INVESTIMENTI\analisi\dati\MSCI Emerging Markets.csv" tab="0" comma="1">
      <textFields count="2">
        <textField type="YMD"/>
        <textField/>
      </textFields>
    </textPr>
  </connection>
  <connection id="19" xr16:uid="{8B25D96C-0F7B-4E33-A8B0-E109190D8EF1}" name="MSCI Emerging Markets IMI" type="6" refreshedVersion="8" background="1" saveData="1">
    <textPr codePage="850" sourceFile="C:\Users\paren\Desktop\INVESTIMENTI\analisi\dati\MSCI Emerging Markets IMI.csv" tab="0" comma="1">
      <textFields count="2">
        <textField type="YMD"/>
        <textField/>
      </textFields>
    </textPr>
  </connection>
  <connection id="20" xr16:uid="{CD1919AF-5042-49E8-AD62-ECC450C1938C}" name="MSCI Emerging Markets Minimum Volatility" type="6" refreshedVersion="8" background="1" saveData="1">
    <textPr codePage="850" sourceFile="C:\Users\paren\Desktop\INVESTIMENTI\analisi\dati\MSCI Emerging Markets Minimum Volatility.csv" tab="0" comma="1">
      <textFields count="2">
        <textField type="YMD"/>
        <textField/>
      </textFields>
    </textPr>
  </connection>
  <connection id="21" xr16:uid="{D98557FA-B2DA-4E4C-83A7-971C78311AF6}" name="MSCI Emerging Markets Small Cap" type="6" refreshedVersion="8" background="1" saveData="1">
    <textPr codePage="850" sourceFile="C:\Users\paren\Desktop\INVESTIMENTI\analisi\dati\MSCI Emerging Markets Small Cap.csv" tab="0" comma="1">
      <textFields count="2">
        <textField type="YMD"/>
        <textField/>
      </textFields>
    </textPr>
  </connection>
  <connection id="22" xr16:uid="{A4DAB736-3006-4240-B861-A93DD8F92663}" name="MSCI Europe" type="6" refreshedVersion="8" background="1" saveData="1">
    <textPr codePage="850" sourceFile="C:\Users\paren\Desktop\INVESTIMENTI\analisi\dati\MSCI Europe.csv" tab="0" comma="1">
      <textFields count="2">
        <textField type="YMD"/>
        <textField/>
      </textFields>
    </textPr>
  </connection>
  <connection id="23" xr16:uid="{752BEC85-223B-4FBE-9B83-4E0DD8B677E5}" name="MSCI Europe Growth" type="6" refreshedVersion="8" background="1" saveData="1">
    <textPr codePage="850" sourceFile="C:\Users\paren\Desktop\INVESTIMENTI\analisi\dati\MSCI Europe Growth.csv" tab="0" comma="1">
      <textFields count="2">
        <textField type="YMD"/>
        <textField/>
      </textFields>
    </textPr>
  </connection>
  <connection id="24" xr16:uid="{4072CA9D-C832-4A87-9ECC-EEE4F43929CC}" name="MSCI Europe Mid Cap" type="6" refreshedVersion="8" background="1" saveData="1">
    <textPr codePage="850" sourceFile="C:\Users\paren\Desktop\INVESTIMENTI\analisi\dati\MSCI Europe Mid Cap.csv" tab="0" comma="1">
      <textFields count="2">
        <textField type="YMD"/>
        <textField/>
      </textFields>
    </textPr>
  </connection>
  <connection id="25" xr16:uid="{00273987-6D2A-4195-8CA8-D708453F44FC}" name="MSCI Europe Momentum" type="6" refreshedVersion="8" background="1" saveData="1">
    <textPr codePage="850" sourceFile="C:\Users\paren\Desktop\INVESTIMENTI\analisi\dati\MSCI Europe Momentum.csv" tab="0" comma="1">
      <textFields count="2">
        <textField type="YMD"/>
        <textField/>
      </textFields>
    </textPr>
  </connection>
  <connection id="26" xr16:uid="{E310D967-8AF9-4925-B24B-06C5526EE1C0}" name="MSCI Europe Quality" type="6" refreshedVersion="8" background="1" saveData="1">
    <textPr codePage="850" sourceFile="C:\Users\paren\Desktop\INVESTIMENTI\analisi\dati\MSCI Europe Quality.csv" tab="0" comma="1">
      <textFields count="2">
        <textField type="YMD"/>
        <textField/>
      </textFields>
    </textPr>
  </connection>
  <connection id="27" xr16:uid="{34F198C1-7244-445D-A9BA-9B88BC10B459}" name="MSCI Europe Small Cap Value Weighted" type="6" refreshedVersion="8" background="1" saveData="1">
    <textPr codePage="850" sourceFile="C:\Users\paren\Desktop\INVESTIMENTI\analisi\dati\MSCI Europe Small Cap Value Weighted.csv" tab="0" comma="1">
      <textFields count="2">
        <textField type="YMD"/>
        <textField/>
      </textFields>
    </textPr>
  </connection>
  <connection id="28" xr16:uid="{5956C2C5-4080-4B31-8CCF-D7B5AB4F964E}" name="MSCI Europe Value" type="6" refreshedVersion="8" background="1" saveData="1">
    <textPr codePage="850" sourceFile="C:\Users\paren\Desktop\INVESTIMENTI\analisi\dati\MSCI Europe Value.csv" tab="0" comma="1">
      <textFields count="2">
        <textField type="YMD"/>
        <textField/>
      </textFields>
    </textPr>
  </connection>
  <connection id="29" xr16:uid="{4CC9D0D9-1D4D-4DD3-A973-E4023A58A140}" name="MSCI USA" type="6" refreshedVersion="8" background="1" saveData="1">
    <textPr codePage="850" sourceFile="C:\Users\paren\Desktop\PROGETTI\ANALISI_PORTAFOGLI\analisi\dati\usa\MSCI USA.csv" tab="0" comma="1">
      <textFields count="2">
        <textField type="YMD"/>
        <textField/>
      </textFields>
    </textPr>
  </connection>
  <connection id="30" xr16:uid="{FB38FE4F-151C-4D35-9BAC-35AA18B393E0}" name="MSCI USA High Dividend Yield1" type="6" refreshedVersion="8" background="1" saveData="1">
    <textPr codePage="850" sourceFile="C:\Users\paren\Desktop\PROGETTI\ANALISI_PORTAFOGLI\analisi\dati\usa\MSCI USA High Dividend Yield.csv" tab="0" comma="1">
      <textFields count="2">
        <textField type="YMD"/>
        <textField/>
      </textFields>
    </textPr>
  </connection>
  <connection id="31" xr16:uid="{7905E95A-D692-47C7-859C-9CF7C9F97AB9}" name="MSCI USA Mid-Cap Equal Weighted" type="6" refreshedVersion="8" background="1" saveData="1">
    <textPr codePage="850" sourceFile="C:\Users\paren\Desktop\PROGETTI\ANALISI_PORTAFOGLI\analisi\dati\usa\MSCI USA Mid-Cap Equal Weighted.csv" tab="0" comma="1">
      <textFields count="2">
        <textField type="YMD"/>
        <textField/>
      </textFields>
    </textPr>
  </connection>
  <connection id="32" xr16:uid="{5FEE4689-834C-4750-8AE5-3961F13F72F9}" name="MSCI USA Momentum" type="6" refreshedVersion="8" background="1" saveData="1">
    <textPr codePage="850" sourceFile="C:\Users\paren\Desktop\PROGETTI\ANALISI_PORTAFOGLI\analisi\dati\usa\MSCI USA Momentum.csv" tab="0" comma="1">
      <textFields count="2">
        <textField type="YMD"/>
        <textField/>
      </textFields>
    </textPr>
  </connection>
  <connection id="33" xr16:uid="{8C5D4F97-990D-4DF0-81FB-CF86AF251E52}" name="MSCI USA Small Cap Value Weighted" type="6" refreshedVersion="8" background="1" saveData="1">
    <textPr codePage="850" sourceFile="C:\Users\paren\Desktop\PROGETTI\ANALISI_PORTAFOGLI\analisi\dati\usa\MSCI USA Small Cap Value Weighted.csv" tab="0" comma="1">
      <textFields count="2">
        <textField type="YMD"/>
        <textField/>
      </textFields>
    </textPr>
  </connection>
  <connection id="34" xr16:uid="{4CA6FB5E-E91A-4455-8072-A69C37858411}" name="MSCI USA Value" type="6" refreshedVersion="8" background="1" saveData="1">
    <textPr codePage="850" sourceFile="C:\Users\paren\Desktop\PROGETTI\ANALISI_PORTAFOGLI\analisi\dati\usa\MSCI USA Value.csv" tab="0" comma="1">
      <textFields count="2">
        <textField type="YMD"/>
        <textField/>
      </textFields>
    </textPr>
  </connection>
  <connection id="35" xr16:uid="{31042900-D453-4C5B-A1A9-7BB5A5F91D4E}" name="MSCI World" type="6" refreshedVersion="8" background="1" saveData="1">
    <textPr codePage="850" sourceFile="C:\Users\paren\Desktop\INVESTIMENTI\analisi\dati\world\MSCI World.csv" tab="0" comma="1">
      <textFields count="2">
        <textField type="YMD"/>
        <textField/>
      </textFields>
    </textPr>
  </connection>
  <connection id="36" xr16:uid="{F119A409-2AC9-493F-BFBD-2722CA0C1F90}" name="MSCI World High Dividend Yield" type="6" refreshedVersion="8" background="1" saveData="1">
    <textPr codePage="850" sourceFile="C:\Users\paren\Desktop\INVESTIMENTI\analisi\dati\world\MSCI World High Dividend Yield.csv" tab="0" comma="1">
      <textFields count="2">
        <textField type="YMD"/>
        <textField/>
      </textFields>
    </textPr>
  </connection>
  <connection id="37" xr16:uid="{5FEDC46C-094F-4FCC-9422-80B9C2F384D0}" name="MSCI World Mid-Cap Equal Weighted" type="6" refreshedVersion="8" background="1" saveData="1">
    <textPr codePage="850" sourceFile="C:\Users\paren\Desktop\INVESTIMENTI\analisi\dati\world\MSCI World Mid-Cap Equal Weighted.csv" tab="0" comma="1">
      <textFields count="2">
        <textField type="YMD"/>
        <textField/>
      </textFields>
    </textPr>
  </connection>
  <connection id="38" xr16:uid="{B720BA87-AAB1-4550-AEAC-47C98DCD565B}" name="MSCI World Minimum Volatility (USD)" type="6" refreshedVersion="8" background="1" saveData="1">
    <textPr codePage="850" sourceFile="C:\Users\paren\Desktop\INVESTIMENTI\analisi\dati\world\MSCI World Minimum Volatility (USD).csv" tab="0" comma="1">
      <textFields count="2">
        <textField type="YMD"/>
        <textField/>
      </textFields>
    </textPr>
  </connection>
  <connection id="39" xr16:uid="{CF1AB012-A300-4F14-AABF-2E3B9883BA61}" name="MSCI World Momentum" type="6" refreshedVersion="8" background="1" saveData="1">
    <textPr codePage="850" sourceFile="C:\Users\paren\Desktop\INVESTIMENTI\analisi\dati\world\MSCI World Momentum.csv" tab="0" comma="1">
      <textFields count="2">
        <textField type="YMD"/>
        <textField/>
      </textFields>
    </textPr>
  </connection>
  <connection id="40" xr16:uid="{C574369F-7AE3-4F1E-ACDF-2023CF4DCEBB}" name="S&amp;P 500" type="6" refreshedVersion="8" background="1" saveData="1">
    <textPr codePage="850" sourceFile="C:\Users\paren\Desktop\PROGETTI\ANALISI_PORTAFOGLI\analisi\dati\usa\S&amp;P 500.csv" tab="0" comma="1">
      <textFields count="2">
        <textField type="YMD"/>
        <textField/>
      </textFields>
    </textPr>
  </connection>
  <connection id="41" xr16:uid="{27DFD3E2-E6EC-41DD-AD6F-847B573E13DB}" name="S&amp;P 500 Minimum Volatility" type="6" refreshedVersion="8" background="1" saveData="1">
    <textPr codePage="850" sourceFile="C:\Users\paren\Desktop\PROGETTI\ANALISI_PORTAFOGLI\analisi\dati\usa\S&amp;P 500 Minimum Volatility.csv" tab="0" comma="1">
      <textFields count="2">
        <textField type="YMD"/>
        <textField/>
      </textFields>
    </textPr>
  </connection>
  <connection id="42" xr16:uid="{E0700391-5BAD-4EA0-B8DF-E790E34F82A5}" name="S&amp;P 500 Minimum Volatility EUR Hedged1" type="6" refreshedVersion="8" background="1" saveData="1">
    <textPr codePage="850" sourceFile="C:\Users\paren\Desktop\PROGETTI\ANALISI_PORTAFOGLI\analisi\dati\usa\S&amp;P 500 Minimum Volatility EUR Hedged.csv" tab="0" comma="1">
      <textFields count="2">
        <textField type="YMD"/>
        <textField/>
      </textFields>
    </textPr>
  </connection>
  <connection id="43" xr16:uid="{DE6FF529-AE71-4B6E-808C-3C279250E02D}" name="S&amp;P MidCap 400" type="6" refreshedVersion="8" background="1" saveData="1">
    <textPr codePage="850" sourceFile="C:\Users\paren\Desktop\PROGETTI\ANALISI_PORTAFOGLI\analisi\dati\usa\S&amp;P MidCap 400.csv" tab="0" comma="1">
      <textFields count="2">
        <textField type="YMD"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<sst xmlns="http://schemas.openxmlformats.org/spreadsheetml/2006/main" count="124" uniqueCount="50">
  <si>
    <t>Date</t>
  </si>
  <si>
    <t>MSCI Emerging Markets</t>
  </si>
  <si>
    <t>MSCI Emerging Markets Small Cap</t>
  </si>
  <si>
    <t>MSCI Emerging Markets IMI</t>
  </si>
  <si>
    <t>MSCI Emerging Markets Minimum Volatility</t>
  </si>
  <si>
    <t>quanti anni</t>
  </si>
  <si>
    <t>descrittive</t>
  </si>
  <si>
    <t>sd</t>
  </si>
  <si>
    <t>MSCI Europe</t>
  </si>
  <si>
    <t>MSCI Europe Value</t>
  </si>
  <si>
    <t>MSCI Europe Small Cap Value Weighted</t>
  </si>
  <si>
    <t>MSCI Europe Quality</t>
  </si>
  <si>
    <t>MSCI Europe Momentum</t>
  </si>
  <si>
    <t>MSCI Europe Mid Cap</t>
  </si>
  <si>
    <t>MSCI Europe Growth</t>
  </si>
  <si>
    <t>mean</t>
  </si>
  <si>
    <t>5% worst</t>
  </si>
  <si>
    <t>% negative</t>
  </si>
  <si>
    <t>MSCI World</t>
  </si>
  <si>
    <t>MSCI World Momentum</t>
  </si>
  <si>
    <t>MSCI World Minimum Volatility (USD)</t>
  </si>
  <si>
    <t>MSCI World Mid-Cap Equal Weighted</t>
  </si>
  <si>
    <t>MSCI World High Dividend Yield</t>
  </si>
  <si>
    <t>MSCI ACWI</t>
  </si>
  <si>
    <t>MSCI ACWI IMI</t>
  </si>
  <si>
    <t>FTSE Emerging Markets US Dollar Government Bond (EUR Hedged)</t>
  </si>
  <si>
    <t>FTSE Japanese Government Bond</t>
  </si>
  <si>
    <t>FTSE World Government Bond - Developed Markets (Hedged EUR)</t>
  </si>
  <si>
    <t>FTSE World Government Bond - Developed Markets</t>
  </si>
  <si>
    <t>FTSE World Government Bond G7</t>
  </si>
  <si>
    <t>Bloomberg Commodity Index 3 Month Forward</t>
  </si>
  <si>
    <t>Gold spot price (EUR Hedged)</t>
  </si>
  <si>
    <t>Gold spot price</t>
  </si>
  <si>
    <t>Silver spot price</t>
  </si>
  <si>
    <t>Palladium spot price (EUR Hedged)</t>
  </si>
  <si>
    <t>Palladium spot price</t>
  </si>
  <si>
    <t>Dow Jones Industrial Average</t>
  </si>
  <si>
    <t>Dow Jones US Select Dividend</t>
  </si>
  <si>
    <t>MSCI USA High Dividend Yield</t>
  </si>
  <si>
    <t>MSCI USA Mid-Cap Equal Weighted</t>
  </si>
  <si>
    <t>MSCI USA Momentum</t>
  </si>
  <si>
    <t>MSCI USA Small Cap Value Weighted</t>
  </si>
  <si>
    <t>MSCI USA Value</t>
  </si>
  <si>
    <t>MSCI USA</t>
  </si>
  <si>
    <t>S&amp;P 500 Minimum Volatility (EUR Hedged)</t>
  </si>
  <si>
    <t>S&amp;P 500 Minimum Volatility</t>
  </si>
  <si>
    <t>S&amp;P 500</t>
  </si>
  <si>
    <t>S&amp;P MidCap 400</t>
  </si>
  <si>
    <t>FTSE EPRA/NAREIT Developed Europe ex UK</t>
  </si>
  <si>
    <t>FTSE EPRA/NAREIT Developed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</si>
</sst>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1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2" borderId="0" xfId="0" applyFill="1"/>
    <xf numFmtId="17" fontId="0" fillId="0" borderId="0" xfId="0" applyNumberFormat="1"/>
    <xf numFmtId="1" fontId="2" fillId="0" borderId="0" xfId="0" applyNumberFormat="1" applyFont="1"/>
    <xf numFmtId="9" fontId="2" fillId="0" borderId="0" xfId="1" applyFont="1"/>
    <xf numFmtId="17" fontId="0" fillId="0" borderId="0" xfId="0" applyNumberFormat="1" applyFont="1"/>
    <xf numFmtId="0" fontId="0" fillId="0" borderId="0" xfId="0" applyFont="1"/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World!$C$1</c:f>
              <c:strCache>
                <c:ptCount val="1"/>
                <c:pt idx="0">
                  <c:v>MSCI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World!$C$2:$C$536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0.21269904611882118</c:v>
                </c:pt>
                <c:pt idx="121">
                  <c:v>0.21686019974131021</c:v>
                </c:pt>
                <c:pt idx="122">
                  <c:v>0.21922919797433593</c:v>
                </c:pt>
                <c:pt idx="123">
                  <c:v>0.21417429368463958</c:v>
                </c:pt>
                <c:pt idx="124">
                  <c:v>0.21631752445945329</c:v>
                </c:pt>
                <c:pt idx="125">
                  <c:v>0.21907105504649627</c:v>
                </c:pt>
                <c:pt idx="126">
                  <c:v>0.21770186029363603</c:v>
                </c:pt>
                <c:pt idx="127">
                  <c:v>0.22875713287661315</c:v>
                </c:pt>
                <c:pt idx="128">
                  <c:v>0.22231090015634525</c:v>
                </c:pt>
                <c:pt idx="129">
                  <c:v>0.22605963800338547</c:v>
                </c:pt>
                <c:pt idx="130">
                  <c:v>0.22601317829519085</c:v>
                </c:pt>
                <c:pt idx="131">
                  <c:v>0.22568416221811516</c:v>
                </c:pt>
                <c:pt idx="132">
                  <c:v>0.22382103373777951</c:v>
                </c:pt>
                <c:pt idx="133">
                  <c:v>0.2083541270679119</c:v>
                </c:pt>
                <c:pt idx="134">
                  <c:v>0.20016913313945084</c:v>
                </c:pt>
                <c:pt idx="135">
                  <c:v>0.20209256119148233</c:v>
                </c:pt>
                <c:pt idx="136">
                  <c:v>0.18966628935019836</c:v>
                </c:pt>
                <c:pt idx="137">
                  <c:v>0.19906305615080377</c:v>
                </c:pt>
                <c:pt idx="138">
                  <c:v>0.19503360135078407</c:v>
                </c:pt>
                <c:pt idx="139">
                  <c:v>0.1902066631301973</c:v>
                </c:pt>
                <c:pt idx="140">
                  <c:v>0.16857512156034726</c:v>
                </c:pt>
                <c:pt idx="141">
                  <c:v>0.15255292184889102</c:v>
                </c:pt>
                <c:pt idx="142">
                  <c:v>0.1531126110488048</c:v>
                </c:pt>
                <c:pt idx="143">
                  <c:v>0.14016508143319117</c:v>
                </c:pt>
                <c:pt idx="144">
                  <c:v>0.14272869918591091</c:v>
                </c:pt>
                <c:pt idx="145">
                  <c:v>0.15004246464909099</c:v>
                </c:pt>
                <c:pt idx="146">
                  <c:v>0.15025948536458245</c:v>
                </c:pt>
                <c:pt idx="147">
                  <c:v>0.15234545723074744</c:v>
                </c:pt>
                <c:pt idx="148">
                  <c:v>0.15604531390016652</c:v>
                </c:pt>
                <c:pt idx="149">
                  <c:v>0.15549137574305893</c:v>
                </c:pt>
                <c:pt idx="150">
                  <c:v>0.14811453975865252</c:v>
                </c:pt>
                <c:pt idx="151">
                  <c:v>0.1519739211397324</c:v>
                </c:pt>
                <c:pt idx="152">
                  <c:v>0.1481310112493317</c:v>
                </c:pt>
                <c:pt idx="153">
                  <c:v>0.162152028826408</c:v>
                </c:pt>
                <c:pt idx="154">
                  <c:v>0.16372445414727399</c:v>
                </c:pt>
                <c:pt idx="155">
                  <c:v>0.14701960413710236</c:v>
                </c:pt>
                <c:pt idx="156">
                  <c:v>0.15216171608620499</c:v>
                </c:pt>
                <c:pt idx="157">
                  <c:v>0.15065126802886319</c:v>
                </c:pt>
                <c:pt idx="158">
                  <c:v>0.1544762615325308</c:v>
                </c:pt>
                <c:pt idx="159">
                  <c:v>0.15295071755993406</c:v>
                </c:pt>
                <c:pt idx="160">
                  <c:v>0.14611517982897193</c:v>
                </c:pt>
                <c:pt idx="161">
                  <c:v>0.15523901998012613</c:v>
                </c:pt>
                <c:pt idx="162">
                  <c:v>0.14667937346161897</c:v>
                </c:pt>
                <c:pt idx="163">
                  <c:v>0.14033818845998725</c:v>
                </c:pt>
                <c:pt idx="164">
                  <c:v>0.13141826986921235</c:v>
                </c:pt>
                <c:pt idx="165">
                  <c:v>0.13128105448493499</c:v>
                </c:pt>
                <c:pt idx="166">
                  <c:v>0.1238692697347108</c:v>
                </c:pt>
                <c:pt idx="167">
                  <c:v>0.12524189771999716</c:v>
                </c:pt>
                <c:pt idx="168">
                  <c:v>0.12578045007046579</c:v>
                </c:pt>
                <c:pt idx="169">
                  <c:v>0.12667395816414539</c:v>
                </c:pt>
                <c:pt idx="170">
                  <c:v>0.12761553188774521</c:v>
                </c:pt>
                <c:pt idx="171">
                  <c:v>0.12998401621399003</c:v>
                </c:pt>
                <c:pt idx="172">
                  <c:v>0.1217413913249934</c:v>
                </c:pt>
                <c:pt idx="173">
                  <c:v>0.1249113208528323</c:v>
                </c:pt>
                <c:pt idx="174">
                  <c:v>0.12026514306840053</c:v>
                </c:pt>
                <c:pt idx="175">
                  <c:v>0.12766166585681216</c:v>
                </c:pt>
                <c:pt idx="176">
                  <c:v>0.12930032945298509</c:v>
                </c:pt>
                <c:pt idx="177">
                  <c:v>0.12024122390440484</c:v>
                </c:pt>
                <c:pt idx="178">
                  <c:v>0.12773071585125328</c:v>
                </c:pt>
                <c:pt idx="179">
                  <c:v>0.11826998454093229</c:v>
                </c:pt>
                <c:pt idx="180">
                  <c:v>0.1192737161898052</c:v>
                </c:pt>
                <c:pt idx="181">
                  <c:v>0.12446408573866719</c:v>
                </c:pt>
                <c:pt idx="182">
                  <c:v>0.12787225724806905</c:v>
                </c:pt>
                <c:pt idx="183">
                  <c:v>0.11942545659820358</c:v>
                </c:pt>
                <c:pt idx="184">
                  <c:v>0.12154651665815042</c:v>
                </c:pt>
                <c:pt idx="185">
                  <c:v>0.1239861327844809</c:v>
                </c:pt>
                <c:pt idx="186">
                  <c:v>0.1208270553898374</c:v>
                </c:pt>
                <c:pt idx="187">
                  <c:v>0.11922216599727609</c:v>
                </c:pt>
                <c:pt idx="188">
                  <c:v>0.11068712750748788</c:v>
                </c:pt>
                <c:pt idx="189">
                  <c:v>0.10180368220956404</c:v>
                </c:pt>
                <c:pt idx="190">
                  <c:v>9.9555612154279993E-2</c:v>
                </c:pt>
                <c:pt idx="191">
                  <c:v>9.9573428453470614E-2</c:v>
                </c:pt>
                <c:pt idx="192">
                  <c:v>9.6278200725186114E-2</c:v>
                </c:pt>
                <c:pt idx="193">
                  <c:v>8.3846880770914733E-2</c:v>
                </c:pt>
                <c:pt idx="194">
                  <c:v>8.000622702609772E-2</c:v>
                </c:pt>
                <c:pt idx="195">
                  <c:v>7.6840864711929635E-2</c:v>
                </c:pt>
                <c:pt idx="196">
                  <c:v>8.6462106691139962E-2</c:v>
                </c:pt>
                <c:pt idx="197">
                  <c:v>8.2816327001263179E-2</c:v>
                </c:pt>
                <c:pt idx="198">
                  <c:v>8.1823999369683431E-2</c:v>
                </c:pt>
                <c:pt idx="199">
                  <c:v>8.9023751268574314E-2</c:v>
                </c:pt>
                <c:pt idx="200">
                  <c:v>9.2698162665675099E-2</c:v>
                </c:pt>
                <c:pt idx="201">
                  <c:v>9.4620335765251307E-2</c:v>
                </c:pt>
                <c:pt idx="202">
                  <c:v>9.2334989730885608E-2</c:v>
                </c:pt>
                <c:pt idx="203">
                  <c:v>9.2455244451843832E-2</c:v>
                </c:pt>
                <c:pt idx="204">
                  <c:v>9.4897914977152054E-2</c:v>
                </c:pt>
                <c:pt idx="205">
                  <c:v>9.8829906800384393E-2</c:v>
                </c:pt>
                <c:pt idx="206">
                  <c:v>9.503224344229988E-2</c:v>
                </c:pt>
                <c:pt idx="207">
                  <c:v>8.9607120870137003E-2</c:v>
                </c:pt>
                <c:pt idx="208">
                  <c:v>8.951191181463769E-2</c:v>
                </c:pt>
                <c:pt idx="209">
                  <c:v>9.3130405406079309E-2</c:v>
                </c:pt>
                <c:pt idx="210">
                  <c:v>8.8078235280411699E-2</c:v>
                </c:pt>
                <c:pt idx="211">
                  <c:v>8.4844799052522513E-2</c:v>
                </c:pt>
                <c:pt idx="212">
                  <c:v>7.9307258457581353E-2</c:v>
                </c:pt>
                <c:pt idx="213">
                  <c:v>8.9630192652125684E-2</c:v>
                </c:pt>
                <c:pt idx="214">
                  <c:v>9.3815572985989748E-2</c:v>
                </c:pt>
                <c:pt idx="215">
                  <c:v>9.2695628172471123E-2</c:v>
                </c:pt>
                <c:pt idx="216">
                  <c:v>9.2708881342430827E-2</c:v>
                </c:pt>
                <c:pt idx="217">
                  <c:v>9.15552940131521E-2</c:v>
                </c:pt>
                <c:pt idx="218">
                  <c:v>9.5850700444643833E-2</c:v>
                </c:pt>
                <c:pt idx="219">
                  <c:v>8.8528893795384089E-2</c:v>
                </c:pt>
                <c:pt idx="220">
                  <c:v>8.7829617263495363E-2</c:v>
                </c:pt>
                <c:pt idx="221">
                  <c:v>9.5193804710152818E-2</c:v>
                </c:pt>
                <c:pt idx="222">
                  <c:v>9.9857917340369085E-2</c:v>
                </c:pt>
                <c:pt idx="223">
                  <c:v>0.10406456489610871</c:v>
                </c:pt>
                <c:pt idx="224">
                  <c:v>9.2378517456293663E-2</c:v>
                </c:pt>
                <c:pt idx="225">
                  <c:v>0.1000699145910402</c:v>
                </c:pt>
                <c:pt idx="226">
                  <c:v>0.11343910540786606</c:v>
                </c:pt>
                <c:pt idx="227">
                  <c:v>0.12277860831977661</c:v>
                </c:pt>
                <c:pt idx="228">
                  <c:v>0.1258173171880328</c:v>
                </c:pt>
                <c:pt idx="229">
                  <c:v>0.12756597734808128</c:v>
                </c:pt>
                <c:pt idx="230">
                  <c:v>0.12511172970914575</c:v>
                </c:pt>
                <c:pt idx="231">
                  <c:v>0.12835727096509641</c:v>
                </c:pt>
                <c:pt idx="232">
                  <c:v>0.12793552777375039</c:v>
                </c:pt>
                <c:pt idx="233">
                  <c:v>0.12594175094410032</c:v>
                </c:pt>
                <c:pt idx="234">
                  <c:v>0.12543304315103398</c:v>
                </c:pt>
                <c:pt idx="235">
                  <c:v>0.11790223097854824</c:v>
                </c:pt>
                <c:pt idx="236">
                  <c:v>0.10534488153567612</c:v>
                </c:pt>
                <c:pt idx="237">
                  <c:v>9.8230286380245557E-2</c:v>
                </c:pt>
                <c:pt idx="238">
                  <c:v>9.9267365773503924E-2</c:v>
                </c:pt>
                <c:pt idx="239">
                  <c:v>0.10947237606069882</c:v>
                </c:pt>
                <c:pt idx="240">
                  <c:v>0.11293684916587132</c:v>
                </c:pt>
                <c:pt idx="241">
                  <c:v>0.11063938130168394</c:v>
                </c:pt>
                <c:pt idx="242">
                  <c:v>0.11059981597257451</c:v>
                </c:pt>
                <c:pt idx="243">
                  <c:v>0.11794093058817756</c:v>
                </c:pt>
                <c:pt idx="244">
                  <c:v>0.1206100991902872</c:v>
                </c:pt>
                <c:pt idx="245">
                  <c:v>0.11601225997688136</c:v>
                </c:pt>
                <c:pt idx="246">
                  <c:v>0.12175471082603107</c:v>
                </c:pt>
                <c:pt idx="247">
                  <c:v>0.11055482771066449</c:v>
                </c:pt>
                <c:pt idx="248">
                  <c:v>0.11263450911811601</c:v>
                </c:pt>
                <c:pt idx="249">
                  <c:v>0.10581124106639117</c:v>
                </c:pt>
                <c:pt idx="250">
                  <c:v>0.12173650425892601</c:v>
                </c:pt>
                <c:pt idx="251">
                  <c:v>0.12596394765686525</c:v>
                </c:pt>
                <c:pt idx="252">
                  <c:v>0.13650898469594241</c:v>
                </c:pt>
                <c:pt idx="253">
                  <c:v>0.14154719370129909</c:v>
                </c:pt>
                <c:pt idx="254">
                  <c:v>0.14929852407719557</c:v>
                </c:pt>
                <c:pt idx="255">
                  <c:v>0.16414881209049392</c:v>
                </c:pt>
                <c:pt idx="256">
                  <c:v>0.16815399250090568</c:v>
                </c:pt>
                <c:pt idx="257">
                  <c:v>0.15271087294657493</c:v>
                </c:pt>
                <c:pt idx="258">
                  <c:v>0.15347729107961161</c:v>
                </c:pt>
                <c:pt idx="259">
                  <c:v>0.15651174297059378</c:v>
                </c:pt>
                <c:pt idx="260">
                  <c:v>0.18133309563229139</c:v>
                </c:pt>
                <c:pt idx="261">
                  <c:v>0.18975058258370536</c:v>
                </c:pt>
                <c:pt idx="262">
                  <c:v>0.18548012248428059</c:v>
                </c:pt>
                <c:pt idx="263">
                  <c:v>0.17869607312012592</c:v>
                </c:pt>
                <c:pt idx="264">
                  <c:v>0.16865467877586093</c:v>
                </c:pt>
                <c:pt idx="265">
                  <c:v>0.16654556565643319</c:v>
                </c:pt>
                <c:pt idx="266">
                  <c:v>0.14857467824533832</c:v>
                </c:pt>
                <c:pt idx="267">
                  <c:v>0.13979736759447192</c:v>
                </c:pt>
                <c:pt idx="268">
                  <c:v>0.1405593682598012</c:v>
                </c:pt>
                <c:pt idx="269">
                  <c:v>0.14024927496736894</c:v>
                </c:pt>
                <c:pt idx="270">
                  <c:v>0.13970722308812755</c:v>
                </c:pt>
                <c:pt idx="271">
                  <c:v>0.12918142579896874</c:v>
                </c:pt>
                <c:pt idx="272">
                  <c:v>0.12144749825432455</c:v>
                </c:pt>
                <c:pt idx="273">
                  <c:v>0.11170840406541327</c:v>
                </c:pt>
                <c:pt idx="274">
                  <c:v>0.11325892555611738</c:v>
                </c:pt>
                <c:pt idx="275">
                  <c:v>0.13078136023937348</c:v>
                </c:pt>
                <c:pt idx="276">
                  <c:v>0.12827613139347016</c:v>
                </c:pt>
                <c:pt idx="277">
                  <c:v>0.12839081732733959</c:v>
                </c:pt>
                <c:pt idx="278">
                  <c:v>0.12672658574919082</c:v>
                </c:pt>
                <c:pt idx="279">
                  <c:v>0.133138705399513</c:v>
                </c:pt>
                <c:pt idx="280">
                  <c:v>0.12510338046001168</c:v>
                </c:pt>
                <c:pt idx="281">
                  <c:v>0.11850935591203315</c:v>
                </c:pt>
                <c:pt idx="282">
                  <c:v>0.11179502700452515</c:v>
                </c:pt>
                <c:pt idx="283">
                  <c:v>0.10929861680366071</c:v>
                </c:pt>
                <c:pt idx="284">
                  <c:v>0.10911091706951104</c:v>
                </c:pt>
                <c:pt idx="285">
                  <c:v>9.4477561502475327E-2</c:v>
                </c:pt>
                <c:pt idx="286">
                  <c:v>0.10078822521504627</c:v>
                </c:pt>
                <c:pt idx="287">
                  <c:v>9.6940537052000675E-2</c:v>
                </c:pt>
                <c:pt idx="288">
                  <c:v>8.4730880465020419E-2</c:v>
                </c:pt>
                <c:pt idx="289">
                  <c:v>7.5610436549149451E-2</c:v>
                </c:pt>
                <c:pt idx="290">
                  <c:v>6.8927534198803375E-2</c:v>
                </c:pt>
                <c:pt idx="291">
                  <c:v>6.0980852768287575E-2</c:v>
                </c:pt>
                <c:pt idx="292">
                  <c:v>6.6646303049076927E-2</c:v>
                </c:pt>
                <c:pt idx="293">
                  <c:v>6.3493867287625516E-2</c:v>
                </c:pt>
                <c:pt idx="294">
                  <c:v>6.6796362820326305E-2</c:v>
                </c:pt>
                <c:pt idx="295">
                  <c:v>6.3365301562219756E-2</c:v>
                </c:pt>
                <c:pt idx="296">
                  <c:v>6.3809628580499878E-2</c:v>
                </c:pt>
                <c:pt idx="297">
                  <c:v>6.3930823715021123E-2</c:v>
                </c:pt>
                <c:pt idx="298">
                  <c:v>6.6210265835473292E-2</c:v>
                </c:pt>
                <c:pt idx="299">
                  <c:v>6.7853742423090502E-2</c:v>
                </c:pt>
                <c:pt idx="300">
                  <c:v>6.3794734852440582E-2</c:v>
                </c:pt>
                <c:pt idx="301">
                  <c:v>5.936896691611615E-2</c:v>
                </c:pt>
                <c:pt idx="302">
                  <c:v>6.2650974384726998E-2</c:v>
                </c:pt>
                <c:pt idx="303">
                  <c:v>7.0572234276228718E-2</c:v>
                </c:pt>
                <c:pt idx="304">
                  <c:v>6.7288859049021044E-2</c:v>
                </c:pt>
                <c:pt idx="305">
                  <c:v>6.8137423479425197E-2</c:v>
                </c:pt>
                <c:pt idx="306">
                  <c:v>7.2767271510352671E-2</c:v>
                </c:pt>
                <c:pt idx="307">
                  <c:v>7.1584257364664783E-2</c:v>
                </c:pt>
                <c:pt idx="308">
                  <c:v>6.8142860160968377E-2</c:v>
                </c:pt>
                <c:pt idx="309">
                  <c:v>7.1562982170578993E-2</c:v>
                </c:pt>
                <c:pt idx="310">
                  <c:v>7.0427173457937808E-2</c:v>
                </c:pt>
                <c:pt idx="311">
                  <c:v>7.4516992007450655E-2</c:v>
                </c:pt>
                <c:pt idx="312">
                  <c:v>7.2741517985303705E-2</c:v>
                </c:pt>
                <c:pt idx="313">
                  <c:v>7.8871820071354515E-2</c:v>
                </c:pt>
                <c:pt idx="314">
                  <c:v>8.0067806144186182E-2</c:v>
                </c:pt>
                <c:pt idx="315">
                  <c:v>7.958553448588912E-2</c:v>
                </c:pt>
                <c:pt idx="316">
                  <c:v>7.5716058821206245E-2</c:v>
                </c:pt>
                <c:pt idx="317">
                  <c:v>8.0442823119484697E-2</c:v>
                </c:pt>
                <c:pt idx="318">
                  <c:v>8.4460666984450983E-2</c:v>
                </c:pt>
                <c:pt idx="319">
                  <c:v>8.4151251754708056E-2</c:v>
                </c:pt>
                <c:pt idx="320">
                  <c:v>8.3267327877145414E-2</c:v>
                </c:pt>
                <c:pt idx="321">
                  <c:v>8.2958347368635943E-2</c:v>
                </c:pt>
                <c:pt idx="322">
                  <c:v>8.3888108015208962E-2</c:v>
                </c:pt>
                <c:pt idx="323">
                  <c:v>8.5860504848225494E-2</c:v>
                </c:pt>
                <c:pt idx="324">
                  <c:v>8.3157307074396725E-2</c:v>
                </c:pt>
                <c:pt idx="325">
                  <c:v>8.1734294522102013E-2</c:v>
                </c:pt>
                <c:pt idx="326">
                  <c:v>8.2513727656364555E-2</c:v>
                </c:pt>
                <c:pt idx="327">
                  <c:v>8.1112348306333626E-2</c:v>
                </c:pt>
                <c:pt idx="328">
                  <c:v>7.7159418995040863E-2</c:v>
                </c:pt>
                <c:pt idx="329">
                  <c:v>6.9325914785737019E-2</c:v>
                </c:pt>
                <c:pt idx="330">
                  <c:v>7.0909748114747817E-2</c:v>
                </c:pt>
                <c:pt idx="331">
                  <c:v>7.6633154970683348E-2</c:v>
                </c:pt>
                <c:pt idx="332">
                  <c:v>7.8471078706834563E-2</c:v>
                </c:pt>
                <c:pt idx="333">
                  <c:v>7.6305303892259202E-2</c:v>
                </c:pt>
                <c:pt idx="334">
                  <c:v>7.8800971736736614E-2</c:v>
                </c:pt>
                <c:pt idx="335">
                  <c:v>7.277588388383549E-2</c:v>
                </c:pt>
                <c:pt idx="336">
                  <c:v>7.4573848133384413E-2</c:v>
                </c:pt>
                <c:pt idx="337">
                  <c:v>7.3444557194968452E-2</c:v>
                </c:pt>
                <c:pt idx="338">
                  <c:v>6.5029832802839804E-2</c:v>
                </c:pt>
                <c:pt idx="339">
                  <c:v>6.7028896531958759E-2</c:v>
                </c:pt>
                <c:pt idx="340">
                  <c:v>6.539288795272169E-2</c:v>
                </c:pt>
                <c:pt idx="341">
                  <c:v>6.35644452407369E-2</c:v>
                </c:pt>
                <c:pt idx="342">
                  <c:v>5.6013949645859817E-2</c:v>
                </c:pt>
                <c:pt idx="343">
                  <c:v>4.4498104981727682E-2</c:v>
                </c:pt>
                <c:pt idx="344">
                  <c:v>4.8766257616083886E-2</c:v>
                </c:pt>
                <c:pt idx="345">
                  <c:v>4.7331037293905087E-2</c:v>
                </c:pt>
                <c:pt idx="346">
                  <c:v>5.6157246684779505E-2</c:v>
                </c:pt>
                <c:pt idx="347">
                  <c:v>4.9874260608678389E-2</c:v>
                </c:pt>
                <c:pt idx="348">
                  <c:v>4.4755999817573944E-2</c:v>
                </c:pt>
                <c:pt idx="349">
                  <c:v>3.0261420191252997E-2</c:v>
                </c:pt>
                <c:pt idx="350">
                  <c:v>2.1184443207781456E-2</c:v>
                </c:pt>
                <c:pt idx="351">
                  <c:v>1.1431378726435737E-2</c:v>
                </c:pt>
                <c:pt idx="352">
                  <c:v>1.8155596164992849E-2</c:v>
                </c:pt>
                <c:pt idx="353">
                  <c:v>2.2873651612929535E-2</c:v>
                </c:pt>
                <c:pt idx="354">
                  <c:v>9.6687007604565611E-3</c:v>
                </c:pt>
                <c:pt idx="355">
                  <c:v>8.0921798303195125E-3</c:v>
                </c:pt>
                <c:pt idx="356">
                  <c:v>2.7542609728026024E-2</c:v>
                </c:pt>
                <c:pt idx="357">
                  <c:v>2.0751692895100593E-2</c:v>
                </c:pt>
                <c:pt idx="358">
                  <c:v>6.0996744204151465E-3</c:v>
                </c:pt>
                <c:pt idx="359">
                  <c:v>-8.905772513804866E-3</c:v>
                </c:pt>
                <c:pt idx="360">
                  <c:v>-1.8644553459431834E-2</c:v>
                </c:pt>
                <c:pt idx="361">
                  <c:v>-2.4797616605436223E-2</c:v>
                </c:pt>
                <c:pt idx="362">
                  <c:v>-3.4460620175065682E-2</c:v>
                </c:pt>
                <c:pt idx="363">
                  <c:v>-3.8721974753440747E-2</c:v>
                </c:pt>
                <c:pt idx="364">
                  <c:v>-3.3195753048813614E-2</c:v>
                </c:pt>
                <c:pt idx="365">
                  <c:v>-2.8210791743289221E-2</c:v>
                </c:pt>
                <c:pt idx="366">
                  <c:v>-3.4476658052888243E-2</c:v>
                </c:pt>
                <c:pt idx="367">
                  <c:v>-2.2919612910730081E-2</c:v>
                </c:pt>
                <c:pt idx="368">
                  <c:v>-2.0799337988285149E-2</c:v>
                </c:pt>
                <c:pt idx="369">
                  <c:v>-1.7658392066334794E-2</c:v>
                </c:pt>
                <c:pt idx="370">
                  <c:v>-2.7362978739823185E-2</c:v>
                </c:pt>
                <c:pt idx="371">
                  <c:v>-3.0949282759756613E-2</c:v>
                </c:pt>
                <c:pt idx="372">
                  <c:v>-3.3171803979590408E-2</c:v>
                </c:pt>
                <c:pt idx="373">
                  <c:v>-3.1027993216276917E-2</c:v>
                </c:pt>
                <c:pt idx="374">
                  <c:v>-2.7879300452803291E-2</c:v>
                </c:pt>
                <c:pt idx="375">
                  <c:v>-2.9464769696864512E-2</c:v>
                </c:pt>
                <c:pt idx="376">
                  <c:v>-2.8902383424857625E-2</c:v>
                </c:pt>
                <c:pt idx="377">
                  <c:v>-2.6149179852360538E-2</c:v>
                </c:pt>
                <c:pt idx="378">
                  <c:v>-2.9841990090477943E-2</c:v>
                </c:pt>
                <c:pt idx="379">
                  <c:v>-2.8535193762917688E-2</c:v>
                </c:pt>
                <c:pt idx="380">
                  <c:v>-3.6259026249183535E-2</c:v>
                </c:pt>
                <c:pt idx="381">
                  <c:v>-3.0993138072484938E-2</c:v>
                </c:pt>
                <c:pt idx="382">
                  <c:v>-3.1199421512476122E-2</c:v>
                </c:pt>
                <c:pt idx="383">
                  <c:v>-1.7896889737205046E-2</c:v>
                </c:pt>
                <c:pt idx="384">
                  <c:v>-8.3718476561727151E-3</c:v>
                </c:pt>
                <c:pt idx="385">
                  <c:v>-1.0586050644949885E-2</c:v>
                </c:pt>
                <c:pt idx="386">
                  <c:v>1.4204301967324362E-4</c:v>
                </c:pt>
                <c:pt idx="387">
                  <c:v>-1.2913469123327914E-3</c:v>
                </c:pt>
                <c:pt idx="388">
                  <c:v>-8.1884675125550865E-3</c:v>
                </c:pt>
                <c:pt idx="389">
                  <c:v>-1.0228058826942221E-2</c:v>
                </c:pt>
                <c:pt idx="390">
                  <c:v>-9.0975600503371279E-3</c:v>
                </c:pt>
                <c:pt idx="391">
                  <c:v>-5.0677568207863066E-3</c:v>
                </c:pt>
                <c:pt idx="392">
                  <c:v>-4.2574882861192709E-3</c:v>
                </c:pt>
                <c:pt idx="393">
                  <c:v>2.439605892800234E-3</c:v>
                </c:pt>
                <c:pt idx="394">
                  <c:v>5.8136230986403081E-3</c:v>
                </c:pt>
                <c:pt idx="395">
                  <c:v>2.6969161088885585E-4</c:v>
                </c:pt>
                <c:pt idx="396">
                  <c:v>2.2909142864513399E-3</c:v>
                </c:pt>
                <c:pt idx="397">
                  <c:v>6.4664638376441541E-3</c:v>
                </c:pt>
                <c:pt idx="398">
                  <c:v>1.0329764247765993E-2</c:v>
                </c:pt>
                <c:pt idx="399">
                  <c:v>8.7906826847232722E-3</c:v>
                </c:pt>
                <c:pt idx="400">
                  <c:v>1.5488863156080779E-2</c:v>
                </c:pt>
                <c:pt idx="401">
                  <c:v>1.6809993258760425E-2</c:v>
                </c:pt>
                <c:pt idx="402">
                  <c:v>3.3038350969243346E-2</c:v>
                </c:pt>
                <c:pt idx="403">
                  <c:v>4.4061137988894217E-2</c:v>
                </c:pt>
                <c:pt idx="404">
                  <c:v>4.4298974936051616E-2</c:v>
                </c:pt>
                <c:pt idx="405">
                  <c:v>5.7070659389373501E-2</c:v>
                </c:pt>
                <c:pt idx="406">
                  <c:v>4.8403797784884572E-2</c:v>
                </c:pt>
                <c:pt idx="407">
                  <c:v>4.4995478820028856E-2</c:v>
                </c:pt>
                <c:pt idx="408">
                  <c:v>5.630205554572143E-2</c:v>
                </c:pt>
                <c:pt idx="409">
                  <c:v>6.531086181321144E-2</c:v>
                </c:pt>
                <c:pt idx="410">
                  <c:v>7.0418889972185594E-2</c:v>
                </c:pt>
                <c:pt idx="411">
                  <c:v>7.7056973715802224E-2</c:v>
                </c:pt>
                <c:pt idx="412">
                  <c:v>7.1357591082517491E-2</c:v>
                </c:pt>
                <c:pt idx="413">
                  <c:v>7.2484663127192928E-2</c:v>
                </c:pt>
                <c:pt idx="414">
                  <c:v>6.3755983441923014E-2</c:v>
                </c:pt>
                <c:pt idx="415">
                  <c:v>6.4491691123941042E-2</c:v>
                </c:pt>
                <c:pt idx="416">
                  <c:v>5.6555950755177165E-2</c:v>
                </c:pt>
                <c:pt idx="417">
                  <c:v>6.5777224884332464E-2</c:v>
                </c:pt>
                <c:pt idx="418">
                  <c:v>6.2392426985058869E-2</c:v>
                </c:pt>
                <c:pt idx="419">
                  <c:v>6.6270001427395142E-2</c:v>
                </c:pt>
                <c:pt idx="420">
                  <c:v>6.6137580119823181E-2</c:v>
                </c:pt>
                <c:pt idx="421">
                  <c:v>6.0483800239519381E-2</c:v>
                </c:pt>
                <c:pt idx="422">
                  <c:v>6.1905970288552714E-2</c:v>
                </c:pt>
                <c:pt idx="423">
                  <c:v>6.1305534947701856E-2</c:v>
                </c:pt>
                <c:pt idx="424">
                  <c:v>6.1672518662851727E-2</c:v>
                </c:pt>
                <c:pt idx="425">
                  <c:v>6.6903099310858138E-2</c:v>
                </c:pt>
                <c:pt idx="426">
                  <c:v>6.5851348823645184E-2</c:v>
                </c:pt>
                <c:pt idx="427">
                  <c:v>6.8853517176735268E-2</c:v>
                </c:pt>
                <c:pt idx="428">
                  <c:v>7.2896746708680737E-2</c:v>
                </c:pt>
                <c:pt idx="429">
                  <c:v>7.559531697672961E-2</c:v>
                </c:pt>
                <c:pt idx="430">
                  <c:v>7.700111198780224E-2</c:v>
                </c:pt>
                <c:pt idx="431">
                  <c:v>7.8600893734886768E-2</c:v>
                </c:pt>
                <c:pt idx="432">
                  <c:v>7.8429833087287015E-2</c:v>
                </c:pt>
                <c:pt idx="433">
                  <c:v>8.1875722528751638E-2</c:v>
                </c:pt>
                <c:pt idx="434">
                  <c:v>8.7128420972935716E-2</c:v>
                </c:pt>
                <c:pt idx="435">
                  <c:v>8.9898282093845649E-2</c:v>
                </c:pt>
                <c:pt idx="436">
                  <c:v>9.0220065036168418E-2</c:v>
                </c:pt>
                <c:pt idx="437">
                  <c:v>8.5703801037603E-2</c:v>
                </c:pt>
                <c:pt idx="438">
                  <c:v>7.7968336499268709E-2</c:v>
                </c:pt>
                <c:pt idx="439">
                  <c:v>7.8366197853697139E-2</c:v>
                </c:pt>
                <c:pt idx="440">
                  <c:v>6.8735209825133703E-2</c:v>
                </c:pt>
                <c:pt idx="441">
                  <c:v>6.0766916167419138E-2</c:v>
                </c:pt>
                <c:pt idx="442">
                  <c:v>7.3148862768521061E-2</c:v>
                </c:pt>
                <c:pt idx="443">
                  <c:v>7.1155958392789653E-2</c:v>
                </c:pt>
                <c:pt idx="444">
                  <c:v>6.4130122461599992E-2</c:v>
                </c:pt>
                <c:pt idx="445">
                  <c:v>5.5495890891017252E-2</c:v>
                </c:pt>
                <c:pt idx="446">
                  <c:v>5.3059571909275016E-2</c:v>
                </c:pt>
                <c:pt idx="447">
                  <c:v>5.5021717466714692E-2</c:v>
                </c:pt>
                <c:pt idx="448">
                  <c:v>5.7077419068051194E-2</c:v>
                </c:pt>
                <c:pt idx="449">
                  <c:v>6.6471935242355285E-2</c:v>
                </c:pt>
                <c:pt idx="450">
                  <c:v>6.4516924369915518E-2</c:v>
                </c:pt>
                <c:pt idx="451">
                  <c:v>6.8617805484635142E-2</c:v>
                </c:pt>
                <c:pt idx="452">
                  <c:v>6.6489182362600374E-2</c:v>
                </c:pt>
                <c:pt idx="453">
                  <c:v>6.3936178953631018E-2</c:v>
                </c:pt>
                <c:pt idx="454">
                  <c:v>6.0406450094107944E-2</c:v>
                </c:pt>
                <c:pt idx="455">
                  <c:v>6.6560689222285419E-2</c:v>
                </c:pt>
                <c:pt idx="456">
                  <c:v>6.7650678000299225E-2</c:v>
                </c:pt>
                <c:pt idx="457">
                  <c:v>6.5038950265712048E-2</c:v>
                </c:pt>
                <c:pt idx="458">
                  <c:v>7.2208515779604854E-2</c:v>
                </c:pt>
                <c:pt idx="459">
                  <c:v>7.1349208627910388E-2</c:v>
                </c:pt>
                <c:pt idx="460">
                  <c:v>6.8210541729409657E-2</c:v>
                </c:pt>
                <c:pt idx="461">
                  <c:v>6.3498205402120922E-2</c:v>
                </c:pt>
                <c:pt idx="462">
                  <c:v>6.3348086142961169E-2</c:v>
                </c:pt>
                <c:pt idx="463">
                  <c:v>6.6943746257503767E-2</c:v>
                </c:pt>
                <c:pt idx="464">
                  <c:v>6.6278903154014301E-2</c:v>
                </c:pt>
                <c:pt idx="465">
                  <c:v>6.74958013009197E-2</c:v>
                </c:pt>
                <c:pt idx="466">
                  <c:v>6.9804586620335174E-2</c:v>
                </c:pt>
                <c:pt idx="467">
                  <c:v>7.6967673404877424E-2</c:v>
                </c:pt>
                <c:pt idx="468">
                  <c:v>7.8222035470687734E-2</c:v>
                </c:pt>
                <c:pt idx="469">
                  <c:v>8.938888444677473E-2</c:v>
                </c:pt>
                <c:pt idx="470">
                  <c:v>8.9707441087242934E-2</c:v>
                </c:pt>
                <c:pt idx="471">
                  <c:v>9.1963686465409866E-2</c:v>
                </c:pt>
                <c:pt idx="472">
                  <c:v>8.7880123211497185E-2</c:v>
                </c:pt>
                <c:pt idx="473">
                  <c:v>9.0137950319730376E-2</c:v>
                </c:pt>
                <c:pt idx="474">
                  <c:v>0.10136940759948976</c:v>
                </c:pt>
                <c:pt idx="475">
                  <c:v>0.10567935418985352</c:v>
                </c:pt>
                <c:pt idx="476">
                  <c:v>0.10302523498906169</c:v>
                </c:pt>
                <c:pt idx="477">
                  <c:v>0.11509272669171478</c:v>
                </c:pt>
                <c:pt idx="478">
                  <c:v>0.11979158904095377</c:v>
                </c:pt>
                <c:pt idx="479">
                  <c:v>0.12788583898169281</c:v>
                </c:pt>
                <c:pt idx="480">
                  <c:v>0.12458067218476043</c:v>
                </c:pt>
                <c:pt idx="481">
                  <c:v>0.13371253529686689</c:v>
                </c:pt>
                <c:pt idx="482">
                  <c:v>0.14856130039249948</c:v>
                </c:pt>
                <c:pt idx="483">
                  <c:v>0.14943804598473087</c:v>
                </c:pt>
                <c:pt idx="484">
                  <c:v>0.14110077278801514</c:v>
                </c:pt>
                <c:pt idx="485">
                  <c:v>0.13198292167067338</c:v>
                </c:pt>
                <c:pt idx="486">
                  <c:v>0.13771728802278194</c:v>
                </c:pt>
                <c:pt idx="487">
                  <c:v>0.13139215478385813</c:v>
                </c:pt>
                <c:pt idx="488">
                  <c:v>0.1267369949274797</c:v>
                </c:pt>
                <c:pt idx="489">
                  <c:v>0.12912591323791056</c:v>
                </c:pt>
                <c:pt idx="490">
                  <c:v>0.13249042183449644</c:v>
                </c:pt>
                <c:pt idx="491">
                  <c:v>0.13451854560385534</c:v>
                </c:pt>
                <c:pt idx="492">
                  <c:v>0.12853851915562076</c:v>
                </c:pt>
                <c:pt idx="493">
                  <c:v>0.13096781378397693</c:v>
                </c:pt>
                <c:pt idx="494">
                  <c:v>0.11700923449924394</c:v>
                </c:pt>
                <c:pt idx="495">
                  <c:v>9.4165429686091651E-2</c:v>
                </c:pt>
                <c:pt idx="496">
                  <c:v>0.10500303251432763</c:v>
                </c:pt>
                <c:pt idx="497">
                  <c:v>0.1099978110802533</c:v>
                </c:pt>
                <c:pt idx="498">
                  <c:v>0.11584522269402164</c:v>
                </c:pt>
                <c:pt idx="499">
                  <c:v>0.11275761677787255</c:v>
                </c:pt>
                <c:pt idx="500">
                  <c:v>0.12033493644852711</c:v>
                </c:pt>
                <c:pt idx="501">
                  <c:v>0.11686513285847178</c:v>
                </c:pt>
                <c:pt idx="502">
                  <c:v>0.11111125075338824</c:v>
                </c:pt>
                <c:pt idx="503">
                  <c:v>0.11715231981980945</c:v>
                </c:pt>
                <c:pt idx="504">
                  <c:v>0.11427658869275992</c:v>
                </c:pt>
                <c:pt idx="505">
                  <c:v>0.11462671710710226</c:v>
                </c:pt>
                <c:pt idx="506">
                  <c:v>0.11488801258439763</c:v>
                </c:pt>
                <c:pt idx="507">
                  <c:v>0.12638089568273414</c:v>
                </c:pt>
                <c:pt idx="508">
                  <c:v>0.12848422554113337</c:v>
                </c:pt>
                <c:pt idx="509">
                  <c:v>0.12764013878753433</c:v>
                </c:pt>
                <c:pt idx="510">
                  <c:v>0.13462077027610242</c:v>
                </c:pt>
                <c:pt idx="511">
                  <c:v>0.13711852035722116</c:v>
                </c:pt>
                <c:pt idx="512">
                  <c:v>0.15033296572542842</c:v>
                </c:pt>
                <c:pt idx="513">
                  <c:v>0.15055694921350748</c:v>
                </c:pt>
                <c:pt idx="514">
                  <c:v>0.14908496423442341</c:v>
                </c:pt>
                <c:pt idx="515">
                  <c:v>0.14728202753290343</c:v>
                </c:pt>
                <c:pt idx="516">
                  <c:v>0.14834124260145809</c:v>
                </c:pt>
                <c:pt idx="517">
                  <c:v>0.14031720773454848</c:v>
                </c:pt>
                <c:pt idx="518">
                  <c:v>0.13380314170715724</c:v>
                </c:pt>
                <c:pt idx="519">
                  <c:v>0.13569344713722353</c:v>
                </c:pt>
                <c:pt idx="520">
                  <c:v>0.13179274183077894</c:v>
                </c:pt>
                <c:pt idx="521">
                  <c:v>0.13305425545547567</c:v>
                </c:pt>
                <c:pt idx="522">
                  <c:v>0.12239513422068216</c:v>
                </c:pt>
                <c:pt idx="523">
                  <c:v>0.12885366756698424</c:v>
                </c:pt>
                <c:pt idx="524">
                  <c:v>0.12637868040877009</c:v>
                </c:pt>
                <c:pt idx="525">
                  <c:v>0.11805737980212339</c:v>
                </c:pt>
                <c:pt idx="526">
                  <c:v>0.12524425369383629</c:v>
                </c:pt>
                <c:pt idx="527">
                  <c:v>0.12618283187487611</c:v>
                </c:pt>
                <c:pt idx="528">
                  <c:v>0.11789829569807697</c:v>
                </c:pt>
                <c:pt idx="529">
                  <c:v>0.12122661967115111</c:v>
                </c:pt>
                <c:pt idx="530">
                  <c:v>0.11700811859029914</c:v>
                </c:pt>
                <c:pt idx="531">
                  <c:v>0.11240104794919681</c:v>
                </c:pt>
                <c:pt idx="532">
                  <c:v>0.11208087813603518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E-4188-9EA8-BD7F4235D34E}"/>
            </c:ext>
          </c:extLst>
        </c:ser>
        <c:ser>
          <c:idx val="1"/>
          <c:order val="1"/>
          <c:tx>
            <c:strRef>
              <c:f>World!$E$1</c:f>
              <c:strCache>
                <c:ptCount val="1"/>
                <c:pt idx="0">
                  <c:v>MSCI World Momentum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World!$E$2:$E$536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0.10914621334493058</c:v>
                </c:pt>
                <c:pt idx="307">
                  <c:v>0.10884937418945495</c:v>
                </c:pt>
                <c:pt idx="308">
                  <c:v>0.10596708039537961</c:v>
                </c:pt>
                <c:pt idx="309">
                  <c:v>0.11100436757446519</c:v>
                </c:pt>
                <c:pt idx="310">
                  <c:v>0.10847700439470054</c:v>
                </c:pt>
                <c:pt idx="311">
                  <c:v>0.11707510027420409</c:v>
                </c:pt>
                <c:pt idx="312">
                  <c:v>0.11410878407967506</c:v>
                </c:pt>
                <c:pt idx="313">
                  <c:v>0.12384527395453326</c:v>
                </c:pt>
                <c:pt idx="314">
                  <c:v>0.13098148253564013</c:v>
                </c:pt>
                <c:pt idx="315">
                  <c:v>0.1289091862942493</c:v>
                </c:pt>
                <c:pt idx="316">
                  <c:v>0.12150708571308222</c:v>
                </c:pt>
                <c:pt idx="317">
                  <c:v>0.1283383292372926</c:v>
                </c:pt>
                <c:pt idx="318">
                  <c:v>0.13327007431022775</c:v>
                </c:pt>
                <c:pt idx="319">
                  <c:v>0.13516284364051523</c:v>
                </c:pt>
                <c:pt idx="320">
                  <c:v>0.13505561883826345</c:v>
                </c:pt>
                <c:pt idx="321">
                  <c:v>0.13513674305588252</c:v>
                </c:pt>
                <c:pt idx="322">
                  <c:v>0.13097310696505438</c:v>
                </c:pt>
                <c:pt idx="323">
                  <c:v>0.13334043637570137</c:v>
                </c:pt>
                <c:pt idx="324">
                  <c:v>0.13662232920772066</c:v>
                </c:pt>
                <c:pt idx="325">
                  <c:v>0.13713934225726976</c:v>
                </c:pt>
                <c:pt idx="326">
                  <c:v>0.13448184088685156</c:v>
                </c:pt>
                <c:pt idx="327">
                  <c:v>0.13496729067528634</c:v>
                </c:pt>
                <c:pt idx="328">
                  <c:v>0.13277368058255434</c:v>
                </c:pt>
                <c:pt idx="329">
                  <c:v>0.11934325953793734</c:v>
                </c:pt>
                <c:pt idx="330">
                  <c:v>0.11851045216194889</c:v>
                </c:pt>
                <c:pt idx="331">
                  <c:v>0.12375854829971789</c:v>
                </c:pt>
                <c:pt idx="332">
                  <c:v>0.12298096825470806</c:v>
                </c:pt>
                <c:pt idx="333">
                  <c:v>0.11804036545086682</c:v>
                </c:pt>
                <c:pt idx="334">
                  <c:v>0.12306029189045042</c:v>
                </c:pt>
                <c:pt idx="335">
                  <c:v>0.11796435450404563</c:v>
                </c:pt>
                <c:pt idx="336">
                  <c:v>0.12058299452282517</c:v>
                </c:pt>
                <c:pt idx="337">
                  <c:v>0.11629628732750863</c:v>
                </c:pt>
                <c:pt idx="338">
                  <c:v>0.10873089500561961</c:v>
                </c:pt>
                <c:pt idx="339">
                  <c:v>0.11250841544623125</c:v>
                </c:pt>
                <c:pt idx="340">
                  <c:v>0.10714096861547762</c:v>
                </c:pt>
                <c:pt idx="341">
                  <c:v>0.10671849876004802</c:v>
                </c:pt>
                <c:pt idx="342">
                  <c:v>9.8357036772300566E-2</c:v>
                </c:pt>
                <c:pt idx="343">
                  <c:v>8.5318717444976544E-2</c:v>
                </c:pt>
                <c:pt idx="344">
                  <c:v>9.0238432891715181E-2</c:v>
                </c:pt>
                <c:pt idx="345">
                  <c:v>8.9482214441928942E-2</c:v>
                </c:pt>
                <c:pt idx="346">
                  <c:v>0.10008471343119241</c:v>
                </c:pt>
                <c:pt idx="347">
                  <c:v>9.31166784870332E-2</c:v>
                </c:pt>
                <c:pt idx="348">
                  <c:v>8.8601318418616959E-2</c:v>
                </c:pt>
                <c:pt idx="349">
                  <c:v>6.9961027584808377E-2</c:v>
                </c:pt>
                <c:pt idx="350">
                  <c:v>6.3285833930101676E-2</c:v>
                </c:pt>
                <c:pt idx="351">
                  <c:v>5.0243233863627612E-2</c:v>
                </c:pt>
                <c:pt idx="352">
                  <c:v>5.7225372753967552E-2</c:v>
                </c:pt>
                <c:pt idx="353">
                  <c:v>6.2060355580485727E-2</c:v>
                </c:pt>
                <c:pt idx="354">
                  <c:v>5.3760142843001235E-2</c:v>
                </c:pt>
                <c:pt idx="355">
                  <c:v>4.1414257367725416E-2</c:v>
                </c:pt>
                <c:pt idx="356">
                  <c:v>6.2916527259721633E-2</c:v>
                </c:pt>
                <c:pt idx="357">
                  <c:v>5.2357307795589891E-2</c:v>
                </c:pt>
                <c:pt idx="358">
                  <c:v>4.5513388146505518E-2</c:v>
                </c:pt>
                <c:pt idx="359">
                  <c:v>2.8238182263255585E-2</c:v>
                </c:pt>
                <c:pt idx="360">
                  <c:v>1.3393222678623307E-2</c:v>
                </c:pt>
                <c:pt idx="361">
                  <c:v>4.5690395224644575E-3</c:v>
                </c:pt>
                <c:pt idx="362">
                  <c:v>-4.3982815111044404E-3</c:v>
                </c:pt>
                <c:pt idx="363">
                  <c:v>-9.771889424384228E-3</c:v>
                </c:pt>
                <c:pt idx="364">
                  <c:v>-6.1111484741046551E-3</c:v>
                </c:pt>
                <c:pt idx="365">
                  <c:v>-5.020165749592187E-3</c:v>
                </c:pt>
                <c:pt idx="366">
                  <c:v>-1.4527796173199325E-2</c:v>
                </c:pt>
                <c:pt idx="367">
                  <c:v>-2.9704025914349952E-3</c:v>
                </c:pt>
                <c:pt idx="368">
                  <c:v>-2.7558723973025723E-3</c:v>
                </c:pt>
                <c:pt idx="369">
                  <c:v>-6.717405668872356E-4</c:v>
                </c:pt>
                <c:pt idx="370">
                  <c:v>-1.1461665471229954E-2</c:v>
                </c:pt>
                <c:pt idx="371">
                  <c:v>-1.9277326303913433E-2</c:v>
                </c:pt>
                <c:pt idx="372">
                  <c:v>-2.9244409481669509E-2</c:v>
                </c:pt>
                <c:pt idx="373">
                  <c:v>-2.8977360308319211E-2</c:v>
                </c:pt>
                <c:pt idx="374">
                  <c:v>-3.1997467174102456E-2</c:v>
                </c:pt>
                <c:pt idx="375">
                  <c:v>-2.9751900950999111E-2</c:v>
                </c:pt>
                <c:pt idx="376">
                  <c:v>-2.4936833426851601E-2</c:v>
                </c:pt>
                <c:pt idx="377">
                  <c:v>-1.6472884309110314E-2</c:v>
                </c:pt>
                <c:pt idx="378">
                  <c:v>-2.2724827363820643E-2</c:v>
                </c:pt>
                <c:pt idx="379">
                  <c:v>-2.0294821827158138E-2</c:v>
                </c:pt>
                <c:pt idx="380">
                  <c:v>-3.148182432922908E-2</c:v>
                </c:pt>
                <c:pt idx="381">
                  <c:v>-1.8064701025679253E-2</c:v>
                </c:pt>
                <c:pt idx="382">
                  <c:v>-1.3355981505016379E-2</c:v>
                </c:pt>
                <c:pt idx="383">
                  <c:v>1.9420453187990461E-4</c:v>
                </c:pt>
                <c:pt idx="384">
                  <c:v>6.4622262911309125E-3</c:v>
                </c:pt>
                <c:pt idx="385">
                  <c:v>9.1814542988504222E-3</c:v>
                </c:pt>
                <c:pt idx="386">
                  <c:v>1.6316418051207204E-2</c:v>
                </c:pt>
                <c:pt idx="387">
                  <c:v>1.6188560939828234E-2</c:v>
                </c:pt>
                <c:pt idx="388">
                  <c:v>1.2613890685911677E-2</c:v>
                </c:pt>
                <c:pt idx="389">
                  <c:v>9.7463524046110805E-3</c:v>
                </c:pt>
                <c:pt idx="390">
                  <c:v>1.005098490442391E-2</c:v>
                </c:pt>
                <c:pt idx="391">
                  <c:v>1.4662929300026217E-2</c:v>
                </c:pt>
                <c:pt idx="392">
                  <c:v>1.362267243012405E-2</c:v>
                </c:pt>
                <c:pt idx="393">
                  <c:v>2.4527993007626536E-2</c:v>
                </c:pt>
                <c:pt idx="394">
                  <c:v>2.899677997501704E-2</c:v>
                </c:pt>
                <c:pt idx="395">
                  <c:v>2.9581517694540205E-2</c:v>
                </c:pt>
                <c:pt idx="396">
                  <c:v>3.2305218902802135E-2</c:v>
                </c:pt>
                <c:pt idx="397">
                  <c:v>3.065928940323337E-2</c:v>
                </c:pt>
                <c:pt idx="398">
                  <c:v>3.3602588657091648E-2</c:v>
                </c:pt>
                <c:pt idx="399">
                  <c:v>3.4159946524101148E-2</c:v>
                </c:pt>
                <c:pt idx="400">
                  <c:v>3.9723705313582824E-2</c:v>
                </c:pt>
                <c:pt idx="401">
                  <c:v>4.4620096278584542E-2</c:v>
                </c:pt>
                <c:pt idx="402">
                  <c:v>5.7835078767651593E-2</c:v>
                </c:pt>
                <c:pt idx="403">
                  <c:v>6.7412534442711669E-2</c:v>
                </c:pt>
                <c:pt idx="404">
                  <c:v>6.6148924173779156E-2</c:v>
                </c:pt>
                <c:pt idx="405">
                  <c:v>7.1371959991713085E-2</c:v>
                </c:pt>
                <c:pt idx="406">
                  <c:v>6.9177475250821185E-2</c:v>
                </c:pt>
                <c:pt idx="407">
                  <c:v>7.1987998418657329E-2</c:v>
                </c:pt>
                <c:pt idx="408">
                  <c:v>7.9557075609733907E-2</c:v>
                </c:pt>
                <c:pt idx="409">
                  <c:v>8.7500001418788553E-2</c:v>
                </c:pt>
                <c:pt idx="410">
                  <c:v>9.2795015432401096E-2</c:v>
                </c:pt>
                <c:pt idx="411">
                  <c:v>0.10085731800311071</c:v>
                </c:pt>
                <c:pt idx="412">
                  <c:v>9.7252393356009881E-2</c:v>
                </c:pt>
                <c:pt idx="413">
                  <c:v>9.8159565130298443E-2</c:v>
                </c:pt>
                <c:pt idx="414">
                  <c:v>9.3322664238938646E-2</c:v>
                </c:pt>
                <c:pt idx="415">
                  <c:v>9.2702687712296949E-2</c:v>
                </c:pt>
                <c:pt idx="416">
                  <c:v>8.4496741316593349E-2</c:v>
                </c:pt>
                <c:pt idx="417">
                  <c:v>9.4577005175996431E-2</c:v>
                </c:pt>
                <c:pt idx="418">
                  <c:v>9.0233064669997143E-2</c:v>
                </c:pt>
                <c:pt idx="419">
                  <c:v>9.5055821512380456E-2</c:v>
                </c:pt>
                <c:pt idx="420">
                  <c:v>9.8702043378919857E-2</c:v>
                </c:pt>
                <c:pt idx="421">
                  <c:v>9.4452330984826416E-2</c:v>
                </c:pt>
                <c:pt idx="422">
                  <c:v>9.6337812790269872E-2</c:v>
                </c:pt>
                <c:pt idx="423">
                  <c:v>8.7569772582947847E-2</c:v>
                </c:pt>
                <c:pt idx="424">
                  <c:v>8.7029110656857256E-2</c:v>
                </c:pt>
                <c:pt idx="425">
                  <c:v>9.3946658437874753E-2</c:v>
                </c:pt>
                <c:pt idx="426">
                  <c:v>9.2086906645225897E-2</c:v>
                </c:pt>
                <c:pt idx="427">
                  <c:v>9.5725717454593573E-2</c:v>
                </c:pt>
                <c:pt idx="428">
                  <c:v>9.9986650869920757E-2</c:v>
                </c:pt>
                <c:pt idx="429">
                  <c:v>0.10209594223996121</c:v>
                </c:pt>
                <c:pt idx="430">
                  <c:v>0.10445263776591607</c:v>
                </c:pt>
                <c:pt idx="431">
                  <c:v>0.10519482487585563</c:v>
                </c:pt>
                <c:pt idx="432">
                  <c:v>0.10728863009293677</c:v>
                </c:pt>
                <c:pt idx="433">
                  <c:v>0.11148191620668824</c:v>
                </c:pt>
                <c:pt idx="434">
                  <c:v>0.11104810453226466</c:v>
                </c:pt>
                <c:pt idx="435">
                  <c:v>0.11494224259647079</c:v>
                </c:pt>
                <c:pt idx="436">
                  <c:v>0.11535824263565875</c:v>
                </c:pt>
                <c:pt idx="437">
                  <c:v>0.11119114626707205</c:v>
                </c:pt>
                <c:pt idx="438">
                  <c:v>0.10038339154164899</c:v>
                </c:pt>
                <c:pt idx="439">
                  <c:v>0.10139869213221098</c:v>
                </c:pt>
                <c:pt idx="440">
                  <c:v>8.8992767073296619E-2</c:v>
                </c:pt>
                <c:pt idx="441">
                  <c:v>7.8484405269189761E-2</c:v>
                </c:pt>
                <c:pt idx="442">
                  <c:v>9.1952881154962363E-2</c:v>
                </c:pt>
                <c:pt idx="443">
                  <c:v>9.0512847303868771E-2</c:v>
                </c:pt>
                <c:pt idx="444">
                  <c:v>8.1035197836028638E-2</c:v>
                </c:pt>
                <c:pt idx="445">
                  <c:v>7.1022553149311385E-2</c:v>
                </c:pt>
                <c:pt idx="446">
                  <c:v>7.0343953786791591E-2</c:v>
                </c:pt>
                <c:pt idx="447">
                  <c:v>6.9686512081998275E-2</c:v>
                </c:pt>
                <c:pt idx="448">
                  <c:v>6.9829524821703792E-2</c:v>
                </c:pt>
                <c:pt idx="449">
                  <c:v>8.379545539689004E-2</c:v>
                </c:pt>
                <c:pt idx="450">
                  <c:v>8.6604602391530783E-2</c:v>
                </c:pt>
                <c:pt idx="451">
                  <c:v>9.0409918481082929E-2</c:v>
                </c:pt>
                <c:pt idx="452">
                  <c:v>8.7622014096583323E-2</c:v>
                </c:pt>
                <c:pt idx="453">
                  <c:v>8.7190052983369126E-2</c:v>
                </c:pt>
                <c:pt idx="454">
                  <c:v>7.9924037904581136E-2</c:v>
                </c:pt>
                <c:pt idx="455">
                  <c:v>8.3775745701287985E-2</c:v>
                </c:pt>
                <c:pt idx="456">
                  <c:v>8.2572311683290156E-2</c:v>
                </c:pt>
                <c:pt idx="457">
                  <c:v>8.0611879760255745E-2</c:v>
                </c:pt>
                <c:pt idx="458">
                  <c:v>8.7166305391445764E-2</c:v>
                </c:pt>
                <c:pt idx="459">
                  <c:v>8.6016754917632721E-2</c:v>
                </c:pt>
                <c:pt idx="460">
                  <c:v>8.3928706751445814E-2</c:v>
                </c:pt>
                <c:pt idx="461">
                  <c:v>8.0857979851501449E-2</c:v>
                </c:pt>
                <c:pt idx="462">
                  <c:v>8.0398053391544044E-2</c:v>
                </c:pt>
                <c:pt idx="463">
                  <c:v>8.2791179239654511E-2</c:v>
                </c:pt>
                <c:pt idx="464">
                  <c:v>8.4791231051151827E-2</c:v>
                </c:pt>
                <c:pt idx="465">
                  <c:v>8.3010599094758275E-2</c:v>
                </c:pt>
                <c:pt idx="466">
                  <c:v>8.6615434067052632E-2</c:v>
                </c:pt>
                <c:pt idx="467">
                  <c:v>9.3791675782755268E-2</c:v>
                </c:pt>
                <c:pt idx="468">
                  <c:v>9.1576759573894773E-2</c:v>
                </c:pt>
                <c:pt idx="469">
                  <c:v>0.10933093458600007</c:v>
                </c:pt>
                <c:pt idx="470">
                  <c:v>0.10986512689853933</c:v>
                </c:pt>
                <c:pt idx="471">
                  <c:v>0.11132571642607791</c:v>
                </c:pt>
                <c:pt idx="472">
                  <c:v>0.10555543397311884</c:v>
                </c:pt>
                <c:pt idx="473">
                  <c:v>0.10880677410047257</c:v>
                </c:pt>
                <c:pt idx="474">
                  <c:v>0.11253898208592306</c:v>
                </c:pt>
                <c:pt idx="475">
                  <c:v>0.12274064694160391</c:v>
                </c:pt>
                <c:pt idx="476">
                  <c:v>0.12479814355806296</c:v>
                </c:pt>
                <c:pt idx="477">
                  <c:v>0.1439722526870808</c:v>
                </c:pt>
                <c:pt idx="478">
                  <c:v>0.13835044028862353</c:v>
                </c:pt>
                <c:pt idx="479">
                  <c:v>0.14750236183914112</c:v>
                </c:pt>
                <c:pt idx="480">
                  <c:v>0.14474478078854114</c:v>
                </c:pt>
                <c:pt idx="481">
                  <c:v>0.15253512508555178</c:v>
                </c:pt>
                <c:pt idx="482">
                  <c:v>0.16850128761523964</c:v>
                </c:pt>
                <c:pt idx="483">
                  <c:v>0.17313633944295059</c:v>
                </c:pt>
                <c:pt idx="484">
                  <c:v>0.17184442315744319</c:v>
                </c:pt>
                <c:pt idx="485">
                  <c:v>0.16916816932131051</c:v>
                </c:pt>
                <c:pt idx="486">
                  <c:v>0.17543905312949715</c:v>
                </c:pt>
                <c:pt idx="487">
                  <c:v>0.1698218082946481</c:v>
                </c:pt>
                <c:pt idx="488">
                  <c:v>0.16998992601897922</c:v>
                </c:pt>
                <c:pt idx="489">
                  <c:v>0.16856080691907249</c:v>
                </c:pt>
                <c:pt idx="490">
                  <c:v>0.16994629096699887</c:v>
                </c:pt>
                <c:pt idx="491">
                  <c:v>0.17168711289328664</c:v>
                </c:pt>
                <c:pt idx="492">
                  <c:v>0.16376671292795675</c:v>
                </c:pt>
                <c:pt idx="493">
                  <c:v>0.17298315600812741</c:v>
                </c:pt>
                <c:pt idx="494">
                  <c:v>0.15856581248701063</c:v>
                </c:pt>
                <c:pt idx="495">
                  <c:v>0.13776804195833137</c:v>
                </c:pt>
                <c:pt idx="496">
                  <c:v>0.14688167354142068</c:v>
                </c:pt>
                <c:pt idx="497">
                  <c:v>0.15248110699655815</c:v>
                </c:pt>
                <c:pt idx="498">
                  <c:v>0.16124583433244766</c:v>
                </c:pt>
                <c:pt idx="499">
                  <c:v>0.1602470756323473</c:v>
                </c:pt>
                <c:pt idx="500">
                  <c:v>0.17020865244579264</c:v>
                </c:pt>
                <c:pt idx="501">
                  <c:v>0.16439477524477986</c:v>
                </c:pt>
                <c:pt idx="502">
                  <c:v>0.15695820316525433</c:v>
                </c:pt>
                <c:pt idx="503">
                  <c:v>0.15717148329408315</c:v>
                </c:pt>
                <c:pt idx="504">
                  <c:v>0.15631058740262005</c:v>
                </c:pt>
                <c:pt idx="505">
                  <c:v>0.16050903231709568</c:v>
                </c:pt>
                <c:pt idx="506">
                  <c:v>0.15691372901144285</c:v>
                </c:pt>
                <c:pt idx="507">
                  <c:v>0.16268172675156567</c:v>
                </c:pt>
                <c:pt idx="508">
                  <c:v>0.16612690303833411</c:v>
                </c:pt>
                <c:pt idx="509">
                  <c:v>0.16190398890986635</c:v>
                </c:pt>
                <c:pt idx="510">
                  <c:v>0.16782143365745839</c:v>
                </c:pt>
                <c:pt idx="511">
                  <c:v>0.16968641447453958</c:v>
                </c:pt>
                <c:pt idx="512">
                  <c:v>0.18217346237310661</c:v>
                </c:pt>
                <c:pt idx="513">
                  <c:v>0.17782038764106778</c:v>
                </c:pt>
                <c:pt idx="514">
                  <c:v>0.18242897824531767</c:v>
                </c:pt>
                <c:pt idx="515">
                  <c:v>0.17663339130227373</c:v>
                </c:pt>
                <c:pt idx="516">
                  <c:v>0.172676698544866</c:v>
                </c:pt>
                <c:pt idx="517">
                  <c:v>0.1655065974517349</c:v>
                </c:pt>
                <c:pt idx="518">
                  <c:v>0.15968961464659803</c:v>
                </c:pt>
                <c:pt idx="519">
                  <c:v>0.16134972140461956</c:v>
                </c:pt>
                <c:pt idx="520">
                  <c:v>0.15117520922985217</c:v>
                </c:pt>
                <c:pt idx="521">
                  <c:v>0.14721410263508994</c:v>
                </c:pt>
                <c:pt idx="522">
                  <c:v>0.13892637970640731</c:v>
                </c:pt>
                <c:pt idx="523">
                  <c:v>0.14095611911804284</c:v>
                </c:pt>
                <c:pt idx="524">
                  <c:v>0.14169703486232965</c:v>
                </c:pt>
                <c:pt idx="525">
                  <c:v>0.13628313639411127</c:v>
                </c:pt>
                <c:pt idx="526">
                  <c:v>0.14822913773472135</c:v>
                </c:pt>
                <c:pt idx="527">
                  <c:v>0.1475768377397122</c:v>
                </c:pt>
                <c:pt idx="528">
                  <c:v>0.14386133425322845</c:v>
                </c:pt>
                <c:pt idx="529">
                  <c:v>0.14168514904545115</c:v>
                </c:pt>
                <c:pt idx="530">
                  <c:v>0.13489197874409897</c:v>
                </c:pt>
                <c:pt idx="531">
                  <c:v>0.12583078201320386</c:v>
                </c:pt>
                <c:pt idx="532">
                  <c:v>0.12678942479917787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E-4188-9EA8-BD7F4235D34E}"/>
            </c:ext>
          </c:extLst>
        </c:ser>
        <c:ser>
          <c:idx val="2"/>
          <c:order val="2"/>
          <c:tx>
            <c:strRef>
              <c:f>World!$G$1</c:f>
              <c:strCache>
                <c:ptCount val="1"/>
                <c:pt idx="0">
                  <c:v>MSCI World Minimum Volatility (USD)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World!$G$2:$G$536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0.12907170497846754</c:v>
                </c:pt>
                <c:pt idx="234">
                  <c:v>0.12683855382673292</c:v>
                </c:pt>
                <c:pt idx="235">
                  <c:v>0.1193732334751747</c:v>
                </c:pt>
                <c:pt idx="236">
                  <c:v>0.11133684585613035</c:v>
                </c:pt>
                <c:pt idx="237">
                  <c:v>0.10728149022040911</c:v>
                </c:pt>
                <c:pt idx="238">
                  <c:v>0.10925732887286599</c:v>
                </c:pt>
                <c:pt idx="239">
                  <c:v>0.11671399938481763</c:v>
                </c:pt>
                <c:pt idx="240">
                  <c:v>0.12046828242554786</c:v>
                </c:pt>
                <c:pt idx="241">
                  <c:v>0.11404794450213473</c:v>
                </c:pt>
                <c:pt idx="242">
                  <c:v>0.11360240362277141</c:v>
                </c:pt>
                <c:pt idx="243">
                  <c:v>0.11636467397451189</c:v>
                </c:pt>
                <c:pt idx="244">
                  <c:v>0.11801720814597849</c:v>
                </c:pt>
                <c:pt idx="245">
                  <c:v>0.11406972382617986</c:v>
                </c:pt>
                <c:pt idx="246">
                  <c:v>0.11315659551515389</c:v>
                </c:pt>
                <c:pt idx="247">
                  <c:v>0.10671242238620859</c:v>
                </c:pt>
                <c:pt idx="248">
                  <c:v>0.10586023492846719</c:v>
                </c:pt>
                <c:pt idx="249">
                  <c:v>9.8993002764125038E-2</c:v>
                </c:pt>
                <c:pt idx="250">
                  <c:v>0.10987508493801101</c:v>
                </c:pt>
                <c:pt idx="251">
                  <c:v>0.11277251319384085</c:v>
                </c:pt>
                <c:pt idx="252">
                  <c:v>0.11817661614088171</c:v>
                </c:pt>
                <c:pt idx="253">
                  <c:v>0.12324144745706889</c:v>
                </c:pt>
                <c:pt idx="254">
                  <c:v>0.12458368422804589</c:v>
                </c:pt>
                <c:pt idx="255">
                  <c:v>0.13664020319778292</c:v>
                </c:pt>
                <c:pt idx="256">
                  <c:v>0.14673612555283277</c:v>
                </c:pt>
                <c:pt idx="257">
                  <c:v>0.13544374252903557</c:v>
                </c:pt>
                <c:pt idx="258">
                  <c:v>0.13364466524663432</c:v>
                </c:pt>
                <c:pt idx="259">
                  <c:v>0.13628081747079013</c:v>
                </c:pt>
                <c:pt idx="260">
                  <c:v>0.16046692971685572</c:v>
                </c:pt>
                <c:pt idx="261">
                  <c:v>0.17352884371441735</c:v>
                </c:pt>
                <c:pt idx="262">
                  <c:v>0.1706154857207518</c:v>
                </c:pt>
                <c:pt idx="263">
                  <c:v>0.17188066900419474</c:v>
                </c:pt>
                <c:pt idx="264">
                  <c:v>0.16482309417624763</c:v>
                </c:pt>
                <c:pt idx="265">
                  <c:v>0.15851664114718123</c:v>
                </c:pt>
                <c:pt idx="266">
                  <c:v>0.14879164815355761</c:v>
                </c:pt>
                <c:pt idx="267">
                  <c:v>0.14164405982445416</c:v>
                </c:pt>
                <c:pt idx="268">
                  <c:v>0.13861561833075076</c:v>
                </c:pt>
                <c:pt idx="269">
                  <c:v>0.14269705349330142</c:v>
                </c:pt>
                <c:pt idx="270">
                  <c:v>0.13939713052550307</c:v>
                </c:pt>
                <c:pt idx="271">
                  <c:v>0.13179269306242736</c:v>
                </c:pt>
                <c:pt idx="272">
                  <c:v>0.12959087220636123</c:v>
                </c:pt>
                <c:pt idx="273">
                  <c:v>0.12373680864932268</c:v>
                </c:pt>
                <c:pt idx="274">
                  <c:v>0.12233572263306902</c:v>
                </c:pt>
                <c:pt idx="275">
                  <c:v>0.1348817172177259</c:v>
                </c:pt>
                <c:pt idx="276">
                  <c:v>0.13346829634258439</c:v>
                </c:pt>
                <c:pt idx="277">
                  <c:v>0.13531101569106485</c:v>
                </c:pt>
                <c:pt idx="278">
                  <c:v>0.13608243433302891</c:v>
                </c:pt>
                <c:pt idx="279">
                  <c:v>0.14104902892929116</c:v>
                </c:pt>
                <c:pt idx="280">
                  <c:v>0.13574633597214758</c:v>
                </c:pt>
                <c:pt idx="281">
                  <c:v>0.13101035686808848</c:v>
                </c:pt>
                <c:pt idx="282">
                  <c:v>0.12376818956156943</c:v>
                </c:pt>
                <c:pt idx="283">
                  <c:v>0.12183671096506599</c:v>
                </c:pt>
                <c:pt idx="284">
                  <c:v>0.12461181760987161</c:v>
                </c:pt>
                <c:pt idx="285">
                  <c:v>0.11428542533635855</c:v>
                </c:pt>
                <c:pt idx="286">
                  <c:v>0.11416360057757502</c:v>
                </c:pt>
                <c:pt idx="287">
                  <c:v>0.10816464123559633</c:v>
                </c:pt>
                <c:pt idx="288">
                  <c:v>0.10022632375143647</c:v>
                </c:pt>
                <c:pt idx="289">
                  <c:v>9.0629196362067121E-2</c:v>
                </c:pt>
                <c:pt idx="290">
                  <c:v>8.291852159005586E-2</c:v>
                </c:pt>
                <c:pt idx="291">
                  <c:v>7.6790082106845237E-2</c:v>
                </c:pt>
                <c:pt idx="292">
                  <c:v>8.075434566428874E-2</c:v>
                </c:pt>
                <c:pt idx="293">
                  <c:v>7.8678883022569979E-2</c:v>
                </c:pt>
                <c:pt idx="294">
                  <c:v>8.0301582194522103E-2</c:v>
                </c:pt>
                <c:pt idx="295">
                  <c:v>7.3148589725390734E-2</c:v>
                </c:pt>
                <c:pt idx="296">
                  <c:v>7.3878253397554383E-2</c:v>
                </c:pt>
                <c:pt idx="297">
                  <c:v>7.5137059774558868E-2</c:v>
                </c:pt>
                <c:pt idx="298">
                  <c:v>7.4762306985404869E-2</c:v>
                </c:pt>
                <c:pt idx="299">
                  <c:v>7.6923995776822185E-2</c:v>
                </c:pt>
                <c:pt idx="300">
                  <c:v>7.2264536914582012E-2</c:v>
                </c:pt>
                <c:pt idx="301">
                  <c:v>6.93577033039674E-2</c:v>
                </c:pt>
                <c:pt idx="302">
                  <c:v>7.3624381246987669E-2</c:v>
                </c:pt>
                <c:pt idx="303">
                  <c:v>8.3222780569265797E-2</c:v>
                </c:pt>
                <c:pt idx="304">
                  <c:v>8.1184593149438378E-2</c:v>
                </c:pt>
                <c:pt idx="305">
                  <c:v>8.2432438371496053E-2</c:v>
                </c:pt>
                <c:pt idx="306">
                  <c:v>8.7061739707956276E-2</c:v>
                </c:pt>
                <c:pt idx="307">
                  <c:v>8.7327276007461929E-2</c:v>
                </c:pt>
                <c:pt idx="308">
                  <c:v>8.6598131552698687E-2</c:v>
                </c:pt>
                <c:pt idx="309">
                  <c:v>8.8300937796165213E-2</c:v>
                </c:pt>
                <c:pt idx="310">
                  <c:v>8.8652758194271097E-2</c:v>
                </c:pt>
                <c:pt idx="311">
                  <c:v>9.1621826367231263E-2</c:v>
                </c:pt>
                <c:pt idx="312">
                  <c:v>8.9130792836110473E-2</c:v>
                </c:pt>
                <c:pt idx="313">
                  <c:v>9.5161564418630107E-2</c:v>
                </c:pt>
                <c:pt idx="314">
                  <c:v>9.6056158451622187E-2</c:v>
                </c:pt>
                <c:pt idx="315">
                  <c:v>9.6492189987273269E-2</c:v>
                </c:pt>
                <c:pt idx="316">
                  <c:v>9.5620393975927254E-2</c:v>
                </c:pt>
                <c:pt idx="317">
                  <c:v>9.8225325385892015E-2</c:v>
                </c:pt>
                <c:pt idx="318">
                  <c:v>0.10248865123431861</c:v>
                </c:pt>
                <c:pt idx="319">
                  <c:v>0.10297414632261348</c:v>
                </c:pt>
                <c:pt idx="320">
                  <c:v>0.1004987348052242</c:v>
                </c:pt>
                <c:pt idx="321">
                  <c:v>9.9625547586365437E-2</c:v>
                </c:pt>
                <c:pt idx="322">
                  <c:v>9.9128918309050684E-2</c:v>
                </c:pt>
                <c:pt idx="323">
                  <c:v>0.10114092738800173</c:v>
                </c:pt>
                <c:pt idx="324">
                  <c:v>9.6652678117034263E-2</c:v>
                </c:pt>
                <c:pt idx="325">
                  <c:v>9.2817198320000127E-2</c:v>
                </c:pt>
                <c:pt idx="326">
                  <c:v>9.5691118740967251E-2</c:v>
                </c:pt>
                <c:pt idx="327">
                  <c:v>9.4109269529520256E-2</c:v>
                </c:pt>
                <c:pt idx="328">
                  <c:v>8.9312337820308452E-2</c:v>
                </c:pt>
                <c:pt idx="329">
                  <c:v>8.2317740183080801E-2</c:v>
                </c:pt>
                <c:pt idx="330">
                  <c:v>8.4103757667322032E-2</c:v>
                </c:pt>
                <c:pt idx="331">
                  <c:v>9.0774241646994547E-2</c:v>
                </c:pt>
                <c:pt idx="332">
                  <c:v>9.2688159179587837E-2</c:v>
                </c:pt>
                <c:pt idx="333">
                  <c:v>9.2215310089173386E-2</c:v>
                </c:pt>
                <c:pt idx="334">
                  <c:v>9.3650735078625313E-2</c:v>
                </c:pt>
                <c:pt idx="335">
                  <c:v>8.8172625781528291E-2</c:v>
                </c:pt>
                <c:pt idx="336">
                  <c:v>8.9100227486918593E-2</c:v>
                </c:pt>
                <c:pt idx="337">
                  <c:v>8.9415455074395522E-2</c:v>
                </c:pt>
                <c:pt idx="338">
                  <c:v>8.1493413144487326E-2</c:v>
                </c:pt>
                <c:pt idx="339">
                  <c:v>8.3266384377636671E-2</c:v>
                </c:pt>
                <c:pt idx="340">
                  <c:v>8.3093462046540001E-2</c:v>
                </c:pt>
                <c:pt idx="341">
                  <c:v>7.9818773729265047E-2</c:v>
                </c:pt>
                <c:pt idx="342">
                  <c:v>7.1147613065253079E-2</c:v>
                </c:pt>
                <c:pt idx="343">
                  <c:v>6.0405666505572553E-2</c:v>
                </c:pt>
                <c:pt idx="344">
                  <c:v>6.5360817036568042E-2</c:v>
                </c:pt>
                <c:pt idx="345">
                  <c:v>6.2622981777124664E-2</c:v>
                </c:pt>
                <c:pt idx="346">
                  <c:v>6.9144451110489724E-2</c:v>
                </c:pt>
                <c:pt idx="347">
                  <c:v>6.4376745911708166E-2</c:v>
                </c:pt>
                <c:pt idx="348">
                  <c:v>5.6483251373098398E-2</c:v>
                </c:pt>
                <c:pt idx="349">
                  <c:v>4.5913963851598849E-2</c:v>
                </c:pt>
                <c:pt idx="350">
                  <c:v>3.7730710283344626E-2</c:v>
                </c:pt>
                <c:pt idx="351">
                  <c:v>2.6932569552033492E-2</c:v>
                </c:pt>
                <c:pt idx="352">
                  <c:v>3.2616976919611185E-2</c:v>
                </c:pt>
                <c:pt idx="353">
                  <c:v>3.5902007497169874E-2</c:v>
                </c:pt>
                <c:pt idx="354">
                  <c:v>2.6488200372210446E-2</c:v>
                </c:pt>
                <c:pt idx="355">
                  <c:v>2.819501494175336E-2</c:v>
                </c:pt>
                <c:pt idx="356">
                  <c:v>4.4304386205177737E-2</c:v>
                </c:pt>
                <c:pt idx="357">
                  <c:v>4.2634144699220888E-2</c:v>
                </c:pt>
                <c:pt idx="358">
                  <c:v>3.310577537661441E-2</c:v>
                </c:pt>
                <c:pt idx="359">
                  <c:v>2.397701563412391E-2</c:v>
                </c:pt>
                <c:pt idx="360">
                  <c:v>1.269073324195813E-2</c:v>
                </c:pt>
                <c:pt idx="361">
                  <c:v>1.1389716983779552E-2</c:v>
                </c:pt>
                <c:pt idx="362">
                  <c:v>2.3597530683219237E-3</c:v>
                </c:pt>
                <c:pt idx="363">
                  <c:v>-3.3980947403327022E-3</c:v>
                </c:pt>
                <c:pt idx="364">
                  <c:v>-1.6123063522457404E-3</c:v>
                </c:pt>
                <c:pt idx="365">
                  <c:v>-8.347133715295163E-4</c:v>
                </c:pt>
                <c:pt idx="366">
                  <c:v>-1.7080444628904123E-3</c:v>
                </c:pt>
                <c:pt idx="367">
                  <c:v>7.1197990878320017E-3</c:v>
                </c:pt>
                <c:pt idx="368">
                  <c:v>9.166832067528885E-3</c:v>
                </c:pt>
                <c:pt idx="369">
                  <c:v>1.159934384076311E-2</c:v>
                </c:pt>
                <c:pt idx="370">
                  <c:v>2.606321096143116E-3</c:v>
                </c:pt>
                <c:pt idx="371">
                  <c:v>1.7031365226267692E-3</c:v>
                </c:pt>
                <c:pt idx="372">
                  <c:v>1.0236631190736478E-3</c:v>
                </c:pt>
                <c:pt idx="373">
                  <c:v>4.2380864717255218E-3</c:v>
                </c:pt>
                <c:pt idx="374">
                  <c:v>1.0997760810913304E-2</c:v>
                </c:pt>
                <c:pt idx="375">
                  <c:v>7.0388560176630754E-3</c:v>
                </c:pt>
                <c:pt idx="376">
                  <c:v>4.4263774063451056E-3</c:v>
                </c:pt>
                <c:pt idx="377">
                  <c:v>9.1261658338188667E-3</c:v>
                </c:pt>
                <c:pt idx="378">
                  <c:v>1.0783345380116272E-2</c:v>
                </c:pt>
                <c:pt idx="379">
                  <c:v>7.2685147737703293E-3</c:v>
                </c:pt>
                <c:pt idx="380">
                  <c:v>4.0204131341190497E-3</c:v>
                </c:pt>
                <c:pt idx="381">
                  <c:v>-7.7215717222189895E-5</c:v>
                </c:pt>
                <c:pt idx="382">
                  <c:v>-2.9932416573998921E-3</c:v>
                </c:pt>
                <c:pt idx="383">
                  <c:v>5.4669199009840241E-3</c:v>
                </c:pt>
                <c:pt idx="384">
                  <c:v>1.1733457378995782E-2</c:v>
                </c:pt>
                <c:pt idx="385">
                  <c:v>1.2048003195122448E-2</c:v>
                </c:pt>
                <c:pt idx="386">
                  <c:v>1.5515863241094552E-2</c:v>
                </c:pt>
                <c:pt idx="387">
                  <c:v>1.3170902985538246E-2</c:v>
                </c:pt>
                <c:pt idx="388">
                  <c:v>9.5669199813765982E-3</c:v>
                </c:pt>
                <c:pt idx="389">
                  <c:v>8.1568455216258773E-3</c:v>
                </c:pt>
                <c:pt idx="390">
                  <c:v>8.9434532693652979E-3</c:v>
                </c:pt>
                <c:pt idx="391">
                  <c:v>1.2095627177293844E-2</c:v>
                </c:pt>
                <c:pt idx="392">
                  <c:v>1.566338550858748E-2</c:v>
                </c:pt>
                <c:pt idx="393">
                  <c:v>2.4491649092281298E-2</c:v>
                </c:pt>
                <c:pt idx="394">
                  <c:v>2.5046703184041785E-2</c:v>
                </c:pt>
                <c:pt idx="395">
                  <c:v>2.3731946055765674E-2</c:v>
                </c:pt>
                <c:pt idx="396">
                  <c:v>2.8133023611519148E-2</c:v>
                </c:pt>
                <c:pt idx="397">
                  <c:v>2.79544509738614E-2</c:v>
                </c:pt>
                <c:pt idx="398">
                  <c:v>2.6793940022168616E-2</c:v>
                </c:pt>
                <c:pt idx="399">
                  <c:v>2.6718983104309091E-2</c:v>
                </c:pt>
                <c:pt idx="400">
                  <c:v>3.2201547502870076E-2</c:v>
                </c:pt>
                <c:pt idx="401">
                  <c:v>3.6857192531758676E-2</c:v>
                </c:pt>
                <c:pt idx="402">
                  <c:v>4.9648608863755106E-2</c:v>
                </c:pt>
                <c:pt idx="403">
                  <c:v>6.0338983628814402E-2</c:v>
                </c:pt>
                <c:pt idx="404">
                  <c:v>5.7667434158199748E-2</c:v>
                </c:pt>
                <c:pt idx="405">
                  <c:v>6.5859788980724865E-2</c:v>
                </c:pt>
                <c:pt idx="406">
                  <c:v>6.1688581250879837E-2</c:v>
                </c:pt>
                <c:pt idx="407">
                  <c:v>6.0469840536610198E-2</c:v>
                </c:pt>
                <c:pt idx="408">
                  <c:v>6.3681451373034603E-2</c:v>
                </c:pt>
                <c:pt idx="409">
                  <c:v>7.2286097440043884E-2</c:v>
                </c:pt>
                <c:pt idx="410">
                  <c:v>7.9788308741469471E-2</c:v>
                </c:pt>
                <c:pt idx="411">
                  <c:v>8.8524210310102935E-2</c:v>
                </c:pt>
                <c:pt idx="412">
                  <c:v>8.4986781869671013E-2</c:v>
                </c:pt>
                <c:pt idx="413">
                  <c:v>8.1178579280273055E-2</c:v>
                </c:pt>
                <c:pt idx="414">
                  <c:v>7.5554213391583191E-2</c:v>
                </c:pt>
                <c:pt idx="415">
                  <c:v>7.6415609483366342E-2</c:v>
                </c:pt>
                <c:pt idx="416">
                  <c:v>6.851058519719011E-2</c:v>
                </c:pt>
                <c:pt idx="417">
                  <c:v>7.4204500870219015E-2</c:v>
                </c:pt>
                <c:pt idx="418">
                  <c:v>7.2814780931317324E-2</c:v>
                </c:pt>
                <c:pt idx="419">
                  <c:v>7.3988009423469281E-2</c:v>
                </c:pt>
                <c:pt idx="420">
                  <c:v>7.3053583841501624E-2</c:v>
                </c:pt>
                <c:pt idx="421">
                  <c:v>6.897304234078816E-2</c:v>
                </c:pt>
                <c:pt idx="422">
                  <c:v>6.8888192687400984E-2</c:v>
                </c:pt>
                <c:pt idx="423">
                  <c:v>6.7079957718869876E-2</c:v>
                </c:pt>
                <c:pt idx="424">
                  <c:v>6.8116260169298615E-2</c:v>
                </c:pt>
                <c:pt idx="425">
                  <c:v>7.2674330284477673E-2</c:v>
                </c:pt>
                <c:pt idx="426">
                  <c:v>7.157962093157022E-2</c:v>
                </c:pt>
                <c:pt idx="427">
                  <c:v>7.3664213006437773E-2</c:v>
                </c:pt>
                <c:pt idx="428">
                  <c:v>7.6988435359052643E-2</c:v>
                </c:pt>
                <c:pt idx="429">
                  <c:v>8.0408114452454882E-2</c:v>
                </c:pt>
                <c:pt idx="430">
                  <c:v>8.4250063646464479E-2</c:v>
                </c:pt>
                <c:pt idx="431">
                  <c:v>8.5728953347568249E-2</c:v>
                </c:pt>
                <c:pt idx="432">
                  <c:v>8.6896726829813309E-2</c:v>
                </c:pt>
                <c:pt idx="433">
                  <c:v>9.403925611991637E-2</c:v>
                </c:pt>
                <c:pt idx="434">
                  <c:v>9.6444635306699E-2</c:v>
                </c:pt>
                <c:pt idx="435">
                  <c:v>9.9366424657712837E-2</c:v>
                </c:pt>
                <c:pt idx="436">
                  <c:v>9.582959260523749E-2</c:v>
                </c:pt>
                <c:pt idx="437">
                  <c:v>9.1285614834986983E-2</c:v>
                </c:pt>
                <c:pt idx="438">
                  <c:v>8.3147032636928575E-2</c:v>
                </c:pt>
                <c:pt idx="439">
                  <c:v>8.6207632261449341E-2</c:v>
                </c:pt>
                <c:pt idx="440">
                  <c:v>7.9539516674530075E-2</c:v>
                </c:pt>
                <c:pt idx="441">
                  <c:v>7.5062421935284673E-2</c:v>
                </c:pt>
                <c:pt idx="442">
                  <c:v>8.5774715537358048E-2</c:v>
                </c:pt>
                <c:pt idx="443">
                  <c:v>8.4414939772715192E-2</c:v>
                </c:pt>
                <c:pt idx="444">
                  <c:v>8.0581019414867283E-2</c:v>
                </c:pt>
                <c:pt idx="445">
                  <c:v>7.8378818869145661E-2</c:v>
                </c:pt>
                <c:pt idx="446">
                  <c:v>7.799888985064829E-2</c:v>
                </c:pt>
                <c:pt idx="447">
                  <c:v>8.0051307818524986E-2</c:v>
                </c:pt>
                <c:pt idx="448">
                  <c:v>8.2717990987508871E-2</c:v>
                </c:pt>
                <c:pt idx="449">
                  <c:v>9.0243262014532366E-2</c:v>
                </c:pt>
                <c:pt idx="450">
                  <c:v>9.347123769348431E-2</c:v>
                </c:pt>
                <c:pt idx="451">
                  <c:v>9.3506452751052072E-2</c:v>
                </c:pt>
                <c:pt idx="452">
                  <c:v>8.7808794780018795E-2</c:v>
                </c:pt>
                <c:pt idx="453">
                  <c:v>8.5034103070899203E-2</c:v>
                </c:pt>
                <c:pt idx="454">
                  <c:v>8.0550954685900678E-2</c:v>
                </c:pt>
                <c:pt idx="455">
                  <c:v>8.3257471161741536E-2</c:v>
                </c:pt>
                <c:pt idx="456">
                  <c:v>8.3694588735802045E-2</c:v>
                </c:pt>
                <c:pt idx="457">
                  <c:v>8.016288955562656E-2</c:v>
                </c:pt>
                <c:pt idx="458">
                  <c:v>8.7601816653649411E-2</c:v>
                </c:pt>
                <c:pt idx="459">
                  <c:v>8.6505119573438316E-2</c:v>
                </c:pt>
                <c:pt idx="460">
                  <c:v>8.3683703497955841E-2</c:v>
                </c:pt>
                <c:pt idx="461">
                  <c:v>8.1350489387325808E-2</c:v>
                </c:pt>
                <c:pt idx="462">
                  <c:v>8.2614245808970033E-2</c:v>
                </c:pt>
                <c:pt idx="463">
                  <c:v>8.6307288983820341E-2</c:v>
                </c:pt>
                <c:pt idx="464">
                  <c:v>8.4730508673267257E-2</c:v>
                </c:pt>
                <c:pt idx="465">
                  <c:v>8.4527102035404589E-2</c:v>
                </c:pt>
                <c:pt idx="466">
                  <c:v>8.7025282490970746E-2</c:v>
                </c:pt>
                <c:pt idx="467">
                  <c:v>9.2815730027264953E-2</c:v>
                </c:pt>
                <c:pt idx="468">
                  <c:v>9.3351447401293752E-2</c:v>
                </c:pt>
                <c:pt idx="469">
                  <c:v>9.9240727461839873E-2</c:v>
                </c:pt>
                <c:pt idx="470">
                  <c:v>0.10033641702852236</c:v>
                </c:pt>
                <c:pt idx="471">
                  <c:v>0.10477781767665761</c:v>
                </c:pt>
                <c:pt idx="472">
                  <c:v>0.1021262239916243</c:v>
                </c:pt>
                <c:pt idx="473">
                  <c:v>0.1043948599692015</c:v>
                </c:pt>
                <c:pt idx="474">
                  <c:v>0.11474470022945682</c:v>
                </c:pt>
                <c:pt idx="475">
                  <c:v>0.11624468776563734</c:v>
                </c:pt>
                <c:pt idx="476">
                  <c:v>0.11232774805459145</c:v>
                </c:pt>
                <c:pt idx="477">
                  <c:v>0.11817687163003643</c:v>
                </c:pt>
                <c:pt idx="478">
                  <c:v>0.12198168301750756</c:v>
                </c:pt>
                <c:pt idx="479">
                  <c:v>0.12847744447321108</c:v>
                </c:pt>
                <c:pt idx="480">
                  <c:v>0.1290902652624355</c:v>
                </c:pt>
                <c:pt idx="481">
                  <c:v>0.13350594672453631</c:v>
                </c:pt>
                <c:pt idx="482">
                  <c:v>0.14793612252823118</c:v>
                </c:pt>
                <c:pt idx="483">
                  <c:v>0.15383946102790413</c:v>
                </c:pt>
                <c:pt idx="484">
                  <c:v>0.14684371685377862</c:v>
                </c:pt>
                <c:pt idx="485">
                  <c:v>0.14567180442257532</c:v>
                </c:pt>
                <c:pt idx="486">
                  <c:v>0.14751394469369705</c:v>
                </c:pt>
                <c:pt idx="487">
                  <c:v>0.14278982071134383</c:v>
                </c:pt>
                <c:pt idx="488">
                  <c:v>0.14384074462062979</c:v>
                </c:pt>
                <c:pt idx="489">
                  <c:v>0.14527150592848459</c:v>
                </c:pt>
                <c:pt idx="490">
                  <c:v>0.14786873115130938</c:v>
                </c:pt>
                <c:pt idx="491">
                  <c:v>0.14724303884183509</c:v>
                </c:pt>
                <c:pt idx="492">
                  <c:v>0.14156427810274952</c:v>
                </c:pt>
                <c:pt idx="493">
                  <c:v>0.14492266455306679</c:v>
                </c:pt>
                <c:pt idx="494">
                  <c:v>0.13126183299614969</c:v>
                </c:pt>
                <c:pt idx="495">
                  <c:v>0.11527963613317138</c:v>
                </c:pt>
                <c:pt idx="496">
                  <c:v>0.12289407414427278</c:v>
                </c:pt>
                <c:pt idx="497">
                  <c:v>0.12163044733482309</c:v>
                </c:pt>
                <c:pt idx="498">
                  <c:v>0.11975127421587839</c:v>
                </c:pt>
                <c:pt idx="499">
                  <c:v>0.11937943731926404</c:v>
                </c:pt>
                <c:pt idx="500">
                  <c:v>0.11781009676038745</c:v>
                </c:pt>
                <c:pt idx="501">
                  <c:v>0.12009934872966199</c:v>
                </c:pt>
                <c:pt idx="502">
                  <c:v>0.11529496208517021</c:v>
                </c:pt>
                <c:pt idx="503">
                  <c:v>0.11554902015860646</c:v>
                </c:pt>
                <c:pt idx="504">
                  <c:v>0.11320526035801426</c:v>
                </c:pt>
                <c:pt idx="505">
                  <c:v>0.11532838513024002</c:v>
                </c:pt>
                <c:pt idx="506">
                  <c:v>0.11161683383649224</c:v>
                </c:pt>
                <c:pt idx="507">
                  <c:v>0.12330953251967469</c:v>
                </c:pt>
                <c:pt idx="508">
                  <c:v>0.1234708290501545</c:v>
                </c:pt>
                <c:pt idx="509">
                  <c:v>0.11973220212690783</c:v>
                </c:pt>
                <c:pt idx="510">
                  <c:v>0.12546610788026924</c:v>
                </c:pt>
                <c:pt idx="511">
                  <c:v>0.12800640961132914</c:v>
                </c:pt>
                <c:pt idx="512">
                  <c:v>0.13311744064699171</c:v>
                </c:pt>
                <c:pt idx="513">
                  <c:v>0.12644569246329862</c:v>
                </c:pt>
                <c:pt idx="514">
                  <c:v>0.12845893496661476</c:v>
                </c:pt>
                <c:pt idx="515">
                  <c:v>0.12516106834387331</c:v>
                </c:pt>
                <c:pt idx="516">
                  <c:v>0.12541175947096339</c:v>
                </c:pt>
                <c:pt idx="517">
                  <c:v>0.12168794817348583</c:v>
                </c:pt>
                <c:pt idx="518">
                  <c:v>0.11897572216730201</c:v>
                </c:pt>
                <c:pt idx="519">
                  <c:v>0.12261451062111917</c:v>
                </c:pt>
                <c:pt idx="520">
                  <c:v>0.12068007280048842</c:v>
                </c:pt>
                <c:pt idx="521">
                  <c:v>0.11607793013684842</c:v>
                </c:pt>
                <c:pt idx="522">
                  <c:v>0.11160913415086848</c:v>
                </c:pt>
                <c:pt idx="523">
                  <c:v>0.11237785173064929</c:v>
                </c:pt>
                <c:pt idx="524">
                  <c:v>0.11339741275767068</c:v>
                </c:pt>
                <c:pt idx="525">
                  <c:v>0.10922297751087195</c:v>
                </c:pt>
                <c:pt idx="526">
                  <c:v>0.11513881761441702</c:v>
                </c:pt>
                <c:pt idx="527">
                  <c:v>0.11651938973588627</c:v>
                </c:pt>
                <c:pt idx="528">
                  <c:v>0.11389578464063033</c:v>
                </c:pt>
                <c:pt idx="529">
                  <c:v>0.11213251313780193</c:v>
                </c:pt>
                <c:pt idx="530">
                  <c:v>0.10402821145520802</c:v>
                </c:pt>
                <c:pt idx="531">
                  <c:v>9.7514179368168863E-2</c:v>
                </c:pt>
                <c:pt idx="532">
                  <c:v>9.8379291007352654E-2</c:v>
                </c:pt>
                <c:pt idx="533">
                  <c:v>0.10177620928627396</c:v>
                </c:pt>
                <c:pt idx="534">
                  <c:v>0.1044109834817839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E-4188-9EA8-BD7F4235D34E}"/>
            </c:ext>
          </c:extLst>
        </c:ser>
        <c:ser>
          <c:idx val="3"/>
          <c:order val="3"/>
          <c:tx>
            <c:strRef>
              <c:f>World!$I$1</c:f>
              <c:strCache>
                <c:ptCount val="1"/>
                <c:pt idx="0">
                  <c:v>MSCI World Mid-Cap Equal Weighted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World!$I$2:$I$536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5.569926621254373E-2</c:v>
                </c:pt>
                <c:pt idx="306">
                  <c:v>6.1828907149432899E-2</c:v>
                </c:pt>
                <c:pt idx="307">
                  <c:v>5.9595184545753854E-2</c:v>
                </c:pt>
                <c:pt idx="308">
                  <c:v>5.6877563795443287E-2</c:v>
                </c:pt>
                <c:pt idx="309">
                  <c:v>6.0893073744685777E-2</c:v>
                </c:pt>
                <c:pt idx="310">
                  <c:v>6.2099978446125359E-2</c:v>
                </c:pt>
                <c:pt idx="311">
                  <c:v>6.9255249473458402E-2</c:v>
                </c:pt>
                <c:pt idx="312">
                  <c:v>6.750250210716513E-2</c:v>
                </c:pt>
                <c:pt idx="313">
                  <c:v>7.44955042077311E-2</c:v>
                </c:pt>
                <c:pt idx="314">
                  <c:v>7.6784501127493021E-2</c:v>
                </c:pt>
                <c:pt idx="315">
                  <c:v>7.7936070595759022E-2</c:v>
                </c:pt>
                <c:pt idx="316">
                  <c:v>7.3174376515266815E-2</c:v>
                </c:pt>
                <c:pt idx="317">
                  <c:v>7.93292766356537E-2</c:v>
                </c:pt>
                <c:pt idx="318">
                  <c:v>8.4321937313596163E-2</c:v>
                </c:pt>
                <c:pt idx="319">
                  <c:v>8.443069379480983E-2</c:v>
                </c:pt>
                <c:pt idx="320">
                  <c:v>8.3362086965727666E-2</c:v>
                </c:pt>
                <c:pt idx="321">
                  <c:v>8.5996167392851319E-2</c:v>
                </c:pt>
                <c:pt idx="322">
                  <c:v>8.7710955533605306E-2</c:v>
                </c:pt>
                <c:pt idx="323">
                  <c:v>9.1973896646932785E-2</c:v>
                </c:pt>
                <c:pt idx="324">
                  <c:v>9.15719613360233E-2</c:v>
                </c:pt>
                <c:pt idx="325">
                  <c:v>9.1167342688279529E-2</c:v>
                </c:pt>
                <c:pt idx="326">
                  <c:v>9.0428114612048471E-2</c:v>
                </c:pt>
                <c:pt idx="327">
                  <c:v>8.9877655068698825E-2</c:v>
                </c:pt>
                <c:pt idx="328">
                  <c:v>8.3667717648057582E-2</c:v>
                </c:pt>
                <c:pt idx="329">
                  <c:v>7.9950488857428059E-2</c:v>
                </c:pt>
                <c:pt idx="330">
                  <c:v>8.2486339649811447E-2</c:v>
                </c:pt>
                <c:pt idx="331">
                  <c:v>8.7223762896924351E-2</c:v>
                </c:pt>
                <c:pt idx="332">
                  <c:v>8.8916277607779426E-2</c:v>
                </c:pt>
                <c:pt idx="333">
                  <c:v>8.8711908673084316E-2</c:v>
                </c:pt>
                <c:pt idx="334">
                  <c:v>9.2501640757376657E-2</c:v>
                </c:pt>
                <c:pt idx="335">
                  <c:v>8.9971977303438866E-2</c:v>
                </c:pt>
                <c:pt idx="336">
                  <c:v>9.1456116953564592E-2</c:v>
                </c:pt>
                <c:pt idx="337">
                  <c:v>9.3535125912982853E-2</c:v>
                </c:pt>
                <c:pt idx="338">
                  <c:v>8.7801425750314799E-2</c:v>
                </c:pt>
                <c:pt idx="339">
                  <c:v>9.1217435686686388E-2</c:v>
                </c:pt>
                <c:pt idx="340">
                  <c:v>9.1692870757723588E-2</c:v>
                </c:pt>
                <c:pt idx="341">
                  <c:v>8.7553576252650256E-2</c:v>
                </c:pt>
                <c:pt idx="342">
                  <c:v>8.1274306019044174E-2</c:v>
                </c:pt>
                <c:pt idx="343">
                  <c:v>7.3018330126030317E-2</c:v>
                </c:pt>
                <c:pt idx="344">
                  <c:v>7.2269308411606836E-2</c:v>
                </c:pt>
                <c:pt idx="345">
                  <c:v>7.2799026422041724E-2</c:v>
                </c:pt>
                <c:pt idx="346">
                  <c:v>8.0574665623971198E-2</c:v>
                </c:pt>
                <c:pt idx="347">
                  <c:v>7.7357468594122958E-2</c:v>
                </c:pt>
                <c:pt idx="348">
                  <c:v>7.4967454078740836E-2</c:v>
                </c:pt>
                <c:pt idx="349">
                  <c:v>5.9832219931146069E-2</c:v>
                </c:pt>
                <c:pt idx="350">
                  <c:v>5.1605462416179915E-2</c:v>
                </c:pt>
                <c:pt idx="351">
                  <c:v>4.2128888224935546E-2</c:v>
                </c:pt>
                <c:pt idx="352">
                  <c:v>4.8446058186116137E-2</c:v>
                </c:pt>
                <c:pt idx="353">
                  <c:v>5.5103598762568762E-2</c:v>
                </c:pt>
                <c:pt idx="354">
                  <c:v>4.3393036331762058E-2</c:v>
                </c:pt>
                <c:pt idx="355">
                  <c:v>4.3304631808925631E-2</c:v>
                </c:pt>
                <c:pt idx="356">
                  <c:v>6.5073933907352055E-2</c:v>
                </c:pt>
                <c:pt idx="357">
                  <c:v>5.6969130455402528E-2</c:v>
                </c:pt>
                <c:pt idx="358">
                  <c:v>3.6727457633047633E-2</c:v>
                </c:pt>
                <c:pt idx="359">
                  <c:v>2.6429986041646147E-2</c:v>
                </c:pt>
                <c:pt idx="360">
                  <c:v>2.1062367010125538E-2</c:v>
                </c:pt>
                <c:pt idx="361">
                  <c:v>1.7740914404233754E-2</c:v>
                </c:pt>
                <c:pt idx="362">
                  <c:v>7.8712705592585142E-3</c:v>
                </c:pt>
                <c:pt idx="363">
                  <c:v>4.1619356734796664E-3</c:v>
                </c:pt>
                <c:pt idx="364">
                  <c:v>1.1227370836765616E-2</c:v>
                </c:pt>
                <c:pt idx="365">
                  <c:v>1.503962478855958E-2</c:v>
                </c:pt>
                <c:pt idx="366">
                  <c:v>9.6751078315135963E-3</c:v>
                </c:pt>
                <c:pt idx="367">
                  <c:v>1.9894260285473475E-2</c:v>
                </c:pt>
                <c:pt idx="368">
                  <c:v>2.2845989456717675E-2</c:v>
                </c:pt>
                <c:pt idx="369">
                  <c:v>2.6569673040498953E-2</c:v>
                </c:pt>
                <c:pt idx="370">
                  <c:v>1.8326822044041569E-2</c:v>
                </c:pt>
                <c:pt idx="371">
                  <c:v>1.2322865122389226E-2</c:v>
                </c:pt>
                <c:pt idx="372">
                  <c:v>1.2936281198826727E-2</c:v>
                </c:pt>
                <c:pt idx="373">
                  <c:v>1.4295587017280287E-2</c:v>
                </c:pt>
                <c:pt idx="374">
                  <c:v>1.338326300107795E-2</c:v>
                </c:pt>
                <c:pt idx="375">
                  <c:v>1.7166493611507683E-2</c:v>
                </c:pt>
                <c:pt idx="376">
                  <c:v>2.1373072590994413E-2</c:v>
                </c:pt>
                <c:pt idx="377">
                  <c:v>2.3107636117993158E-2</c:v>
                </c:pt>
                <c:pt idx="378">
                  <c:v>1.7675080076029026E-2</c:v>
                </c:pt>
                <c:pt idx="379">
                  <c:v>1.9426594374779338E-2</c:v>
                </c:pt>
                <c:pt idx="380">
                  <c:v>8.9715623931900801E-3</c:v>
                </c:pt>
                <c:pt idx="381">
                  <c:v>1.3906591451943173E-2</c:v>
                </c:pt>
                <c:pt idx="382">
                  <c:v>1.6634634439839147E-2</c:v>
                </c:pt>
                <c:pt idx="383">
                  <c:v>3.0903580330654989E-2</c:v>
                </c:pt>
                <c:pt idx="384">
                  <c:v>3.9588811465391505E-2</c:v>
                </c:pt>
                <c:pt idx="385">
                  <c:v>3.54553820616752E-2</c:v>
                </c:pt>
                <c:pt idx="386">
                  <c:v>4.3861479633937384E-2</c:v>
                </c:pt>
                <c:pt idx="387">
                  <c:v>4.376675018209486E-2</c:v>
                </c:pt>
                <c:pt idx="388">
                  <c:v>3.4957558580766879E-2</c:v>
                </c:pt>
                <c:pt idx="389">
                  <c:v>3.1239259751046689E-2</c:v>
                </c:pt>
                <c:pt idx="390">
                  <c:v>3.135160749261745E-2</c:v>
                </c:pt>
                <c:pt idx="391">
                  <c:v>3.7610885978140995E-2</c:v>
                </c:pt>
                <c:pt idx="392">
                  <c:v>3.5719958976971E-2</c:v>
                </c:pt>
                <c:pt idx="393">
                  <c:v>4.6530772766543826E-2</c:v>
                </c:pt>
                <c:pt idx="394">
                  <c:v>4.6680598635857384E-2</c:v>
                </c:pt>
                <c:pt idx="395">
                  <c:v>4.0453042222688973E-2</c:v>
                </c:pt>
                <c:pt idx="396">
                  <c:v>4.1508095718927995E-2</c:v>
                </c:pt>
                <c:pt idx="397">
                  <c:v>4.6522787099328999E-2</c:v>
                </c:pt>
                <c:pt idx="398">
                  <c:v>4.9335155821608634E-2</c:v>
                </c:pt>
                <c:pt idx="399">
                  <c:v>4.5422979187347945E-2</c:v>
                </c:pt>
                <c:pt idx="400">
                  <c:v>4.7403769741110269E-2</c:v>
                </c:pt>
                <c:pt idx="401">
                  <c:v>4.4993430804375345E-2</c:v>
                </c:pt>
                <c:pt idx="402">
                  <c:v>6.1202192323542182E-2</c:v>
                </c:pt>
                <c:pt idx="403">
                  <c:v>7.2335740424650297E-2</c:v>
                </c:pt>
                <c:pt idx="404">
                  <c:v>7.2837398468967196E-2</c:v>
                </c:pt>
                <c:pt idx="405">
                  <c:v>8.3704346820894004E-2</c:v>
                </c:pt>
                <c:pt idx="406">
                  <c:v>8.0457071442300965E-2</c:v>
                </c:pt>
                <c:pt idx="407">
                  <c:v>7.6982443470511308E-2</c:v>
                </c:pt>
                <c:pt idx="408">
                  <c:v>8.8853655730456449E-2</c:v>
                </c:pt>
                <c:pt idx="409">
                  <c:v>9.6959258390238778E-2</c:v>
                </c:pt>
                <c:pt idx="410">
                  <c:v>0.10269501328049002</c:v>
                </c:pt>
                <c:pt idx="411">
                  <c:v>0.11027002120610341</c:v>
                </c:pt>
                <c:pt idx="412">
                  <c:v>0.10650540504872241</c:v>
                </c:pt>
                <c:pt idx="413">
                  <c:v>0.10395873349882678</c:v>
                </c:pt>
                <c:pt idx="414">
                  <c:v>9.434280325395461E-2</c:v>
                </c:pt>
                <c:pt idx="415">
                  <c:v>9.3713389923483881E-2</c:v>
                </c:pt>
                <c:pt idx="416">
                  <c:v>8.2269251854437675E-2</c:v>
                </c:pt>
                <c:pt idx="417">
                  <c:v>9.1675539542788398E-2</c:v>
                </c:pt>
                <c:pt idx="418">
                  <c:v>8.5447994027115115E-2</c:v>
                </c:pt>
                <c:pt idx="419">
                  <c:v>8.8896654490595362E-2</c:v>
                </c:pt>
                <c:pt idx="420">
                  <c:v>8.9492639267557017E-2</c:v>
                </c:pt>
                <c:pt idx="421">
                  <c:v>8.4015813248165427E-2</c:v>
                </c:pt>
                <c:pt idx="422">
                  <c:v>8.4952333786538103E-2</c:v>
                </c:pt>
                <c:pt idx="423">
                  <c:v>8.0545945345804393E-2</c:v>
                </c:pt>
                <c:pt idx="424">
                  <c:v>8.1648758220240758E-2</c:v>
                </c:pt>
                <c:pt idx="425">
                  <c:v>8.6807115294823101E-2</c:v>
                </c:pt>
                <c:pt idx="426">
                  <c:v>8.4908142304275458E-2</c:v>
                </c:pt>
                <c:pt idx="427">
                  <c:v>8.8600885402892127E-2</c:v>
                </c:pt>
                <c:pt idx="428">
                  <c:v>9.1948876645124411E-2</c:v>
                </c:pt>
                <c:pt idx="429">
                  <c:v>9.1655487747168474E-2</c:v>
                </c:pt>
                <c:pt idx="430">
                  <c:v>9.2043007211062511E-2</c:v>
                </c:pt>
                <c:pt idx="431">
                  <c:v>9.1085887461713533E-2</c:v>
                </c:pt>
                <c:pt idx="432">
                  <c:v>9.1060361226433795E-2</c:v>
                </c:pt>
                <c:pt idx="433">
                  <c:v>9.5665700037746548E-2</c:v>
                </c:pt>
                <c:pt idx="434">
                  <c:v>0.10110860656029064</c:v>
                </c:pt>
                <c:pt idx="435">
                  <c:v>0.10408983572042807</c:v>
                </c:pt>
                <c:pt idx="436">
                  <c:v>0.10596249690512161</c:v>
                </c:pt>
                <c:pt idx="437">
                  <c:v>0.10084554314798178</c:v>
                </c:pt>
                <c:pt idx="438">
                  <c:v>9.1426710077155082E-2</c:v>
                </c:pt>
                <c:pt idx="439">
                  <c:v>8.9650025526642363E-2</c:v>
                </c:pt>
                <c:pt idx="440">
                  <c:v>7.9874656985050363E-2</c:v>
                </c:pt>
                <c:pt idx="441">
                  <c:v>7.0288487065227834E-2</c:v>
                </c:pt>
                <c:pt idx="442">
                  <c:v>8.2521111734463526E-2</c:v>
                </c:pt>
                <c:pt idx="443">
                  <c:v>7.9640143969811117E-2</c:v>
                </c:pt>
                <c:pt idx="444">
                  <c:v>7.0316045790864701E-2</c:v>
                </c:pt>
                <c:pt idx="445">
                  <c:v>5.9454092177224194E-2</c:v>
                </c:pt>
                <c:pt idx="446">
                  <c:v>5.8979525390891796E-2</c:v>
                </c:pt>
                <c:pt idx="447">
                  <c:v>6.1411470781647104E-2</c:v>
                </c:pt>
                <c:pt idx="448">
                  <c:v>6.5169530002573861E-2</c:v>
                </c:pt>
                <c:pt idx="449">
                  <c:v>6.9416494139072027E-2</c:v>
                </c:pt>
                <c:pt idx="450">
                  <c:v>6.6598740240813914E-2</c:v>
                </c:pt>
                <c:pt idx="451">
                  <c:v>7.4028091381507455E-2</c:v>
                </c:pt>
                <c:pt idx="452">
                  <c:v>7.1110058075907645E-2</c:v>
                </c:pt>
                <c:pt idx="453">
                  <c:v>6.9157800864279695E-2</c:v>
                </c:pt>
                <c:pt idx="454">
                  <c:v>6.531718654696439E-2</c:v>
                </c:pt>
                <c:pt idx="455">
                  <c:v>6.9995196419405881E-2</c:v>
                </c:pt>
                <c:pt idx="456">
                  <c:v>7.0790189644443835E-2</c:v>
                </c:pt>
                <c:pt idx="457">
                  <c:v>6.837201427255879E-2</c:v>
                </c:pt>
                <c:pt idx="458">
                  <c:v>7.283126968663689E-2</c:v>
                </c:pt>
                <c:pt idx="459">
                  <c:v>7.1986485888892116E-2</c:v>
                </c:pt>
                <c:pt idx="460">
                  <c:v>7.0418641319746511E-2</c:v>
                </c:pt>
                <c:pt idx="461">
                  <c:v>6.6040906917701259E-2</c:v>
                </c:pt>
                <c:pt idx="462">
                  <c:v>6.6819644754255725E-2</c:v>
                </c:pt>
                <c:pt idx="463">
                  <c:v>7.0454213254489639E-2</c:v>
                </c:pt>
                <c:pt idx="464">
                  <c:v>7.0981862743155322E-2</c:v>
                </c:pt>
                <c:pt idx="465">
                  <c:v>7.3091765482074411E-2</c:v>
                </c:pt>
                <c:pt idx="466">
                  <c:v>7.5155409481060031E-2</c:v>
                </c:pt>
                <c:pt idx="467">
                  <c:v>8.4492739176153853E-2</c:v>
                </c:pt>
                <c:pt idx="468">
                  <c:v>8.7248382528629653E-2</c:v>
                </c:pt>
                <c:pt idx="469">
                  <c:v>9.7178055869713065E-2</c:v>
                </c:pt>
                <c:pt idx="470">
                  <c:v>9.5918444533512615E-2</c:v>
                </c:pt>
                <c:pt idx="471">
                  <c:v>9.9611424767947598E-2</c:v>
                </c:pt>
                <c:pt idx="472">
                  <c:v>9.6893533427738987E-2</c:v>
                </c:pt>
                <c:pt idx="473">
                  <c:v>9.7566804233827131E-2</c:v>
                </c:pt>
                <c:pt idx="474">
                  <c:v>0.10978742813465803</c:v>
                </c:pt>
                <c:pt idx="475">
                  <c:v>0.11408656510086401</c:v>
                </c:pt>
                <c:pt idx="476">
                  <c:v>0.1094871771119299</c:v>
                </c:pt>
                <c:pt idx="477">
                  <c:v>0.12270977837191199</c:v>
                </c:pt>
                <c:pt idx="478">
                  <c:v>0.13114286403105058</c:v>
                </c:pt>
                <c:pt idx="479">
                  <c:v>0.13531059456106886</c:v>
                </c:pt>
                <c:pt idx="480">
                  <c:v>0.12885841977862711</c:v>
                </c:pt>
                <c:pt idx="481">
                  <c:v>0.13849434998106003</c:v>
                </c:pt>
                <c:pt idx="482">
                  <c:v>0.15352248852938</c:v>
                </c:pt>
                <c:pt idx="483">
                  <c:v>0.15154445279587581</c:v>
                </c:pt>
                <c:pt idx="484">
                  <c:v>0.13754910084011018</c:v>
                </c:pt>
                <c:pt idx="485">
                  <c:v>0.12671098212866871</c:v>
                </c:pt>
                <c:pt idx="486">
                  <c:v>0.13127210878665507</c:v>
                </c:pt>
                <c:pt idx="487">
                  <c:v>0.12385472438362344</c:v>
                </c:pt>
                <c:pt idx="488">
                  <c:v>0.11624507919070903</c:v>
                </c:pt>
                <c:pt idx="489">
                  <c:v>0.11847481758327616</c:v>
                </c:pt>
                <c:pt idx="490">
                  <c:v>0.12459077105221894</c:v>
                </c:pt>
                <c:pt idx="491">
                  <c:v>0.12784884191674584</c:v>
                </c:pt>
                <c:pt idx="492">
                  <c:v>0.119806770528738</c:v>
                </c:pt>
                <c:pt idx="493">
                  <c:v>0.11882511893057646</c:v>
                </c:pt>
                <c:pt idx="494">
                  <c:v>0.10310759957237914</c:v>
                </c:pt>
                <c:pt idx="495">
                  <c:v>7.3873754474084619E-2</c:v>
                </c:pt>
                <c:pt idx="496">
                  <c:v>8.2980951885714305E-2</c:v>
                </c:pt>
                <c:pt idx="497">
                  <c:v>8.9349717768896886E-2</c:v>
                </c:pt>
                <c:pt idx="498">
                  <c:v>9.3476616455378192E-2</c:v>
                </c:pt>
                <c:pt idx="499">
                  <c:v>8.8677910572206642E-2</c:v>
                </c:pt>
                <c:pt idx="500">
                  <c:v>9.5244296747452051E-2</c:v>
                </c:pt>
                <c:pt idx="501">
                  <c:v>9.2288358637584444E-2</c:v>
                </c:pt>
                <c:pt idx="502">
                  <c:v>8.8678968728133079E-2</c:v>
                </c:pt>
                <c:pt idx="503">
                  <c:v>9.6244835781236215E-2</c:v>
                </c:pt>
                <c:pt idx="504">
                  <c:v>9.2688524286745011E-2</c:v>
                </c:pt>
                <c:pt idx="505">
                  <c:v>9.4483497097586966E-2</c:v>
                </c:pt>
                <c:pt idx="506">
                  <c:v>9.5642877944426719E-2</c:v>
                </c:pt>
                <c:pt idx="507">
                  <c:v>0.10553049571194362</c:v>
                </c:pt>
                <c:pt idx="508">
                  <c:v>0.10702290263078362</c:v>
                </c:pt>
                <c:pt idx="509">
                  <c:v>0.10631479486090867</c:v>
                </c:pt>
                <c:pt idx="510">
                  <c:v>0.11169895206492964</c:v>
                </c:pt>
                <c:pt idx="511">
                  <c:v>0.11246820725940077</c:v>
                </c:pt>
                <c:pt idx="512">
                  <c:v>0.12529366711200551</c:v>
                </c:pt>
                <c:pt idx="513">
                  <c:v>0.12693105578040353</c:v>
                </c:pt>
                <c:pt idx="514">
                  <c:v>0.12446431497783084</c:v>
                </c:pt>
                <c:pt idx="515">
                  <c:v>0.12176361310409578</c:v>
                </c:pt>
                <c:pt idx="516">
                  <c:v>0.12303414871222285</c:v>
                </c:pt>
                <c:pt idx="517">
                  <c:v>0.11262614016258499</c:v>
                </c:pt>
                <c:pt idx="518">
                  <c:v>0.10871654359585414</c:v>
                </c:pt>
                <c:pt idx="519">
                  <c:v>0.10903178147073644</c:v>
                </c:pt>
                <c:pt idx="520">
                  <c:v>0.10716451592889253</c:v>
                </c:pt>
                <c:pt idx="521">
                  <c:v>0.1108083678318994</c:v>
                </c:pt>
                <c:pt idx="522">
                  <c:v>9.9484407126255503E-2</c:v>
                </c:pt>
                <c:pt idx="523">
                  <c:v>0.10617143940858731</c:v>
                </c:pt>
                <c:pt idx="524">
                  <c:v>0.10394845459302982</c:v>
                </c:pt>
                <c:pt idx="525">
                  <c:v>9.3936074844191753E-2</c:v>
                </c:pt>
                <c:pt idx="526">
                  <c:v>9.8852823050971317E-2</c:v>
                </c:pt>
                <c:pt idx="527">
                  <c:v>0.10088438686857026</c:v>
                </c:pt>
                <c:pt idx="528">
                  <c:v>9.3633721207594389E-2</c:v>
                </c:pt>
                <c:pt idx="529">
                  <c:v>9.875784015573652E-2</c:v>
                </c:pt>
                <c:pt idx="530">
                  <c:v>9.3286707102608002E-2</c:v>
                </c:pt>
                <c:pt idx="531">
                  <c:v>8.4720346630639654E-2</c:v>
                </c:pt>
                <c:pt idx="532">
                  <c:v>8.2904964406584014E-2</c:v>
                </c:pt>
                <c:pt idx="533">
                  <c:v>8.2259024625694233E-2</c:v>
                </c:pt>
                <c:pt idx="534">
                  <c:v>8.8894806342417976E-2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7E-4188-9EA8-BD7F4235D34E}"/>
            </c:ext>
          </c:extLst>
        </c:ser>
        <c:ser>
          <c:idx val="4"/>
          <c:order val="4"/>
          <c:tx>
            <c:strRef>
              <c:f>World!$K$1</c:f>
              <c:strCache>
                <c:ptCount val="1"/>
                <c:pt idx="0">
                  <c:v>MSCI World High Dividend Yield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World!$K$2:$K$536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0.11975840182964026</c:v>
                </c:pt>
                <c:pt idx="307">
                  <c:v>0.11909602190991131</c:v>
                </c:pt>
                <c:pt idx="308">
                  <c:v>0.11600980616065848</c:v>
                </c:pt>
                <c:pt idx="309">
                  <c:v>0.12039417363952798</c:v>
                </c:pt>
                <c:pt idx="310">
                  <c:v>0.11918350561632773</c:v>
                </c:pt>
                <c:pt idx="311">
                  <c:v>0.12288532693367715</c:v>
                </c:pt>
                <c:pt idx="312">
                  <c:v>0.12117571582256836</c:v>
                </c:pt>
                <c:pt idx="313">
                  <c:v>0.12590728447691113</c:v>
                </c:pt>
                <c:pt idx="314">
                  <c:v>0.12713971337043706</c:v>
                </c:pt>
                <c:pt idx="315">
                  <c:v>0.12691460847564384</c:v>
                </c:pt>
                <c:pt idx="316">
                  <c:v>0.12477151058666092</c:v>
                </c:pt>
                <c:pt idx="317">
                  <c:v>0.12495804661982612</c:v>
                </c:pt>
                <c:pt idx="318">
                  <c:v>0.12931461884223672</c:v>
                </c:pt>
                <c:pt idx="319">
                  <c:v>0.12964244410802794</c:v>
                </c:pt>
                <c:pt idx="320">
                  <c:v>0.12731078485925962</c:v>
                </c:pt>
                <c:pt idx="321">
                  <c:v>0.12493155909125142</c:v>
                </c:pt>
                <c:pt idx="322">
                  <c:v>0.12320554802802919</c:v>
                </c:pt>
                <c:pt idx="323">
                  <c:v>0.12396774186216786</c:v>
                </c:pt>
                <c:pt idx="324">
                  <c:v>0.11992360810830527</c:v>
                </c:pt>
                <c:pt idx="325">
                  <c:v>0.11774318140278006</c:v>
                </c:pt>
                <c:pt idx="326">
                  <c:v>0.11982197626153024</c:v>
                </c:pt>
                <c:pt idx="327">
                  <c:v>0.11915277310208361</c:v>
                </c:pt>
                <c:pt idx="328">
                  <c:v>0.11789865584384174</c:v>
                </c:pt>
                <c:pt idx="329">
                  <c:v>0.10935280322992491</c:v>
                </c:pt>
                <c:pt idx="330">
                  <c:v>0.11125048524887782</c:v>
                </c:pt>
                <c:pt idx="331">
                  <c:v>0.11758646437942377</c:v>
                </c:pt>
                <c:pt idx="332">
                  <c:v>0.1187856610152791</c:v>
                </c:pt>
                <c:pt idx="333">
                  <c:v>0.11682290583833232</c:v>
                </c:pt>
                <c:pt idx="334">
                  <c:v>0.1151884627831814</c:v>
                </c:pt>
                <c:pt idx="335">
                  <c:v>0.10805668646804478</c:v>
                </c:pt>
                <c:pt idx="336">
                  <c:v>0.1084396918792383</c:v>
                </c:pt>
                <c:pt idx="337">
                  <c:v>0.10540412849552028</c:v>
                </c:pt>
                <c:pt idx="338">
                  <c:v>9.5558462717200587E-2</c:v>
                </c:pt>
                <c:pt idx="339">
                  <c:v>9.7869748451968164E-2</c:v>
                </c:pt>
                <c:pt idx="340">
                  <c:v>9.8434193929995084E-2</c:v>
                </c:pt>
                <c:pt idx="341">
                  <c:v>9.6517712895009877E-2</c:v>
                </c:pt>
                <c:pt idx="342">
                  <c:v>8.9674360187754099E-2</c:v>
                </c:pt>
                <c:pt idx="343">
                  <c:v>7.6041740010025949E-2</c:v>
                </c:pt>
                <c:pt idx="344">
                  <c:v>7.8515088853775561E-2</c:v>
                </c:pt>
                <c:pt idx="345">
                  <c:v>7.444858424024936E-2</c:v>
                </c:pt>
                <c:pt idx="346">
                  <c:v>8.2833140326931787E-2</c:v>
                </c:pt>
                <c:pt idx="347">
                  <c:v>7.5156265373093945E-2</c:v>
                </c:pt>
                <c:pt idx="348">
                  <c:v>6.7390011367261415E-2</c:v>
                </c:pt>
                <c:pt idx="349">
                  <c:v>5.4548514603280251E-2</c:v>
                </c:pt>
                <c:pt idx="350">
                  <c:v>4.3005166306271825E-2</c:v>
                </c:pt>
                <c:pt idx="351">
                  <c:v>3.2318257695727493E-2</c:v>
                </c:pt>
                <c:pt idx="352">
                  <c:v>3.9064535811063728E-2</c:v>
                </c:pt>
                <c:pt idx="353">
                  <c:v>4.0918150705984369E-2</c:v>
                </c:pt>
                <c:pt idx="354">
                  <c:v>2.6531073096826896E-2</c:v>
                </c:pt>
                <c:pt idx="355">
                  <c:v>2.7743894290010784E-2</c:v>
                </c:pt>
                <c:pt idx="356">
                  <c:v>4.441755878853515E-2</c:v>
                </c:pt>
                <c:pt idx="357">
                  <c:v>3.9496880766650477E-2</c:v>
                </c:pt>
                <c:pt idx="358">
                  <c:v>2.6938009612518465E-2</c:v>
                </c:pt>
                <c:pt idx="359">
                  <c:v>1.2169101441474872E-2</c:v>
                </c:pt>
                <c:pt idx="360">
                  <c:v>4.3894149664507331E-3</c:v>
                </c:pt>
                <c:pt idx="361">
                  <c:v>-5.4151769136286942E-3</c:v>
                </c:pt>
                <c:pt idx="362">
                  <c:v>-1.7814431407395137E-2</c:v>
                </c:pt>
                <c:pt idx="363">
                  <c:v>-1.8963100285320222E-2</c:v>
                </c:pt>
                <c:pt idx="364">
                  <c:v>-1.3706869983007519E-2</c:v>
                </c:pt>
                <c:pt idx="365">
                  <c:v>-6.2590008392185981E-3</c:v>
                </c:pt>
                <c:pt idx="366">
                  <c:v>-1.0432043590234752E-2</c:v>
                </c:pt>
                <c:pt idx="367">
                  <c:v>3.53188922578207E-3</c:v>
                </c:pt>
                <c:pt idx="368">
                  <c:v>7.7308332810330782E-3</c:v>
                </c:pt>
                <c:pt idx="369">
                  <c:v>1.3114017436409275E-2</c:v>
                </c:pt>
                <c:pt idx="370">
                  <c:v>5.5323070401569474E-3</c:v>
                </c:pt>
                <c:pt idx="371">
                  <c:v>3.4948838053938669E-3</c:v>
                </c:pt>
                <c:pt idx="372">
                  <c:v>6.2265498042257672E-3</c:v>
                </c:pt>
                <c:pt idx="373">
                  <c:v>9.612492202396572E-3</c:v>
                </c:pt>
                <c:pt idx="374">
                  <c:v>1.5648581919409432E-2</c:v>
                </c:pt>
                <c:pt idx="375">
                  <c:v>1.232231059319E-2</c:v>
                </c:pt>
                <c:pt idx="376">
                  <c:v>1.0896899515594693E-2</c:v>
                </c:pt>
                <c:pt idx="377">
                  <c:v>9.3573714343151426E-3</c:v>
                </c:pt>
                <c:pt idx="378">
                  <c:v>1.1885433660411726E-2</c:v>
                </c:pt>
                <c:pt idx="379">
                  <c:v>1.0993839757840629E-2</c:v>
                </c:pt>
                <c:pt idx="380">
                  <c:v>6.5855311780353976E-3</c:v>
                </c:pt>
                <c:pt idx="381">
                  <c:v>5.6170755260624983E-3</c:v>
                </c:pt>
                <c:pt idx="382">
                  <c:v>1.2820370660862057E-3</c:v>
                </c:pt>
                <c:pt idx="383">
                  <c:v>7.3339231722528986E-3</c:v>
                </c:pt>
                <c:pt idx="384">
                  <c:v>1.1585558345165836E-2</c:v>
                </c:pt>
                <c:pt idx="385">
                  <c:v>1.0026316160095305E-2</c:v>
                </c:pt>
                <c:pt idx="386">
                  <c:v>1.5288938074285552E-2</c:v>
                </c:pt>
                <c:pt idx="387">
                  <c:v>1.3425329826782351E-2</c:v>
                </c:pt>
                <c:pt idx="388">
                  <c:v>1.0218518543873012E-2</c:v>
                </c:pt>
                <c:pt idx="389">
                  <c:v>7.5938871731151547E-3</c:v>
                </c:pt>
                <c:pt idx="390">
                  <c:v>8.03098098408217E-3</c:v>
                </c:pt>
                <c:pt idx="391">
                  <c:v>1.0598954524395854E-2</c:v>
                </c:pt>
                <c:pt idx="392">
                  <c:v>1.1138781619983273E-2</c:v>
                </c:pt>
                <c:pt idx="393">
                  <c:v>1.9444960062197314E-2</c:v>
                </c:pt>
                <c:pt idx="394">
                  <c:v>2.2898078681591105E-2</c:v>
                </c:pt>
                <c:pt idx="395">
                  <c:v>2.0434008223740419E-2</c:v>
                </c:pt>
                <c:pt idx="396">
                  <c:v>2.2650331116669031E-2</c:v>
                </c:pt>
                <c:pt idx="397">
                  <c:v>2.1265730754377543E-2</c:v>
                </c:pt>
                <c:pt idx="398">
                  <c:v>2.2391089725656066E-2</c:v>
                </c:pt>
                <c:pt idx="399">
                  <c:v>1.917312467175547E-2</c:v>
                </c:pt>
                <c:pt idx="400">
                  <c:v>2.3278731459822177E-2</c:v>
                </c:pt>
                <c:pt idx="401">
                  <c:v>2.4562830345023157E-2</c:v>
                </c:pt>
                <c:pt idx="402">
                  <c:v>4.0131212618797374E-2</c:v>
                </c:pt>
                <c:pt idx="403">
                  <c:v>5.3268089603248026E-2</c:v>
                </c:pt>
                <c:pt idx="404">
                  <c:v>5.1436309109342382E-2</c:v>
                </c:pt>
                <c:pt idx="405">
                  <c:v>6.5195090405138378E-2</c:v>
                </c:pt>
                <c:pt idx="406">
                  <c:v>5.7165641988724758E-2</c:v>
                </c:pt>
                <c:pt idx="407">
                  <c:v>5.5124942498643748E-2</c:v>
                </c:pt>
                <c:pt idx="408">
                  <c:v>6.2520302999736543E-2</c:v>
                </c:pt>
                <c:pt idx="409">
                  <c:v>7.2945162475680281E-2</c:v>
                </c:pt>
                <c:pt idx="410">
                  <c:v>7.863475683773169E-2</c:v>
                </c:pt>
                <c:pt idx="411">
                  <c:v>8.6436535041044094E-2</c:v>
                </c:pt>
                <c:pt idx="412">
                  <c:v>8.1219348203444452E-2</c:v>
                </c:pt>
                <c:pt idx="413">
                  <c:v>7.8693354289886219E-2</c:v>
                </c:pt>
                <c:pt idx="414">
                  <c:v>6.9531356340876371E-2</c:v>
                </c:pt>
                <c:pt idx="415">
                  <c:v>7.1970354156796423E-2</c:v>
                </c:pt>
                <c:pt idx="416">
                  <c:v>6.5537216611854854E-2</c:v>
                </c:pt>
                <c:pt idx="417">
                  <c:v>7.4337897756135085E-2</c:v>
                </c:pt>
                <c:pt idx="418">
                  <c:v>7.1963302854676892E-2</c:v>
                </c:pt>
                <c:pt idx="419">
                  <c:v>7.3584812279479328E-2</c:v>
                </c:pt>
                <c:pt idx="420">
                  <c:v>7.1215544673456366E-2</c:v>
                </c:pt>
                <c:pt idx="421">
                  <c:v>6.6690392666387099E-2</c:v>
                </c:pt>
                <c:pt idx="422">
                  <c:v>6.7744539182771568E-2</c:v>
                </c:pt>
                <c:pt idx="423">
                  <c:v>6.8936450767042023E-2</c:v>
                </c:pt>
                <c:pt idx="424">
                  <c:v>7.0265704649360883E-2</c:v>
                </c:pt>
                <c:pt idx="425">
                  <c:v>7.4389937424874875E-2</c:v>
                </c:pt>
                <c:pt idx="426">
                  <c:v>7.3536131806679617E-2</c:v>
                </c:pt>
                <c:pt idx="427">
                  <c:v>7.3289230858071486E-2</c:v>
                </c:pt>
                <c:pt idx="428">
                  <c:v>7.4972261974713739E-2</c:v>
                </c:pt>
                <c:pt idx="429">
                  <c:v>7.6929124685783945E-2</c:v>
                </c:pt>
                <c:pt idx="430">
                  <c:v>7.7146754446384858E-2</c:v>
                </c:pt>
                <c:pt idx="431">
                  <c:v>7.8205037283644252E-2</c:v>
                </c:pt>
                <c:pt idx="432">
                  <c:v>7.6886521565042054E-2</c:v>
                </c:pt>
                <c:pt idx="433">
                  <c:v>8.0361999785644844E-2</c:v>
                </c:pt>
                <c:pt idx="434">
                  <c:v>8.2012378431963517E-2</c:v>
                </c:pt>
                <c:pt idx="435">
                  <c:v>8.4385189935792804E-2</c:v>
                </c:pt>
                <c:pt idx="436">
                  <c:v>8.4934961137501874E-2</c:v>
                </c:pt>
                <c:pt idx="437">
                  <c:v>8.0878756807537755E-2</c:v>
                </c:pt>
                <c:pt idx="438">
                  <c:v>7.1109865871312739E-2</c:v>
                </c:pt>
                <c:pt idx="439">
                  <c:v>7.2615316438986666E-2</c:v>
                </c:pt>
                <c:pt idx="440">
                  <c:v>6.3938446814995054E-2</c:v>
                </c:pt>
                <c:pt idx="441">
                  <c:v>5.784439522185858E-2</c:v>
                </c:pt>
                <c:pt idx="442">
                  <c:v>6.9933363508004387E-2</c:v>
                </c:pt>
                <c:pt idx="443">
                  <c:v>6.837511486800496E-2</c:v>
                </c:pt>
                <c:pt idx="444">
                  <c:v>6.1876359119572122E-2</c:v>
                </c:pt>
                <c:pt idx="445">
                  <c:v>5.6283898186191728E-2</c:v>
                </c:pt>
                <c:pt idx="446">
                  <c:v>5.4190816258289587E-2</c:v>
                </c:pt>
                <c:pt idx="447">
                  <c:v>5.6788250112255856E-2</c:v>
                </c:pt>
                <c:pt idx="448">
                  <c:v>5.7830353768857368E-2</c:v>
                </c:pt>
                <c:pt idx="449">
                  <c:v>6.5494298545064611E-2</c:v>
                </c:pt>
                <c:pt idx="450">
                  <c:v>6.5225750267076554E-2</c:v>
                </c:pt>
                <c:pt idx="451">
                  <c:v>6.5289247298385034E-2</c:v>
                </c:pt>
                <c:pt idx="452">
                  <c:v>6.2232392214063292E-2</c:v>
                </c:pt>
                <c:pt idx="453">
                  <c:v>5.9842683598612778E-2</c:v>
                </c:pt>
                <c:pt idx="454">
                  <c:v>5.5398169297599109E-2</c:v>
                </c:pt>
                <c:pt idx="455">
                  <c:v>6.0040029432685937E-2</c:v>
                </c:pt>
                <c:pt idx="456">
                  <c:v>6.0424723945853076E-2</c:v>
                </c:pt>
                <c:pt idx="457">
                  <c:v>5.744365031987253E-2</c:v>
                </c:pt>
                <c:pt idx="458">
                  <c:v>6.5123535671913091E-2</c:v>
                </c:pt>
                <c:pt idx="459">
                  <c:v>6.3649685353107444E-2</c:v>
                </c:pt>
                <c:pt idx="460">
                  <c:v>5.8835092469050387E-2</c:v>
                </c:pt>
                <c:pt idx="461">
                  <c:v>5.5662553930413639E-2</c:v>
                </c:pt>
                <c:pt idx="462">
                  <c:v>5.5080391349392244E-2</c:v>
                </c:pt>
                <c:pt idx="463">
                  <c:v>5.8580305908898511E-2</c:v>
                </c:pt>
                <c:pt idx="464">
                  <c:v>5.7880283842468572E-2</c:v>
                </c:pt>
                <c:pt idx="465">
                  <c:v>6.0034458421314385E-2</c:v>
                </c:pt>
                <c:pt idx="466">
                  <c:v>6.0316879954981584E-2</c:v>
                </c:pt>
                <c:pt idx="467">
                  <c:v>6.8117013204832322E-2</c:v>
                </c:pt>
                <c:pt idx="468">
                  <c:v>6.9675310765515475E-2</c:v>
                </c:pt>
                <c:pt idx="469">
                  <c:v>7.9190115938438499E-2</c:v>
                </c:pt>
                <c:pt idx="470">
                  <c:v>8.0838733038635757E-2</c:v>
                </c:pt>
                <c:pt idx="471">
                  <c:v>8.2316305997541805E-2</c:v>
                </c:pt>
                <c:pt idx="472">
                  <c:v>7.8979762469396197E-2</c:v>
                </c:pt>
                <c:pt idx="473">
                  <c:v>8.1645897164286385E-2</c:v>
                </c:pt>
                <c:pt idx="474">
                  <c:v>9.6276106327807698E-2</c:v>
                </c:pt>
                <c:pt idx="475">
                  <c:v>9.8518213668277399E-2</c:v>
                </c:pt>
                <c:pt idx="476">
                  <c:v>9.5665667280687483E-2</c:v>
                </c:pt>
                <c:pt idx="477">
                  <c:v>0.10515924795931153</c:v>
                </c:pt>
                <c:pt idx="478">
                  <c:v>0.11312465414277617</c:v>
                </c:pt>
                <c:pt idx="479">
                  <c:v>0.12355549297476864</c:v>
                </c:pt>
                <c:pt idx="480">
                  <c:v>0.12142216535375305</c:v>
                </c:pt>
                <c:pt idx="481">
                  <c:v>0.13461947237818306</c:v>
                </c:pt>
                <c:pt idx="482">
                  <c:v>0.15134195569988118</c:v>
                </c:pt>
                <c:pt idx="483">
                  <c:v>0.15091108004658604</c:v>
                </c:pt>
                <c:pt idx="484">
                  <c:v>0.1374264875627127</c:v>
                </c:pt>
                <c:pt idx="485">
                  <c:v>0.12736386038931302</c:v>
                </c:pt>
                <c:pt idx="486">
                  <c:v>0.13327386640895389</c:v>
                </c:pt>
                <c:pt idx="487">
                  <c:v>0.12380679415193674</c:v>
                </c:pt>
                <c:pt idx="488">
                  <c:v>0.11901967754954623</c:v>
                </c:pt>
                <c:pt idx="489">
                  <c:v>0.12199029207148571</c:v>
                </c:pt>
                <c:pt idx="490">
                  <c:v>0.12419598733841641</c:v>
                </c:pt>
                <c:pt idx="491">
                  <c:v>0.12511757395661638</c:v>
                </c:pt>
                <c:pt idx="492">
                  <c:v>0.11925072158206373</c:v>
                </c:pt>
                <c:pt idx="493">
                  <c:v>0.12010877659767361</c:v>
                </c:pt>
                <c:pt idx="494">
                  <c:v>0.10713986493271399</c:v>
                </c:pt>
                <c:pt idx="495">
                  <c:v>8.7505416177037887E-2</c:v>
                </c:pt>
                <c:pt idx="496">
                  <c:v>9.6122812943158609E-2</c:v>
                </c:pt>
                <c:pt idx="497">
                  <c:v>9.9622189015979634E-2</c:v>
                </c:pt>
                <c:pt idx="498">
                  <c:v>0.10108583036380692</c:v>
                </c:pt>
                <c:pt idx="499">
                  <c:v>9.5041868392253592E-2</c:v>
                </c:pt>
                <c:pt idx="500">
                  <c:v>9.6318105963234535E-2</c:v>
                </c:pt>
                <c:pt idx="501">
                  <c:v>9.4725572649496659E-2</c:v>
                </c:pt>
                <c:pt idx="502">
                  <c:v>8.9319001351490623E-2</c:v>
                </c:pt>
                <c:pt idx="503">
                  <c:v>9.74873408747996E-2</c:v>
                </c:pt>
                <c:pt idx="504">
                  <c:v>9.4485652593224279E-2</c:v>
                </c:pt>
                <c:pt idx="505">
                  <c:v>9.5090766438058694E-2</c:v>
                </c:pt>
                <c:pt idx="506">
                  <c:v>9.3931735951527706E-2</c:v>
                </c:pt>
                <c:pt idx="507">
                  <c:v>0.10653429483936772</c:v>
                </c:pt>
                <c:pt idx="508">
                  <c:v>0.10417917402131605</c:v>
                </c:pt>
                <c:pt idx="509">
                  <c:v>0.10410188446203916</c:v>
                </c:pt>
                <c:pt idx="510">
                  <c:v>0.10804829150883655</c:v>
                </c:pt>
                <c:pt idx="511">
                  <c:v>0.10980448296700374</c:v>
                </c:pt>
                <c:pt idx="512">
                  <c:v>0.11752281527668185</c:v>
                </c:pt>
                <c:pt idx="513">
                  <c:v>0.11498121926147431</c:v>
                </c:pt>
                <c:pt idx="514">
                  <c:v>0.11267761556802691</c:v>
                </c:pt>
                <c:pt idx="515">
                  <c:v>0.10923149898494899</c:v>
                </c:pt>
                <c:pt idx="516">
                  <c:v>0.11170926028079298</c:v>
                </c:pt>
                <c:pt idx="517">
                  <c:v>0.11413535781074979</c:v>
                </c:pt>
                <c:pt idx="518">
                  <c:v>0.10986943760251533</c:v>
                </c:pt>
                <c:pt idx="519">
                  <c:v>0.1121758626091105</c:v>
                </c:pt>
                <c:pt idx="520">
                  <c:v>0.11331338563163551</c:v>
                </c:pt>
                <c:pt idx="521">
                  <c:v>0.11424622542770169</c:v>
                </c:pt>
                <c:pt idx="522">
                  <c:v>0.10465291608129901</c:v>
                </c:pt>
                <c:pt idx="523">
                  <c:v>0.10391124161630105</c:v>
                </c:pt>
                <c:pt idx="524">
                  <c:v>0.10295622796220094</c:v>
                </c:pt>
                <c:pt idx="525">
                  <c:v>9.7251711345348602E-2</c:v>
                </c:pt>
                <c:pt idx="526">
                  <c:v>0.10431194182736725</c:v>
                </c:pt>
                <c:pt idx="527">
                  <c:v>0.10677321110741378</c:v>
                </c:pt>
                <c:pt idx="528">
                  <c:v>0.1022524516751866</c:v>
                </c:pt>
                <c:pt idx="529">
                  <c:v>0.10079605799858893</c:v>
                </c:pt>
                <c:pt idx="530">
                  <c:v>9.5522111333527615E-2</c:v>
                </c:pt>
                <c:pt idx="531">
                  <c:v>8.9799999511095852E-2</c:v>
                </c:pt>
                <c:pt idx="532">
                  <c:v>8.8253218633240094E-2</c:v>
                </c:pt>
                <c:pt idx="533">
                  <c:v>8.9202882820742513E-2</c:v>
                </c:pt>
                <c:pt idx="534">
                  <c:v>9.5895789671007092E-2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7E-4188-9EA8-BD7F4235D34E}"/>
            </c:ext>
          </c:extLst>
        </c:ser>
        <c:ser>
          <c:idx val="5"/>
          <c:order val="5"/>
          <c:tx>
            <c:strRef>
              <c:f>World!$M$1</c:f>
              <c:strCache>
                <c:ptCount val="1"/>
                <c:pt idx="0">
                  <c:v>MSCI ACWI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World!$M$2:$M$536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0.12500658120297192</c:v>
                </c:pt>
                <c:pt idx="229">
                  <c:v>0.1260123044317103</c:v>
                </c:pt>
                <c:pt idx="230">
                  <c:v>0.12364041264647851</c:v>
                </c:pt>
                <c:pt idx="231">
                  <c:v>0.12683446615436189</c:v>
                </c:pt>
                <c:pt idx="232">
                  <c:v>0.12633178947498758</c:v>
                </c:pt>
                <c:pt idx="233">
                  <c:v>0.12355637865234081</c:v>
                </c:pt>
                <c:pt idx="234">
                  <c:v>0.12235780977784616</c:v>
                </c:pt>
                <c:pt idx="235">
                  <c:v>0.11507323820551862</c:v>
                </c:pt>
                <c:pt idx="236">
                  <c:v>0.10166213877647579</c:v>
                </c:pt>
                <c:pt idx="237">
                  <c:v>9.4727293039966742E-2</c:v>
                </c:pt>
                <c:pt idx="238">
                  <c:v>9.594780379284451E-2</c:v>
                </c:pt>
                <c:pt idx="239">
                  <c:v>0.10636980711658861</c:v>
                </c:pt>
                <c:pt idx="240">
                  <c:v>0.10955167224554008</c:v>
                </c:pt>
                <c:pt idx="241">
                  <c:v>0.10710186983793646</c:v>
                </c:pt>
                <c:pt idx="242">
                  <c:v>0.10718865447349746</c:v>
                </c:pt>
                <c:pt idx="243">
                  <c:v>0.11476523308711917</c:v>
                </c:pt>
                <c:pt idx="244">
                  <c:v>0.11760776707200327</c:v>
                </c:pt>
                <c:pt idx="245">
                  <c:v>0.11305796704704174</c:v>
                </c:pt>
                <c:pt idx="246">
                  <c:v>0.11941933193266197</c:v>
                </c:pt>
                <c:pt idx="247">
                  <c:v>0.10812217398763191</c:v>
                </c:pt>
                <c:pt idx="248">
                  <c:v>0.11018373846113794</c:v>
                </c:pt>
                <c:pt idx="249">
                  <c:v>0.10303826825793272</c:v>
                </c:pt>
                <c:pt idx="250">
                  <c:v>0.11864856920376932</c:v>
                </c:pt>
                <c:pt idx="251">
                  <c:v>0.12325063491339416</c:v>
                </c:pt>
                <c:pt idx="252">
                  <c:v>0.13394333476564824</c:v>
                </c:pt>
                <c:pt idx="253">
                  <c:v>0.13928313726848063</c:v>
                </c:pt>
                <c:pt idx="254">
                  <c:v>0.14699611929563661</c:v>
                </c:pt>
                <c:pt idx="255">
                  <c:v>0.16162186578962601</c:v>
                </c:pt>
                <c:pt idx="256">
                  <c:v>0.16509213472706041</c:v>
                </c:pt>
                <c:pt idx="257">
                  <c:v>0.1497050138656939</c:v>
                </c:pt>
                <c:pt idx="258">
                  <c:v>0.1504505976240802</c:v>
                </c:pt>
                <c:pt idx="259">
                  <c:v>0.15321817251507852</c:v>
                </c:pt>
                <c:pt idx="260">
                  <c:v>0.17786402088096809</c:v>
                </c:pt>
                <c:pt idx="261">
                  <c:v>0.1859194835693101</c:v>
                </c:pt>
                <c:pt idx="262">
                  <c:v>0.18147572348582264</c:v>
                </c:pt>
                <c:pt idx="263">
                  <c:v>0.17460667726015422</c:v>
                </c:pt>
                <c:pt idx="264">
                  <c:v>0.16459401699488274</c:v>
                </c:pt>
                <c:pt idx="265">
                  <c:v>0.16313397778208216</c:v>
                </c:pt>
                <c:pt idx="266">
                  <c:v>0.14511276419532182</c:v>
                </c:pt>
                <c:pt idx="267">
                  <c:v>0.1359751600164214</c:v>
                </c:pt>
                <c:pt idx="268">
                  <c:v>0.13654459287906584</c:v>
                </c:pt>
                <c:pt idx="269">
                  <c:v>0.13626044336055876</c:v>
                </c:pt>
                <c:pt idx="270">
                  <c:v>0.13571212895121887</c:v>
                </c:pt>
                <c:pt idx="271">
                  <c:v>0.12490188376640887</c:v>
                </c:pt>
                <c:pt idx="272">
                  <c:v>0.11730252730657265</c:v>
                </c:pt>
                <c:pt idx="273">
                  <c:v>0.10729087677831739</c:v>
                </c:pt>
                <c:pt idx="274">
                  <c:v>0.10894058732565459</c:v>
                </c:pt>
                <c:pt idx="275">
                  <c:v>0.12658306443638789</c:v>
                </c:pt>
                <c:pt idx="276">
                  <c:v>0.12428299279461941</c:v>
                </c:pt>
                <c:pt idx="277">
                  <c:v>0.12433148908410385</c:v>
                </c:pt>
                <c:pt idx="278">
                  <c:v>0.12257784238500635</c:v>
                </c:pt>
                <c:pt idx="279">
                  <c:v>0.12875989651576725</c:v>
                </c:pt>
                <c:pt idx="280">
                  <c:v>0.1210564596730066</c:v>
                </c:pt>
                <c:pt idx="281">
                  <c:v>0.11456054213274469</c:v>
                </c:pt>
                <c:pt idx="282">
                  <c:v>0.10807259551205251</c:v>
                </c:pt>
                <c:pt idx="283">
                  <c:v>0.10557069706007827</c:v>
                </c:pt>
                <c:pt idx="284">
                  <c:v>0.10566449413675172</c:v>
                </c:pt>
                <c:pt idx="285">
                  <c:v>9.1034593916255568E-2</c:v>
                </c:pt>
                <c:pt idx="286">
                  <c:v>9.7013943799494351E-2</c:v>
                </c:pt>
                <c:pt idx="287">
                  <c:v>9.3391842853354667E-2</c:v>
                </c:pt>
                <c:pt idx="288">
                  <c:v>8.1160567682660112E-2</c:v>
                </c:pt>
                <c:pt idx="289">
                  <c:v>7.2182947325399871E-2</c:v>
                </c:pt>
                <c:pt idx="290">
                  <c:v>6.5514655191036608E-2</c:v>
                </c:pt>
                <c:pt idx="291">
                  <c:v>5.7553398144541745E-2</c:v>
                </c:pt>
                <c:pt idx="292">
                  <c:v>6.3312258336024829E-2</c:v>
                </c:pt>
                <c:pt idx="293">
                  <c:v>6.0196244400342769E-2</c:v>
                </c:pt>
                <c:pt idx="294">
                  <c:v>6.3461521513638486E-2</c:v>
                </c:pt>
                <c:pt idx="295">
                  <c:v>6.0219715135110929E-2</c:v>
                </c:pt>
                <c:pt idx="296">
                  <c:v>6.0715707213055303E-2</c:v>
                </c:pt>
                <c:pt idx="297">
                  <c:v>6.0673876661770709E-2</c:v>
                </c:pt>
                <c:pt idx="298">
                  <c:v>6.2862983202808476E-2</c:v>
                </c:pt>
                <c:pt idx="299">
                  <c:v>6.3987904981874788E-2</c:v>
                </c:pt>
                <c:pt idx="300">
                  <c:v>5.9484080485563862E-2</c:v>
                </c:pt>
                <c:pt idx="301">
                  <c:v>5.514716610827608E-2</c:v>
                </c:pt>
                <c:pt idx="302">
                  <c:v>5.8736319548961857E-2</c:v>
                </c:pt>
                <c:pt idx="303">
                  <c:v>6.6948834989866368E-2</c:v>
                </c:pt>
                <c:pt idx="304">
                  <c:v>6.3749837845828328E-2</c:v>
                </c:pt>
                <c:pt idx="305">
                  <c:v>6.4117623887706587E-2</c:v>
                </c:pt>
                <c:pt idx="306">
                  <c:v>6.8893417532476464E-2</c:v>
                </c:pt>
                <c:pt idx="307">
                  <c:v>6.7479723587759999E-2</c:v>
                </c:pt>
                <c:pt idx="308">
                  <c:v>6.3682104895855574E-2</c:v>
                </c:pt>
                <c:pt idx="309">
                  <c:v>6.6992943682215644E-2</c:v>
                </c:pt>
                <c:pt idx="310">
                  <c:v>6.6169408296325338E-2</c:v>
                </c:pt>
                <c:pt idx="311">
                  <c:v>7.0467972104700571E-2</c:v>
                </c:pt>
                <c:pt idx="312">
                  <c:v>6.9428497512058041E-2</c:v>
                </c:pt>
                <c:pt idx="313">
                  <c:v>7.6290577697865514E-2</c:v>
                </c:pt>
                <c:pt idx="314">
                  <c:v>7.8229864966559814E-2</c:v>
                </c:pt>
                <c:pt idx="315">
                  <c:v>7.7725901415893084E-2</c:v>
                </c:pt>
                <c:pt idx="316">
                  <c:v>7.3693116282558035E-2</c:v>
                </c:pt>
                <c:pt idx="317">
                  <c:v>7.8259902031417861E-2</c:v>
                </c:pt>
                <c:pt idx="318">
                  <c:v>8.2389497906250275E-2</c:v>
                </c:pt>
                <c:pt idx="319">
                  <c:v>8.2489419045311818E-2</c:v>
                </c:pt>
                <c:pt idx="320">
                  <c:v>8.1590426132621907E-2</c:v>
                </c:pt>
                <c:pt idx="321">
                  <c:v>8.1903944677010898E-2</c:v>
                </c:pt>
                <c:pt idx="322">
                  <c:v>8.2661645863643551E-2</c:v>
                </c:pt>
                <c:pt idx="323">
                  <c:v>8.5315622064101815E-2</c:v>
                </c:pt>
                <c:pt idx="324">
                  <c:v>8.2798529268375276E-2</c:v>
                </c:pt>
                <c:pt idx="325">
                  <c:v>8.1431213223701393E-2</c:v>
                </c:pt>
                <c:pt idx="326">
                  <c:v>8.2438335958145537E-2</c:v>
                </c:pt>
                <c:pt idx="327">
                  <c:v>8.1085983570189812E-2</c:v>
                </c:pt>
                <c:pt idx="328">
                  <c:v>7.7359439551037079E-2</c:v>
                </c:pt>
                <c:pt idx="329">
                  <c:v>6.8935999541576143E-2</c:v>
                </c:pt>
                <c:pt idx="330">
                  <c:v>7.0477376607826381E-2</c:v>
                </c:pt>
                <c:pt idx="331">
                  <c:v>7.6508745675666567E-2</c:v>
                </c:pt>
                <c:pt idx="332">
                  <c:v>7.8273400086004141E-2</c:v>
                </c:pt>
                <c:pt idx="333">
                  <c:v>7.6327664484246105E-2</c:v>
                </c:pt>
                <c:pt idx="334">
                  <c:v>7.9245547995211663E-2</c:v>
                </c:pt>
                <c:pt idx="335">
                  <c:v>7.3891202604064787E-2</c:v>
                </c:pt>
                <c:pt idx="336">
                  <c:v>7.5749691219350712E-2</c:v>
                </c:pt>
                <c:pt idx="337">
                  <c:v>7.3941540196301947E-2</c:v>
                </c:pt>
                <c:pt idx="338">
                  <c:v>6.5307644694728273E-2</c:v>
                </c:pt>
                <c:pt idx="339">
                  <c:v>6.7533216694012355E-2</c:v>
                </c:pt>
                <c:pt idx="340">
                  <c:v>6.5997698095895174E-2</c:v>
                </c:pt>
                <c:pt idx="341">
                  <c:v>6.4564450012696728E-2</c:v>
                </c:pt>
                <c:pt idx="342">
                  <c:v>5.7400709401861594E-2</c:v>
                </c:pt>
                <c:pt idx="343">
                  <c:v>4.6704811212350483E-2</c:v>
                </c:pt>
                <c:pt idx="344">
                  <c:v>5.11544906542718E-2</c:v>
                </c:pt>
                <c:pt idx="345">
                  <c:v>5.0440902250241892E-2</c:v>
                </c:pt>
                <c:pt idx="346">
                  <c:v>6.0939415099401595E-2</c:v>
                </c:pt>
                <c:pt idx="347">
                  <c:v>5.4520815473529716E-2</c:v>
                </c:pt>
                <c:pt idx="348">
                  <c:v>4.9490299696247408E-2</c:v>
                </c:pt>
                <c:pt idx="349">
                  <c:v>3.4921590011900205E-2</c:v>
                </c:pt>
                <c:pt idx="350">
                  <c:v>2.6628958429852023E-2</c:v>
                </c:pt>
                <c:pt idx="351">
                  <c:v>1.6267763880854158E-2</c:v>
                </c:pt>
                <c:pt idx="352">
                  <c:v>2.338587190567587E-2</c:v>
                </c:pt>
                <c:pt idx="353">
                  <c:v>2.8843859712273101E-2</c:v>
                </c:pt>
                <c:pt idx="354">
                  <c:v>1.5882106804747442E-2</c:v>
                </c:pt>
                <c:pt idx="355">
                  <c:v>1.3961321694554663E-2</c:v>
                </c:pt>
                <c:pt idx="356">
                  <c:v>3.3559177459209E-2</c:v>
                </c:pt>
                <c:pt idx="357">
                  <c:v>2.581390314665355E-2</c:v>
                </c:pt>
                <c:pt idx="358">
                  <c:v>9.9460247083080766E-3</c:v>
                </c:pt>
                <c:pt idx="359">
                  <c:v>-5.3273435235087208E-3</c:v>
                </c:pt>
                <c:pt idx="360">
                  <c:v>-1.4466172335378391E-2</c:v>
                </c:pt>
                <c:pt idx="361">
                  <c:v>-2.0258190284225597E-2</c:v>
                </c:pt>
                <c:pt idx="362">
                  <c:v>-2.9625607310163615E-2</c:v>
                </c:pt>
                <c:pt idx="363">
                  <c:v>-3.3585119646964978E-2</c:v>
                </c:pt>
                <c:pt idx="364">
                  <c:v>-2.7866712241591207E-2</c:v>
                </c:pt>
                <c:pt idx="365">
                  <c:v>-2.2163908931549181E-2</c:v>
                </c:pt>
                <c:pt idx="366">
                  <c:v>-2.8856000949988192E-2</c:v>
                </c:pt>
                <c:pt idx="367">
                  <c:v>-1.6805199113418823E-2</c:v>
                </c:pt>
                <c:pt idx="368">
                  <c:v>-1.5237546770193733E-2</c:v>
                </c:pt>
                <c:pt idx="369">
                  <c:v>-1.1389074359155926E-2</c:v>
                </c:pt>
                <c:pt idx="370">
                  <c:v>-2.0787001787512138E-2</c:v>
                </c:pt>
                <c:pt idx="371">
                  <c:v>-2.4644454697852036E-2</c:v>
                </c:pt>
                <c:pt idx="372">
                  <c:v>-2.6822998014451649E-2</c:v>
                </c:pt>
                <c:pt idx="373">
                  <c:v>-2.5187976888226604E-2</c:v>
                </c:pt>
                <c:pt idx="374">
                  <c:v>-2.2209975507397339E-2</c:v>
                </c:pt>
                <c:pt idx="375">
                  <c:v>-2.3269509964470525E-2</c:v>
                </c:pt>
                <c:pt idx="376">
                  <c:v>-2.2282026037287905E-2</c:v>
                </c:pt>
                <c:pt idx="377">
                  <c:v>-1.9335157271836767E-2</c:v>
                </c:pt>
                <c:pt idx="378">
                  <c:v>-2.2712774247430678E-2</c:v>
                </c:pt>
                <c:pt idx="379">
                  <c:v>-2.1229361170595373E-2</c:v>
                </c:pt>
                <c:pt idx="380">
                  <c:v>-2.8625436301672802E-2</c:v>
                </c:pt>
                <c:pt idx="381">
                  <c:v>-2.2911715312811776E-2</c:v>
                </c:pt>
                <c:pt idx="382">
                  <c:v>-2.2936332246600522E-2</c:v>
                </c:pt>
                <c:pt idx="383">
                  <c:v>-9.4487178258950699E-3</c:v>
                </c:pt>
                <c:pt idx="384">
                  <c:v>8.9547580851112585E-5</c:v>
                </c:pt>
                <c:pt idx="385">
                  <c:v>-3.3908030795666289E-3</c:v>
                </c:pt>
                <c:pt idx="386">
                  <c:v>6.8086207568713863E-3</c:v>
                </c:pt>
                <c:pt idx="387">
                  <c:v>6.4536398366368264E-3</c:v>
                </c:pt>
                <c:pt idx="388">
                  <c:v>-5.2943976590547059E-4</c:v>
                </c:pt>
                <c:pt idx="389">
                  <c:v>-2.7974323799604406E-3</c:v>
                </c:pt>
                <c:pt idx="390">
                  <c:v>-1.7086398801794411E-3</c:v>
                </c:pt>
                <c:pt idx="391">
                  <c:v>2.8094589034202144E-3</c:v>
                </c:pt>
                <c:pt idx="392">
                  <c:v>3.1505793580639541E-3</c:v>
                </c:pt>
                <c:pt idx="393">
                  <c:v>9.3743144067928164E-3</c:v>
                </c:pt>
                <c:pt idx="394">
                  <c:v>1.2911746120767953E-2</c:v>
                </c:pt>
                <c:pt idx="395">
                  <c:v>6.5420944715177676E-3</c:v>
                </c:pt>
                <c:pt idx="396">
                  <c:v>8.1281703132245475E-3</c:v>
                </c:pt>
                <c:pt idx="397">
                  <c:v>1.2800654816157886E-2</c:v>
                </c:pt>
                <c:pt idx="398">
                  <c:v>1.6707324643866484E-2</c:v>
                </c:pt>
                <c:pt idx="399">
                  <c:v>1.4456069721869635E-2</c:v>
                </c:pt>
                <c:pt idx="400">
                  <c:v>2.097565092795195E-2</c:v>
                </c:pt>
                <c:pt idx="401">
                  <c:v>2.2016233955040709E-2</c:v>
                </c:pt>
                <c:pt idx="402">
                  <c:v>3.8234269632430484E-2</c:v>
                </c:pt>
                <c:pt idx="403">
                  <c:v>4.9369542904243557E-2</c:v>
                </c:pt>
                <c:pt idx="404">
                  <c:v>4.9185424371444464E-2</c:v>
                </c:pt>
                <c:pt idx="405">
                  <c:v>6.2420313498978253E-2</c:v>
                </c:pt>
                <c:pt idx="406">
                  <c:v>5.3750754377277055E-2</c:v>
                </c:pt>
                <c:pt idx="407">
                  <c:v>5.0261497232622965E-2</c:v>
                </c:pt>
                <c:pt idx="408">
                  <c:v>6.1953474199284875E-2</c:v>
                </c:pt>
                <c:pt idx="409">
                  <c:v>7.0397390986447039E-2</c:v>
                </c:pt>
                <c:pt idx="410">
                  <c:v>7.5374772815838709E-2</c:v>
                </c:pt>
                <c:pt idx="411">
                  <c:v>8.1607165547926463E-2</c:v>
                </c:pt>
                <c:pt idx="412">
                  <c:v>7.5575306485248461E-2</c:v>
                </c:pt>
                <c:pt idx="413">
                  <c:v>7.6309399798746069E-2</c:v>
                </c:pt>
                <c:pt idx="414">
                  <c:v>6.6887357898849809E-2</c:v>
                </c:pt>
                <c:pt idx="415">
                  <c:v>6.6965891679312328E-2</c:v>
                </c:pt>
                <c:pt idx="416">
                  <c:v>5.8863791411212674E-2</c:v>
                </c:pt>
                <c:pt idx="417">
                  <c:v>6.82665773991884E-2</c:v>
                </c:pt>
                <c:pt idx="418">
                  <c:v>6.4867163194509025E-2</c:v>
                </c:pt>
                <c:pt idx="419">
                  <c:v>6.8385294659054852E-2</c:v>
                </c:pt>
                <c:pt idx="420">
                  <c:v>6.7797263912312777E-2</c:v>
                </c:pt>
                <c:pt idx="421">
                  <c:v>6.1716464105327828E-2</c:v>
                </c:pt>
                <c:pt idx="422">
                  <c:v>6.2818477701629183E-2</c:v>
                </c:pt>
                <c:pt idx="423">
                  <c:v>6.2432884227390018E-2</c:v>
                </c:pt>
                <c:pt idx="424">
                  <c:v>6.3050594320509301E-2</c:v>
                </c:pt>
                <c:pt idx="425">
                  <c:v>6.8591542920456217E-2</c:v>
                </c:pt>
                <c:pt idx="426">
                  <c:v>6.7715417929802957E-2</c:v>
                </c:pt>
                <c:pt idx="427">
                  <c:v>7.1072209713436418E-2</c:v>
                </c:pt>
                <c:pt idx="428">
                  <c:v>7.4947945383143644E-2</c:v>
                </c:pt>
                <c:pt idx="429">
                  <c:v>7.6868595516702554E-2</c:v>
                </c:pt>
                <c:pt idx="430">
                  <c:v>7.8339926618709477E-2</c:v>
                </c:pt>
                <c:pt idx="431">
                  <c:v>7.9385434918314512E-2</c:v>
                </c:pt>
                <c:pt idx="432">
                  <c:v>7.8814147757561237E-2</c:v>
                </c:pt>
                <c:pt idx="433">
                  <c:v>8.2386553184655709E-2</c:v>
                </c:pt>
                <c:pt idx="434">
                  <c:v>8.7024397786063634E-2</c:v>
                </c:pt>
                <c:pt idx="435">
                  <c:v>9.0099375022467454E-2</c:v>
                </c:pt>
                <c:pt idx="436">
                  <c:v>9.1042811654352906E-2</c:v>
                </c:pt>
                <c:pt idx="437">
                  <c:v>8.5905791824730349E-2</c:v>
                </c:pt>
                <c:pt idx="438">
                  <c:v>7.7985443477819993E-2</c:v>
                </c:pt>
                <c:pt idx="439">
                  <c:v>7.7184112900404944E-2</c:v>
                </c:pt>
                <c:pt idx="440">
                  <c:v>6.7285082327707357E-2</c:v>
                </c:pt>
                <c:pt idx="441">
                  <c:v>5.8975976252199747E-2</c:v>
                </c:pt>
                <c:pt idx="442">
                  <c:v>7.1554283976686284E-2</c:v>
                </c:pt>
                <c:pt idx="443">
                  <c:v>6.8890563057189436E-2</c:v>
                </c:pt>
                <c:pt idx="444">
                  <c:v>6.1579859404793824E-2</c:v>
                </c:pt>
                <c:pt idx="445">
                  <c:v>5.2447272452456728E-2</c:v>
                </c:pt>
                <c:pt idx="446">
                  <c:v>5.0071299276024162E-2</c:v>
                </c:pt>
                <c:pt idx="447">
                  <c:v>5.2737656251631959E-2</c:v>
                </c:pt>
                <c:pt idx="448">
                  <c:v>5.4378074340827753E-2</c:v>
                </c:pt>
                <c:pt idx="449">
                  <c:v>6.3866297243404535E-2</c:v>
                </c:pt>
                <c:pt idx="450">
                  <c:v>6.2488095328199433E-2</c:v>
                </c:pt>
                <c:pt idx="451">
                  <c:v>6.6606080852446681E-2</c:v>
                </c:pt>
                <c:pt idx="452">
                  <c:v>6.4752374101397114E-2</c:v>
                </c:pt>
                <c:pt idx="453">
                  <c:v>6.2317803595532961E-2</c:v>
                </c:pt>
                <c:pt idx="454">
                  <c:v>5.8966870528471604E-2</c:v>
                </c:pt>
                <c:pt idx="455">
                  <c:v>6.4003980099480495E-2</c:v>
                </c:pt>
                <c:pt idx="456">
                  <c:v>6.46474472617804E-2</c:v>
                </c:pt>
                <c:pt idx="457">
                  <c:v>6.2566574594779656E-2</c:v>
                </c:pt>
                <c:pt idx="458">
                  <c:v>6.9755782510293241E-2</c:v>
                </c:pt>
                <c:pt idx="459">
                  <c:v>6.8877127325677412E-2</c:v>
                </c:pt>
                <c:pt idx="460">
                  <c:v>6.5799482039245127E-2</c:v>
                </c:pt>
                <c:pt idx="461">
                  <c:v>6.1013838139998944E-2</c:v>
                </c:pt>
                <c:pt idx="462">
                  <c:v>6.0431931957994678E-2</c:v>
                </c:pt>
                <c:pt idx="463">
                  <c:v>6.36913059711115E-2</c:v>
                </c:pt>
                <c:pt idx="464">
                  <c:v>6.3498652128400002E-2</c:v>
                </c:pt>
                <c:pt idx="465">
                  <c:v>6.3766745129613778E-2</c:v>
                </c:pt>
                <c:pt idx="466">
                  <c:v>6.5403044029654245E-2</c:v>
                </c:pt>
                <c:pt idx="467">
                  <c:v>7.2666943304971587E-2</c:v>
                </c:pt>
                <c:pt idx="468">
                  <c:v>7.3997498839581066E-2</c:v>
                </c:pt>
                <c:pt idx="469">
                  <c:v>8.613654534395887E-2</c:v>
                </c:pt>
                <c:pt idx="470">
                  <c:v>8.5450755031095449E-2</c:v>
                </c:pt>
                <c:pt idx="471">
                  <c:v>8.8301185302279483E-2</c:v>
                </c:pt>
                <c:pt idx="472">
                  <c:v>8.3693176653613088E-2</c:v>
                </c:pt>
                <c:pt idx="473">
                  <c:v>8.5361894236277491E-2</c:v>
                </c:pt>
                <c:pt idx="474">
                  <c:v>9.6288965586103892E-2</c:v>
                </c:pt>
                <c:pt idx="475">
                  <c:v>0.10063822319421734</c:v>
                </c:pt>
                <c:pt idx="476">
                  <c:v>9.8343746770433338E-2</c:v>
                </c:pt>
                <c:pt idx="477">
                  <c:v>0.11099282134374988</c:v>
                </c:pt>
                <c:pt idx="478">
                  <c:v>0.11667579218692614</c:v>
                </c:pt>
                <c:pt idx="479">
                  <c:v>0.12522768861613454</c:v>
                </c:pt>
                <c:pt idx="480">
                  <c:v>0.12216287027340655</c:v>
                </c:pt>
                <c:pt idx="481">
                  <c:v>0.13112263422761172</c:v>
                </c:pt>
                <c:pt idx="482">
                  <c:v>0.14500357593912083</c:v>
                </c:pt>
                <c:pt idx="483">
                  <c:v>0.14507398353334788</c:v>
                </c:pt>
                <c:pt idx="484">
                  <c:v>0.13598974229024541</c:v>
                </c:pt>
                <c:pt idx="485">
                  <c:v>0.12579073876925029</c:v>
                </c:pt>
                <c:pt idx="486">
                  <c:v>0.13158127145789589</c:v>
                </c:pt>
                <c:pt idx="487">
                  <c:v>0.12472114843908999</c:v>
                </c:pt>
                <c:pt idx="488">
                  <c:v>0.12031151823917918</c:v>
                </c:pt>
                <c:pt idx="489">
                  <c:v>0.12201365251243224</c:v>
                </c:pt>
                <c:pt idx="490">
                  <c:v>0.12529917692795145</c:v>
                </c:pt>
                <c:pt idx="491">
                  <c:v>0.12690926797603508</c:v>
                </c:pt>
                <c:pt idx="492">
                  <c:v>0.12124409576780981</c:v>
                </c:pt>
                <c:pt idx="493">
                  <c:v>0.12331305420387761</c:v>
                </c:pt>
                <c:pt idx="494">
                  <c:v>0.11004961254695411</c:v>
                </c:pt>
                <c:pt idx="495">
                  <c:v>8.6769252152632426E-2</c:v>
                </c:pt>
                <c:pt idx="496">
                  <c:v>9.7154771989286903E-2</c:v>
                </c:pt>
                <c:pt idx="497">
                  <c:v>0.10149035195519418</c:v>
                </c:pt>
                <c:pt idx="498">
                  <c:v>0.10749018793905707</c:v>
                </c:pt>
                <c:pt idx="499">
                  <c:v>0.10492746735262748</c:v>
                </c:pt>
                <c:pt idx="500">
                  <c:v>0.1115905815486824</c:v>
                </c:pt>
                <c:pt idx="501">
                  <c:v>0.10816241317542152</c:v>
                </c:pt>
                <c:pt idx="502">
                  <c:v>0.10329640529998318</c:v>
                </c:pt>
                <c:pt idx="503">
                  <c:v>0.10891887977792147</c:v>
                </c:pt>
                <c:pt idx="504">
                  <c:v>0.1065269236251527</c:v>
                </c:pt>
                <c:pt idx="505">
                  <c:v>0.10822657675902669</c:v>
                </c:pt>
                <c:pt idx="506">
                  <c:v>0.10885207058687807</c:v>
                </c:pt>
                <c:pt idx="507">
                  <c:v>0.11857262820552261</c:v>
                </c:pt>
                <c:pt idx="508">
                  <c:v>0.12052990684089404</c:v>
                </c:pt>
                <c:pt idx="509">
                  <c:v>0.1199091657899134</c:v>
                </c:pt>
                <c:pt idx="510">
                  <c:v>0.12664264346170739</c:v>
                </c:pt>
                <c:pt idx="511">
                  <c:v>0.12768073850126371</c:v>
                </c:pt>
                <c:pt idx="512">
                  <c:v>0.1411207325249384</c:v>
                </c:pt>
                <c:pt idx="513">
                  <c:v>0.14238003933118026</c:v>
                </c:pt>
                <c:pt idx="514">
                  <c:v>0.13993081170700727</c:v>
                </c:pt>
                <c:pt idx="515">
                  <c:v>0.1385405958290078</c:v>
                </c:pt>
                <c:pt idx="516">
                  <c:v>0.13946521826498137</c:v>
                </c:pt>
                <c:pt idx="517">
                  <c:v>0.13110153461153184</c:v>
                </c:pt>
                <c:pt idx="518">
                  <c:v>0.12442378021263778</c:v>
                </c:pt>
                <c:pt idx="519">
                  <c:v>0.12635902894277895</c:v>
                </c:pt>
                <c:pt idx="520">
                  <c:v>0.12287218454722248</c:v>
                </c:pt>
                <c:pt idx="521">
                  <c:v>0.12458169147931542</c:v>
                </c:pt>
                <c:pt idx="522">
                  <c:v>0.11445831070693857</c:v>
                </c:pt>
                <c:pt idx="523">
                  <c:v>0.11978344584862888</c:v>
                </c:pt>
                <c:pt idx="524">
                  <c:v>0.11830324827714711</c:v>
                </c:pt>
                <c:pt idx="525">
                  <c:v>0.10927320404487784</c:v>
                </c:pt>
                <c:pt idx="526">
                  <c:v>0.11519486231905529</c:v>
                </c:pt>
                <c:pt idx="527">
                  <c:v>0.11696470586322261</c:v>
                </c:pt>
                <c:pt idx="528">
                  <c:v>0.10869871703393907</c:v>
                </c:pt>
                <c:pt idx="529">
                  <c:v>0.11261202571966367</c:v>
                </c:pt>
                <c:pt idx="530">
                  <c:v>0.10810111868132943</c:v>
                </c:pt>
                <c:pt idx="531">
                  <c:v>0.104079728422104</c:v>
                </c:pt>
                <c:pt idx="532">
                  <c:v>0.10373255415651883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7E-4188-9EA8-BD7F4235D34E}"/>
            </c:ext>
          </c:extLst>
        </c:ser>
        <c:ser>
          <c:idx val="6"/>
          <c:order val="6"/>
          <c:tx>
            <c:strRef>
              <c:f>World!$O$1</c:f>
              <c:strCache>
                <c:ptCount val="1"/>
                <c:pt idx="0">
                  <c:v>MSCI ACWI IMI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World!$O$2:$O$536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6.0026431321784424E-2</c:v>
                </c:pt>
                <c:pt idx="306">
                  <c:v>6.4277432046764504E-2</c:v>
                </c:pt>
                <c:pt idx="307">
                  <c:v>6.3271398412504176E-2</c:v>
                </c:pt>
                <c:pt idx="308">
                  <c:v>5.9685931880383958E-2</c:v>
                </c:pt>
                <c:pt idx="309">
                  <c:v>6.3042262666454407E-2</c:v>
                </c:pt>
                <c:pt idx="310">
                  <c:v>6.2611140029544377E-2</c:v>
                </c:pt>
                <c:pt idx="311">
                  <c:v>6.760969493165403E-2</c:v>
                </c:pt>
                <c:pt idx="312">
                  <c:v>6.6052775356559179E-2</c:v>
                </c:pt>
                <c:pt idx="313">
                  <c:v>7.3007010703347808E-2</c:v>
                </c:pt>
                <c:pt idx="314">
                  <c:v>7.5430953227626052E-2</c:v>
                </c:pt>
                <c:pt idx="315">
                  <c:v>7.4983826765461004E-2</c:v>
                </c:pt>
                <c:pt idx="316">
                  <c:v>7.1303707441832342E-2</c:v>
                </c:pt>
                <c:pt idx="317">
                  <c:v>7.6607697065522284E-2</c:v>
                </c:pt>
                <c:pt idx="318">
                  <c:v>8.0782453206107441E-2</c:v>
                </c:pt>
                <c:pt idx="319">
                  <c:v>8.1012829402402176E-2</c:v>
                </c:pt>
                <c:pt idx="320">
                  <c:v>7.9541601436357467E-2</c:v>
                </c:pt>
                <c:pt idx="321">
                  <c:v>8.0078488610204612E-2</c:v>
                </c:pt>
                <c:pt idx="322">
                  <c:v>8.1213729901011611E-2</c:v>
                </c:pt>
                <c:pt idx="323">
                  <c:v>8.4213113708293097E-2</c:v>
                </c:pt>
                <c:pt idx="324">
                  <c:v>8.1903507393462194E-2</c:v>
                </c:pt>
                <c:pt idx="325">
                  <c:v>8.1274628637982183E-2</c:v>
                </c:pt>
                <c:pt idx="326">
                  <c:v>8.1812904315314627E-2</c:v>
                </c:pt>
                <c:pt idx="327">
                  <c:v>8.0693510462251927E-2</c:v>
                </c:pt>
                <c:pt idx="328">
                  <c:v>7.6093492574002441E-2</c:v>
                </c:pt>
                <c:pt idx="329">
                  <c:v>6.7415074811601139E-2</c:v>
                </c:pt>
                <c:pt idx="330">
                  <c:v>6.9335849788601189E-2</c:v>
                </c:pt>
                <c:pt idx="331">
                  <c:v>7.567889339893985E-2</c:v>
                </c:pt>
                <c:pt idx="332">
                  <c:v>7.7093650397414448E-2</c:v>
                </c:pt>
                <c:pt idx="333">
                  <c:v>7.5473729914570464E-2</c:v>
                </c:pt>
                <c:pt idx="334">
                  <c:v>7.9064214518247633E-2</c:v>
                </c:pt>
                <c:pt idx="335">
                  <c:v>7.4729504698884286E-2</c:v>
                </c:pt>
                <c:pt idx="336">
                  <c:v>7.6383579339187602E-2</c:v>
                </c:pt>
                <c:pt idx="337">
                  <c:v>7.5330069724795612E-2</c:v>
                </c:pt>
                <c:pt idx="338">
                  <c:v>6.7230212545134282E-2</c:v>
                </c:pt>
                <c:pt idx="339">
                  <c:v>6.977424872193172E-2</c:v>
                </c:pt>
                <c:pt idx="340">
                  <c:v>6.9497696694119426E-2</c:v>
                </c:pt>
                <c:pt idx="341">
                  <c:v>6.7225867724474808E-2</c:v>
                </c:pt>
                <c:pt idx="342">
                  <c:v>6.0444602246081613E-2</c:v>
                </c:pt>
                <c:pt idx="343">
                  <c:v>5.023829711936445E-2</c:v>
                </c:pt>
                <c:pt idx="344">
                  <c:v>5.3185952534745562E-2</c:v>
                </c:pt>
                <c:pt idx="345">
                  <c:v>5.2763990471002442E-2</c:v>
                </c:pt>
                <c:pt idx="346">
                  <c:v>6.325053017422877E-2</c:v>
                </c:pt>
                <c:pt idx="347">
                  <c:v>5.784893278465586E-2</c:v>
                </c:pt>
                <c:pt idx="348">
                  <c:v>5.3099693117171665E-2</c:v>
                </c:pt>
                <c:pt idx="349">
                  <c:v>3.8837160865615727E-2</c:v>
                </c:pt>
                <c:pt idx="350">
                  <c:v>3.0396304523387041E-2</c:v>
                </c:pt>
                <c:pt idx="351">
                  <c:v>2.0028992749179464E-2</c:v>
                </c:pt>
                <c:pt idx="352">
                  <c:v>2.7077471027784794E-2</c:v>
                </c:pt>
                <c:pt idx="353">
                  <c:v>3.2912890166717057E-2</c:v>
                </c:pt>
                <c:pt idx="354">
                  <c:v>2.060772769671626E-2</c:v>
                </c:pt>
                <c:pt idx="355">
                  <c:v>1.9515674326199717E-2</c:v>
                </c:pt>
                <c:pt idx="356">
                  <c:v>4.0213082487054796E-2</c:v>
                </c:pt>
                <c:pt idx="357">
                  <c:v>3.2033412688255547E-2</c:v>
                </c:pt>
                <c:pt idx="358">
                  <c:v>1.6056225556449366E-2</c:v>
                </c:pt>
                <c:pt idx="359">
                  <c:v>9.163629586459443E-4</c:v>
                </c:pt>
                <c:pt idx="360">
                  <c:v>-8.0480310459184468E-3</c:v>
                </c:pt>
                <c:pt idx="361">
                  <c:v>-1.3541569888464444E-2</c:v>
                </c:pt>
                <c:pt idx="362">
                  <c:v>-2.2660295629644889E-2</c:v>
                </c:pt>
                <c:pt idx="363">
                  <c:v>-2.6653893814360674E-2</c:v>
                </c:pt>
                <c:pt idx="364">
                  <c:v>-2.106708794237766E-2</c:v>
                </c:pt>
                <c:pt idx="365">
                  <c:v>-1.5848838259884701E-2</c:v>
                </c:pt>
                <c:pt idx="366">
                  <c:v>-2.2555362212770325E-2</c:v>
                </c:pt>
                <c:pt idx="367">
                  <c:v>-1.0681106354457404E-2</c:v>
                </c:pt>
                <c:pt idx="368">
                  <c:v>-9.2433876406389226E-3</c:v>
                </c:pt>
                <c:pt idx="369">
                  <c:v>-5.7093305583901799E-3</c:v>
                </c:pt>
                <c:pt idx="370">
                  <c:v>-1.5165675068303575E-2</c:v>
                </c:pt>
                <c:pt idx="371">
                  <c:v>-2.0405745134647879E-2</c:v>
                </c:pt>
                <c:pt idx="372">
                  <c:v>-2.2371239749245264E-2</c:v>
                </c:pt>
                <c:pt idx="373">
                  <c:v>-2.131874007767498E-2</c:v>
                </c:pt>
                <c:pt idx="374">
                  <c:v>-2.0664310706611011E-2</c:v>
                </c:pt>
                <c:pt idx="375">
                  <c:v>-1.9155814626705014E-2</c:v>
                </c:pt>
                <c:pt idx="376">
                  <c:v>-1.6027806727343719E-2</c:v>
                </c:pt>
                <c:pt idx="377">
                  <c:v>-1.2157416015328715E-2</c:v>
                </c:pt>
                <c:pt idx="378">
                  <c:v>-1.6754671889007033E-2</c:v>
                </c:pt>
                <c:pt idx="379">
                  <c:v>-1.4965470827867366E-2</c:v>
                </c:pt>
                <c:pt idx="380">
                  <c:v>-2.3919115416247472E-2</c:v>
                </c:pt>
                <c:pt idx="381">
                  <c:v>-1.8207862325866908E-2</c:v>
                </c:pt>
                <c:pt idx="382">
                  <c:v>-1.6887975942651678E-2</c:v>
                </c:pt>
                <c:pt idx="383">
                  <c:v>-1.7716611904110557E-3</c:v>
                </c:pt>
                <c:pt idx="384">
                  <c:v>7.5848461544680834E-3</c:v>
                </c:pt>
                <c:pt idx="385">
                  <c:v>3.57646859547045E-3</c:v>
                </c:pt>
                <c:pt idx="386">
                  <c:v>1.4073540148003438E-2</c:v>
                </c:pt>
                <c:pt idx="387">
                  <c:v>1.4374985131762941E-2</c:v>
                </c:pt>
                <c:pt idx="388">
                  <c:v>7.0379346464553016E-3</c:v>
                </c:pt>
                <c:pt idx="389">
                  <c:v>4.3253206277111822E-3</c:v>
                </c:pt>
                <c:pt idx="390">
                  <c:v>4.9691537443568023E-3</c:v>
                </c:pt>
                <c:pt idx="391">
                  <c:v>1.0304613530585982E-2</c:v>
                </c:pt>
                <c:pt idx="392">
                  <c:v>1.0040290357324899E-2</c:v>
                </c:pt>
                <c:pt idx="393">
                  <c:v>1.6752103711606736E-2</c:v>
                </c:pt>
                <c:pt idx="394">
                  <c:v>1.964829152607761E-2</c:v>
                </c:pt>
                <c:pt idx="395">
                  <c:v>1.3352571485490738E-2</c:v>
                </c:pt>
                <c:pt idx="396">
                  <c:v>1.4438022680389073E-2</c:v>
                </c:pt>
                <c:pt idx="397">
                  <c:v>1.928388847934781E-2</c:v>
                </c:pt>
                <c:pt idx="398">
                  <c:v>2.3254819267920501E-2</c:v>
                </c:pt>
                <c:pt idx="399">
                  <c:v>2.0410181526650195E-2</c:v>
                </c:pt>
                <c:pt idx="400">
                  <c:v>2.5920284857160247E-2</c:v>
                </c:pt>
                <c:pt idx="401">
                  <c:v>2.6855891989697067E-2</c:v>
                </c:pt>
                <c:pt idx="402">
                  <c:v>4.2915166244322789E-2</c:v>
                </c:pt>
                <c:pt idx="403">
                  <c:v>5.3995608176012677E-2</c:v>
                </c:pt>
                <c:pt idx="404">
                  <c:v>5.3838045963529479E-2</c:v>
                </c:pt>
                <c:pt idx="405">
                  <c:v>6.647365883002454E-2</c:v>
                </c:pt>
                <c:pt idx="406">
                  <c:v>5.8549039547221904E-2</c:v>
                </c:pt>
                <c:pt idx="407">
                  <c:v>5.5054563732237272E-2</c:v>
                </c:pt>
                <c:pt idx="408">
                  <c:v>6.6579923947813535E-2</c:v>
                </c:pt>
                <c:pt idx="409">
                  <c:v>7.5085338929720358E-2</c:v>
                </c:pt>
                <c:pt idx="410">
                  <c:v>8.0165657931765999E-2</c:v>
                </c:pt>
                <c:pt idx="411">
                  <c:v>8.6415175951696677E-2</c:v>
                </c:pt>
                <c:pt idx="412">
                  <c:v>8.0314451004273257E-2</c:v>
                </c:pt>
                <c:pt idx="413">
                  <c:v>8.0659257305905729E-2</c:v>
                </c:pt>
                <c:pt idx="414">
                  <c:v>7.1088428699896733E-2</c:v>
                </c:pt>
                <c:pt idx="415">
                  <c:v>7.1129023924510815E-2</c:v>
                </c:pt>
                <c:pt idx="416">
                  <c:v>6.265852809286776E-2</c:v>
                </c:pt>
                <c:pt idx="417">
                  <c:v>7.2221418063177056E-2</c:v>
                </c:pt>
                <c:pt idx="418">
                  <c:v>6.851294295781174E-2</c:v>
                </c:pt>
                <c:pt idx="419">
                  <c:v>7.1931905608627389E-2</c:v>
                </c:pt>
                <c:pt idx="420">
                  <c:v>7.1859652132942431E-2</c:v>
                </c:pt>
                <c:pt idx="421">
                  <c:v>6.5699393386508653E-2</c:v>
                </c:pt>
                <c:pt idx="422">
                  <c:v>6.6675093812374797E-2</c:v>
                </c:pt>
                <c:pt idx="423">
                  <c:v>6.5727598615837657E-2</c:v>
                </c:pt>
                <c:pt idx="424">
                  <c:v>6.6324979392155647E-2</c:v>
                </c:pt>
                <c:pt idx="425">
                  <c:v>7.1760699523172544E-2</c:v>
                </c:pt>
                <c:pt idx="426">
                  <c:v>7.0905840059011682E-2</c:v>
                </c:pt>
                <c:pt idx="427">
                  <c:v>7.4172400838026897E-2</c:v>
                </c:pt>
                <c:pt idx="428">
                  <c:v>7.8251090981988458E-2</c:v>
                </c:pt>
                <c:pt idx="429">
                  <c:v>7.9614439934120762E-2</c:v>
                </c:pt>
                <c:pt idx="430">
                  <c:v>8.1195115982901189E-2</c:v>
                </c:pt>
                <c:pt idx="431">
                  <c:v>8.1826594056724655E-2</c:v>
                </c:pt>
                <c:pt idx="432">
                  <c:v>8.1474558292519372E-2</c:v>
                </c:pt>
                <c:pt idx="433">
                  <c:v>8.4940598857602412E-2</c:v>
                </c:pt>
                <c:pt idx="434">
                  <c:v>8.9638862277344078E-2</c:v>
                </c:pt>
                <c:pt idx="435">
                  <c:v>9.2963911455978154E-2</c:v>
                </c:pt>
                <c:pt idx="436">
                  <c:v>9.3964122762054014E-2</c:v>
                </c:pt>
                <c:pt idx="437">
                  <c:v>8.8724420634455736E-2</c:v>
                </c:pt>
                <c:pt idx="438">
                  <c:v>8.061522972200863E-2</c:v>
                </c:pt>
                <c:pt idx="439">
                  <c:v>7.9298970220606169E-2</c:v>
                </c:pt>
                <c:pt idx="440">
                  <c:v>6.9598083949538481E-2</c:v>
                </c:pt>
                <c:pt idx="441">
                  <c:v>6.1379271826208726E-2</c:v>
                </c:pt>
                <c:pt idx="442">
                  <c:v>7.3692779426204558E-2</c:v>
                </c:pt>
                <c:pt idx="443">
                  <c:v>7.1227086358792269E-2</c:v>
                </c:pt>
                <c:pt idx="444">
                  <c:v>6.3722416645204838E-2</c:v>
                </c:pt>
                <c:pt idx="445">
                  <c:v>5.401286930203919E-2</c:v>
                </c:pt>
                <c:pt idx="446">
                  <c:v>5.1844996429165624E-2</c:v>
                </c:pt>
                <c:pt idx="447">
                  <c:v>5.4410247670133138E-2</c:v>
                </c:pt>
                <c:pt idx="448">
                  <c:v>5.6288465374923158E-2</c:v>
                </c:pt>
                <c:pt idx="449">
                  <c:v>6.59455879536055E-2</c:v>
                </c:pt>
                <c:pt idx="450">
                  <c:v>6.4574321560220582E-2</c:v>
                </c:pt>
                <c:pt idx="451">
                  <c:v>6.9147115427925954E-2</c:v>
                </c:pt>
                <c:pt idx="452">
                  <c:v>6.7299654685038846E-2</c:v>
                </c:pt>
                <c:pt idx="453">
                  <c:v>6.5059697878440126E-2</c:v>
                </c:pt>
                <c:pt idx="454">
                  <c:v>6.1371513323339677E-2</c:v>
                </c:pt>
                <c:pt idx="455">
                  <c:v>6.6598100864338816E-2</c:v>
                </c:pt>
                <c:pt idx="456">
                  <c:v>6.7297900598695337E-2</c:v>
                </c:pt>
                <c:pt idx="457">
                  <c:v>6.5077685432622268E-2</c:v>
                </c:pt>
                <c:pt idx="458">
                  <c:v>7.2044250945135557E-2</c:v>
                </c:pt>
                <c:pt idx="459">
                  <c:v>7.1077019185437296E-2</c:v>
                </c:pt>
                <c:pt idx="460">
                  <c:v>6.8157358369536736E-2</c:v>
                </c:pt>
                <c:pt idx="461">
                  <c:v>6.3035538057020002E-2</c:v>
                </c:pt>
                <c:pt idx="462">
                  <c:v>6.2652916690501215E-2</c:v>
                </c:pt>
                <c:pt idx="463">
                  <c:v>6.5937518663478301E-2</c:v>
                </c:pt>
                <c:pt idx="464">
                  <c:v>6.592434833097327E-2</c:v>
                </c:pt>
                <c:pt idx="465">
                  <c:v>6.6665099903449265E-2</c:v>
                </c:pt>
                <c:pt idx="466">
                  <c:v>6.8175229876769716E-2</c:v>
                </c:pt>
                <c:pt idx="467">
                  <c:v>7.5713364937484151E-2</c:v>
                </c:pt>
                <c:pt idx="468">
                  <c:v>7.7138719391151911E-2</c:v>
                </c:pt>
                <c:pt idx="469">
                  <c:v>8.9103075503352169E-2</c:v>
                </c:pt>
                <c:pt idx="470">
                  <c:v>8.8311433292495023E-2</c:v>
                </c:pt>
                <c:pt idx="471">
                  <c:v>9.1542272297830296E-2</c:v>
                </c:pt>
                <c:pt idx="472">
                  <c:v>8.7036970795534296E-2</c:v>
                </c:pt>
                <c:pt idx="473">
                  <c:v>8.8733748755808861E-2</c:v>
                </c:pt>
                <c:pt idx="474">
                  <c:v>9.9671268650677991E-2</c:v>
                </c:pt>
                <c:pt idx="475">
                  <c:v>0.10366672243064556</c:v>
                </c:pt>
                <c:pt idx="476">
                  <c:v>0.10133269642750031</c:v>
                </c:pt>
                <c:pt idx="477">
                  <c:v>0.11393982094878585</c:v>
                </c:pt>
                <c:pt idx="478">
                  <c:v>0.11981852262415749</c:v>
                </c:pt>
                <c:pt idx="479">
                  <c:v>0.12857376519349173</c:v>
                </c:pt>
                <c:pt idx="480">
                  <c:v>0.12491011115415862</c:v>
                </c:pt>
                <c:pt idx="481">
                  <c:v>0.13400135291144832</c:v>
                </c:pt>
                <c:pt idx="482">
                  <c:v>0.1480388583893697</c:v>
                </c:pt>
                <c:pt idx="483">
                  <c:v>0.14778048060040594</c:v>
                </c:pt>
                <c:pt idx="484">
                  <c:v>0.13799078273654652</c:v>
                </c:pt>
                <c:pt idx="485">
                  <c:v>0.12766605245291074</c:v>
                </c:pt>
                <c:pt idx="486">
                  <c:v>0.13313697465415575</c:v>
                </c:pt>
                <c:pt idx="487">
                  <c:v>0.12622118612351474</c:v>
                </c:pt>
                <c:pt idx="488">
                  <c:v>0.12138585530115309</c:v>
                </c:pt>
                <c:pt idx="489">
                  <c:v>0.12287883879625316</c:v>
                </c:pt>
                <c:pt idx="490">
                  <c:v>0.12644669226276317</c:v>
                </c:pt>
                <c:pt idx="491">
                  <c:v>0.12830705984160762</c:v>
                </c:pt>
                <c:pt idx="492">
                  <c:v>0.12229837228224016</c:v>
                </c:pt>
                <c:pt idx="493">
                  <c:v>0.12386725359473694</c:v>
                </c:pt>
                <c:pt idx="494">
                  <c:v>0.11036013638020226</c:v>
                </c:pt>
                <c:pt idx="495">
                  <c:v>8.5767387443626886E-2</c:v>
                </c:pt>
                <c:pt idx="496">
                  <c:v>9.5953737789564064E-2</c:v>
                </c:pt>
                <c:pt idx="497">
                  <c:v>0.1005878170129344</c:v>
                </c:pt>
                <c:pt idx="498">
                  <c:v>0.1067127573363682</c:v>
                </c:pt>
                <c:pt idx="499">
                  <c:v>0.10411355376387177</c:v>
                </c:pt>
                <c:pt idx="500">
                  <c:v>0.11077680790325739</c:v>
                </c:pt>
                <c:pt idx="501">
                  <c:v>0.10722893907056763</c:v>
                </c:pt>
                <c:pt idx="502">
                  <c:v>0.10261433614985194</c:v>
                </c:pt>
                <c:pt idx="503">
                  <c:v>0.10821319340424496</c:v>
                </c:pt>
                <c:pt idx="504">
                  <c:v>0.1059440125095803</c:v>
                </c:pt>
                <c:pt idx="505">
                  <c:v>0.1081254007726602</c:v>
                </c:pt>
                <c:pt idx="506">
                  <c:v>0.10909496927212925</c:v>
                </c:pt>
                <c:pt idx="507">
                  <c:v>0.11848357765666417</c:v>
                </c:pt>
                <c:pt idx="508">
                  <c:v>0.12044242985594855</c:v>
                </c:pt>
                <c:pt idx="509">
                  <c:v>0.11975946765099366</c:v>
                </c:pt>
                <c:pt idx="510">
                  <c:v>0.12646487098345083</c:v>
                </c:pt>
                <c:pt idx="511">
                  <c:v>0.1273289248604792</c:v>
                </c:pt>
                <c:pt idx="512">
                  <c:v>0.14095408625913719</c:v>
                </c:pt>
                <c:pt idx="513">
                  <c:v>0.14278115154834792</c:v>
                </c:pt>
                <c:pt idx="514">
                  <c:v>0.13995274481346187</c:v>
                </c:pt>
                <c:pt idx="515">
                  <c:v>0.13825079024171916</c:v>
                </c:pt>
                <c:pt idx="516">
                  <c:v>0.13924688619761461</c:v>
                </c:pt>
                <c:pt idx="517">
                  <c:v>0.13026272915439319</c:v>
                </c:pt>
                <c:pt idx="518">
                  <c:v>0.12393421129498638</c:v>
                </c:pt>
                <c:pt idx="519">
                  <c:v>0.12575785033153597</c:v>
                </c:pt>
                <c:pt idx="520">
                  <c:v>0.12231053977917306</c:v>
                </c:pt>
                <c:pt idx="521">
                  <c:v>0.12395002377822939</c:v>
                </c:pt>
                <c:pt idx="522">
                  <c:v>0.11378589318449617</c:v>
                </c:pt>
                <c:pt idx="523">
                  <c:v>0.11949022600509718</c:v>
                </c:pt>
                <c:pt idx="524">
                  <c:v>0.11802741809951312</c:v>
                </c:pt>
                <c:pt idx="525">
                  <c:v>0.10881524200072734</c:v>
                </c:pt>
                <c:pt idx="526">
                  <c:v>0.11486012540689128</c:v>
                </c:pt>
                <c:pt idx="527">
                  <c:v>0.11650831909950177</c:v>
                </c:pt>
                <c:pt idx="528">
                  <c:v>0.10820379480940856</c:v>
                </c:pt>
                <c:pt idx="529">
                  <c:v>0.11220540852370608</c:v>
                </c:pt>
                <c:pt idx="530">
                  <c:v>0.10767412470521109</c:v>
                </c:pt>
                <c:pt idx="531">
                  <c:v>0.10280866911755804</c:v>
                </c:pt>
                <c:pt idx="532">
                  <c:v>0.10250364744716656</c:v>
                </c:pt>
                <c:pt idx="533">
                  <c:v>0.10377515692661943</c:v>
                </c:pt>
                <c:pt idx="534">
                  <c:v>0.11208574900338464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7E-4188-9EA8-BD7F4235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5344"/>
        <c:axId val="200035824"/>
      </c:lineChart>
      <c:dateAx>
        <c:axId val="2000353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0035824"/>
        <c:crosses val="autoZero"/>
        <c:auto val="1"/>
        <c:lblOffset val="100"/>
        <c:baseTimeUnit val="months"/>
      </c:dateAx>
      <c:valAx>
        <c:axId val="2000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00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USA!$D$1</c:f>
              <c:strCache>
                <c:ptCount val="1"/>
                <c:pt idx="0">
                  <c:v>Dow Jones US Select Dividend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USA!$E$2:$E$536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0.21422535129705378</c:v>
                </c:pt>
                <c:pt idx="279">
                  <c:v>0.21857678100205491</c:v>
                </c:pt>
                <c:pt idx="280">
                  <c:v>0.21337534197399943</c:v>
                </c:pt>
                <c:pt idx="281">
                  <c:v>0.21118149781695905</c:v>
                </c:pt>
                <c:pt idx="282">
                  <c:v>0.19889519640460285</c:v>
                </c:pt>
                <c:pt idx="283">
                  <c:v>0.19344100406017906</c:v>
                </c:pt>
                <c:pt idx="284">
                  <c:v>0.20250680653078956</c:v>
                </c:pt>
                <c:pt idx="285">
                  <c:v>0.18268160662716348</c:v>
                </c:pt>
                <c:pt idx="286">
                  <c:v>0.18128813757038209</c:v>
                </c:pt>
                <c:pt idx="287">
                  <c:v>0.17520306519309603</c:v>
                </c:pt>
                <c:pt idx="288">
                  <c:v>0.16254793583125071</c:v>
                </c:pt>
                <c:pt idx="289">
                  <c:v>0.15240434340309261</c:v>
                </c:pt>
                <c:pt idx="290">
                  <c:v>0.14412250569484075</c:v>
                </c:pt>
                <c:pt idx="291">
                  <c:v>0.13615446085691829</c:v>
                </c:pt>
                <c:pt idx="292">
                  <c:v>0.14538017538885883</c:v>
                </c:pt>
                <c:pt idx="293">
                  <c:v>0.14805674836689486</c:v>
                </c:pt>
                <c:pt idx="294">
                  <c:v>0.14888704749090009</c:v>
                </c:pt>
                <c:pt idx="295">
                  <c:v>0.14572155126403352</c:v>
                </c:pt>
                <c:pt idx="296">
                  <c:v>0.14693952935616195</c:v>
                </c:pt>
                <c:pt idx="297">
                  <c:v>0.14152939701131761</c:v>
                </c:pt>
                <c:pt idx="298">
                  <c:v>0.14771048774148809</c:v>
                </c:pt>
                <c:pt idx="299">
                  <c:v>0.14700993964686715</c:v>
                </c:pt>
                <c:pt idx="300">
                  <c:v>0.14519519609142817</c:v>
                </c:pt>
                <c:pt idx="301">
                  <c:v>0.14326430889947295</c:v>
                </c:pt>
                <c:pt idx="302">
                  <c:v>0.15105229237586149</c:v>
                </c:pt>
                <c:pt idx="303">
                  <c:v>0.15842625435161306</c:v>
                </c:pt>
                <c:pt idx="304">
                  <c:v>0.15440191795367331</c:v>
                </c:pt>
                <c:pt idx="305">
                  <c:v>0.15414315784507227</c:v>
                </c:pt>
                <c:pt idx="306">
                  <c:v>0.16090628301486176</c:v>
                </c:pt>
                <c:pt idx="307">
                  <c:v>0.16090042754962508</c:v>
                </c:pt>
                <c:pt idx="308">
                  <c:v>0.15986936226756798</c:v>
                </c:pt>
                <c:pt idx="309">
                  <c:v>0.1647693157839305</c:v>
                </c:pt>
                <c:pt idx="310">
                  <c:v>0.16481985541252397</c:v>
                </c:pt>
                <c:pt idx="311">
                  <c:v>0.16834197261176698</c:v>
                </c:pt>
                <c:pt idx="312">
                  <c:v>0.16422030417518196</c:v>
                </c:pt>
                <c:pt idx="313">
                  <c:v>0.16324236444202112</c:v>
                </c:pt>
                <c:pt idx="314">
                  <c:v>0.15911740367514882</c:v>
                </c:pt>
                <c:pt idx="315">
                  <c:v>0.1629524084745706</c:v>
                </c:pt>
                <c:pt idx="316">
                  <c:v>0.16222752306009514</c:v>
                </c:pt>
                <c:pt idx="317">
                  <c:v>0.16329342164308103</c:v>
                </c:pt>
                <c:pt idx="318">
                  <c:v>0.16783727811724369</c:v>
                </c:pt>
                <c:pt idx="319">
                  <c:v>0.17026029292255118</c:v>
                </c:pt>
                <c:pt idx="320">
                  <c:v>0.16031950023791652</c:v>
                </c:pt>
                <c:pt idx="321">
                  <c:v>0.15507668739107716</c:v>
                </c:pt>
                <c:pt idx="322">
                  <c:v>0.1570108351903643</c:v>
                </c:pt>
                <c:pt idx="323">
                  <c:v>0.15446151161055544</c:v>
                </c:pt>
                <c:pt idx="324">
                  <c:v>0.14978374417545837</c:v>
                </c:pt>
                <c:pt idx="325">
                  <c:v>0.1448965081530269</c:v>
                </c:pt>
                <c:pt idx="326">
                  <c:v>0.14594580879624663</c:v>
                </c:pt>
                <c:pt idx="327">
                  <c:v>0.14177379779738963</c:v>
                </c:pt>
                <c:pt idx="328">
                  <c:v>0.14013469639390075</c:v>
                </c:pt>
                <c:pt idx="329">
                  <c:v>0.13197410360519424</c:v>
                </c:pt>
                <c:pt idx="330">
                  <c:v>0.13479409227276351</c:v>
                </c:pt>
                <c:pt idx="331">
                  <c:v>0.14341263884499011</c:v>
                </c:pt>
                <c:pt idx="332">
                  <c:v>0.14044429751765364</c:v>
                </c:pt>
                <c:pt idx="333">
                  <c:v>0.1375833156347428</c:v>
                </c:pt>
                <c:pt idx="334">
                  <c:v>0.13551773087416907</c:v>
                </c:pt>
                <c:pt idx="335">
                  <c:v>0.1269621285347402</c:v>
                </c:pt>
                <c:pt idx="336">
                  <c:v>0.12909089712151256</c:v>
                </c:pt>
                <c:pt idx="337">
                  <c:v>0.12540948647552086</c:v>
                </c:pt>
                <c:pt idx="338">
                  <c:v>0.11393795410733931</c:v>
                </c:pt>
                <c:pt idx="339">
                  <c:v>0.11837740438168631</c:v>
                </c:pt>
                <c:pt idx="340">
                  <c:v>0.11477073858471032</c:v>
                </c:pt>
                <c:pt idx="341">
                  <c:v>0.11288875790558928</c:v>
                </c:pt>
                <c:pt idx="342">
                  <c:v>0.10349671845460851</c:v>
                </c:pt>
                <c:pt idx="343">
                  <c:v>8.3345988722107966E-2</c:v>
                </c:pt>
                <c:pt idx="344">
                  <c:v>8.5129345153634794E-2</c:v>
                </c:pt>
                <c:pt idx="345">
                  <c:v>7.8343932110509718E-2</c:v>
                </c:pt>
                <c:pt idx="346">
                  <c:v>8.1006447414279315E-2</c:v>
                </c:pt>
                <c:pt idx="347">
                  <c:v>7.3577309857962847E-2</c:v>
                </c:pt>
                <c:pt idx="348">
                  <c:v>6.3734349500473853E-2</c:v>
                </c:pt>
                <c:pt idx="349">
                  <c:v>6.308108106696686E-2</c:v>
                </c:pt>
                <c:pt idx="350">
                  <c:v>4.3870784341761837E-2</c:v>
                </c:pt>
                <c:pt idx="351">
                  <c:v>3.3385949117408886E-2</c:v>
                </c:pt>
                <c:pt idx="352">
                  <c:v>3.7659958572866303E-2</c:v>
                </c:pt>
                <c:pt idx="353">
                  <c:v>4.0359312587504581E-2</c:v>
                </c:pt>
                <c:pt idx="354">
                  <c:v>2.1484053960683536E-2</c:v>
                </c:pt>
                <c:pt idx="355">
                  <c:v>2.9593545344045458E-2</c:v>
                </c:pt>
                <c:pt idx="356">
                  <c:v>5.7643538058892885E-2</c:v>
                </c:pt>
                <c:pt idx="357">
                  <c:v>6.3590683592937847E-2</c:v>
                </c:pt>
                <c:pt idx="358">
                  <c:v>6.1192040503647682E-2</c:v>
                </c:pt>
                <c:pt idx="359">
                  <c:v>4.374456758618761E-2</c:v>
                </c:pt>
                <c:pt idx="360">
                  <c:v>3.2170289605734537E-2</c:v>
                </c:pt>
                <c:pt idx="361">
                  <c:v>2.3652924158695354E-2</c:v>
                </c:pt>
                <c:pt idx="362">
                  <c:v>6.7600169947243938E-3</c:v>
                </c:pt>
                <c:pt idx="363">
                  <c:v>5.1101223531582196E-3</c:v>
                </c:pt>
                <c:pt idx="364">
                  <c:v>3.2986105212549077E-3</c:v>
                </c:pt>
                <c:pt idx="365">
                  <c:v>-1.333515133663532E-3</c:v>
                </c:pt>
                <c:pt idx="366">
                  <c:v>-5.2288832155160669E-3</c:v>
                </c:pt>
                <c:pt idx="367">
                  <c:v>1.0835037159269589E-2</c:v>
                </c:pt>
                <c:pt idx="368">
                  <c:v>1.7724303488964477E-2</c:v>
                </c:pt>
                <c:pt idx="369">
                  <c:v>2.4355530741750009E-2</c:v>
                </c:pt>
                <c:pt idx="370">
                  <c:v>1.5329845058976055E-2</c:v>
                </c:pt>
                <c:pt idx="371">
                  <c:v>1.8841002635665793E-2</c:v>
                </c:pt>
                <c:pt idx="372">
                  <c:v>2.7585362092823251E-2</c:v>
                </c:pt>
                <c:pt idx="373">
                  <c:v>2.9011055137390107E-2</c:v>
                </c:pt>
                <c:pt idx="374">
                  <c:v>4.6130054005555143E-2</c:v>
                </c:pt>
                <c:pt idx="375">
                  <c:v>3.8060917743994782E-2</c:v>
                </c:pt>
                <c:pt idx="376">
                  <c:v>3.9222590661791568E-2</c:v>
                </c:pt>
                <c:pt idx="377">
                  <c:v>3.7980668484932645E-2</c:v>
                </c:pt>
                <c:pt idx="378">
                  <c:v>4.802483272142033E-2</c:v>
                </c:pt>
                <c:pt idx="379">
                  <c:v>3.9280232118140246E-2</c:v>
                </c:pt>
                <c:pt idx="380">
                  <c:v>2.5237114589169884E-2</c:v>
                </c:pt>
                <c:pt idx="381">
                  <c:v>1.9749452300202197E-2</c:v>
                </c:pt>
                <c:pt idx="382">
                  <c:v>1.6378114248013498E-2</c:v>
                </c:pt>
                <c:pt idx="383">
                  <c:v>2.3812934108651262E-2</c:v>
                </c:pt>
                <c:pt idx="384">
                  <c:v>2.1925630271767638E-2</c:v>
                </c:pt>
                <c:pt idx="385">
                  <c:v>1.7432892204021888E-2</c:v>
                </c:pt>
                <c:pt idx="386">
                  <c:v>1.7686613496975312E-2</c:v>
                </c:pt>
                <c:pt idx="387">
                  <c:v>1.3454559078031281E-2</c:v>
                </c:pt>
                <c:pt idx="388">
                  <c:v>7.5384414830406143E-3</c:v>
                </c:pt>
                <c:pt idx="389">
                  <c:v>4.411107489737498E-3</c:v>
                </c:pt>
                <c:pt idx="390">
                  <c:v>-4.9394665240831692E-4</c:v>
                </c:pt>
                <c:pt idx="391">
                  <c:v>-3.8514692229008052E-4</c:v>
                </c:pt>
                <c:pt idx="392">
                  <c:v>4.776726174948065E-3</c:v>
                </c:pt>
                <c:pt idx="393">
                  <c:v>1.4067398269817399E-2</c:v>
                </c:pt>
                <c:pt idx="394">
                  <c:v>1.9054654427530293E-2</c:v>
                </c:pt>
                <c:pt idx="395">
                  <c:v>1.640565956152984E-2</c:v>
                </c:pt>
                <c:pt idx="396">
                  <c:v>1.905603419346602E-2</c:v>
                </c:pt>
                <c:pt idx="397">
                  <c:v>1.508678758661719E-2</c:v>
                </c:pt>
                <c:pt idx="398">
                  <c:v>1.2586176140136907E-2</c:v>
                </c:pt>
                <c:pt idx="399">
                  <c:v>8.9918343944277446E-3</c:v>
                </c:pt>
                <c:pt idx="400">
                  <c:v>1.368206415299289E-2</c:v>
                </c:pt>
                <c:pt idx="401">
                  <c:v>1.9819419308758857E-2</c:v>
                </c:pt>
                <c:pt idx="402">
                  <c:v>3.5082510279024648E-2</c:v>
                </c:pt>
                <c:pt idx="403">
                  <c:v>4.6709384828419909E-2</c:v>
                </c:pt>
                <c:pt idx="404">
                  <c:v>4.1934681652262107E-2</c:v>
                </c:pt>
                <c:pt idx="405">
                  <c:v>5.3577824173324684E-2</c:v>
                </c:pt>
                <c:pt idx="406">
                  <c:v>5.0263696212127451E-2</c:v>
                </c:pt>
                <c:pt idx="407">
                  <c:v>4.4684409557480764E-2</c:v>
                </c:pt>
                <c:pt idx="408">
                  <c:v>4.9832681458932493E-2</c:v>
                </c:pt>
                <c:pt idx="409">
                  <c:v>5.8317908596055235E-2</c:v>
                </c:pt>
                <c:pt idx="410">
                  <c:v>6.5293404439851432E-2</c:v>
                </c:pt>
                <c:pt idx="411">
                  <c:v>7.635377138705568E-2</c:v>
                </c:pt>
                <c:pt idx="412">
                  <c:v>7.2932950347442072E-2</c:v>
                </c:pt>
                <c:pt idx="413">
                  <c:v>6.9182025614446196E-2</c:v>
                </c:pt>
                <c:pt idx="414">
                  <c:v>6.4024516136894194E-2</c:v>
                </c:pt>
                <c:pt idx="415">
                  <c:v>6.4676419296819887E-2</c:v>
                </c:pt>
                <c:pt idx="416">
                  <c:v>5.5054006544233758E-2</c:v>
                </c:pt>
                <c:pt idx="417">
                  <c:v>6.4863522284624331E-2</c:v>
                </c:pt>
                <c:pt idx="418">
                  <c:v>6.1541336885137632E-2</c:v>
                </c:pt>
                <c:pt idx="419">
                  <c:v>6.3749746523301232E-2</c:v>
                </c:pt>
                <c:pt idx="420">
                  <c:v>6.3914397741272611E-2</c:v>
                </c:pt>
                <c:pt idx="421">
                  <c:v>5.9597303319389505E-2</c:v>
                </c:pt>
                <c:pt idx="422">
                  <c:v>5.7708760014147487E-2</c:v>
                </c:pt>
                <c:pt idx="423">
                  <c:v>6.0538133018001705E-2</c:v>
                </c:pt>
                <c:pt idx="424">
                  <c:v>6.2951304538999553E-2</c:v>
                </c:pt>
                <c:pt idx="425">
                  <c:v>6.5651469596929024E-2</c:v>
                </c:pt>
                <c:pt idx="426">
                  <c:v>6.5364358904266728E-2</c:v>
                </c:pt>
                <c:pt idx="427">
                  <c:v>6.2932517541952393E-2</c:v>
                </c:pt>
                <c:pt idx="428">
                  <c:v>6.6035041788376381E-2</c:v>
                </c:pt>
                <c:pt idx="429">
                  <c:v>6.858729689227494E-2</c:v>
                </c:pt>
                <c:pt idx="430">
                  <c:v>7.6263408575933722E-2</c:v>
                </c:pt>
                <c:pt idx="431">
                  <c:v>7.7338065590191629E-2</c:v>
                </c:pt>
                <c:pt idx="432">
                  <c:v>8.3147824080217037E-2</c:v>
                </c:pt>
                <c:pt idx="433">
                  <c:v>8.8622790257376627E-2</c:v>
                </c:pt>
                <c:pt idx="434">
                  <c:v>8.9259818451373762E-2</c:v>
                </c:pt>
                <c:pt idx="435">
                  <c:v>9.1527890992656458E-2</c:v>
                </c:pt>
                <c:pt idx="436">
                  <c:v>8.8172795602012188E-2</c:v>
                </c:pt>
                <c:pt idx="437">
                  <c:v>8.2229364176533037E-2</c:v>
                </c:pt>
                <c:pt idx="438">
                  <c:v>7.282733915673445E-2</c:v>
                </c:pt>
                <c:pt idx="439">
                  <c:v>7.297914355033952E-2</c:v>
                </c:pt>
                <c:pt idx="440">
                  <c:v>6.8749305180710207E-2</c:v>
                </c:pt>
                <c:pt idx="441">
                  <c:v>6.7712332289712851E-2</c:v>
                </c:pt>
                <c:pt idx="442">
                  <c:v>7.6670589271562006E-2</c:v>
                </c:pt>
                <c:pt idx="443">
                  <c:v>7.7576737604611923E-2</c:v>
                </c:pt>
                <c:pt idx="444">
                  <c:v>7.3610320544567509E-2</c:v>
                </c:pt>
                <c:pt idx="445">
                  <c:v>7.3355628801324402E-2</c:v>
                </c:pt>
                <c:pt idx="446">
                  <c:v>7.3218387125888462E-2</c:v>
                </c:pt>
                <c:pt idx="447">
                  <c:v>7.8246485348951289E-2</c:v>
                </c:pt>
                <c:pt idx="448">
                  <c:v>7.9758742964343377E-2</c:v>
                </c:pt>
                <c:pt idx="449">
                  <c:v>8.7385605250612342E-2</c:v>
                </c:pt>
                <c:pt idx="450">
                  <c:v>8.9929757335171834E-2</c:v>
                </c:pt>
                <c:pt idx="451">
                  <c:v>8.9168947124039555E-2</c:v>
                </c:pt>
                <c:pt idx="452">
                  <c:v>8.7288187146471685E-2</c:v>
                </c:pt>
                <c:pt idx="453">
                  <c:v>8.4302042161437329E-2</c:v>
                </c:pt>
                <c:pt idx="454">
                  <c:v>8.1066962065557968E-2</c:v>
                </c:pt>
                <c:pt idx="455">
                  <c:v>9.0445572974465316E-2</c:v>
                </c:pt>
                <c:pt idx="456">
                  <c:v>9.1207382550485105E-2</c:v>
                </c:pt>
                <c:pt idx="457">
                  <c:v>8.7764735072814792E-2</c:v>
                </c:pt>
                <c:pt idx="458">
                  <c:v>9.473477996698354E-2</c:v>
                </c:pt>
                <c:pt idx="459">
                  <c:v>9.2611247638232141E-2</c:v>
                </c:pt>
                <c:pt idx="460">
                  <c:v>8.9869038485181463E-2</c:v>
                </c:pt>
                <c:pt idx="461">
                  <c:v>8.4305549774218891E-2</c:v>
                </c:pt>
                <c:pt idx="462">
                  <c:v>8.726547672683127E-2</c:v>
                </c:pt>
                <c:pt idx="463">
                  <c:v>9.3237836084966608E-2</c:v>
                </c:pt>
                <c:pt idx="464">
                  <c:v>8.909266716805031E-2</c:v>
                </c:pt>
                <c:pt idx="465">
                  <c:v>9.4835656032742133E-2</c:v>
                </c:pt>
                <c:pt idx="466">
                  <c:v>9.9867022557975416E-2</c:v>
                </c:pt>
                <c:pt idx="467">
                  <c:v>0.10810045939626578</c:v>
                </c:pt>
                <c:pt idx="468">
                  <c:v>0.11089726003342326</c:v>
                </c:pt>
                <c:pt idx="469">
                  <c:v>0.1096251751438837</c:v>
                </c:pt>
                <c:pt idx="470">
                  <c:v>0.11960707506987767</c:v>
                </c:pt>
                <c:pt idx="471">
                  <c:v>0.12305498434221929</c:v>
                </c:pt>
                <c:pt idx="472">
                  <c:v>0.12210666878013154</c:v>
                </c:pt>
                <c:pt idx="473">
                  <c:v>0.12849610023273406</c:v>
                </c:pt>
                <c:pt idx="474">
                  <c:v>0.15021837057419107</c:v>
                </c:pt>
                <c:pt idx="475">
                  <c:v>0.1459501548628277</c:v>
                </c:pt>
                <c:pt idx="476">
                  <c:v>0.13663452720562375</c:v>
                </c:pt>
                <c:pt idx="477">
                  <c:v>0.13120780744438432</c:v>
                </c:pt>
                <c:pt idx="478">
                  <c:v>0.13118271785159741</c:v>
                </c:pt>
                <c:pt idx="479">
                  <c:v>0.14301499169032827</c:v>
                </c:pt>
                <c:pt idx="480">
                  <c:v>0.1446770453681383</c:v>
                </c:pt>
                <c:pt idx="481">
                  <c:v>0.16253122323682856</c:v>
                </c:pt>
                <c:pt idx="482">
                  <c:v>0.18424675778584265</c:v>
                </c:pt>
                <c:pt idx="483">
                  <c:v>0.18447509349356506</c:v>
                </c:pt>
                <c:pt idx="484">
                  <c:v>0.17552063357434444</c:v>
                </c:pt>
                <c:pt idx="485">
                  <c:v>0.17130502036649875</c:v>
                </c:pt>
                <c:pt idx="486">
                  <c:v>0.17758401515441302</c:v>
                </c:pt>
                <c:pt idx="487">
                  <c:v>0.1700541772523072</c:v>
                </c:pt>
                <c:pt idx="488">
                  <c:v>0.16595400989168629</c:v>
                </c:pt>
                <c:pt idx="489">
                  <c:v>0.17137348354994031</c:v>
                </c:pt>
                <c:pt idx="490">
                  <c:v>0.17167992906897589</c:v>
                </c:pt>
                <c:pt idx="491">
                  <c:v>0.17097938547343716</c:v>
                </c:pt>
                <c:pt idx="492">
                  <c:v>0.16266688198482315</c:v>
                </c:pt>
                <c:pt idx="493">
                  <c:v>0.16221159177113664</c:v>
                </c:pt>
                <c:pt idx="494">
                  <c:v>0.14216423357047625</c:v>
                </c:pt>
                <c:pt idx="495">
                  <c:v>0.11188925420138829</c:v>
                </c:pt>
                <c:pt idx="496">
                  <c:v>0.11798179077772564</c:v>
                </c:pt>
                <c:pt idx="497">
                  <c:v>0.11709164967018171</c:v>
                </c:pt>
                <c:pt idx="498">
                  <c:v>0.11835935275868747</c:v>
                </c:pt>
                <c:pt idx="499">
                  <c:v>0.11394765849311228</c:v>
                </c:pt>
                <c:pt idx="500">
                  <c:v>0.11579313254632351</c:v>
                </c:pt>
                <c:pt idx="501">
                  <c:v>0.11564169396622437</c:v>
                </c:pt>
                <c:pt idx="502">
                  <c:v>0.1163300781314105</c:v>
                </c:pt>
                <c:pt idx="503">
                  <c:v>0.12099351316678053</c:v>
                </c:pt>
                <c:pt idx="504">
                  <c:v>0.11948913625652069</c:v>
                </c:pt>
                <c:pt idx="505">
                  <c:v>0.12390511648224778</c:v>
                </c:pt>
                <c:pt idx="506">
                  <c:v>0.13136087604805846</c:v>
                </c:pt>
                <c:pt idx="507">
                  <c:v>0.14569910591797264</c:v>
                </c:pt>
                <c:pt idx="508">
                  <c:v>0.14848100488704596</c:v>
                </c:pt>
                <c:pt idx="509">
                  <c:v>0.14508809399767575</c:v>
                </c:pt>
                <c:pt idx="510">
                  <c:v>0.14697941637737255</c:v>
                </c:pt>
                <c:pt idx="511">
                  <c:v>0.14788443942390739</c:v>
                </c:pt>
                <c:pt idx="512">
                  <c:v>0.15382523310916496</c:v>
                </c:pt>
                <c:pt idx="513">
                  <c:v>0.15078303532847515</c:v>
                </c:pt>
                <c:pt idx="514">
                  <c:v>0.14861845402534635</c:v>
                </c:pt>
                <c:pt idx="515">
                  <c:v>0.14204240237507681</c:v>
                </c:pt>
                <c:pt idx="516">
                  <c:v>0.14329373194660588</c:v>
                </c:pt>
                <c:pt idx="517">
                  <c:v>0.14857206389390165</c:v>
                </c:pt>
                <c:pt idx="518">
                  <c:v>0.14671754889439104</c:v>
                </c:pt>
                <c:pt idx="519">
                  <c:v>0.14945954490730795</c:v>
                </c:pt>
                <c:pt idx="520">
                  <c:v>0.14857632402884846</c:v>
                </c:pt>
                <c:pt idx="521">
                  <c:v>0.14906198721698982</c:v>
                </c:pt>
                <c:pt idx="522">
                  <c:v>0.13985657765107939</c:v>
                </c:pt>
                <c:pt idx="523">
                  <c:v>0.14127832135418306</c:v>
                </c:pt>
                <c:pt idx="524">
                  <c:v>0.14489661185925429</c:v>
                </c:pt>
                <c:pt idx="525">
                  <c:v>0.13692182718401047</c:v>
                </c:pt>
                <c:pt idx="526">
                  <c:v>0.14629753688775549</c:v>
                </c:pt>
                <c:pt idx="527">
                  <c:v>0.14834826625897479</c:v>
                </c:pt>
                <c:pt idx="528">
                  <c:v>0.14323383993119632</c:v>
                </c:pt>
                <c:pt idx="529">
                  <c:v>0.14362643914202589</c:v>
                </c:pt>
                <c:pt idx="530">
                  <c:v>0.13631959774939628</c:v>
                </c:pt>
                <c:pt idx="531">
                  <c:v>0.12294685783722792</c:v>
                </c:pt>
                <c:pt idx="532">
                  <c:v>0.12091949398052182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C-4A13-92BE-4B06BF0110FD}"/>
            </c:ext>
          </c:extLst>
        </c:ser>
        <c:ser>
          <c:idx val="2"/>
          <c:order val="1"/>
          <c:tx>
            <c:strRef>
              <c:f>USA!$F$1</c:f>
              <c:strCache>
                <c:ptCount val="1"/>
                <c:pt idx="0">
                  <c:v>MSCI USA High Dividend Yield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USA!$G$2:$G$536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0.11938740727952646</c:v>
                </c:pt>
                <c:pt idx="307">
                  <c:v>0.11981916054099861</c:v>
                </c:pt>
                <c:pt idx="308">
                  <c:v>0.11798816138615931</c:v>
                </c:pt>
                <c:pt idx="309">
                  <c:v>0.11849001694661387</c:v>
                </c:pt>
                <c:pt idx="310">
                  <c:v>0.11641387598938469</c:v>
                </c:pt>
                <c:pt idx="311">
                  <c:v>0.11678702698650856</c:v>
                </c:pt>
                <c:pt idx="312">
                  <c:v>0.11506064997359267</c:v>
                </c:pt>
                <c:pt idx="313">
                  <c:v>0.1148607897843601</c:v>
                </c:pt>
                <c:pt idx="314">
                  <c:v>0.11533332432997767</c:v>
                </c:pt>
                <c:pt idx="315">
                  <c:v>0.11808866740336987</c:v>
                </c:pt>
                <c:pt idx="316">
                  <c:v>0.1170642176200305</c:v>
                </c:pt>
                <c:pt idx="317">
                  <c:v>0.11637707547718623</c:v>
                </c:pt>
                <c:pt idx="318">
                  <c:v>0.11844019290944718</c:v>
                </c:pt>
                <c:pt idx="319">
                  <c:v>0.11893710407819835</c:v>
                </c:pt>
                <c:pt idx="320">
                  <c:v>0.11222036064018304</c:v>
                </c:pt>
                <c:pt idx="321">
                  <c:v>0.10675166930098712</c:v>
                </c:pt>
                <c:pt idx="322">
                  <c:v>0.10531726279585407</c:v>
                </c:pt>
                <c:pt idx="323">
                  <c:v>0.1054651482843898</c:v>
                </c:pt>
                <c:pt idx="324">
                  <c:v>9.9824279503753166E-2</c:v>
                </c:pt>
                <c:pt idx="325">
                  <c:v>9.4517757325117246E-2</c:v>
                </c:pt>
                <c:pt idx="326">
                  <c:v>9.6791750779035235E-2</c:v>
                </c:pt>
                <c:pt idx="327">
                  <c:v>9.4570157545741385E-2</c:v>
                </c:pt>
                <c:pt idx="328">
                  <c:v>9.2567253904130009E-2</c:v>
                </c:pt>
                <c:pt idx="329">
                  <c:v>8.3978824261535134E-2</c:v>
                </c:pt>
                <c:pt idx="330">
                  <c:v>8.5595072229842417E-2</c:v>
                </c:pt>
                <c:pt idx="331">
                  <c:v>9.4220121501461751E-2</c:v>
                </c:pt>
                <c:pt idx="332">
                  <c:v>9.5683943515860737E-2</c:v>
                </c:pt>
                <c:pt idx="333">
                  <c:v>9.359219663726881E-2</c:v>
                </c:pt>
                <c:pt idx="334">
                  <c:v>8.9936878815391363E-2</c:v>
                </c:pt>
                <c:pt idx="335">
                  <c:v>8.1861807229780092E-2</c:v>
                </c:pt>
                <c:pt idx="336">
                  <c:v>8.3489342198050487E-2</c:v>
                </c:pt>
                <c:pt idx="337">
                  <c:v>7.7330867742196219E-2</c:v>
                </c:pt>
                <c:pt idx="338">
                  <c:v>6.6035968670414613E-2</c:v>
                </c:pt>
                <c:pt idx="339">
                  <c:v>7.0886452255644272E-2</c:v>
                </c:pt>
                <c:pt idx="340">
                  <c:v>6.8577655541573579E-2</c:v>
                </c:pt>
                <c:pt idx="341">
                  <c:v>6.6648207467730147E-2</c:v>
                </c:pt>
                <c:pt idx="342">
                  <c:v>5.7844167578045225E-2</c:v>
                </c:pt>
                <c:pt idx="343">
                  <c:v>4.298093447686302E-2</c:v>
                </c:pt>
                <c:pt idx="344">
                  <c:v>4.7256179581633306E-2</c:v>
                </c:pt>
                <c:pt idx="345">
                  <c:v>4.3766210992956189E-2</c:v>
                </c:pt>
                <c:pt idx="346">
                  <c:v>4.484482453214822E-2</c:v>
                </c:pt>
                <c:pt idx="347">
                  <c:v>3.6733598297811643E-2</c:v>
                </c:pt>
                <c:pt idx="348">
                  <c:v>2.8691806918023977E-2</c:v>
                </c:pt>
                <c:pt idx="349">
                  <c:v>2.3427216645061311E-2</c:v>
                </c:pt>
                <c:pt idx="350">
                  <c:v>1.0388955268934241E-2</c:v>
                </c:pt>
                <c:pt idx="351">
                  <c:v>1.2553193365700821E-3</c:v>
                </c:pt>
                <c:pt idx="352">
                  <c:v>5.957767966682681E-3</c:v>
                </c:pt>
                <c:pt idx="353">
                  <c:v>7.0766715621057852E-3</c:v>
                </c:pt>
                <c:pt idx="354">
                  <c:v>-6.5360721161130675E-3</c:v>
                </c:pt>
                <c:pt idx="355">
                  <c:v>-1.1955359773978547E-3</c:v>
                </c:pt>
                <c:pt idx="356">
                  <c:v>1.8777277703343032E-2</c:v>
                </c:pt>
                <c:pt idx="357">
                  <c:v>1.640684328847053E-2</c:v>
                </c:pt>
                <c:pt idx="358">
                  <c:v>1.2720064068868941E-2</c:v>
                </c:pt>
                <c:pt idx="359">
                  <c:v>9.873750554834082E-5</c:v>
                </c:pt>
                <c:pt idx="360">
                  <c:v>-8.6251471609055663E-3</c:v>
                </c:pt>
                <c:pt idx="361">
                  <c:v>-1.9088070771627663E-2</c:v>
                </c:pt>
                <c:pt idx="362">
                  <c:v>-3.2022105150367075E-2</c:v>
                </c:pt>
                <c:pt idx="363">
                  <c:v>-2.9756726217486595E-2</c:v>
                </c:pt>
                <c:pt idx="364">
                  <c:v>-3.0724484033710864E-2</c:v>
                </c:pt>
                <c:pt idx="365">
                  <c:v>-2.9618039375107541E-2</c:v>
                </c:pt>
                <c:pt idx="366">
                  <c:v>-3.3385899710815181E-2</c:v>
                </c:pt>
                <c:pt idx="367">
                  <c:v>-1.946488824807191E-2</c:v>
                </c:pt>
                <c:pt idx="368">
                  <c:v>-1.4695766438867608E-2</c:v>
                </c:pt>
                <c:pt idx="369">
                  <c:v>-8.7892302786256593E-3</c:v>
                </c:pt>
                <c:pt idx="370">
                  <c:v>-1.6852693435871258E-2</c:v>
                </c:pt>
                <c:pt idx="371">
                  <c:v>-1.4659194553580557E-2</c:v>
                </c:pt>
                <c:pt idx="372">
                  <c:v>-6.1958450323884584E-3</c:v>
                </c:pt>
                <c:pt idx="373">
                  <c:v>-4.5035675289939459E-3</c:v>
                </c:pt>
                <c:pt idx="374">
                  <c:v>1.037093650841836E-2</c:v>
                </c:pt>
                <c:pt idx="375">
                  <c:v>2.9450807687225744E-3</c:v>
                </c:pt>
                <c:pt idx="376">
                  <c:v>7.8467090976319653E-4</c:v>
                </c:pt>
                <c:pt idx="377">
                  <c:v>2.2089597868248934E-3</c:v>
                </c:pt>
                <c:pt idx="378">
                  <c:v>9.4459137710982688E-3</c:v>
                </c:pt>
                <c:pt idx="379">
                  <c:v>6.5918146016392676E-3</c:v>
                </c:pt>
                <c:pt idx="380">
                  <c:v>1.4506558528060154E-4</c:v>
                </c:pt>
                <c:pt idx="381">
                  <c:v>-6.7209887813295399E-3</c:v>
                </c:pt>
                <c:pt idx="382">
                  <c:v>-1.5076769263583478E-2</c:v>
                </c:pt>
                <c:pt idx="383">
                  <c:v>-5.1611248389269448E-3</c:v>
                </c:pt>
                <c:pt idx="384">
                  <c:v>-1.9054415762398413E-4</c:v>
                </c:pt>
                <c:pt idx="385">
                  <c:v>1.3867632270181396E-4</c:v>
                </c:pt>
                <c:pt idx="386">
                  <c:v>3.368806817293013E-3</c:v>
                </c:pt>
                <c:pt idx="387">
                  <c:v>-6.7208050091083216E-5</c:v>
                </c:pt>
                <c:pt idx="388">
                  <c:v>-2.6102292048024722E-3</c:v>
                </c:pt>
                <c:pt idx="389">
                  <c:v>-6.2518840317820068E-3</c:v>
                </c:pt>
                <c:pt idx="390">
                  <c:v>-4.7546598743644086E-3</c:v>
                </c:pt>
                <c:pt idx="391">
                  <c:v>-4.3048961686115161E-3</c:v>
                </c:pt>
                <c:pt idx="392">
                  <c:v>-5.6005917757895318E-5</c:v>
                </c:pt>
                <c:pt idx="393">
                  <c:v>5.0259642295833462E-3</c:v>
                </c:pt>
                <c:pt idx="394">
                  <c:v>1.0615619658337128E-2</c:v>
                </c:pt>
                <c:pt idx="395">
                  <c:v>1.1390508929094434E-2</c:v>
                </c:pt>
                <c:pt idx="396">
                  <c:v>1.5798250293850957E-2</c:v>
                </c:pt>
                <c:pt idx="397">
                  <c:v>1.2584777264896374E-2</c:v>
                </c:pt>
                <c:pt idx="398">
                  <c:v>1.1608386877522525E-2</c:v>
                </c:pt>
                <c:pt idx="399">
                  <c:v>1.2657360674195539E-2</c:v>
                </c:pt>
                <c:pt idx="400">
                  <c:v>2.0448833887265261E-2</c:v>
                </c:pt>
                <c:pt idx="401">
                  <c:v>2.5619335176498392E-2</c:v>
                </c:pt>
                <c:pt idx="402">
                  <c:v>4.1244153345467494E-2</c:v>
                </c:pt>
                <c:pt idx="403">
                  <c:v>4.9546684948496011E-2</c:v>
                </c:pt>
                <c:pt idx="404">
                  <c:v>4.8106833475795918E-2</c:v>
                </c:pt>
                <c:pt idx="405">
                  <c:v>6.1434896031289599E-2</c:v>
                </c:pt>
                <c:pt idx="406">
                  <c:v>5.406034021845274E-2</c:v>
                </c:pt>
                <c:pt idx="407">
                  <c:v>4.988301891877045E-2</c:v>
                </c:pt>
                <c:pt idx="408">
                  <c:v>5.6978241630766924E-2</c:v>
                </c:pt>
                <c:pt idx="409">
                  <c:v>6.6086658640890583E-2</c:v>
                </c:pt>
                <c:pt idx="410">
                  <c:v>7.4036851843995555E-2</c:v>
                </c:pt>
                <c:pt idx="411">
                  <c:v>8.1633784742750626E-2</c:v>
                </c:pt>
                <c:pt idx="412">
                  <c:v>7.553988318168825E-2</c:v>
                </c:pt>
                <c:pt idx="413">
                  <c:v>7.7535633054434783E-2</c:v>
                </c:pt>
                <c:pt idx="414">
                  <c:v>7.0686494148028745E-2</c:v>
                </c:pt>
                <c:pt idx="415">
                  <c:v>7.371306348830009E-2</c:v>
                </c:pt>
                <c:pt idx="416">
                  <c:v>6.5333319218151997E-2</c:v>
                </c:pt>
                <c:pt idx="417">
                  <c:v>7.2253839526704278E-2</c:v>
                </c:pt>
                <c:pt idx="418">
                  <c:v>7.2408897942637385E-2</c:v>
                </c:pt>
                <c:pt idx="419">
                  <c:v>7.7893409214964127E-2</c:v>
                </c:pt>
                <c:pt idx="420">
                  <c:v>7.5956571088697578E-2</c:v>
                </c:pt>
                <c:pt idx="421">
                  <c:v>6.9943379422705121E-2</c:v>
                </c:pt>
                <c:pt idx="422">
                  <c:v>7.0679342893100072E-2</c:v>
                </c:pt>
                <c:pt idx="423">
                  <c:v>7.3894872143403179E-2</c:v>
                </c:pt>
                <c:pt idx="424">
                  <c:v>7.4315861357114876E-2</c:v>
                </c:pt>
                <c:pt idx="425">
                  <c:v>7.9691873688797932E-2</c:v>
                </c:pt>
                <c:pt idx="426">
                  <c:v>7.846268474928908E-2</c:v>
                </c:pt>
                <c:pt idx="427">
                  <c:v>7.8864995200054189E-2</c:v>
                </c:pt>
                <c:pt idx="428">
                  <c:v>8.2465100192212093E-2</c:v>
                </c:pt>
                <c:pt idx="429">
                  <c:v>8.9523261063116255E-2</c:v>
                </c:pt>
                <c:pt idx="430">
                  <c:v>9.5092831196836425E-2</c:v>
                </c:pt>
                <c:pt idx="431">
                  <c:v>9.9498022999293889E-2</c:v>
                </c:pt>
                <c:pt idx="432">
                  <c:v>0.10100280998440803</c:v>
                </c:pt>
                <c:pt idx="433">
                  <c:v>0.10254617290664614</c:v>
                </c:pt>
                <c:pt idx="434">
                  <c:v>0.10493453567425814</c:v>
                </c:pt>
                <c:pt idx="435">
                  <c:v>0.10655813972693062</c:v>
                </c:pt>
                <c:pt idx="436">
                  <c:v>0.10393120259224453</c:v>
                </c:pt>
                <c:pt idx="437">
                  <c:v>0.10006458086069037</c:v>
                </c:pt>
                <c:pt idx="438">
                  <c:v>9.2508476247145532E-2</c:v>
                </c:pt>
                <c:pt idx="439">
                  <c:v>9.496561294387007E-2</c:v>
                </c:pt>
                <c:pt idx="440">
                  <c:v>8.8408441718765607E-2</c:v>
                </c:pt>
                <c:pt idx="441">
                  <c:v>8.5882442777611701E-2</c:v>
                </c:pt>
                <c:pt idx="442">
                  <c:v>9.897680511921747E-2</c:v>
                </c:pt>
                <c:pt idx="443">
                  <c:v>9.8232280675544681E-2</c:v>
                </c:pt>
                <c:pt idx="444">
                  <c:v>9.3974960039415967E-2</c:v>
                </c:pt>
                <c:pt idx="445">
                  <c:v>9.2815652799514314E-2</c:v>
                </c:pt>
                <c:pt idx="446">
                  <c:v>9.0513690366022193E-2</c:v>
                </c:pt>
                <c:pt idx="447">
                  <c:v>9.3654912759664422E-2</c:v>
                </c:pt>
                <c:pt idx="448">
                  <c:v>9.4319341593124495E-2</c:v>
                </c:pt>
                <c:pt idx="449">
                  <c:v>0.10403197805471187</c:v>
                </c:pt>
                <c:pt idx="450">
                  <c:v>0.106023256561109</c:v>
                </c:pt>
                <c:pt idx="451">
                  <c:v>0.10525994172645969</c:v>
                </c:pt>
                <c:pt idx="452">
                  <c:v>0.10264336069852686</c:v>
                </c:pt>
                <c:pt idx="453">
                  <c:v>9.8840163747283993E-2</c:v>
                </c:pt>
                <c:pt idx="454">
                  <c:v>9.7026681526994896E-2</c:v>
                </c:pt>
                <c:pt idx="455">
                  <c:v>0.10501650583231004</c:v>
                </c:pt>
                <c:pt idx="456">
                  <c:v>0.1051818795630215</c:v>
                </c:pt>
                <c:pt idx="457">
                  <c:v>0.10108447510381158</c:v>
                </c:pt>
                <c:pt idx="458">
                  <c:v>0.11166291524779215</c:v>
                </c:pt>
                <c:pt idx="459">
                  <c:v>0.11038650653233417</c:v>
                </c:pt>
                <c:pt idx="460">
                  <c:v>0.1058346714620646</c:v>
                </c:pt>
                <c:pt idx="461">
                  <c:v>0.10062243491731815</c:v>
                </c:pt>
                <c:pt idx="462">
                  <c:v>0.10231522687106387</c:v>
                </c:pt>
                <c:pt idx="463">
                  <c:v>0.10710731490261094</c:v>
                </c:pt>
                <c:pt idx="464">
                  <c:v>0.1038310186240079</c:v>
                </c:pt>
                <c:pt idx="465">
                  <c:v>0.10694275955624999</c:v>
                </c:pt>
                <c:pt idx="466">
                  <c:v>0.11229636093642692</c:v>
                </c:pt>
                <c:pt idx="467">
                  <c:v>0.11996256215407786</c:v>
                </c:pt>
                <c:pt idx="468">
                  <c:v>0.12313184264727051</c:v>
                </c:pt>
                <c:pt idx="469">
                  <c:v>0.12742395673089368</c:v>
                </c:pt>
                <c:pt idx="470">
                  <c:v>0.13339818337821674</c:v>
                </c:pt>
                <c:pt idx="471">
                  <c:v>0.1339992525803726</c:v>
                </c:pt>
                <c:pt idx="472">
                  <c:v>0.13199558546699564</c:v>
                </c:pt>
                <c:pt idx="473">
                  <c:v>0.13793532155683841</c:v>
                </c:pt>
                <c:pt idx="474">
                  <c:v>0.15289225810757179</c:v>
                </c:pt>
                <c:pt idx="475">
                  <c:v>0.15259648514788426</c:v>
                </c:pt>
                <c:pt idx="476">
                  <c:v>0.14648772353855777</c:v>
                </c:pt>
                <c:pt idx="477">
                  <c:v>0.148244845631744</c:v>
                </c:pt>
                <c:pt idx="478">
                  <c:v>0.14832011838391712</c:v>
                </c:pt>
                <c:pt idx="479">
                  <c:v>0.15784000786609376</c:v>
                </c:pt>
                <c:pt idx="480">
                  <c:v>0.15615522421577577</c:v>
                </c:pt>
                <c:pt idx="481">
                  <c:v>0.17074667636563468</c:v>
                </c:pt>
                <c:pt idx="482">
                  <c:v>0.19132613170513713</c:v>
                </c:pt>
                <c:pt idx="483">
                  <c:v>0.18856667338953637</c:v>
                </c:pt>
                <c:pt idx="484">
                  <c:v>0.17898917356380228</c:v>
                </c:pt>
                <c:pt idx="485">
                  <c:v>0.17105823041800727</c:v>
                </c:pt>
                <c:pt idx="486">
                  <c:v>0.17633650353654229</c:v>
                </c:pt>
                <c:pt idx="487">
                  <c:v>0.17056645481772237</c:v>
                </c:pt>
                <c:pt idx="488">
                  <c:v>0.16918571598776277</c:v>
                </c:pt>
                <c:pt idx="489">
                  <c:v>0.17374874396030959</c:v>
                </c:pt>
                <c:pt idx="490">
                  <c:v>0.17468334527325835</c:v>
                </c:pt>
                <c:pt idx="491">
                  <c:v>0.17294269074874702</c:v>
                </c:pt>
                <c:pt idx="492">
                  <c:v>0.16630937184039229</c:v>
                </c:pt>
                <c:pt idx="493">
                  <c:v>0.16517352891976622</c:v>
                </c:pt>
                <c:pt idx="494">
                  <c:v>0.14947531701662764</c:v>
                </c:pt>
                <c:pt idx="495">
                  <c:v>0.12894706374149068</c:v>
                </c:pt>
                <c:pt idx="496">
                  <c:v>0.13802413146499259</c:v>
                </c:pt>
                <c:pt idx="497">
                  <c:v>0.13761217834943196</c:v>
                </c:pt>
                <c:pt idx="498">
                  <c:v>0.13861121147656319</c:v>
                </c:pt>
                <c:pt idx="499">
                  <c:v>0.1354838541779626</c:v>
                </c:pt>
                <c:pt idx="500">
                  <c:v>0.13694959644889959</c:v>
                </c:pt>
                <c:pt idx="501">
                  <c:v>0.13781136493409796</c:v>
                </c:pt>
                <c:pt idx="502">
                  <c:v>0.13348786035740079</c:v>
                </c:pt>
                <c:pt idx="503">
                  <c:v>0.13522974760821849</c:v>
                </c:pt>
                <c:pt idx="504">
                  <c:v>0.13250505127665035</c:v>
                </c:pt>
                <c:pt idx="505">
                  <c:v>0.13377275073799022</c:v>
                </c:pt>
                <c:pt idx="506">
                  <c:v>0.13186355503200842</c:v>
                </c:pt>
                <c:pt idx="507">
                  <c:v>0.14572413129368678</c:v>
                </c:pt>
                <c:pt idx="508">
                  <c:v>0.14509310196482295</c:v>
                </c:pt>
                <c:pt idx="509">
                  <c:v>0.14288315056892875</c:v>
                </c:pt>
                <c:pt idx="510">
                  <c:v>0.14697348724206627</c:v>
                </c:pt>
                <c:pt idx="511">
                  <c:v>0.15036384411241022</c:v>
                </c:pt>
                <c:pt idx="512">
                  <c:v>0.1568598353936741</c:v>
                </c:pt>
                <c:pt idx="513">
                  <c:v>0.15053298632721002</c:v>
                </c:pt>
                <c:pt idx="514">
                  <c:v>0.15001689687379138</c:v>
                </c:pt>
                <c:pt idx="515">
                  <c:v>0.14439198192490266</c:v>
                </c:pt>
                <c:pt idx="516">
                  <c:v>0.1453528181669399</c:v>
                </c:pt>
                <c:pt idx="517">
                  <c:v>0.14612351321752914</c:v>
                </c:pt>
                <c:pt idx="518">
                  <c:v>0.1419925135470097</c:v>
                </c:pt>
                <c:pt idx="519">
                  <c:v>0.14264068372468341</c:v>
                </c:pt>
                <c:pt idx="520">
                  <c:v>0.14290056320294209</c:v>
                </c:pt>
                <c:pt idx="521">
                  <c:v>0.14117327457446516</c:v>
                </c:pt>
                <c:pt idx="522">
                  <c:v>0.13351157089406818</c:v>
                </c:pt>
                <c:pt idx="523">
                  <c:v>0.13445179483725878</c:v>
                </c:pt>
                <c:pt idx="524">
                  <c:v>0.1352079830804398</c:v>
                </c:pt>
                <c:pt idx="525">
                  <c:v>0.12947876732667485</c:v>
                </c:pt>
                <c:pt idx="526">
                  <c:v>0.13985151669582163</c:v>
                </c:pt>
                <c:pt idx="527">
                  <c:v>0.14328535882712679</c:v>
                </c:pt>
                <c:pt idx="528">
                  <c:v>0.138562459033025</c:v>
                </c:pt>
                <c:pt idx="529">
                  <c:v>0.13572400214117342</c:v>
                </c:pt>
                <c:pt idx="530">
                  <c:v>0.12810520713042139</c:v>
                </c:pt>
                <c:pt idx="531">
                  <c:v>0.11874927770556187</c:v>
                </c:pt>
                <c:pt idx="532">
                  <c:v>0.11733733323748119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C-4A13-92BE-4B06BF0110FD}"/>
            </c:ext>
          </c:extLst>
        </c:ser>
        <c:ser>
          <c:idx val="3"/>
          <c:order val="2"/>
          <c:tx>
            <c:strRef>
              <c:f>USA!$H$1</c:f>
              <c:strCache>
                <c:ptCount val="1"/>
                <c:pt idx="0">
                  <c:v>MSCI USA Mid-Cap Equal Weighted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USA!$I$2:$I$536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9.9866305123862409E-2</c:v>
                </c:pt>
                <c:pt idx="306">
                  <c:v>0.10766772492083887</c:v>
                </c:pt>
                <c:pt idx="307">
                  <c:v>0.10357655365491758</c:v>
                </c:pt>
                <c:pt idx="308">
                  <c:v>9.7246355519340133E-2</c:v>
                </c:pt>
                <c:pt idx="309">
                  <c:v>0.10214699899605173</c:v>
                </c:pt>
                <c:pt idx="310">
                  <c:v>0.10416533711641307</c:v>
                </c:pt>
                <c:pt idx="311">
                  <c:v>0.10942557232557926</c:v>
                </c:pt>
                <c:pt idx="312">
                  <c:v>0.10720388614010101</c:v>
                </c:pt>
                <c:pt idx="313">
                  <c:v>0.10843409053982001</c:v>
                </c:pt>
                <c:pt idx="314">
                  <c:v>0.10547295333927087</c:v>
                </c:pt>
                <c:pt idx="315">
                  <c:v>0.10844431761975537</c:v>
                </c:pt>
                <c:pt idx="316">
                  <c:v>0.10475745938634495</c:v>
                </c:pt>
                <c:pt idx="317">
                  <c:v>0.11148353429793278</c:v>
                </c:pt>
                <c:pt idx="318">
                  <c:v>0.11248212862912377</c:v>
                </c:pt>
                <c:pt idx="319">
                  <c:v>0.11407697805773598</c:v>
                </c:pt>
                <c:pt idx="320">
                  <c:v>0.10771327471880099</c:v>
                </c:pt>
                <c:pt idx="321">
                  <c:v>0.10672153938519635</c:v>
                </c:pt>
                <c:pt idx="322">
                  <c:v>0.1078327951830429</c:v>
                </c:pt>
                <c:pt idx="323">
                  <c:v>0.11018816871290094</c:v>
                </c:pt>
                <c:pt idx="324">
                  <c:v>0.10869338836815068</c:v>
                </c:pt>
                <c:pt idx="325">
                  <c:v>0.10775864830070092</c:v>
                </c:pt>
                <c:pt idx="326">
                  <c:v>0.10677716378725854</c:v>
                </c:pt>
                <c:pt idx="327">
                  <c:v>0.10537150504815562</c:v>
                </c:pt>
                <c:pt idx="328">
                  <c:v>9.7589070278066181E-2</c:v>
                </c:pt>
                <c:pt idx="329">
                  <c:v>8.7607296722626904E-2</c:v>
                </c:pt>
                <c:pt idx="330">
                  <c:v>9.2863590699447718E-2</c:v>
                </c:pt>
                <c:pt idx="331">
                  <c:v>9.8060983536827129E-2</c:v>
                </c:pt>
                <c:pt idx="332">
                  <c:v>9.5688838729743875E-2</c:v>
                </c:pt>
                <c:pt idx="333">
                  <c:v>9.4181760417914706E-2</c:v>
                </c:pt>
                <c:pt idx="334">
                  <c:v>9.7710196577179387E-2</c:v>
                </c:pt>
                <c:pt idx="335">
                  <c:v>9.3048932195094247E-2</c:v>
                </c:pt>
                <c:pt idx="336">
                  <c:v>9.115939938012807E-2</c:v>
                </c:pt>
                <c:pt idx="337">
                  <c:v>9.0600508069873964E-2</c:v>
                </c:pt>
                <c:pt idx="338">
                  <c:v>8.4341122377095568E-2</c:v>
                </c:pt>
                <c:pt idx="339">
                  <c:v>8.8136927254619302E-2</c:v>
                </c:pt>
                <c:pt idx="340">
                  <c:v>8.7516285366089352E-2</c:v>
                </c:pt>
                <c:pt idx="341">
                  <c:v>8.4357785882255953E-2</c:v>
                </c:pt>
                <c:pt idx="342">
                  <c:v>7.6906971237181931E-2</c:v>
                </c:pt>
                <c:pt idx="343">
                  <c:v>5.9810479835710417E-2</c:v>
                </c:pt>
                <c:pt idx="344">
                  <c:v>5.6949992801631488E-2</c:v>
                </c:pt>
                <c:pt idx="345">
                  <c:v>5.3406656018555987E-2</c:v>
                </c:pt>
                <c:pt idx="346">
                  <c:v>5.9522356435363521E-2</c:v>
                </c:pt>
                <c:pt idx="347">
                  <c:v>5.2561560703850985E-2</c:v>
                </c:pt>
                <c:pt idx="348">
                  <c:v>4.713979230555565E-2</c:v>
                </c:pt>
                <c:pt idx="349">
                  <c:v>3.9124549247344209E-2</c:v>
                </c:pt>
                <c:pt idx="350">
                  <c:v>2.6532564123927571E-2</c:v>
                </c:pt>
                <c:pt idx="351">
                  <c:v>1.5722301302158348E-2</c:v>
                </c:pt>
                <c:pt idx="352">
                  <c:v>2.2929418260203116E-2</c:v>
                </c:pt>
                <c:pt idx="353">
                  <c:v>3.3294361703231523E-2</c:v>
                </c:pt>
                <c:pt idx="354">
                  <c:v>1.9979927512388196E-2</c:v>
                </c:pt>
                <c:pt idx="355">
                  <c:v>2.445888972748933E-2</c:v>
                </c:pt>
                <c:pt idx="356">
                  <c:v>5.4972391819215538E-2</c:v>
                </c:pt>
                <c:pt idx="357">
                  <c:v>4.4222109356953698E-2</c:v>
                </c:pt>
                <c:pt idx="358">
                  <c:v>2.627562331426847E-2</c:v>
                </c:pt>
                <c:pt idx="359">
                  <c:v>1.0057444173000807E-2</c:v>
                </c:pt>
                <c:pt idx="360">
                  <c:v>3.0380025762912766E-3</c:v>
                </c:pt>
                <c:pt idx="361">
                  <c:v>7.0337550669141713E-4</c:v>
                </c:pt>
                <c:pt idx="362">
                  <c:v>-7.4316139280929949E-3</c:v>
                </c:pt>
                <c:pt idx="363">
                  <c:v>-9.0474560023071637E-3</c:v>
                </c:pt>
                <c:pt idx="364">
                  <c:v>-3.7450198389901157E-3</c:v>
                </c:pt>
                <c:pt idx="365">
                  <c:v>-8.0625632317246065E-3</c:v>
                </c:pt>
                <c:pt idx="366">
                  <c:v>-1.3806373477524114E-2</c:v>
                </c:pt>
                <c:pt idx="367">
                  <c:v>9.0444251341215143E-4</c:v>
                </c:pt>
                <c:pt idx="368">
                  <c:v>6.7318374937388459E-3</c:v>
                </c:pt>
                <c:pt idx="369">
                  <c:v>1.4411195778180064E-2</c:v>
                </c:pt>
                <c:pt idx="370">
                  <c:v>2.6780014913279082E-3</c:v>
                </c:pt>
                <c:pt idx="371">
                  <c:v>-2.9213154869690561E-3</c:v>
                </c:pt>
                <c:pt idx="372">
                  <c:v>-2.5103774221656439E-3</c:v>
                </c:pt>
                <c:pt idx="373">
                  <c:v>-1.0109504624912224E-3</c:v>
                </c:pt>
                <c:pt idx="374">
                  <c:v>-2.7572048882229527E-3</c:v>
                </c:pt>
                <c:pt idx="375">
                  <c:v>9.6913929846564884E-4</c:v>
                </c:pt>
                <c:pt idx="376">
                  <c:v>7.0530598611886486E-3</c:v>
                </c:pt>
                <c:pt idx="377">
                  <c:v>1.2665916022446932E-2</c:v>
                </c:pt>
                <c:pt idx="378">
                  <c:v>4.9405647315408086E-3</c:v>
                </c:pt>
                <c:pt idx="379">
                  <c:v>3.4568272877117945E-3</c:v>
                </c:pt>
                <c:pt idx="380">
                  <c:v>-1.0848436306739928E-2</c:v>
                </c:pt>
                <c:pt idx="381">
                  <c:v>-6.6137872330461756E-3</c:v>
                </c:pt>
                <c:pt idx="382">
                  <c:v>-4.1474982727178755E-3</c:v>
                </c:pt>
                <c:pt idx="383">
                  <c:v>1.9514747554867151E-2</c:v>
                </c:pt>
                <c:pt idx="384">
                  <c:v>2.4048990693644079E-2</c:v>
                </c:pt>
                <c:pt idx="385">
                  <c:v>1.7552796144172822E-2</c:v>
                </c:pt>
                <c:pt idx="386">
                  <c:v>3.0027606804673201E-2</c:v>
                </c:pt>
                <c:pt idx="387">
                  <c:v>3.1686666566979937E-2</c:v>
                </c:pt>
                <c:pt idx="388">
                  <c:v>2.0074817283671997E-2</c:v>
                </c:pt>
                <c:pt idx="389">
                  <c:v>1.6208244971687158E-2</c:v>
                </c:pt>
                <c:pt idx="390">
                  <c:v>1.3461940472848211E-2</c:v>
                </c:pt>
                <c:pt idx="391">
                  <c:v>1.8042736196152154E-2</c:v>
                </c:pt>
                <c:pt idx="392">
                  <c:v>1.9602236475686707E-2</c:v>
                </c:pt>
                <c:pt idx="393">
                  <c:v>3.1178830818478831E-2</c:v>
                </c:pt>
                <c:pt idx="394">
                  <c:v>3.4736539215501461E-2</c:v>
                </c:pt>
                <c:pt idx="395">
                  <c:v>2.8229131746296821E-2</c:v>
                </c:pt>
                <c:pt idx="396">
                  <c:v>2.5891063819855509E-2</c:v>
                </c:pt>
                <c:pt idx="397">
                  <c:v>3.0225218518719954E-2</c:v>
                </c:pt>
                <c:pt idx="398">
                  <c:v>3.4858632481190588E-2</c:v>
                </c:pt>
                <c:pt idx="399">
                  <c:v>3.1358114000683779E-2</c:v>
                </c:pt>
                <c:pt idx="400">
                  <c:v>3.6889324653001099E-2</c:v>
                </c:pt>
                <c:pt idx="401">
                  <c:v>4.1112935838079068E-2</c:v>
                </c:pt>
                <c:pt idx="402">
                  <c:v>5.7869783785603035E-2</c:v>
                </c:pt>
                <c:pt idx="403">
                  <c:v>7.006583128272581E-2</c:v>
                </c:pt>
                <c:pt idx="404">
                  <c:v>7.0983578756366628E-2</c:v>
                </c:pt>
                <c:pt idx="405">
                  <c:v>8.1815809745304779E-2</c:v>
                </c:pt>
                <c:pt idx="406">
                  <c:v>7.4269544889926431E-2</c:v>
                </c:pt>
                <c:pt idx="407">
                  <c:v>6.9118244450678823E-2</c:v>
                </c:pt>
                <c:pt idx="408">
                  <c:v>8.1663892188997389E-2</c:v>
                </c:pt>
                <c:pt idx="409">
                  <c:v>9.1927937227214596E-2</c:v>
                </c:pt>
                <c:pt idx="410">
                  <c:v>9.8553749741670638E-2</c:v>
                </c:pt>
                <c:pt idx="411">
                  <c:v>0.10617091271992884</c:v>
                </c:pt>
                <c:pt idx="412">
                  <c:v>9.9981246103090005E-2</c:v>
                </c:pt>
                <c:pt idx="413">
                  <c:v>9.9086994815440921E-2</c:v>
                </c:pt>
                <c:pt idx="414">
                  <c:v>9.2912500507074114E-2</c:v>
                </c:pt>
                <c:pt idx="415">
                  <c:v>9.3434866072912737E-2</c:v>
                </c:pt>
                <c:pt idx="416">
                  <c:v>8.20810926335378E-2</c:v>
                </c:pt>
                <c:pt idx="417">
                  <c:v>9.381822763479053E-2</c:v>
                </c:pt>
                <c:pt idx="418">
                  <c:v>8.8206316105548188E-2</c:v>
                </c:pt>
                <c:pt idx="419">
                  <c:v>9.0884274349461114E-2</c:v>
                </c:pt>
                <c:pt idx="420">
                  <c:v>9.4551293120817004E-2</c:v>
                </c:pt>
                <c:pt idx="421">
                  <c:v>8.8726558159412994E-2</c:v>
                </c:pt>
                <c:pt idx="422">
                  <c:v>9.0468328882796767E-2</c:v>
                </c:pt>
                <c:pt idx="423">
                  <c:v>8.8885399729137671E-2</c:v>
                </c:pt>
                <c:pt idx="424">
                  <c:v>8.8796321624974528E-2</c:v>
                </c:pt>
                <c:pt idx="425">
                  <c:v>9.3267326077639323E-2</c:v>
                </c:pt>
                <c:pt idx="426">
                  <c:v>9.3305760497897294E-2</c:v>
                </c:pt>
                <c:pt idx="427">
                  <c:v>9.635052351512341E-2</c:v>
                </c:pt>
                <c:pt idx="428">
                  <c:v>0.10340124640170334</c:v>
                </c:pt>
                <c:pt idx="429">
                  <c:v>0.10302900407073001</c:v>
                </c:pt>
                <c:pt idx="430">
                  <c:v>0.10699348710757262</c:v>
                </c:pt>
                <c:pt idx="431">
                  <c:v>0.10784530653416091</c:v>
                </c:pt>
                <c:pt idx="432">
                  <c:v>0.10918912633276423</c:v>
                </c:pt>
                <c:pt idx="433">
                  <c:v>0.11388411210530514</c:v>
                </c:pt>
                <c:pt idx="434">
                  <c:v>0.1198347654388241</c:v>
                </c:pt>
                <c:pt idx="435">
                  <c:v>0.1233435638677105</c:v>
                </c:pt>
                <c:pt idx="436">
                  <c:v>0.12259417288259633</c:v>
                </c:pt>
                <c:pt idx="437">
                  <c:v>0.11525019837619621</c:v>
                </c:pt>
                <c:pt idx="438">
                  <c:v>0.10602160460652876</c:v>
                </c:pt>
                <c:pt idx="439">
                  <c:v>0.10287823052860845</c:v>
                </c:pt>
                <c:pt idx="440">
                  <c:v>9.5799372019693907E-2</c:v>
                </c:pt>
                <c:pt idx="441">
                  <c:v>8.8730856621626053E-2</c:v>
                </c:pt>
                <c:pt idx="442">
                  <c:v>0.1004697181131029</c:v>
                </c:pt>
                <c:pt idx="443">
                  <c:v>9.7965267577045934E-2</c:v>
                </c:pt>
                <c:pt idx="444">
                  <c:v>9.0168649274174673E-2</c:v>
                </c:pt>
                <c:pt idx="445">
                  <c:v>7.9835912990242397E-2</c:v>
                </c:pt>
                <c:pt idx="446">
                  <c:v>7.9282533455189652E-2</c:v>
                </c:pt>
                <c:pt idx="447">
                  <c:v>8.2848705433768544E-2</c:v>
                </c:pt>
                <c:pt idx="448">
                  <c:v>8.7284020603664469E-2</c:v>
                </c:pt>
                <c:pt idx="449">
                  <c:v>9.8255884395569426E-2</c:v>
                </c:pt>
                <c:pt idx="450">
                  <c:v>9.6563246352545207E-2</c:v>
                </c:pt>
                <c:pt idx="451">
                  <c:v>0.10540254259914605</c:v>
                </c:pt>
                <c:pt idx="452">
                  <c:v>0.10307714171369686</c:v>
                </c:pt>
                <c:pt idx="453">
                  <c:v>9.8943667367535015E-2</c:v>
                </c:pt>
                <c:pt idx="454">
                  <c:v>9.4226073319582104E-2</c:v>
                </c:pt>
                <c:pt idx="455">
                  <c:v>0.10366258646275961</c:v>
                </c:pt>
                <c:pt idx="456">
                  <c:v>0.10473702512425143</c:v>
                </c:pt>
                <c:pt idx="457">
                  <c:v>9.99731775107493E-2</c:v>
                </c:pt>
                <c:pt idx="458">
                  <c:v>0.10726578084981964</c:v>
                </c:pt>
                <c:pt idx="459">
                  <c:v>0.10635755638972877</c:v>
                </c:pt>
                <c:pt idx="460">
                  <c:v>0.10291839078604337</c:v>
                </c:pt>
                <c:pt idx="461">
                  <c:v>9.4882238818258857E-2</c:v>
                </c:pt>
                <c:pt idx="462">
                  <c:v>9.7186798232647753E-2</c:v>
                </c:pt>
                <c:pt idx="463">
                  <c:v>0.1026455768498078</c:v>
                </c:pt>
                <c:pt idx="464">
                  <c:v>0.10030469918898488</c:v>
                </c:pt>
                <c:pt idx="465">
                  <c:v>0.10422908836205891</c:v>
                </c:pt>
                <c:pt idx="466">
                  <c:v>0.10812415597443348</c:v>
                </c:pt>
                <c:pt idx="467">
                  <c:v>0.11875676195866425</c:v>
                </c:pt>
                <c:pt idx="468">
                  <c:v>0.11903406625164403</c:v>
                </c:pt>
                <c:pt idx="469">
                  <c:v>0.126965976121588</c:v>
                </c:pt>
                <c:pt idx="470">
                  <c:v>0.12995143916343155</c:v>
                </c:pt>
                <c:pt idx="471">
                  <c:v>0.13543360422118944</c:v>
                </c:pt>
                <c:pt idx="472">
                  <c:v>0.12952810463053632</c:v>
                </c:pt>
                <c:pt idx="473">
                  <c:v>0.13070153160158848</c:v>
                </c:pt>
                <c:pt idx="474">
                  <c:v>0.1458477741963049</c:v>
                </c:pt>
                <c:pt idx="475">
                  <c:v>0.14934828598211025</c:v>
                </c:pt>
                <c:pt idx="476">
                  <c:v>0.14385538284127208</c:v>
                </c:pt>
                <c:pt idx="477">
                  <c:v>0.15400462144145788</c:v>
                </c:pt>
                <c:pt idx="478">
                  <c:v>0.16271418983758967</c:v>
                </c:pt>
                <c:pt idx="479">
                  <c:v>0.17483232559300066</c:v>
                </c:pt>
                <c:pt idx="480">
                  <c:v>0.16508044700882385</c:v>
                </c:pt>
                <c:pt idx="481">
                  <c:v>0.17698186870337418</c:v>
                </c:pt>
                <c:pt idx="482">
                  <c:v>0.19382174486633952</c:v>
                </c:pt>
                <c:pt idx="483">
                  <c:v>0.19168195907399688</c:v>
                </c:pt>
                <c:pt idx="484">
                  <c:v>0.17725319614182578</c:v>
                </c:pt>
                <c:pt idx="485">
                  <c:v>0.17146149057617555</c:v>
                </c:pt>
                <c:pt idx="486">
                  <c:v>0.17843018499673935</c:v>
                </c:pt>
                <c:pt idx="487">
                  <c:v>0.17159988326257425</c:v>
                </c:pt>
                <c:pt idx="488">
                  <c:v>0.16272138695600535</c:v>
                </c:pt>
                <c:pt idx="489">
                  <c:v>0.16383902928765193</c:v>
                </c:pt>
                <c:pt idx="490">
                  <c:v>0.16905494898407247</c:v>
                </c:pt>
                <c:pt idx="491">
                  <c:v>0.17147846447694848</c:v>
                </c:pt>
                <c:pt idx="492">
                  <c:v>0.1595342211662425</c:v>
                </c:pt>
                <c:pt idx="493">
                  <c:v>0.16075438952162857</c:v>
                </c:pt>
                <c:pt idx="494">
                  <c:v>0.14119371453246599</c:v>
                </c:pt>
                <c:pt idx="495">
                  <c:v>0.10731063271086061</c:v>
                </c:pt>
                <c:pt idx="496">
                  <c:v>0.11823681959716992</c:v>
                </c:pt>
                <c:pt idx="497">
                  <c:v>0.12318404843772002</c:v>
                </c:pt>
                <c:pt idx="498">
                  <c:v>0.13164360820679644</c:v>
                </c:pt>
                <c:pt idx="499">
                  <c:v>0.1306338631013042</c:v>
                </c:pt>
                <c:pt idx="500">
                  <c:v>0.13600989102062733</c:v>
                </c:pt>
                <c:pt idx="501">
                  <c:v>0.13276118593975039</c:v>
                </c:pt>
                <c:pt idx="502">
                  <c:v>0.13118735843487395</c:v>
                </c:pt>
                <c:pt idx="503">
                  <c:v>0.13506319535658307</c:v>
                </c:pt>
                <c:pt idx="504">
                  <c:v>0.13350881075297605</c:v>
                </c:pt>
                <c:pt idx="505">
                  <c:v>0.13448510125228275</c:v>
                </c:pt>
                <c:pt idx="506">
                  <c:v>0.13815168798991606</c:v>
                </c:pt>
                <c:pt idx="507">
                  <c:v>0.14660827160242307</c:v>
                </c:pt>
                <c:pt idx="508">
                  <c:v>0.15073829823930884</c:v>
                </c:pt>
                <c:pt idx="509">
                  <c:v>0.14794552410432571</c:v>
                </c:pt>
                <c:pt idx="510">
                  <c:v>0.1560632986831314</c:v>
                </c:pt>
                <c:pt idx="511">
                  <c:v>0.159472882736865</c:v>
                </c:pt>
                <c:pt idx="512">
                  <c:v>0.17268773973464047</c:v>
                </c:pt>
                <c:pt idx="513">
                  <c:v>0.17369280228988138</c:v>
                </c:pt>
                <c:pt idx="514">
                  <c:v>0.16989348165013585</c:v>
                </c:pt>
                <c:pt idx="515">
                  <c:v>0.16520818381221258</c:v>
                </c:pt>
                <c:pt idx="516">
                  <c:v>0.16664938844118415</c:v>
                </c:pt>
                <c:pt idx="517">
                  <c:v>0.15495529272173814</c:v>
                </c:pt>
                <c:pt idx="518">
                  <c:v>0.15129772406104824</c:v>
                </c:pt>
                <c:pt idx="519">
                  <c:v>0.15160120367251428</c:v>
                </c:pt>
                <c:pt idx="520">
                  <c:v>0.14837845749399015</c:v>
                </c:pt>
                <c:pt idx="521">
                  <c:v>0.14865477716864306</c:v>
                </c:pt>
                <c:pt idx="522">
                  <c:v>0.1386170003877385</c:v>
                </c:pt>
                <c:pt idx="523">
                  <c:v>0.14816677285701041</c:v>
                </c:pt>
                <c:pt idx="524">
                  <c:v>0.14601414366962406</c:v>
                </c:pt>
                <c:pt idx="525">
                  <c:v>0.13713399596119236</c:v>
                </c:pt>
                <c:pt idx="526">
                  <c:v>0.14549450893420079</c:v>
                </c:pt>
                <c:pt idx="527">
                  <c:v>0.14525501856535716</c:v>
                </c:pt>
                <c:pt idx="528">
                  <c:v>0.13465914178993454</c:v>
                </c:pt>
                <c:pt idx="529">
                  <c:v>0.13844831721039719</c:v>
                </c:pt>
                <c:pt idx="530">
                  <c:v>0.13132889745434495</c:v>
                </c:pt>
                <c:pt idx="531">
                  <c:v>0.11810198972699015</c:v>
                </c:pt>
                <c:pt idx="532">
                  <c:v>0.11609281515930236</c:v>
                </c:pt>
                <c:pt idx="533">
                  <c:v>0.11345872175779159</c:v>
                </c:pt>
                <c:pt idx="534">
                  <c:v>0.12263116260904816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C-4A13-92BE-4B06BF0110FD}"/>
            </c:ext>
          </c:extLst>
        </c:ser>
        <c:ser>
          <c:idx val="4"/>
          <c:order val="3"/>
          <c:tx>
            <c:strRef>
              <c:f>USA!$J$1</c:f>
              <c:strCache>
                <c:ptCount val="1"/>
                <c:pt idx="0">
                  <c:v>MSCI USA Momentum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USA!$K$2:$K$536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0.16588959345898546</c:v>
                </c:pt>
                <c:pt idx="307">
                  <c:v>0.16109410992179551</c:v>
                </c:pt>
                <c:pt idx="308">
                  <c:v>0.15585239465566048</c:v>
                </c:pt>
                <c:pt idx="309">
                  <c:v>0.16390334925213046</c:v>
                </c:pt>
                <c:pt idx="310">
                  <c:v>0.16187794120737409</c:v>
                </c:pt>
                <c:pt idx="311">
                  <c:v>0.16974986563992234</c:v>
                </c:pt>
                <c:pt idx="312">
                  <c:v>0.16489119546896469</c:v>
                </c:pt>
                <c:pt idx="313">
                  <c:v>0.16851859221732357</c:v>
                </c:pt>
                <c:pt idx="314">
                  <c:v>0.16989943181827916</c:v>
                </c:pt>
                <c:pt idx="315">
                  <c:v>0.17075179729007983</c:v>
                </c:pt>
                <c:pt idx="316">
                  <c:v>0.1635019350320206</c:v>
                </c:pt>
                <c:pt idx="317">
                  <c:v>0.16762502793000778</c:v>
                </c:pt>
                <c:pt idx="318">
                  <c:v>0.17079015180197321</c:v>
                </c:pt>
                <c:pt idx="319">
                  <c:v>0.17284252980606474</c:v>
                </c:pt>
                <c:pt idx="320">
                  <c:v>0.17102777302561045</c:v>
                </c:pt>
                <c:pt idx="321">
                  <c:v>0.1702490397306422</c:v>
                </c:pt>
                <c:pt idx="322">
                  <c:v>0.16536741377450026</c:v>
                </c:pt>
                <c:pt idx="323">
                  <c:v>0.16794937103788721</c:v>
                </c:pt>
                <c:pt idx="324">
                  <c:v>0.16681480024300477</c:v>
                </c:pt>
                <c:pt idx="325">
                  <c:v>0.16412256953870386</c:v>
                </c:pt>
                <c:pt idx="326">
                  <c:v>0.15932794531003491</c:v>
                </c:pt>
                <c:pt idx="327">
                  <c:v>0.15939765601473632</c:v>
                </c:pt>
                <c:pt idx="328">
                  <c:v>0.15359127519894988</c:v>
                </c:pt>
                <c:pt idx="329">
                  <c:v>0.13979469229114594</c:v>
                </c:pt>
                <c:pt idx="330">
                  <c:v>0.14147975055827633</c:v>
                </c:pt>
                <c:pt idx="331">
                  <c:v>0.14348688941758825</c:v>
                </c:pt>
                <c:pt idx="332">
                  <c:v>0.13995204263164851</c:v>
                </c:pt>
                <c:pt idx="333">
                  <c:v>0.13545188805274422</c:v>
                </c:pt>
                <c:pt idx="334">
                  <c:v>0.13666867610241784</c:v>
                </c:pt>
                <c:pt idx="335">
                  <c:v>0.13043995334274494</c:v>
                </c:pt>
                <c:pt idx="336">
                  <c:v>0.13269541216193259</c:v>
                </c:pt>
                <c:pt idx="337">
                  <c:v>0.12587850587992344</c:v>
                </c:pt>
                <c:pt idx="338">
                  <c:v>0.11527134691650542</c:v>
                </c:pt>
                <c:pt idx="339">
                  <c:v>0.12188966408703195</c:v>
                </c:pt>
                <c:pt idx="340">
                  <c:v>0.11242236821261442</c:v>
                </c:pt>
                <c:pt idx="341">
                  <c:v>0.11239167533596417</c:v>
                </c:pt>
                <c:pt idx="342">
                  <c:v>0.10172012065358671</c:v>
                </c:pt>
                <c:pt idx="343">
                  <c:v>8.4585140187713792E-2</c:v>
                </c:pt>
                <c:pt idx="344">
                  <c:v>9.1456621773270186E-2</c:v>
                </c:pt>
                <c:pt idx="345">
                  <c:v>9.2255735022432672E-2</c:v>
                </c:pt>
                <c:pt idx="346">
                  <c:v>0.10018116193690219</c:v>
                </c:pt>
                <c:pt idx="347">
                  <c:v>9.222343263570365E-2</c:v>
                </c:pt>
                <c:pt idx="348">
                  <c:v>9.1109127139893165E-2</c:v>
                </c:pt>
                <c:pt idx="349">
                  <c:v>7.1423878772582272E-2</c:v>
                </c:pt>
                <c:pt idx="350">
                  <c:v>6.2477970670792748E-2</c:v>
                </c:pt>
                <c:pt idx="351">
                  <c:v>5.0459552552724718E-2</c:v>
                </c:pt>
                <c:pt idx="352">
                  <c:v>5.728755129408647E-2</c:v>
                </c:pt>
                <c:pt idx="353">
                  <c:v>6.5953854900988818E-2</c:v>
                </c:pt>
                <c:pt idx="354">
                  <c:v>5.4156442005767413E-2</c:v>
                </c:pt>
                <c:pt idx="355">
                  <c:v>4.3236193313286098E-2</c:v>
                </c:pt>
                <c:pt idx="356">
                  <c:v>6.7048448589362097E-2</c:v>
                </c:pt>
                <c:pt idx="357">
                  <c:v>5.2455985189435506E-2</c:v>
                </c:pt>
                <c:pt idx="358">
                  <c:v>4.2739697394276632E-2</c:v>
                </c:pt>
                <c:pt idx="359">
                  <c:v>2.2768665696010881E-2</c:v>
                </c:pt>
                <c:pt idx="360">
                  <c:v>5.9671416892592699E-3</c:v>
                </c:pt>
                <c:pt idx="361">
                  <c:v>-2.7704154921823765E-3</c:v>
                </c:pt>
                <c:pt idx="362">
                  <c:v>-1.2551634080090857E-2</c:v>
                </c:pt>
                <c:pt idx="363">
                  <c:v>-1.9580398067161164E-2</c:v>
                </c:pt>
                <c:pt idx="364">
                  <c:v>-1.5441079595633456E-2</c:v>
                </c:pt>
                <c:pt idx="365">
                  <c:v>-1.567355104147039E-2</c:v>
                </c:pt>
                <c:pt idx="366">
                  <c:v>-2.248330458993808E-2</c:v>
                </c:pt>
                <c:pt idx="367">
                  <c:v>-9.5020452831245938E-3</c:v>
                </c:pt>
                <c:pt idx="368">
                  <c:v>-9.9084453981954645E-3</c:v>
                </c:pt>
                <c:pt idx="369">
                  <c:v>-7.6372434698604996E-3</c:v>
                </c:pt>
                <c:pt idx="370">
                  <c:v>-2.1468686131912662E-2</c:v>
                </c:pt>
                <c:pt idx="371">
                  <c:v>-2.3841218959096855E-2</c:v>
                </c:pt>
                <c:pt idx="372">
                  <c:v>-3.0597775913806302E-2</c:v>
                </c:pt>
                <c:pt idx="373">
                  <c:v>-2.9631199963353616E-2</c:v>
                </c:pt>
                <c:pt idx="374">
                  <c:v>-2.6396179667014241E-2</c:v>
                </c:pt>
                <c:pt idx="375">
                  <c:v>-2.910461685116672E-2</c:v>
                </c:pt>
                <c:pt idx="376">
                  <c:v>-2.7016078987114889E-2</c:v>
                </c:pt>
                <c:pt idx="377">
                  <c:v>-1.7684729364643048E-2</c:v>
                </c:pt>
                <c:pt idx="378">
                  <c:v>-2.5984142938598409E-2</c:v>
                </c:pt>
                <c:pt idx="379">
                  <c:v>-2.6128174827681372E-2</c:v>
                </c:pt>
                <c:pt idx="380">
                  <c:v>-3.8927820759289022E-2</c:v>
                </c:pt>
                <c:pt idx="381">
                  <c:v>-2.8655118996632201E-2</c:v>
                </c:pt>
                <c:pt idx="382">
                  <c:v>-2.4913486153017472E-2</c:v>
                </c:pt>
                <c:pt idx="383">
                  <c:v>-9.5528239587133745E-3</c:v>
                </c:pt>
                <c:pt idx="384">
                  <c:v>-4.5307274596766423E-3</c:v>
                </c:pt>
                <c:pt idx="385">
                  <c:v>-2.4698114709051922E-3</c:v>
                </c:pt>
                <c:pt idx="386">
                  <c:v>8.4474284256677024E-3</c:v>
                </c:pt>
                <c:pt idx="387">
                  <c:v>1.127105987635546E-2</c:v>
                </c:pt>
                <c:pt idx="388">
                  <c:v>4.0167955129124522E-3</c:v>
                </c:pt>
                <c:pt idx="389">
                  <c:v>2.0835235243550354E-3</c:v>
                </c:pt>
                <c:pt idx="390">
                  <c:v>4.3934885533323254E-3</c:v>
                </c:pt>
                <c:pt idx="391">
                  <c:v>7.273046082848067E-3</c:v>
                </c:pt>
                <c:pt idx="392">
                  <c:v>7.2513157389881844E-3</c:v>
                </c:pt>
                <c:pt idx="393">
                  <c:v>1.5375237331558322E-2</c:v>
                </c:pt>
                <c:pt idx="394">
                  <c:v>1.9354715451672E-2</c:v>
                </c:pt>
                <c:pt idx="395">
                  <c:v>1.5984528635361928E-2</c:v>
                </c:pt>
                <c:pt idx="396">
                  <c:v>1.8200686989057857E-2</c:v>
                </c:pt>
                <c:pt idx="397">
                  <c:v>1.4968697449766921E-2</c:v>
                </c:pt>
                <c:pt idx="398">
                  <c:v>1.7095251142843937E-2</c:v>
                </c:pt>
                <c:pt idx="399">
                  <c:v>1.9418548129168878E-2</c:v>
                </c:pt>
                <c:pt idx="400">
                  <c:v>2.5510922008215475E-2</c:v>
                </c:pt>
                <c:pt idx="401">
                  <c:v>3.117850908854658E-2</c:v>
                </c:pt>
                <c:pt idx="402">
                  <c:v>4.4533612193199401E-2</c:v>
                </c:pt>
                <c:pt idx="403">
                  <c:v>5.3048744358217936E-2</c:v>
                </c:pt>
                <c:pt idx="404">
                  <c:v>5.0899281095889259E-2</c:v>
                </c:pt>
                <c:pt idx="405">
                  <c:v>5.7531749045562464E-2</c:v>
                </c:pt>
                <c:pt idx="406">
                  <c:v>5.3390419174187409E-2</c:v>
                </c:pt>
                <c:pt idx="407">
                  <c:v>5.7161560711547654E-2</c:v>
                </c:pt>
                <c:pt idx="408">
                  <c:v>6.2356354990689589E-2</c:v>
                </c:pt>
                <c:pt idx="409">
                  <c:v>6.9303631795338383E-2</c:v>
                </c:pt>
                <c:pt idx="410">
                  <c:v>7.5436860307238618E-2</c:v>
                </c:pt>
                <c:pt idx="411">
                  <c:v>8.3393560445224502E-2</c:v>
                </c:pt>
                <c:pt idx="412">
                  <c:v>8.0201390857477906E-2</c:v>
                </c:pt>
                <c:pt idx="413">
                  <c:v>8.2174564206950906E-2</c:v>
                </c:pt>
                <c:pt idx="414">
                  <c:v>7.5096158512742761E-2</c:v>
                </c:pt>
                <c:pt idx="415">
                  <c:v>7.6132268604795383E-2</c:v>
                </c:pt>
                <c:pt idx="416">
                  <c:v>6.7434857043596308E-2</c:v>
                </c:pt>
                <c:pt idx="417">
                  <c:v>7.6249503300340749E-2</c:v>
                </c:pt>
                <c:pt idx="418">
                  <c:v>7.3821490460753481E-2</c:v>
                </c:pt>
                <c:pt idx="419">
                  <c:v>7.9638173250000666E-2</c:v>
                </c:pt>
                <c:pt idx="420">
                  <c:v>8.4667456188870505E-2</c:v>
                </c:pt>
                <c:pt idx="421">
                  <c:v>7.9575113944376552E-2</c:v>
                </c:pt>
                <c:pt idx="422">
                  <c:v>8.3017177673796461E-2</c:v>
                </c:pt>
                <c:pt idx="423">
                  <c:v>7.8309851700688826E-2</c:v>
                </c:pt>
                <c:pt idx="424">
                  <c:v>7.9287033480161861E-2</c:v>
                </c:pt>
                <c:pt idx="425">
                  <c:v>8.5038017262391907E-2</c:v>
                </c:pt>
                <c:pt idx="426">
                  <c:v>8.3186481398179746E-2</c:v>
                </c:pt>
                <c:pt idx="427">
                  <c:v>8.8742592347869076E-2</c:v>
                </c:pt>
                <c:pt idx="428">
                  <c:v>9.5092715266013927E-2</c:v>
                </c:pt>
                <c:pt idx="429">
                  <c:v>9.6423050647221453E-2</c:v>
                </c:pt>
                <c:pt idx="430">
                  <c:v>0.10148320369712516</c:v>
                </c:pt>
                <c:pt idx="431">
                  <c:v>0.10243577892335987</c:v>
                </c:pt>
                <c:pt idx="432">
                  <c:v>0.10483452968780615</c:v>
                </c:pt>
                <c:pt idx="433">
                  <c:v>0.10953699719838039</c:v>
                </c:pt>
                <c:pt idx="434">
                  <c:v>0.11147225052103971</c:v>
                </c:pt>
                <c:pt idx="435">
                  <c:v>0.11365095117093271</c:v>
                </c:pt>
                <c:pt idx="436">
                  <c:v>0.1124199170818625</c:v>
                </c:pt>
                <c:pt idx="437">
                  <c:v>0.10876766380715397</c:v>
                </c:pt>
                <c:pt idx="438">
                  <c:v>0.10014043121786309</c:v>
                </c:pt>
                <c:pt idx="439">
                  <c:v>0.10207232798616284</c:v>
                </c:pt>
                <c:pt idx="440">
                  <c:v>9.1962999102173759E-2</c:v>
                </c:pt>
                <c:pt idx="441">
                  <c:v>8.4244027540568478E-2</c:v>
                </c:pt>
                <c:pt idx="442">
                  <c:v>9.6957644228073958E-2</c:v>
                </c:pt>
                <c:pt idx="443">
                  <c:v>9.6227403745587248E-2</c:v>
                </c:pt>
                <c:pt idx="444">
                  <c:v>9.1392855284526009E-2</c:v>
                </c:pt>
                <c:pt idx="445">
                  <c:v>8.2987388373358506E-2</c:v>
                </c:pt>
                <c:pt idx="446">
                  <c:v>8.3838053686992486E-2</c:v>
                </c:pt>
                <c:pt idx="447">
                  <c:v>8.4698066689933071E-2</c:v>
                </c:pt>
                <c:pt idx="448">
                  <c:v>8.6355698705709028E-2</c:v>
                </c:pt>
                <c:pt idx="449">
                  <c:v>9.8906116452600168E-2</c:v>
                </c:pt>
                <c:pt idx="450">
                  <c:v>0.10033192647566214</c:v>
                </c:pt>
                <c:pt idx="451">
                  <c:v>0.10727866749531878</c:v>
                </c:pt>
                <c:pt idx="452">
                  <c:v>0.10705603472599701</c:v>
                </c:pt>
                <c:pt idx="453">
                  <c:v>0.10349122185223836</c:v>
                </c:pt>
                <c:pt idx="454">
                  <c:v>9.856555577781867E-2</c:v>
                </c:pt>
                <c:pt idx="455">
                  <c:v>0.10092817582747937</c:v>
                </c:pt>
                <c:pt idx="456">
                  <c:v>0.10130003856478176</c:v>
                </c:pt>
                <c:pt idx="457">
                  <c:v>9.6741577577285298E-2</c:v>
                </c:pt>
                <c:pt idx="458">
                  <c:v>0.10783138273177184</c:v>
                </c:pt>
                <c:pt idx="459">
                  <c:v>0.10758555277954351</c:v>
                </c:pt>
                <c:pt idx="460">
                  <c:v>0.10612371987852476</c:v>
                </c:pt>
                <c:pt idx="461">
                  <c:v>0.10327738820208077</c:v>
                </c:pt>
                <c:pt idx="462">
                  <c:v>0.10535001890194695</c:v>
                </c:pt>
                <c:pt idx="463">
                  <c:v>0.11137085268288405</c:v>
                </c:pt>
                <c:pt idx="464">
                  <c:v>0.11066517427091282</c:v>
                </c:pt>
                <c:pt idx="465">
                  <c:v>0.1101637892468299</c:v>
                </c:pt>
                <c:pt idx="466">
                  <c:v>0.11449478327486906</c:v>
                </c:pt>
                <c:pt idx="467">
                  <c:v>0.12174332476090943</c:v>
                </c:pt>
                <c:pt idx="468">
                  <c:v>0.11673919954587109</c:v>
                </c:pt>
                <c:pt idx="469">
                  <c:v>0.136358235698123</c:v>
                </c:pt>
                <c:pt idx="470">
                  <c:v>0.13968807246782222</c:v>
                </c:pt>
                <c:pt idx="471">
                  <c:v>0.13967461457625885</c:v>
                </c:pt>
                <c:pt idx="472">
                  <c:v>0.13167516326715401</c:v>
                </c:pt>
                <c:pt idx="473">
                  <c:v>0.13448102594465028</c:v>
                </c:pt>
                <c:pt idx="474">
                  <c:v>0.13811510189049025</c:v>
                </c:pt>
                <c:pt idx="475">
                  <c:v>0.14933917840304534</c:v>
                </c:pt>
                <c:pt idx="476">
                  <c:v>0.15096298749040038</c:v>
                </c:pt>
                <c:pt idx="477">
                  <c:v>0.16888363354522706</c:v>
                </c:pt>
                <c:pt idx="478">
                  <c:v>0.16432731388471056</c:v>
                </c:pt>
                <c:pt idx="479">
                  <c:v>0.1755103478596487</c:v>
                </c:pt>
                <c:pt idx="480">
                  <c:v>0.17394807782814881</c:v>
                </c:pt>
                <c:pt idx="481">
                  <c:v>0.18269065221330583</c:v>
                </c:pt>
                <c:pt idx="482">
                  <c:v>0.1984604992232446</c:v>
                </c:pt>
                <c:pt idx="483">
                  <c:v>0.20171592257836424</c:v>
                </c:pt>
                <c:pt idx="484">
                  <c:v>0.19760585936856989</c:v>
                </c:pt>
                <c:pt idx="485">
                  <c:v>0.19759741142360854</c:v>
                </c:pt>
                <c:pt idx="486">
                  <c:v>0.1999112638973144</c:v>
                </c:pt>
                <c:pt idx="487">
                  <c:v>0.19693621710629694</c:v>
                </c:pt>
                <c:pt idx="488">
                  <c:v>0.19815653966585534</c:v>
                </c:pt>
                <c:pt idx="489">
                  <c:v>0.19688101775637223</c:v>
                </c:pt>
                <c:pt idx="490">
                  <c:v>0.19962419614167493</c:v>
                </c:pt>
                <c:pt idx="491">
                  <c:v>0.19935245428220472</c:v>
                </c:pt>
                <c:pt idx="492">
                  <c:v>0.19034379670346091</c:v>
                </c:pt>
                <c:pt idx="493">
                  <c:v>0.20085611449186502</c:v>
                </c:pt>
                <c:pt idx="494">
                  <c:v>0.18354090855396055</c:v>
                </c:pt>
                <c:pt idx="495">
                  <c:v>0.16045632601100701</c:v>
                </c:pt>
                <c:pt idx="496">
                  <c:v>0.17216174876107093</c:v>
                </c:pt>
                <c:pt idx="497">
                  <c:v>0.17525336398510594</c:v>
                </c:pt>
                <c:pt idx="498">
                  <c:v>0.18592466255683382</c:v>
                </c:pt>
                <c:pt idx="499">
                  <c:v>0.18538426764392102</c:v>
                </c:pt>
                <c:pt idx="500">
                  <c:v>0.19749659969848055</c:v>
                </c:pt>
                <c:pt idx="501">
                  <c:v>0.1921356238633587</c:v>
                </c:pt>
                <c:pt idx="502">
                  <c:v>0.18326206716485283</c:v>
                </c:pt>
                <c:pt idx="503">
                  <c:v>0.1822567029510398</c:v>
                </c:pt>
                <c:pt idx="504">
                  <c:v>0.18187241010059441</c:v>
                </c:pt>
                <c:pt idx="505">
                  <c:v>0.1873755946625637</c:v>
                </c:pt>
                <c:pt idx="506">
                  <c:v>0.18336394585492832</c:v>
                </c:pt>
                <c:pt idx="507">
                  <c:v>0.18655397418258102</c:v>
                </c:pt>
                <c:pt idx="508">
                  <c:v>0.19196516383230522</c:v>
                </c:pt>
                <c:pt idx="509">
                  <c:v>0.18557123108503459</c:v>
                </c:pt>
                <c:pt idx="510">
                  <c:v>0.19231485819433258</c:v>
                </c:pt>
                <c:pt idx="511">
                  <c:v>0.19399542413581883</c:v>
                </c:pt>
                <c:pt idx="512">
                  <c:v>0.20808787286780794</c:v>
                </c:pt>
                <c:pt idx="513">
                  <c:v>0.2044460749635244</c:v>
                </c:pt>
                <c:pt idx="514">
                  <c:v>0.20850308298243281</c:v>
                </c:pt>
                <c:pt idx="515">
                  <c:v>0.20098895400713679</c:v>
                </c:pt>
                <c:pt idx="516">
                  <c:v>0.19494461611206337</c:v>
                </c:pt>
                <c:pt idx="517">
                  <c:v>0.18532769052034048</c:v>
                </c:pt>
                <c:pt idx="518">
                  <c:v>0.17819833879255542</c:v>
                </c:pt>
                <c:pt idx="519">
                  <c:v>0.17882966700344616</c:v>
                </c:pt>
                <c:pt idx="520">
                  <c:v>0.16580156073610453</c:v>
                </c:pt>
                <c:pt idx="521">
                  <c:v>0.16240425217890375</c:v>
                </c:pt>
                <c:pt idx="522">
                  <c:v>0.15642674267940482</c:v>
                </c:pt>
                <c:pt idx="523">
                  <c:v>0.16001645102519291</c:v>
                </c:pt>
                <c:pt idx="524">
                  <c:v>0.16153589579878269</c:v>
                </c:pt>
                <c:pt idx="525">
                  <c:v>0.15808347614167073</c:v>
                </c:pt>
                <c:pt idx="526">
                  <c:v>0.1732377697342431</c:v>
                </c:pt>
                <c:pt idx="527">
                  <c:v>0.16993925075555105</c:v>
                </c:pt>
                <c:pt idx="528">
                  <c:v>0.16520360720001737</c:v>
                </c:pt>
                <c:pt idx="529">
                  <c:v>0.16075527712956061</c:v>
                </c:pt>
                <c:pt idx="530">
                  <c:v>0.15236128986025022</c:v>
                </c:pt>
                <c:pt idx="531">
                  <c:v>0.14158727562143425</c:v>
                </c:pt>
                <c:pt idx="532">
                  <c:v>0.14231044852743913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CC-4A13-92BE-4B06BF0110FD}"/>
            </c:ext>
          </c:extLst>
        </c:ser>
        <c:ser>
          <c:idx val="5"/>
          <c:order val="4"/>
          <c:tx>
            <c:strRef>
              <c:f>USA!$L$1</c:f>
              <c:strCache>
                <c:ptCount val="1"/>
                <c:pt idx="0">
                  <c:v>MSCI USA Small Cap Value Weighted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USA!$M$2:$M$536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0.15108602117887582</c:v>
                </c:pt>
                <c:pt idx="312">
                  <c:v>0.14807506617101174</c:v>
                </c:pt>
                <c:pt idx="313">
                  <c:v>0.15237134065188607</c:v>
                </c:pt>
                <c:pt idx="314">
                  <c:v>0.14946718589395314</c:v>
                </c:pt>
                <c:pt idx="315">
                  <c:v>0.15340528688539701</c:v>
                </c:pt>
                <c:pt idx="316">
                  <c:v>0.14775900482980986</c:v>
                </c:pt>
                <c:pt idx="317">
                  <c:v>0.15665693466965247</c:v>
                </c:pt>
                <c:pt idx="318">
                  <c:v>0.15910198693264532</c:v>
                </c:pt>
                <c:pt idx="319">
                  <c:v>0.16073595744008595</c:v>
                </c:pt>
                <c:pt idx="320">
                  <c:v>0.15164913411533298</c:v>
                </c:pt>
                <c:pt idx="321">
                  <c:v>0.14948046341464805</c:v>
                </c:pt>
                <c:pt idx="322">
                  <c:v>0.15215789358932974</c:v>
                </c:pt>
                <c:pt idx="323">
                  <c:v>0.15442531628005907</c:v>
                </c:pt>
                <c:pt idx="324">
                  <c:v>0.15009377685033276</c:v>
                </c:pt>
                <c:pt idx="325">
                  <c:v>0.15230189158564333</c:v>
                </c:pt>
                <c:pt idx="326">
                  <c:v>0.15066992623545783</c:v>
                </c:pt>
                <c:pt idx="327">
                  <c:v>0.14897302170536686</c:v>
                </c:pt>
                <c:pt idx="328">
                  <c:v>0.13994098977660485</c:v>
                </c:pt>
                <c:pt idx="329">
                  <c:v>0.12765597712881638</c:v>
                </c:pt>
                <c:pt idx="330">
                  <c:v>0.13249056524257585</c:v>
                </c:pt>
                <c:pt idx="331">
                  <c:v>0.13906545034784101</c:v>
                </c:pt>
                <c:pt idx="332">
                  <c:v>0.13580364156468661</c:v>
                </c:pt>
                <c:pt idx="333">
                  <c:v>0.13408723567584002</c:v>
                </c:pt>
                <c:pt idx="334">
                  <c:v>0.13923637114864973</c:v>
                </c:pt>
                <c:pt idx="335">
                  <c:v>0.13519206844892317</c:v>
                </c:pt>
                <c:pt idx="336">
                  <c:v>0.13145512817567861</c:v>
                </c:pt>
                <c:pt idx="337">
                  <c:v>0.13070806597671258</c:v>
                </c:pt>
                <c:pt idx="338">
                  <c:v>0.12501387562620692</c:v>
                </c:pt>
                <c:pt idx="339">
                  <c:v>0.12831131174827459</c:v>
                </c:pt>
                <c:pt idx="340">
                  <c:v>0.12831960571435341</c:v>
                </c:pt>
                <c:pt idx="341">
                  <c:v>0.12422104466253092</c:v>
                </c:pt>
                <c:pt idx="342">
                  <c:v>0.11319038168461959</c:v>
                </c:pt>
                <c:pt idx="343">
                  <c:v>9.4708014231939197E-2</c:v>
                </c:pt>
                <c:pt idx="344">
                  <c:v>8.9300971713308419E-2</c:v>
                </c:pt>
                <c:pt idx="345">
                  <c:v>8.1455632324304972E-2</c:v>
                </c:pt>
                <c:pt idx="346">
                  <c:v>8.6815513428518454E-2</c:v>
                </c:pt>
                <c:pt idx="347">
                  <c:v>7.9210922882472889E-2</c:v>
                </c:pt>
                <c:pt idx="348">
                  <c:v>7.3623345172983079E-2</c:v>
                </c:pt>
                <c:pt idx="349">
                  <c:v>6.8131880801363787E-2</c:v>
                </c:pt>
                <c:pt idx="350">
                  <c:v>5.3868202382105324E-2</c:v>
                </c:pt>
                <c:pt idx="351">
                  <c:v>4.3623702700562594E-2</c:v>
                </c:pt>
                <c:pt idx="352">
                  <c:v>4.9958287676800328E-2</c:v>
                </c:pt>
                <c:pt idx="353">
                  <c:v>6.0655316143944926E-2</c:v>
                </c:pt>
                <c:pt idx="354">
                  <c:v>4.573390602758387E-2</c:v>
                </c:pt>
                <c:pt idx="355">
                  <c:v>5.7153542317679884E-2</c:v>
                </c:pt>
                <c:pt idx="356">
                  <c:v>9.0182739571996295E-2</c:v>
                </c:pt>
                <c:pt idx="357">
                  <c:v>8.3118549723249613E-2</c:v>
                </c:pt>
                <c:pt idx="358">
                  <c:v>6.8688373956791393E-2</c:v>
                </c:pt>
                <c:pt idx="359">
                  <c:v>5.0610810568251896E-2</c:v>
                </c:pt>
                <c:pt idx="360">
                  <c:v>4.482915593682435E-2</c:v>
                </c:pt>
                <c:pt idx="361">
                  <c:v>3.7268687118835686E-2</c:v>
                </c:pt>
                <c:pt idx="362">
                  <c:v>2.8282620894633625E-2</c:v>
                </c:pt>
                <c:pt idx="363">
                  <c:v>3.3817417643125847E-2</c:v>
                </c:pt>
                <c:pt idx="364">
                  <c:v>4.9217467484068189E-2</c:v>
                </c:pt>
                <c:pt idx="365">
                  <c:v>4.8681391028017496E-2</c:v>
                </c:pt>
                <c:pt idx="366">
                  <c:v>4.2619665660961648E-2</c:v>
                </c:pt>
                <c:pt idx="367">
                  <c:v>5.9716893616507782E-2</c:v>
                </c:pt>
                <c:pt idx="368">
                  <c:v>6.9904529449920538E-2</c:v>
                </c:pt>
                <c:pt idx="369">
                  <c:v>7.7306137482769044E-2</c:v>
                </c:pt>
                <c:pt idx="370">
                  <c:v>6.783496850974613E-2</c:v>
                </c:pt>
                <c:pt idx="371">
                  <c:v>6.2914647585105676E-2</c:v>
                </c:pt>
                <c:pt idx="372">
                  <c:v>6.9922216913895108E-2</c:v>
                </c:pt>
                <c:pt idx="373">
                  <c:v>7.1764544085928694E-2</c:v>
                </c:pt>
                <c:pt idx="374">
                  <c:v>7.6711541870317257E-2</c:v>
                </c:pt>
                <c:pt idx="375">
                  <c:v>7.9614384154529594E-2</c:v>
                </c:pt>
                <c:pt idx="376">
                  <c:v>8.5666273961134465E-2</c:v>
                </c:pt>
                <c:pt idx="377">
                  <c:v>9.0302496431046375E-2</c:v>
                </c:pt>
                <c:pt idx="378">
                  <c:v>8.1480518485740117E-2</c:v>
                </c:pt>
                <c:pt idx="379">
                  <c:v>7.7637967212570436E-2</c:v>
                </c:pt>
                <c:pt idx="380">
                  <c:v>6.2855515984724164E-2</c:v>
                </c:pt>
                <c:pt idx="381">
                  <c:v>6.6837273372821526E-2</c:v>
                </c:pt>
                <c:pt idx="382">
                  <c:v>6.7270912974883856E-2</c:v>
                </c:pt>
                <c:pt idx="383">
                  <c:v>8.5385687352592443E-2</c:v>
                </c:pt>
                <c:pt idx="384">
                  <c:v>8.9086095207785654E-2</c:v>
                </c:pt>
                <c:pt idx="385">
                  <c:v>7.6603780464264304E-2</c:v>
                </c:pt>
                <c:pt idx="386">
                  <c:v>8.4533694082834065E-2</c:v>
                </c:pt>
                <c:pt idx="387">
                  <c:v>8.2548726891701785E-2</c:v>
                </c:pt>
                <c:pt idx="388">
                  <c:v>7.3875631356306926E-2</c:v>
                </c:pt>
                <c:pt idx="389">
                  <c:v>6.5542972593354509E-2</c:v>
                </c:pt>
                <c:pt idx="390">
                  <c:v>5.992138484466647E-2</c:v>
                </c:pt>
                <c:pt idx="391">
                  <c:v>6.2231514310355562E-2</c:v>
                </c:pt>
                <c:pt idx="392">
                  <c:v>5.7464666527740293E-2</c:v>
                </c:pt>
                <c:pt idx="393">
                  <c:v>6.678487333418337E-2</c:v>
                </c:pt>
                <c:pt idx="394">
                  <c:v>7.2254147110355715E-2</c:v>
                </c:pt>
                <c:pt idx="395">
                  <c:v>6.6650484159659795E-2</c:v>
                </c:pt>
                <c:pt idx="396">
                  <c:v>5.7022705295123544E-2</c:v>
                </c:pt>
                <c:pt idx="397">
                  <c:v>5.9344116163727811E-2</c:v>
                </c:pt>
                <c:pt idx="398">
                  <c:v>6.0949982694847415E-2</c:v>
                </c:pt>
                <c:pt idx="399">
                  <c:v>5.493424948636938E-2</c:v>
                </c:pt>
                <c:pt idx="400">
                  <c:v>5.5553445843993243E-2</c:v>
                </c:pt>
                <c:pt idx="401">
                  <c:v>6.2048794039238686E-2</c:v>
                </c:pt>
                <c:pt idx="402">
                  <c:v>7.8052176359378445E-2</c:v>
                </c:pt>
                <c:pt idx="403">
                  <c:v>9.3050158606351241E-2</c:v>
                </c:pt>
                <c:pt idx="404">
                  <c:v>9.4681067874764935E-2</c:v>
                </c:pt>
                <c:pt idx="405">
                  <c:v>0.10565014379430382</c:v>
                </c:pt>
                <c:pt idx="406">
                  <c:v>0.1019534778605069</c:v>
                </c:pt>
                <c:pt idx="407">
                  <c:v>9.5541101862619326E-2</c:v>
                </c:pt>
                <c:pt idx="408">
                  <c:v>0.10839080905088361</c:v>
                </c:pt>
                <c:pt idx="409">
                  <c:v>0.11917701657576174</c:v>
                </c:pt>
                <c:pt idx="410">
                  <c:v>0.12735513067997783</c:v>
                </c:pt>
                <c:pt idx="411">
                  <c:v>0.13542886962869671</c:v>
                </c:pt>
                <c:pt idx="412">
                  <c:v>0.12176817630063086</c:v>
                </c:pt>
                <c:pt idx="413">
                  <c:v>0.12286182877385454</c:v>
                </c:pt>
                <c:pt idx="414">
                  <c:v>0.1146284987440751</c:v>
                </c:pt>
                <c:pt idx="415">
                  <c:v>0.11529025777239887</c:v>
                </c:pt>
                <c:pt idx="416">
                  <c:v>0.10288889457500816</c:v>
                </c:pt>
                <c:pt idx="417">
                  <c:v>0.11517718987061509</c:v>
                </c:pt>
                <c:pt idx="418">
                  <c:v>0.10931076523600836</c:v>
                </c:pt>
                <c:pt idx="419">
                  <c:v>0.11239416437025018</c:v>
                </c:pt>
                <c:pt idx="420">
                  <c:v>0.11457949084148167</c:v>
                </c:pt>
                <c:pt idx="421">
                  <c:v>0.10774481991489648</c:v>
                </c:pt>
                <c:pt idx="422">
                  <c:v>0.10849854306873485</c:v>
                </c:pt>
                <c:pt idx="423">
                  <c:v>0.10712119912990614</c:v>
                </c:pt>
                <c:pt idx="424">
                  <c:v>0.10725936960035032</c:v>
                </c:pt>
                <c:pt idx="425">
                  <c:v>0.11064378021214938</c:v>
                </c:pt>
                <c:pt idx="426">
                  <c:v>0.11023600825821545</c:v>
                </c:pt>
                <c:pt idx="427">
                  <c:v>0.11095109921333601</c:v>
                </c:pt>
                <c:pt idx="428">
                  <c:v>0.11829221947882318</c:v>
                </c:pt>
                <c:pt idx="429">
                  <c:v>0.1156610911703988</c:v>
                </c:pt>
                <c:pt idx="430">
                  <c:v>0.12166880247040468</c:v>
                </c:pt>
                <c:pt idx="431">
                  <c:v>0.1180140369821896</c:v>
                </c:pt>
                <c:pt idx="432">
                  <c:v>0.12113026727474141</c:v>
                </c:pt>
                <c:pt idx="433">
                  <c:v>0.12298947580979624</c:v>
                </c:pt>
                <c:pt idx="434">
                  <c:v>0.12997190044578932</c:v>
                </c:pt>
                <c:pt idx="435">
                  <c:v>0.13522077450741787</c:v>
                </c:pt>
                <c:pt idx="436">
                  <c:v>0.13416182050144609</c:v>
                </c:pt>
                <c:pt idx="437">
                  <c:v>0.12509298634873378</c:v>
                </c:pt>
                <c:pt idx="438">
                  <c:v>0.11529591085304935</c:v>
                </c:pt>
                <c:pt idx="439">
                  <c:v>0.10872985019498627</c:v>
                </c:pt>
                <c:pt idx="440">
                  <c:v>0.10395847842877837</c:v>
                </c:pt>
                <c:pt idx="441">
                  <c:v>9.7548309324042126E-2</c:v>
                </c:pt>
                <c:pt idx="442">
                  <c:v>0.10995655005162064</c:v>
                </c:pt>
                <c:pt idx="443">
                  <c:v>0.109669682351339</c:v>
                </c:pt>
                <c:pt idx="444">
                  <c:v>9.9920354279712242E-2</c:v>
                </c:pt>
                <c:pt idx="445">
                  <c:v>8.7309458495666625E-2</c:v>
                </c:pt>
                <c:pt idx="446">
                  <c:v>8.8041059597113502E-2</c:v>
                </c:pt>
                <c:pt idx="447">
                  <c:v>9.2327226883603286E-2</c:v>
                </c:pt>
                <c:pt idx="448">
                  <c:v>9.8757472299199733E-2</c:v>
                </c:pt>
                <c:pt idx="449">
                  <c:v>0.10831276863536043</c:v>
                </c:pt>
                <c:pt idx="450">
                  <c:v>0.10697084666272838</c:v>
                </c:pt>
                <c:pt idx="451">
                  <c:v>0.11573419847559729</c:v>
                </c:pt>
                <c:pt idx="452">
                  <c:v>0.11539476022090556</c:v>
                </c:pt>
                <c:pt idx="453">
                  <c:v>0.11276646860571216</c:v>
                </c:pt>
                <c:pt idx="454">
                  <c:v>0.10565408065920834</c:v>
                </c:pt>
                <c:pt idx="455">
                  <c:v>0.12228056869243442</c:v>
                </c:pt>
                <c:pt idx="456">
                  <c:v>0.12554660802469364</c:v>
                </c:pt>
                <c:pt idx="457">
                  <c:v>0.11890251839252919</c:v>
                </c:pt>
                <c:pt idx="458">
                  <c:v>0.12371890668445307</c:v>
                </c:pt>
                <c:pt idx="459">
                  <c:v>0.12126433142361748</c:v>
                </c:pt>
                <c:pt idx="460">
                  <c:v>0.11782328665115194</c:v>
                </c:pt>
                <c:pt idx="461">
                  <c:v>0.1055228028552595</c:v>
                </c:pt>
                <c:pt idx="462">
                  <c:v>0.10940382460807041</c:v>
                </c:pt>
                <c:pt idx="463">
                  <c:v>0.11710908803844688</c:v>
                </c:pt>
                <c:pt idx="464">
                  <c:v>0.11361529783418622</c:v>
                </c:pt>
                <c:pt idx="465">
                  <c:v>0.12326604342063785</c:v>
                </c:pt>
                <c:pt idx="466">
                  <c:v>0.12588933851737916</c:v>
                </c:pt>
                <c:pt idx="467">
                  <c:v>0.13753129483103277</c:v>
                </c:pt>
                <c:pt idx="468">
                  <c:v>0.13835235675232238</c:v>
                </c:pt>
                <c:pt idx="469">
                  <c:v>0.14100045491477164</c:v>
                </c:pt>
                <c:pt idx="470">
                  <c:v>0.14444921517373777</c:v>
                </c:pt>
                <c:pt idx="471">
                  <c:v>0.15027932690702284</c:v>
                </c:pt>
                <c:pt idx="472">
                  <c:v>0.14645014595759398</c:v>
                </c:pt>
                <c:pt idx="473">
                  <c:v>0.15118344517153171</c:v>
                </c:pt>
                <c:pt idx="474">
                  <c:v>0.16966240069345262</c:v>
                </c:pt>
                <c:pt idx="475">
                  <c:v>0.16732226308105913</c:v>
                </c:pt>
                <c:pt idx="476">
                  <c:v>0.15864533856572982</c:v>
                </c:pt>
                <c:pt idx="477">
                  <c:v>0.16457184586182882</c:v>
                </c:pt>
                <c:pt idx="478">
                  <c:v>0.17133459505956061</c:v>
                </c:pt>
                <c:pt idx="479">
                  <c:v>0.18344399670003853</c:v>
                </c:pt>
                <c:pt idx="480">
                  <c:v>0.16884323740185736</c:v>
                </c:pt>
                <c:pt idx="481">
                  <c:v>0.18706211513752491</c:v>
                </c:pt>
                <c:pt idx="482">
                  <c:v>0.20948848409726861</c:v>
                </c:pt>
                <c:pt idx="483">
                  <c:v>0.19865467415193683</c:v>
                </c:pt>
                <c:pt idx="484">
                  <c:v>0.17311367415288292</c:v>
                </c:pt>
                <c:pt idx="485">
                  <c:v>0.15801555979563853</c:v>
                </c:pt>
                <c:pt idx="486">
                  <c:v>0.16456903188501859</c:v>
                </c:pt>
                <c:pt idx="487">
                  <c:v>0.15487992981293064</c:v>
                </c:pt>
                <c:pt idx="488">
                  <c:v>0.14125859161212739</c:v>
                </c:pt>
                <c:pt idx="489">
                  <c:v>0.14353626503234618</c:v>
                </c:pt>
                <c:pt idx="490">
                  <c:v>0.1527510157905958</c:v>
                </c:pt>
                <c:pt idx="491">
                  <c:v>0.15557302530196826</c:v>
                </c:pt>
                <c:pt idx="492">
                  <c:v>0.14444553130901294</c:v>
                </c:pt>
                <c:pt idx="493">
                  <c:v>0.13852230583231373</c:v>
                </c:pt>
                <c:pt idx="494">
                  <c:v>0.11806372071380222</c:v>
                </c:pt>
                <c:pt idx="495">
                  <c:v>7.2945221619605816E-2</c:v>
                </c:pt>
                <c:pt idx="496">
                  <c:v>8.2667452075171788E-2</c:v>
                </c:pt>
                <c:pt idx="497">
                  <c:v>8.6935037811529448E-2</c:v>
                </c:pt>
                <c:pt idx="498">
                  <c:v>9.9353100905083425E-2</c:v>
                </c:pt>
                <c:pt idx="499">
                  <c:v>9.4307408115280822E-2</c:v>
                </c:pt>
                <c:pt idx="500">
                  <c:v>0.10500650163679692</c:v>
                </c:pt>
                <c:pt idx="501">
                  <c:v>9.7429676890399275E-2</c:v>
                </c:pt>
                <c:pt idx="502">
                  <c:v>9.9655577820127572E-2</c:v>
                </c:pt>
                <c:pt idx="503">
                  <c:v>0.10758191444098308</c:v>
                </c:pt>
                <c:pt idx="504">
                  <c:v>0.10755989041449099</c:v>
                </c:pt>
                <c:pt idx="505">
                  <c:v>0.11726363561433661</c:v>
                </c:pt>
                <c:pt idx="506">
                  <c:v>0.12313082074607595</c:v>
                </c:pt>
                <c:pt idx="507">
                  <c:v>0.13526039889668295</c:v>
                </c:pt>
                <c:pt idx="508">
                  <c:v>0.13825180659409164</c:v>
                </c:pt>
                <c:pt idx="509">
                  <c:v>0.13968505948577326</c:v>
                </c:pt>
                <c:pt idx="510">
                  <c:v>0.14423718048389156</c:v>
                </c:pt>
                <c:pt idx="511">
                  <c:v>0.1442156525150764</c:v>
                </c:pt>
                <c:pt idx="512">
                  <c:v>0.15922188536822302</c:v>
                </c:pt>
                <c:pt idx="513">
                  <c:v>0.16576172992246896</c:v>
                </c:pt>
                <c:pt idx="514">
                  <c:v>0.15795994890586629</c:v>
                </c:pt>
                <c:pt idx="515">
                  <c:v>0.15235446572727285</c:v>
                </c:pt>
                <c:pt idx="516">
                  <c:v>0.15352529831389639</c:v>
                </c:pt>
                <c:pt idx="517">
                  <c:v>0.14490929446517753</c:v>
                </c:pt>
                <c:pt idx="518">
                  <c:v>0.14491191970780748</c:v>
                </c:pt>
                <c:pt idx="519">
                  <c:v>0.14424733879609519</c:v>
                </c:pt>
                <c:pt idx="520">
                  <c:v>0.14242517648377517</c:v>
                </c:pt>
                <c:pt idx="521">
                  <c:v>0.14470624778134589</c:v>
                </c:pt>
                <c:pt idx="522">
                  <c:v>0.13304503383104804</c:v>
                </c:pt>
                <c:pt idx="523">
                  <c:v>0.14506239488883876</c:v>
                </c:pt>
                <c:pt idx="524">
                  <c:v>0.14283147787589012</c:v>
                </c:pt>
                <c:pt idx="525">
                  <c:v>0.13280331345591745</c:v>
                </c:pt>
                <c:pt idx="526">
                  <c:v>0.14559296958473023</c:v>
                </c:pt>
                <c:pt idx="527">
                  <c:v>0.14406859753914292</c:v>
                </c:pt>
                <c:pt idx="528">
                  <c:v>0.13152835821523179</c:v>
                </c:pt>
                <c:pt idx="529">
                  <c:v>0.13738845778282105</c:v>
                </c:pt>
                <c:pt idx="530">
                  <c:v>0.13272897412777285</c:v>
                </c:pt>
                <c:pt idx="531">
                  <c:v>0.11359639363198282</c:v>
                </c:pt>
                <c:pt idx="532">
                  <c:v>0.11292789953824856</c:v>
                </c:pt>
                <c:pt idx="533">
                  <c:v>0.10693184621923835</c:v>
                </c:pt>
                <c:pt idx="534">
                  <c:v>0.11782065388335417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CC-4A13-92BE-4B06BF0110FD}"/>
            </c:ext>
          </c:extLst>
        </c:ser>
        <c:ser>
          <c:idx val="6"/>
          <c:order val="5"/>
          <c:tx>
            <c:strRef>
              <c:f>USA!$N$1</c:f>
              <c:strCache>
                <c:ptCount val="1"/>
                <c:pt idx="0">
                  <c:v>MSCI USA Value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USA!$O$2:$O$536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0.18836091550732026</c:v>
                </c:pt>
                <c:pt idx="121">
                  <c:v>0.19398160365444883</c:v>
                </c:pt>
                <c:pt idx="122">
                  <c:v>0.1950460875535418</c:v>
                </c:pt>
                <c:pt idx="123">
                  <c:v>0.19112867740852058</c:v>
                </c:pt>
                <c:pt idx="124">
                  <c:v>0.19557612859834772</c:v>
                </c:pt>
                <c:pt idx="125">
                  <c:v>0.20517907233730459</c:v>
                </c:pt>
                <c:pt idx="126">
                  <c:v>0.20226798278832092</c:v>
                </c:pt>
                <c:pt idx="127">
                  <c:v>0.20759199146667862</c:v>
                </c:pt>
                <c:pt idx="128">
                  <c:v>0.20635476852483747</c:v>
                </c:pt>
                <c:pt idx="129">
                  <c:v>0.20831553219964194</c:v>
                </c:pt>
                <c:pt idx="130">
                  <c:v>0.20792645251535169</c:v>
                </c:pt>
                <c:pt idx="131">
                  <c:v>0.20449261422521903</c:v>
                </c:pt>
                <c:pt idx="132">
                  <c:v>0.2042476662831334</c:v>
                </c:pt>
                <c:pt idx="133">
                  <c:v>0.18727953867247327</c:v>
                </c:pt>
                <c:pt idx="134">
                  <c:v>0.18799130750273996</c:v>
                </c:pt>
                <c:pt idx="135">
                  <c:v>0.19395115265554996</c:v>
                </c:pt>
                <c:pt idx="136">
                  <c:v>0.18056215435613265</c:v>
                </c:pt>
                <c:pt idx="137">
                  <c:v>0.18639274342828638</c:v>
                </c:pt>
                <c:pt idx="138">
                  <c:v>0.18305275898857531</c:v>
                </c:pt>
                <c:pt idx="139">
                  <c:v>0.17493869794058337</c:v>
                </c:pt>
                <c:pt idx="140">
                  <c:v>0.15619514686161629</c:v>
                </c:pt>
                <c:pt idx="141">
                  <c:v>0.15015622582029309</c:v>
                </c:pt>
                <c:pt idx="142">
                  <c:v>0.14102386856127103</c:v>
                </c:pt>
                <c:pt idx="143">
                  <c:v>0.1333617983905282</c:v>
                </c:pt>
                <c:pt idx="144">
                  <c:v>0.13664274988696978</c:v>
                </c:pt>
                <c:pt idx="145">
                  <c:v>0.14394500969670054</c:v>
                </c:pt>
                <c:pt idx="146">
                  <c:v>0.13983231919562789</c:v>
                </c:pt>
                <c:pt idx="147">
                  <c:v>0.14479267659130279</c:v>
                </c:pt>
                <c:pt idx="148">
                  <c:v>0.14720014421333194</c:v>
                </c:pt>
                <c:pt idx="149">
                  <c:v>0.14558261369944336</c:v>
                </c:pt>
                <c:pt idx="150">
                  <c:v>0.13998426092896721</c:v>
                </c:pt>
                <c:pt idx="151">
                  <c:v>0.14216934281756921</c:v>
                </c:pt>
                <c:pt idx="152">
                  <c:v>0.1441680299075252</c:v>
                </c:pt>
                <c:pt idx="153">
                  <c:v>0.14984603256522799</c:v>
                </c:pt>
                <c:pt idx="154">
                  <c:v>0.15201765372238008</c:v>
                </c:pt>
                <c:pt idx="155">
                  <c:v>0.13778001182929112</c:v>
                </c:pt>
                <c:pt idx="156">
                  <c:v>0.14438881459291886</c:v>
                </c:pt>
                <c:pt idx="157">
                  <c:v>0.14366007203191944</c:v>
                </c:pt>
                <c:pt idx="158">
                  <c:v>0.1490354710053825</c:v>
                </c:pt>
                <c:pt idx="159">
                  <c:v>0.14751971813713416</c:v>
                </c:pt>
                <c:pt idx="160">
                  <c:v>0.1472254092693952</c:v>
                </c:pt>
                <c:pt idx="161">
                  <c:v>0.15279246930292056</c:v>
                </c:pt>
                <c:pt idx="162">
                  <c:v>0.14364238486837655</c:v>
                </c:pt>
                <c:pt idx="163">
                  <c:v>0.14322744230072959</c:v>
                </c:pt>
                <c:pt idx="164">
                  <c:v>0.12268514853000512</c:v>
                </c:pt>
                <c:pt idx="165">
                  <c:v>0.12530897086812542</c:v>
                </c:pt>
                <c:pt idx="166">
                  <c:v>0.11600729533376963</c:v>
                </c:pt>
                <c:pt idx="167">
                  <c:v>0.12087399411901711</c:v>
                </c:pt>
                <c:pt idx="168">
                  <c:v>0.125662999020413</c:v>
                </c:pt>
                <c:pt idx="169">
                  <c:v>0.12591786984926556</c:v>
                </c:pt>
                <c:pt idx="170">
                  <c:v>0.12889414316942926</c:v>
                </c:pt>
                <c:pt idx="171">
                  <c:v>0.12772785761499739</c:v>
                </c:pt>
                <c:pt idx="172">
                  <c:v>0.1124767585122024</c:v>
                </c:pt>
                <c:pt idx="173">
                  <c:v>0.11448217901950652</c:v>
                </c:pt>
                <c:pt idx="174">
                  <c:v>0.11384599331479905</c:v>
                </c:pt>
                <c:pt idx="175">
                  <c:v>0.1206807294123462</c:v>
                </c:pt>
                <c:pt idx="176">
                  <c:v>0.11819088728104421</c:v>
                </c:pt>
                <c:pt idx="177">
                  <c:v>0.11295589643176385</c:v>
                </c:pt>
                <c:pt idx="178">
                  <c:v>0.11626904517120495</c:v>
                </c:pt>
                <c:pt idx="179">
                  <c:v>0.11152309992821574</c:v>
                </c:pt>
                <c:pt idx="180">
                  <c:v>0.11126311616731988</c:v>
                </c:pt>
                <c:pt idx="181">
                  <c:v>0.1135634691701024</c:v>
                </c:pt>
                <c:pt idx="182">
                  <c:v>0.11672802524076431</c:v>
                </c:pt>
                <c:pt idx="183">
                  <c:v>0.11204754176445952</c:v>
                </c:pt>
                <c:pt idx="184">
                  <c:v>0.11100330546635306</c:v>
                </c:pt>
                <c:pt idx="185">
                  <c:v>0.11401598175664773</c:v>
                </c:pt>
                <c:pt idx="186">
                  <c:v>0.10854921020613584</c:v>
                </c:pt>
                <c:pt idx="187">
                  <c:v>0.10636511774849566</c:v>
                </c:pt>
                <c:pt idx="188">
                  <c:v>9.6398025470030513E-2</c:v>
                </c:pt>
                <c:pt idx="189">
                  <c:v>8.4138688944903395E-2</c:v>
                </c:pt>
                <c:pt idx="190">
                  <c:v>8.3382906712307747E-2</c:v>
                </c:pt>
                <c:pt idx="191">
                  <c:v>8.3569444052772557E-2</c:v>
                </c:pt>
                <c:pt idx="192">
                  <c:v>8.0078117617557343E-2</c:v>
                </c:pt>
                <c:pt idx="193">
                  <c:v>7.1084519026552995E-2</c:v>
                </c:pt>
                <c:pt idx="194">
                  <c:v>6.8724603968968845E-2</c:v>
                </c:pt>
                <c:pt idx="195">
                  <c:v>6.6132486380538591E-2</c:v>
                </c:pt>
                <c:pt idx="196">
                  <c:v>7.3998883960484152E-2</c:v>
                </c:pt>
                <c:pt idx="197">
                  <c:v>7.2739446888738568E-2</c:v>
                </c:pt>
                <c:pt idx="198">
                  <c:v>7.3652522337601889E-2</c:v>
                </c:pt>
                <c:pt idx="199">
                  <c:v>8.3375538427319373E-2</c:v>
                </c:pt>
                <c:pt idx="200">
                  <c:v>9.1760348204512399E-2</c:v>
                </c:pt>
                <c:pt idx="201">
                  <c:v>9.9045271202291563E-2</c:v>
                </c:pt>
                <c:pt idx="202">
                  <c:v>9.7147731961873651E-2</c:v>
                </c:pt>
                <c:pt idx="203">
                  <c:v>9.9558447438607534E-2</c:v>
                </c:pt>
                <c:pt idx="204">
                  <c:v>0.102114495392847</c:v>
                </c:pt>
                <c:pt idx="205">
                  <c:v>0.10817087801514891</c:v>
                </c:pt>
                <c:pt idx="206">
                  <c:v>0.10629203819657995</c:v>
                </c:pt>
                <c:pt idx="207">
                  <c:v>0.10610798529360932</c:v>
                </c:pt>
                <c:pt idx="208">
                  <c:v>0.11117821223797919</c:v>
                </c:pt>
                <c:pt idx="209">
                  <c:v>0.11047837335589694</c:v>
                </c:pt>
                <c:pt idx="210">
                  <c:v>0.10796353169095796</c:v>
                </c:pt>
                <c:pt idx="211">
                  <c:v>0.10976231813778825</c:v>
                </c:pt>
                <c:pt idx="212">
                  <c:v>0.10485438524026658</c:v>
                </c:pt>
                <c:pt idx="213">
                  <c:v>0.11891190860319112</c:v>
                </c:pt>
                <c:pt idx="214">
                  <c:v>0.11813029261690322</c:v>
                </c:pt>
                <c:pt idx="215">
                  <c:v>0.12098279324721739</c:v>
                </c:pt>
                <c:pt idx="216">
                  <c:v>0.12689411117990801</c:v>
                </c:pt>
                <c:pt idx="217">
                  <c:v>0.12950454086080398</c:v>
                </c:pt>
                <c:pt idx="218">
                  <c:v>0.13614734021395103</c:v>
                </c:pt>
                <c:pt idx="219">
                  <c:v>0.1299048047898117</c:v>
                </c:pt>
                <c:pt idx="220">
                  <c:v>0.13755524333585512</c:v>
                </c:pt>
                <c:pt idx="221">
                  <c:v>0.14427126495820874</c:v>
                </c:pt>
                <c:pt idx="222">
                  <c:v>0.14206086815280639</c:v>
                </c:pt>
                <c:pt idx="223">
                  <c:v>0.14818080550886137</c:v>
                </c:pt>
                <c:pt idx="224">
                  <c:v>0.14204219390427641</c:v>
                </c:pt>
                <c:pt idx="225">
                  <c:v>0.15048914420717452</c:v>
                </c:pt>
                <c:pt idx="226">
                  <c:v>0.17270383433471181</c:v>
                </c:pt>
                <c:pt idx="227">
                  <c:v>0.19145315729869861</c:v>
                </c:pt>
                <c:pt idx="228">
                  <c:v>0.19401023003043361</c:v>
                </c:pt>
                <c:pt idx="229">
                  <c:v>0.18537679901760629</c:v>
                </c:pt>
                <c:pt idx="230">
                  <c:v>0.18553355334724508</c:v>
                </c:pt>
                <c:pt idx="231">
                  <c:v>0.19707289562883723</c:v>
                </c:pt>
                <c:pt idx="232">
                  <c:v>0.19696467048277211</c:v>
                </c:pt>
                <c:pt idx="233">
                  <c:v>0.18935773688978874</c:v>
                </c:pt>
                <c:pt idx="234">
                  <c:v>0.18093010043662217</c:v>
                </c:pt>
                <c:pt idx="235">
                  <c:v>0.1737137276457783</c:v>
                </c:pt>
                <c:pt idx="236">
                  <c:v>0.1550948035521611</c:v>
                </c:pt>
                <c:pt idx="237">
                  <c:v>0.15231061324837669</c:v>
                </c:pt>
                <c:pt idx="238">
                  <c:v>0.15624773674707293</c:v>
                </c:pt>
                <c:pt idx="239">
                  <c:v>0.17234897339289312</c:v>
                </c:pt>
                <c:pt idx="240">
                  <c:v>0.17318292531948476</c:v>
                </c:pt>
                <c:pt idx="241">
                  <c:v>0.16661357665025833</c:v>
                </c:pt>
                <c:pt idx="242">
                  <c:v>0.17135714812277136</c:v>
                </c:pt>
                <c:pt idx="243">
                  <c:v>0.17464503626198291</c:v>
                </c:pt>
                <c:pt idx="244">
                  <c:v>0.18049778916473902</c:v>
                </c:pt>
                <c:pt idx="245">
                  <c:v>0.1715276114176052</c:v>
                </c:pt>
                <c:pt idx="246">
                  <c:v>0.17426064910732331</c:v>
                </c:pt>
                <c:pt idx="247">
                  <c:v>0.16417616465860574</c:v>
                </c:pt>
                <c:pt idx="248">
                  <c:v>0.15777044782875738</c:v>
                </c:pt>
                <c:pt idx="249">
                  <c:v>0.15036545705243975</c:v>
                </c:pt>
                <c:pt idx="250">
                  <c:v>0.16726724547606309</c:v>
                </c:pt>
                <c:pt idx="251">
                  <c:v>0.17106536392693905</c:v>
                </c:pt>
                <c:pt idx="252">
                  <c:v>0.17590986890553961</c:v>
                </c:pt>
                <c:pt idx="253">
                  <c:v>0.18584720385223163</c:v>
                </c:pt>
                <c:pt idx="254">
                  <c:v>0.17736201105366489</c:v>
                </c:pt>
                <c:pt idx="255">
                  <c:v>0.18812927972276428</c:v>
                </c:pt>
                <c:pt idx="256">
                  <c:v>0.19994272173594529</c:v>
                </c:pt>
                <c:pt idx="257">
                  <c:v>0.19058183068165357</c:v>
                </c:pt>
                <c:pt idx="258">
                  <c:v>0.1862434310341099</c:v>
                </c:pt>
                <c:pt idx="259">
                  <c:v>0.19469698706077265</c:v>
                </c:pt>
                <c:pt idx="260">
                  <c:v>0.22151910867843139</c:v>
                </c:pt>
                <c:pt idx="261">
                  <c:v>0.22824418726776163</c:v>
                </c:pt>
                <c:pt idx="262">
                  <c:v>0.23976939008623144</c:v>
                </c:pt>
                <c:pt idx="263">
                  <c:v>0.22263122496494048</c:v>
                </c:pt>
                <c:pt idx="264">
                  <c:v>0.21460656443044179</c:v>
                </c:pt>
                <c:pt idx="265">
                  <c:v>0.21087569723870025</c:v>
                </c:pt>
                <c:pt idx="266">
                  <c:v>0.20053723954783775</c:v>
                </c:pt>
                <c:pt idx="267">
                  <c:v>0.18969969338823622</c:v>
                </c:pt>
                <c:pt idx="268">
                  <c:v>0.18989684979152144</c:v>
                </c:pt>
                <c:pt idx="269">
                  <c:v>0.1905744688560238</c:v>
                </c:pt>
                <c:pt idx="270">
                  <c:v>0.18894758781464582</c:v>
                </c:pt>
                <c:pt idx="271">
                  <c:v>0.17924520127024324</c:v>
                </c:pt>
                <c:pt idx="272">
                  <c:v>0.16772048832278919</c:v>
                </c:pt>
                <c:pt idx="273">
                  <c:v>0.16200789597788701</c:v>
                </c:pt>
                <c:pt idx="274">
                  <c:v>0.15929090929094047</c:v>
                </c:pt>
                <c:pt idx="275">
                  <c:v>0.17888668377448869</c:v>
                </c:pt>
                <c:pt idx="276">
                  <c:v>0.17584725159026893</c:v>
                </c:pt>
                <c:pt idx="277">
                  <c:v>0.17672903090657921</c:v>
                </c:pt>
                <c:pt idx="278">
                  <c:v>0.16767247633020665</c:v>
                </c:pt>
                <c:pt idx="279">
                  <c:v>0.17295052673754641</c:v>
                </c:pt>
                <c:pt idx="280">
                  <c:v>0.15815708092502856</c:v>
                </c:pt>
                <c:pt idx="281">
                  <c:v>0.15487096506193732</c:v>
                </c:pt>
                <c:pt idx="282">
                  <c:v>0.14306755718619923</c:v>
                </c:pt>
                <c:pt idx="283">
                  <c:v>0.13430620620895573</c:v>
                </c:pt>
                <c:pt idx="284">
                  <c:v>0.14072380697485065</c:v>
                </c:pt>
                <c:pt idx="285">
                  <c:v>0.12235310711560765</c:v>
                </c:pt>
                <c:pt idx="286">
                  <c:v>0.1276052763911073</c:v>
                </c:pt>
                <c:pt idx="287">
                  <c:v>0.12586183914137261</c:v>
                </c:pt>
                <c:pt idx="288">
                  <c:v>0.1099824870857331</c:v>
                </c:pt>
                <c:pt idx="289">
                  <c:v>9.8941580465648826E-2</c:v>
                </c:pt>
                <c:pt idx="290">
                  <c:v>8.9953567055401251E-2</c:v>
                </c:pt>
                <c:pt idx="291">
                  <c:v>8.4744204981318516E-2</c:v>
                </c:pt>
                <c:pt idx="292">
                  <c:v>9.7403470449122231E-2</c:v>
                </c:pt>
                <c:pt idx="293">
                  <c:v>9.6848525579582345E-2</c:v>
                </c:pt>
                <c:pt idx="294">
                  <c:v>9.7106058299455178E-2</c:v>
                </c:pt>
                <c:pt idx="295">
                  <c:v>9.2947661129503922E-2</c:v>
                </c:pt>
                <c:pt idx="296">
                  <c:v>9.4066617237521077E-2</c:v>
                </c:pt>
                <c:pt idx="297">
                  <c:v>9.0369873993912719E-2</c:v>
                </c:pt>
                <c:pt idx="298">
                  <c:v>9.5100864875421243E-2</c:v>
                </c:pt>
                <c:pt idx="299">
                  <c:v>9.2196302523845475E-2</c:v>
                </c:pt>
                <c:pt idx="300">
                  <c:v>9.2290668962291766E-2</c:v>
                </c:pt>
                <c:pt idx="301">
                  <c:v>8.9971848924687015E-2</c:v>
                </c:pt>
                <c:pt idx="302">
                  <c:v>9.6121605853811243E-2</c:v>
                </c:pt>
                <c:pt idx="303">
                  <c:v>0.10284598844880333</c:v>
                </c:pt>
                <c:pt idx="304">
                  <c:v>0.10074578147205093</c:v>
                </c:pt>
                <c:pt idx="305">
                  <c:v>9.9802749385662359E-2</c:v>
                </c:pt>
                <c:pt idx="306">
                  <c:v>0.10749824557001131</c:v>
                </c:pt>
                <c:pt idx="307">
                  <c:v>0.10677257118551564</c:v>
                </c:pt>
                <c:pt idx="308">
                  <c:v>0.10453206779187108</c:v>
                </c:pt>
                <c:pt idx="309">
                  <c:v>0.10778380985774216</c:v>
                </c:pt>
                <c:pt idx="310">
                  <c:v>0.10584390443775904</c:v>
                </c:pt>
                <c:pt idx="311">
                  <c:v>0.10869158570600068</c:v>
                </c:pt>
                <c:pt idx="312">
                  <c:v>0.10617498779308399</c:v>
                </c:pt>
                <c:pt idx="313">
                  <c:v>0.1078869870763548</c:v>
                </c:pt>
                <c:pt idx="314">
                  <c:v>0.10605916732563681</c:v>
                </c:pt>
                <c:pt idx="315">
                  <c:v>0.1082728099981598</c:v>
                </c:pt>
                <c:pt idx="316">
                  <c:v>0.10505990404089527</c:v>
                </c:pt>
                <c:pt idx="317">
                  <c:v>0.10660872673618016</c:v>
                </c:pt>
                <c:pt idx="318">
                  <c:v>0.10866502890015717</c:v>
                </c:pt>
                <c:pt idx="319">
                  <c:v>0.10849842706509105</c:v>
                </c:pt>
                <c:pt idx="320">
                  <c:v>0.10245521590605389</c:v>
                </c:pt>
                <c:pt idx="321">
                  <c:v>0.10025310558792033</c:v>
                </c:pt>
                <c:pt idx="322">
                  <c:v>0.1012226695357199</c:v>
                </c:pt>
                <c:pt idx="323">
                  <c:v>0.10181792686328239</c:v>
                </c:pt>
                <c:pt idx="324">
                  <c:v>9.820917076484359E-2</c:v>
                </c:pt>
                <c:pt idx="325">
                  <c:v>9.3333838547500658E-2</c:v>
                </c:pt>
                <c:pt idx="326">
                  <c:v>9.504621460155005E-2</c:v>
                </c:pt>
                <c:pt idx="327">
                  <c:v>9.2460261584554448E-2</c:v>
                </c:pt>
                <c:pt idx="328">
                  <c:v>8.8955377261785262E-2</c:v>
                </c:pt>
                <c:pt idx="329">
                  <c:v>8.090777740116506E-2</c:v>
                </c:pt>
                <c:pt idx="330">
                  <c:v>8.3893994137766548E-2</c:v>
                </c:pt>
                <c:pt idx="331">
                  <c:v>9.2890087710093772E-2</c:v>
                </c:pt>
                <c:pt idx="332">
                  <c:v>9.2279083408117302E-2</c:v>
                </c:pt>
                <c:pt idx="333">
                  <c:v>9.1151977276936913E-2</c:v>
                </c:pt>
                <c:pt idx="334">
                  <c:v>9.0251972008968284E-2</c:v>
                </c:pt>
                <c:pt idx="335">
                  <c:v>8.1519975948073364E-2</c:v>
                </c:pt>
                <c:pt idx="336">
                  <c:v>8.3722819398505788E-2</c:v>
                </c:pt>
                <c:pt idx="337">
                  <c:v>7.8331281176046597E-2</c:v>
                </c:pt>
                <c:pt idx="338">
                  <c:v>6.9333852403712148E-2</c:v>
                </c:pt>
                <c:pt idx="339">
                  <c:v>7.2698745366525985E-2</c:v>
                </c:pt>
                <c:pt idx="340">
                  <c:v>6.9797382535316199E-2</c:v>
                </c:pt>
                <c:pt idx="341">
                  <c:v>6.9027656268706217E-2</c:v>
                </c:pt>
                <c:pt idx="342">
                  <c:v>6.112269947701332E-2</c:v>
                </c:pt>
                <c:pt idx="343">
                  <c:v>4.3101201746340356E-2</c:v>
                </c:pt>
                <c:pt idx="344">
                  <c:v>4.658338138481577E-2</c:v>
                </c:pt>
                <c:pt idx="345">
                  <c:v>4.3469719018159436E-2</c:v>
                </c:pt>
                <c:pt idx="346">
                  <c:v>4.6078985895494418E-2</c:v>
                </c:pt>
                <c:pt idx="347">
                  <c:v>3.6522451048172089E-2</c:v>
                </c:pt>
                <c:pt idx="348">
                  <c:v>3.0108302399299625E-2</c:v>
                </c:pt>
                <c:pt idx="349">
                  <c:v>2.3565085261356256E-2</c:v>
                </c:pt>
                <c:pt idx="350">
                  <c:v>1.025258595749734E-2</c:v>
                </c:pt>
                <c:pt idx="351">
                  <c:v>4.7894008611004679E-4</c:v>
                </c:pt>
                <c:pt idx="352">
                  <c:v>4.6998979341914549E-3</c:v>
                </c:pt>
                <c:pt idx="353">
                  <c:v>8.2302316813109844E-3</c:v>
                </c:pt>
                <c:pt idx="354">
                  <c:v>-5.2501848657394712E-3</c:v>
                </c:pt>
                <c:pt idx="355">
                  <c:v>-3.5537569374979316E-3</c:v>
                </c:pt>
                <c:pt idx="356">
                  <c:v>2.1431903417496789E-2</c:v>
                </c:pt>
                <c:pt idx="357">
                  <c:v>1.7102980355055086E-2</c:v>
                </c:pt>
                <c:pt idx="358">
                  <c:v>6.7733714718480886E-3</c:v>
                </c:pt>
                <c:pt idx="359">
                  <c:v>-7.2238943297445735E-3</c:v>
                </c:pt>
                <c:pt idx="360">
                  <c:v>-1.6882822476590009E-2</c:v>
                </c:pt>
                <c:pt idx="361">
                  <c:v>-2.6576559005279887E-2</c:v>
                </c:pt>
                <c:pt idx="362">
                  <c:v>-4.1744364338346274E-2</c:v>
                </c:pt>
                <c:pt idx="363">
                  <c:v>-4.3303466864457407E-2</c:v>
                </c:pt>
                <c:pt idx="364">
                  <c:v>-4.3159995024742881E-2</c:v>
                </c:pt>
                <c:pt idx="365">
                  <c:v>-4.2354192762234955E-2</c:v>
                </c:pt>
                <c:pt idx="366">
                  <c:v>-4.7369630829967813E-2</c:v>
                </c:pt>
                <c:pt idx="367">
                  <c:v>-3.4042277497011386E-2</c:v>
                </c:pt>
                <c:pt idx="368">
                  <c:v>-2.8080057671321601E-2</c:v>
                </c:pt>
                <c:pt idx="369">
                  <c:v>-2.2105626020850644E-2</c:v>
                </c:pt>
                <c:pt idx="370">
                  <c:v>-3.3002422972815526E-2</c:v>
                </c:pt>
                <c:pt idx="371">
                  <c:v>-3.1896412825978659E-2</c:v>
                </c:pt>
                <c:pt idx="372">
                  <c:v>-2.9415742297123182E-2</c:v>
                </c:pt>
                <c:pt idx="373">
                  <c:v>-2.8006696215332694E-2</c:v>
                </c:pt>
                <c:pt idx="374">
                  <c:v>-1.7016284255938596E-2</c:v>
                </c:pt>
                <c:pt idx="375">
                  <c:v>-2.1953827553108818E-2</c:v>
                </c:pt>
                <c:pt idx="376">
                  <c:v>-2.4491402544391971E-2</c:v>
                </c:pt>
                <c:pt idx="377">
                  <c:v>-2.2647749144284246E-2</c:v>
                </c:pt>
                <c:pt idx="378">
                  <c:v>-2.2222728434315497E-2</c:v>
                </c:pt>
                <c:pt idx="379">
                  <c:v>-2.5853033587208474E-2</c:v>
                </c:pt>
                <c:pt idx="380">
                  <c:v>-3.5638837961962544E-2</c:v>
                </c:pt>
                <c:pt idx="381">
                  <c:v>-3.6885106273422785E-2</c:v>
                </c:pt>
                <c:pt idx="382">
                  <c:v>-4.1169973255821946E-2</c:v>
                </c:pt>
                <c:pt idx="383">
                  <c:v>-2.6615458778373902E-2</c:v>
                </c:pt>
                <c:pt idx="384">
                  <c:v>-1.9182694435649683E-2</c:v>
                </c:pt>
                <c:pt idx="385">
                  <c:v>-2.0790396940175038E-2</c:v>
                </c:pt>
                <c:pt idx="386">
                  <c:v>-1.3336708569074762E-2</c:v>
                </c:pt>
                <c:pt idx="387">
                  <c:v>-1.6635050747683455E-2</c:v>
                </c:pt>
                <c:pt idx="388">
                  <c:v>-2.3831571056313172E-2</c:v>
                </c:pt>
                <c:pt idx="389">
                  <c:v>-2.7914898925368803E-2</c:v>
                </c:pt>
                <c:pt idx="390">
                  <c:v>-2.7951547126829568E-2</c:v>
                </c:pt>
                <c:pt idx="391">
                  <c:v>-2.5772850841113359E-2</c:v>
                </c:pt>
                <c:pt idx="392">
                  <c:v>-2.2159310598029558E-2</c:v>
                </c:pt>
                <c:pt idx="393">
                  <c:v>-1.4511992183653954E-2</c:v>
                </c:pt>
                <c:pt idx="394">
                  <c:v>-8.1786950022555427E-3</c:v>
                </c:pt>
                <c:pt idx="395">
                  <c:v>-1.1695191427540275E-2</c:v>
                </c:pt>
                <c:pt idx="396">
                  <c:v>-7.5656687153331514E-3</c:v>
                </c:pt>
                <c:pt idx="397">
                  <c:v>-7.0934617529063715E-3</c:v>
                </c:pt>
                <c:pt idx="398">
                  <c:v>-1.676753380949525E-3</c:v>
                </c:pt>
                <c:pt idx="399">
                  <c:v>-3.390454465850512E-3</c:v>
                </c:pt>
                <c:pt idx="400">
                  <c:v>5.3992699193365912E-3</c:v>
                </c:pt>
                <c:pt idx="401">
                  <c:v>1.012082792741098E-2</c:v>
                </c:pt>
                <c:pt idx="402">
                  <c:v>2.7208063281255912E-2</c:v>
                </c:pt>
                <c:pt idx="403">
                  <c:v>4.0151134733888538E-2</c:v>
                </c:pt>
                <c:pt idx="404">
                  <c:v>3.8924330400359919E-2</c:v>
                </c:pt>
                <c:pt idx="405">
                  <c:v>5.2752775269112817E-2</c:v>
                </c:pt>
                <c:pt idx="406">
                  <c:v>4.302166014840525E-2</c:v>
                </c:pt>
                <c:pt idx="407">
                  <c:v>3.4973410098431357E-2</c:v>
                </c:pt>
                <c:pt idx="408">
                  <c:v>4.8518105150367141E-2</c:v>
                </c:pt>
                <c:pt idx="409">
                  <c:v>5.7549775871896802E-2</c:v>
                </c:pt>
                <c:pt idx="410">
                  <c:v>6.4888382369575837E-2</c:v>
                </c:pt>
                <c:pt idx="411">
                  <c:v>7.3212155286000336E-2</c:v>
                </c:pt>
                <c:pt idx="412">
                  <c:v>6.538424828746936E-2</c:v>
                </c:pt>
                <c:pt idx="413">
                  <c:v>6.7057269030811772E-2</c:v>
                </c:pt>
                <c:pt idx="414">
                  <c:v>6.0655857398810298E-2</c:v>
                </c:pt>
                <c:pt idx="415">
                  <c:v>6.1559239227747309E-2</c:v>
                </c:pt>
                <c:pt idx="416">
                  <c:v>5.2309565145400638E-2</c:v>
                </c:pt>
                <c:pt idx="417">
                  <c:v>6.0266751526989237E-2</c:v>
                </c:pt>
                <c:pt idx="418">
                  <c:v>5.8399065280303475E-2</c:v>
                </c:pt>
                <c:pt idx="419">
                  <c:v>6.3408699912752331E-2</c:v>
                </c:pt>
                <c:pt idx="420">
                  <c:v>6.2648786431378278E-2</c:v>
                </c:pt>
                <c:pt idx="421">
                  <c:v>5.7244871659234198E-2</c:v>
                </c:pt>
                <c:pt idx="422">
                  <c:v>5.7543593879313404E-2</c:v>
                </c:pt>
                <c:pt idx="423">
                  <c:v>6.0413272733965684E-2</c:v>
                </c:pt>
                <c:pt idx="424">
                  <c:v>6.0796317082294049E-2</c:v>
                </c:pt>
                <c:pt idx="425">
                  <c:v>6.56111052969377E-2</c:v>
                </c:pt>
                <c:pt idx="426">
                  <c:v>6.431537806327281E-2</c:v>
                </c:pt>
                <c:pt idx="427">
                  <c:v>6.5111640585622466E-2</c:v>
                </c:pt>
                <c:pt idx="428">
                  <c:v>6.9276510489956866E-2</c:v>
                </c:pt>
                <c:pt idx="429">
                  <c:v>7.4369955797319864E-2</c:v>
                </c:pt>
                <c:pt idx="430">
                  <c:v>7.8221563661539095E-2</c:v>
                </c:pt>
                <c:pt idx="431">
                  <c:v>8.0361383563600342E-2</c:v>
                </c:pt>
                <c:pt idx="432">
                  <c:v>8.2261404861479592E-2</c:v>
                </c:pt>
                <c:pt idx="433">
                  <c:v>8.2925126002343141E-2</c:v>
                </c:pt>
                <c:pt idx="434">
                  <c:v>8.7385786491507966E-2</c:v>
                </c:pt>
                <c:pt idx="435">
                  <c:v>8.9144395991697989E-2</c:v>
                </c:pt>
                <c:pt idx="436">
                  <c:v>8.8305652330088247E-2</c:v>
                </c:pt>
                <c:pt idx="437">
                  <c:v>8.4163143915228611E-2</c:v>
                </c:pt>
                <c:pt idx="438">
                  <c:v>7.6423403854323224E-2</c:v>
                </c:pt>
                <c:pt idx="439">
                  <c:v>7.6755884550222087E-2</c:v>
                </c:pt>
                <c:pt idx="440">
                  <c:v>6.9739214853848042E-2</c:v>
                </c:pt>
                <c:pt idx="441">
                  <c:v>6.4756703903372514E-2</c:v>
                </c:pt>
                <c:pt idx="442">
                  <c:v>7.6921649975186135E-2</c:v>
                </c:pt>
                <c:pt idx="443">
                  <c:v>7.5466575529525626E-2</c:v>
                </c:pt>
                <c:pt idx="444">
                  <c:v>7.0152157385217739E-2</c:v>
                </c:pt>
                <c:pt idx="445">
                  <c:v>6.5218987894102742E-2</c:v>
                </c:pt>
                <c:pt idx="446">
                  <c:v>6.2303746882711675E-2</c:v>
                </c:pt>
                <c:pt idx="447">
                  <c:v>6.5209203124904969E-2</c:v>
                </c:pt>
                <c:pt idx="448">
                  <c:v>6.7286730154229479E-2</c:v>
                </c:pt>
                <c:pt idx="449">
                  <c:v>7.6899289324845244E-2</c:v>
                </c:pt>
                <c:pt idx="450">
                  <c:v>7.6778175314419217E-2</c:v>
                </c:pt>
                <c:pt idx="451">
                  <c:v>7.7487130170940555E-2</c:v>
                </c:pt>
                <c:pt idx="452">
                  <c:v>7.6483645277970691E-2</c:v>
                </c:pt>
                <c:pt idx="453">
                  <c:v>7.1924639951655989E-2</c:v>
                </c:pt>
                <c:pt idx="454">
                  <c:v>6.9263340253100658E-2</c:v>
                </c:pt>
                <c:pt idx="455">
                  <c:v>7.9654789697147788E-2</c:v>
                </c:pt>
                <c:pt idx="456">
                  <c:v>8.0868335555585258E-2</c:v>
                </c:pt>
                <c:pt idx="457">
                  <c:v>7.6177004305770346E-2</c:v>
                </c:pt>
                <c:pt idx="458">
                  <c:v>8.5547776187669067E-2</c:v>
                </c:pt>
                <c:pt idx="459">
                  <c:v>8.2974604701655519E-2</c:v>
                </c:pt>
                <c:pt idx="460">
                  <c:v>7.8358837096863532E-2</c:v>
                </c:pt>
                <c:pt idx="461">
                  <c:v>7.0761031712183398E-2</c:v>
                </c:pt>
                <c:pt idx="462">
                  <c:v>7.3733186972452458E-2</c:v>
                </c:pt>
                <c:pt idx="463">
                  <c:v>7.886328506665774E-2</c:v>
                </c:pt>
                <c:pt idx="464">
                  <c:v>7.5434394817560202E-2</c:v>
                </c:pt>
                <c:pt idx="465">
                  <c:v>7.8805642547777444E-2</c:v>
                </c:pt>
                <c:pt idx="466">
                  <c:v>8.3562782452694995E-2</c:v>
                </c:pt>
                <c:pt idx="467">
                  <c:v>9.2728418381172073E-2</c:v>
                </c:pt>
                <c:pt idx="468">
                  <c:v>9.3959937807315264E-2</c:v>
                </c:pt>
                <c:pt idx="469">
                  <c:v>9.953782199257688E-2</c:v>
                </c:pt>
                <c:pt idx="470">
                  <c:v>0.10359592302169784</c:v>
                </c:pt>
                <c:pt idx="471">
                  <c:v>0.10519085558638142</c:v>
                </c:pt>
                <c:pt idx="472">
                  <c:v>0.1013792088742167</c:v>
                </c:pt>
                <c:pt idx="473">
                  <c:v>0.10584582069600157</c:v>
                </c:pt>
                <c:pt idx="474">
                  <c:v>0.11996511422961764</c:v>
                </c:pt>
                <c:pt idx="475">
                  <c:v>0.12332795658209594</c:v>
                </c:pt>
                <c:pt idx="476">
                  <c:v>0.11752256452496623</c:v>
                </c:pt>
                <c:pt idx="477">
                  <c:v>0.12284038186370361</c:v>
                </c:pt>
                <c:pt idx="478">
                  <c:v>0.12710812386282822</c:v>
                </c:pt>
                <c:pt idx="479">
                  <c:v>0.13641453307120965</c:v>
                </c:pt>
                <c:pt idx="480">
                  <c:v>0.13319556407812039</c:v>
                </c:pt>
                <c:pt idx="481">
                  <c:v>0.14550416477674899</c:v>
                </c:pt>
                <c:pt idx="482">
                  <c:v>0.16512485379955799</c:v>
                </c:pt>
                <c:pt idx="483">
                  <c:v>0.16393649318562709</c:v>
                </c:pt>
                <c:pt idx="484">
                  <c:v>0.15618965172331878</c:v>
                </c:pt>
                <c:pt idx="485">
                  <c:v>0.14865408866601437</c:v>
                </c:pt>
                <c:pt idx="486">
                  <c:v>0.15536386725136664</c:v>
                </c:pt>
                <c:pt idx="487">
                  <c:v>0.15006800438197443</c:v>
                </c:pt>
                <c:pt idx="488">
                  <c:v>0.14364265927919173</c:v>
                </c:pt>
                <c:pt idx="489">
                  <c:v>0.14847121614462178</c:v>
                </c:pt>
                <c:pt idx="490">
                  <c:v>0.15158558827474633</c:v>
                </c:pt>
                <c:pt idx="491">
                  <c:v>0.15180055301296225</c:v>
                </c:pt>
                <c:pt idx="492">
                  <c:v>0.14648581530122184</c:v>
                </c:pt>
                <c:pt idx="493">
                  <c:v>0.14439923392125609</c:v>
                </c:pt>
                <c:pt idx="494">
                  <c:v>0.12763438796320536</c:v>
                </c:pt>
                <c:pt idx="495">
                  <c:v>0.10151697189771869</c:v>
                </c:pt>
                <c:pt idx="496">
                  <c:v>0.11048450794583808</c:v>
                </c:pt>
                <c:pt idx="497">
                  <c:v>0.11128749598438881</c:v>
                </c:pt>
                <c:pt idx="498">
                  <c:v>0.11517500369264044</c:v>
                </c:pt>
                <c:pt idx="499">
                  <c:v>0.11246324835318511</c:v>
                </c:pt>
                <c:pt idx="500">
                  <c:v>0.11758755554285427</c:v>
                </c:pt>
                <c:pt idx="501">
                  <c:v>0.11751415011334299</c:v>
                </c:pt>
                <c:pt idx="502">
                  <c:v>0.11386193066525263</c:v>
                </c:pt>
                <c:pt idx="503">
                  <c:v>0.11835775586349073</c:v>
                </c:pt>
                <c:pt idx="504">
                  <c:v>0.11389791603878696</c:v>
                </c:pt>
                <c:pt idx="505">
                  <c:v>0.11341919692416425</c:v>
                </c:pt>
                <c:pt idx="506">
                  <c:v>0.11522368143109429</c:v>
                </c:pt>
                <c:pt idx="507">
                  <c:v>0.12947459164444952</c:v>
                </c:pt>
                <c:pt idx="508">
                  <c:v>0.13187727347807732</c:v>
                </c:pt>
                <c:pt idx="509">
                  <c:v>0.13171704210843549</c:v>
                </c:pt>
                <c:pt idx="510">
                  <c:v>0.13645715983624518</c:v>
                </c:pt>
                <c:pt idx="511">
                  <c:v>0.14013905366331358</c:v>
                </c:pt>
                <c:pt idx="512">
                  <c:v>0.15097720430135686</c:v>
                </c:pt>
                <c:pt idx="513">
                  <c:v>0.14961742721416682</c:v>
                </c:pt>
                <c:pt idx="514">
                  <c:v>0.14844980050806234</c:v>
                </c:pt>
                <c:pt idx="515">
                  <c:v>0.14371785137719173</c:v>
                </c:pt>
                <c:pt idx="516">
                  <c:v>0.144793796629475</c:v>
                </c:pt>
                <c:pt idx="517">
                  <c:v>0.14214659830595955</c:v>
                </c:pt>
                <c:pt idx="518">
                  <c:v>0.13741291290648405</c:v>
                </c:pt>
                <c:pt idx="519">
                  <c:v>0.13761552755814943</c:v>
                </c:pt>
                <c:pt idx="520">
                  <c:v>0.13764645005846643</c:v>
                </c:pt>
                <c:pt idx="521">
                  <c:v>0.13756767596801556</c:v>
                </c:pt>
                <c:pt idx="522">
                  <c:v>0.12777157769713399</c:v>
                </c:pt>
                <c:pt idx="523">
                  <c:v>0.13185981239233002</c:v>
                </c:pt>
                <c:pt idx="524">
                  <c:v>0.13227332535361258</c:v>
                </c:pt>
                <c:pt idx="525">
                  <c:v>0.12501955356523387</c:v>
                </c:pt>
                <c:pt idx="526">
                  <c:v>0.13624776589068865</c:v>
                </c:pt>
                <c:pt idx="527">
                  <c:v>0.13844303677061398</c:v>
                </c:pt>
                <c:pt idx="528">
                  <c:v>0.13062241182857015</c:v>
                </c:pt>
                <c:pt idx="529">
                  <c:v>0.12856089690742323</c:v>
                </c:pt>
                <c:pt idx="530">
                  <c:v>0.12157409006988207</c:v>
                </c:pt>
                <c:pt idx="531">
                  <c:v>0.1110958218984186</c:v>
                </c:pt>
                <c:pt idx="532">
                  <c:v>0.11088337480885402</c:v>
                </c:pt>
                <c:pt idx="533">
                  <c:v>0.10630646843630087</c:v>
                </c:pt>
                <c:pt idx="534">
                  <c:v>0.11251443238382053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CC-4A13-92BE-4B06BF0110FD}"/>
            </c:ext>
          </c:extLst>
        </c:ser>
        <c:ser>
          <c:idx val="7"/>
          <c:order val="6"/>
          <c:tx>
            <c:strRef>
              <c:f>USA!$P$1</c:f>
              <c:strCache>
                <c:ptCount val="1"/>
                <c:pt idx="0">
                  <c:v>MSCI USA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USA!$Q$2:$Q$536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0.17284767164785464</c:v>
                </c:pt>
                <c:pt idx="121">
                  <c:v>0.17910375183247851</c:v>
                </c:pt>
                <c:pt idx="122">
                  <c:v>0.18048867640135002</c:v>
                </c:pt>
                <c:pt idx="123">
                  <c:v>0.17736244315060179</c:v>
                </c:pt>
                <c:pt idx="124">
                  <c:v>0.18289885506927628</c:v>
                </c:pt>
                <c:pt idx="125">
                  <c:v>0.19336241397729581</c:v>
                </c:pt>
                <c:pt idx="126">
                  <c:v>0.19189913791477831</c:v>
                </c:pt>
                <c:pt idx="127">
                  <c:v>0.20006080509922719</c:v>
                </c:pt>
                <c:pt idx="128">
                  <c:v>0.19750886419391001</c:v>
                </c:pt>
                <c:pt idx="129">
                  <c:v>0.20054565402361768</c:v>
                </c:pt>
                <c:pt idx="130">
                  <c:v>0.20059966204896029</c:v>
                </c:pt>
                <c:pt idx="131">
                  <c:v>0.19691655185313328</c:v>
                </c:pt>
                <c:pt idx="132">
                  <c:v>0.19531616992179046</c:v>
                </c:pt>
                <c:pt idx="133">
                  <c:v>0.17804154565438646</c:v>
                </c:pt>
                <c:pt idx="134">
                  <c:v>0.1783023174842735</c:v>
                </c:pt>
                <c:pt idx="135">
                  <c:v>0.18794882352225817</c:v>
                </c:pt>
                <c:pt idx="136">
                  <c:v>0.17754406629780717</c:v>
                </c:pt>
                <c:pt idx="137">
                  <c:v>0.18570968226296669</c:v>
                </c:pt>
                <c:pt idx="138">
                  <c:v>0.18402243654310357</c:v>
                </c:pt>
                <c:pt idx="139">
                  <c:v>0.17411276808069243</c:v>
                </c:pt>
                <c:pt idx="140">
                  <c:v>0.15460733220797218</c:v>
                </c:pt>
                <c:pt idx="141">
                  <c:v>0.14673782011198044</c:v>
                </c:pt>
                <c:pt idx="142">
                  <c:v>0.13729832201963577</c:v>
                </c:pt>
                <c:pt idx="143">
                  <c:v>0.12710121530319296</c:v>
                </c:pt>
                <c:pt idx="144">
                  <c:v>0.13201482812531795</c:v>
                </c:pt>
                <c:pt idx="145">
                  <c:v>0.14154862607242746</c:v>
                </c:pt>
                <c:pt idx="146">
                  <c:v>0.13734909200974843</c:v>
                </c:pt>
                <c:pt idx="147">
                  <c:v>0.14594593536249256</c:v>
                </c:pt>
                <c:pt idx="148">
                  <c:v>0.15148839514249435</c:v>
                </c:pt>
                <c:pt idx="149">
                  <c:v>0.15119560049281788</c:v>
                </c:pt>
                <c:pt idx="150">
                  <c:v>0.1459219295141343</c:v>
                </c:pt>
                <c:pt idx="151">
                  <c:v>0.14702829929367933</c:v>
                </c:pt>
                <c:pt idx="152">
                  <c:v>0.15089237953614942</c:v>
                </c:pt>
                <c:pt idx="153">
                  <c:v>0.15659637611819321</c:v>
                </c:pt>
                <c:pt idx="154">
                  <c:v>0.15628551877052121</c:v>
                </c:pt>
                <c:pt idx="155">
                  <c:v>0.14346464371301337</c:v>
                </c:pt>
                <c:pt idx="156">
                  <c:v>0.15368325709748443</c:v>
                </c:pt>
                <c:pt idx="157">
                  <c:v>0.15211123874239441</c:v>
                </c:pt>
                <c:pt idx="158">
                  <c:v>0.15827785179467213</c:v>
                </c:pt>
                <c:pt idx="159">
                  <c:v>0.15770339120904997</c:v>
                </c:pt>
                <c:pt idx="160">
                  <c:v>0.15324852231076358</c:v>
                </c:pt>
                <c:pt idx="161">
                  <c:v>0.15939396457415467</c:v>
                </c:pt>
                <c:pt idx="162">
                  <c:v>0.14920168300315728</c:v>
                </c:pt>
                <c:pt idx="163">
                  <c:v>0.14791676843349366</c:v>
                </c:pt>
                <c:pt idx="164">
                  <c:v>0.12833430676328494</c:v>
                </c:pt>
                <c:pt idx="165">
                  <c:v>0.1295867632573573</c:v>
                </c:pt>
                <c:pt idx="166">
                  <c:v>0.12162944955607924</c:v>
                </c:pt>
                <c:pt idx="167">
                  <c:v>0.1262732216926743</c:v>
                </c:pt>
                <c:pt idx="168">
                  <c:v>0.13015022749502481</c:v>
                </c:pt>
                <c:pt idx="169">
                  <c:v>0.12967350026255198</c:v>
                </c:pt>
                <c:pt idx="170">
                  <c:v>0.12947924125614874</c:v>
                </c:pt>
                <c:pt idx="171">
                  <c:v>0.12789995756046579</c:v>
                </c:pt>
                <c:pt idx="172">
                  <c:v>0.11143586564721053</c:v>
                </c:pt>
                <c:pt idx="173">
                  <c:v>0.11554050819687922</c:v>
                </c:pt>
                <c:pt idx="174">
                  <c:v>0.11147282566596428</c:v>
                </c:pt>
                <c:pt idx="175">
                  <c:v>0.11812992108031795</c:v>
                </c:pt>
                <c:pt idx="176">
                  <c:v>0.11709616147616031</c:v>
                </c:pt>
                <c:pt idx="177">
                  <c:v>0.10994604309776346</c:v>
                </c:pt>
                <c:pt idx="178">
                  <c:v>0.11627174490086656</c:v>
                </c:pt>
                <c:pt idx="179">
                  <c:v>0.11313514520613799</c:v>
                </c:pt>
                <c:pt idx="180">
                  <c:v>0.11222980964441098</c:v>
                </c:pt>
                <c:pt idx="181">
                  <c:v>0.1164642624225285</c:v>
                </c:pt>
                <c:pt idx="182">
                  <c:v>0.12104562826300636</c:v>
                </c:pt>
                <c:pt idx="183">
                  <c:v>0.11574732728132764</c:v>
                </c:pt>
                <c:pt idx="184">
                  <c:v>0.11451963839434853</c:v>
                </c:pt>
                <c:pt idx="185">
                  <c:v>0.11628334129092743</c:v>
                </c:pt>
                <c:pt idx="186">
                  <c:v>0.10895114589657928</c:v>
                </c:pt>
                <c:pt idx="187">
                  <c:v>0.1059064277101236</c:v>
                </c:pt>
                <c:pt idx="188">
                  <c:v>9.7678673381012215E-2</c:v>
                </c:pt>
                <c:pt idx="189">
                  <c:v>8.89353767017802E-2</c:v>
                </c:pt>
                <c:pt idx="190">
                  <c:v>8.678508023169762E-2</c:v>
                </c:pt>
                <c:pt idx="191">
                  <c:v>8.8555028572351757E-2</c:v>
                </c:pt>
                <c:pt idx="192">
                  <c:v>8.5417097373635231E-2</c:v>
                </c:pt>
                <c:pt idx="193">
                  <c:v>7.5172071762478421E-2</c:v>
                </c:pt>
                <c:pt idx="194">
                  <c:v>7.2947131683433808E-2</c:v>
                </c:pt>
                <c:pt idx="195">
                  <c:v>7.1000356619512539E-2</c:v>
                </c:pt>
                <c:pt idx="196">
                  <c:v>8.0194339266623116E-2</c:v>
                </c:pt>
                <c:pt idx="197">
                  <c:v>7.8747032844284304E-2</c:v>
                </c:pt>
                <c:pt idx="198">
                  <c:v>8.0792016613229878E-2</c:v>
                </c:pt>
                <c:pt idx="199">
                  <c:v>8.8895857503926257E-2</c:v>
                </c:pt>
                <c:pt idx="200">
                  <c:v>9.6975789808827262E-2</c:v>
                </c:pt>
                <c:pt idx="201">
                  <c:v>0.10497718120002886</c:v>
                </c:pt>
                <c:pt idx="202">
                  <c:v>0.10529318880894567</c:v>
                </c:pt>
                <c:pt idx="203">
                  <c:v>0.10501882843839816</c:v>
                </c:pt>
                <c:pt idx="204">
                  <c:v>0.10549740886779913</c:v>
                </c:pt>
                <c:pt idx="205">
                  <c:v>0.112344709809715</c:v>
                </c:pt>
                <c:pt idx="206">
                  <c:v>0.11048292820937733</c:v>
                </c:pt>
                <c:pt idx="207">
                  <c:v>0.10861222791483427</c:v>
                </c:pt>
                <c:pt idx="208">
                  <c:v>0.11216381926061403</c:v>
                </c:pt>
                <c:pt idx="209">
                  <c:v>0.11304963053911044</c:v>
                </c:pt>
                <c:pt idx="210">
                  <c:v>0.11095632020684665</c:v>
                </c:pt>
                <c:pt idx="211">
                  <c:v>0.11366353758629733</c:v>
                </c:pt>
                <c:pt idx="212">
                  <c:v>0.1105776743639395</c:v>
                </c:pt>
                <c:pt idx="213">
                  <c:v>0.12847710847438742</c:v>
                </c:pt>
                <c:pt idx="214">
                  <c:v>0.12671442487491325</c:v>
                </c:pt>
                <c:pt idx="215">
                  <c:v>0.12971172656350882</c:v>
                </c:pt>
                <c:pt idx="216">
                  <c:v>0.13454198262597128</c:v>
                </c:pt>
                <c:pt idx="217">
                  <c:v>0.13798646532508996</c:v>
                </c:pt>
                <c:pt idx="218">
                  <c:v>0.14166432861866607</c:v>
                </c:pt>
                <c:pt idx="219">
                  <c:v>0.13493111192500984</c:v>
                </c:pt>
                <c:pt idx="220">
                  <c:v>0.14536025760131088</c:v>
                </c:pt>
                <c:pt idx="221">
                  <c:v>0.15209538698765113</c:v>
                </c:pt>
                <c:pt idx="222">
                  <c:v>0.15065941920994463</c:v>
                </c:pt>
                <c:pt idx="223">
                  <c:v>0.15559317013741492</c:v>
                </c:pt>
                <c:pt idx="224">
                  <c:v>0.14645478634220566</c:v>
                </c:pt>
                <c:pt idx="225">
                  <c:v>0.1547776631133404</c:v>
                </c:pt>
                <c:pt idx="226">
                  <c:v>0.17809560823929971</c:v>
                </c:pt>
                <c:pt idx="227">
                  <c:v>0.19915616223003951</c:v>
                </c:pt>
                <c:pt idx="228">
                  <c:v>0.19965573083734767</c:v>
                </c:pt>
                <c:pt idx="229">
                  <c:v>0.19764361207401326</c:v>
                </c:pt>
                <c:pt idx="230">
                  <c:v>0.19718316839927619</c:v>
                </c:pt>
                <c:pt idx="231">
                  <c:v>0.20945415029821279</c:v>
                </c:pt>
                <c:pt idx="232">
                  <c:v>0.20966923165992468</c:v>
                </c:pt>
                <c:pt idx="233">
                  <c:v>0.20316582084407853</c:v>
                </c:pt>
                <c:pt idx="234">
                  <c:v>0.19925191628939731</c:v>
                </c:pt>
                <c:pt idx="235">
                  <c:v>0.19284508648660137</c:v>
                </c:pt>
                <c:pt idx="236">
                  <c:v>0.1760351043908106</c:v>
                </c:pt>
                <c:pt idx="237">
                  <c:v>0.17385180078621087</c:v>
                </c:pt>
                <c:pt idx="238">
                  <c:v>0.17759556439758839</c:v>
                </c:pt>
                <c:pt idx="239">
                  <c:v>0.19542338777184431</c:v>
                </c:pt>
                <c:pt idx="240">
                  <c:v>0.1994612492352088</c:v>
                </c:pt>
                <c:pt idx="241">
                  <c:v>0.1949411582371694</c:v>
                </c:pt>
                <c:pt idx="242">
                  <c:v>0.19762847891311064</c:v>
                </c:pt>
                <c:pt idx="243">
                  <c:v>0.20208757997663351</c:v>
                </c:pt>
                <c:pt idx="244">
                  <c:v>0.20096768640144624</c:v>
                </c:pt>
                <c:pt idx="245">
                  <c:v>0.19019747365901751</c:v>
                </c:pt>
                <c:pt idx="246">
                  <c:v>0.1962312178018204</c:v>
                </c:pt>
                <c:pt idx="247">
                  <c:v>0.18303731920359656</c:v>
                </c:pt>
                <c:pt idx="248">
                  <c:v>0.18004404767385496</c:v>
                </c:pt>
                <c:pt idx="249">
                  <c:v>0.17393484385719549</c:v>
                </c:pt>
                <c:pt idx="250">
                  <c:v>0.1910451298548923</c:v>
                </c:pt>
                <c:pt idx="251">
                  <c:v>0.19699236006711418</c:v>
                </c:pt>
                <c:pt idx="252">
                  <c:v>0.20807683396177734</c:v>
                </c:pt>
                <c:pt idx="253">
                  <c:v>0.21625245636451207</c:v>
                </c:pt>
                <c:pt idx="254">
                  <c:v>0.21411054656306638</c:v>
                </c:pt>
                <c:pt idx="255">
                  <c:v>0.22276874037738592</c:v>
                </c:pt>
                <c:pt idx="256">
                  <c:v>0.22899156933307241</c:v>
                </c:pt>
                <c:pt idx="257">
                  <c:v>0.21402511674638469</c:v>
                </c:pt>
                <c:pt idx="258">
                  <c:v>0.21327137761147497</c:v>
                </c:pt>
                <c:pt idx="259">
                  <c:v>0.21903381349325479</c:v>
                </c:pt>
                <c:pt idx="260">
                  <c:v>0.24723389940774898</c:v>
                </c:pt>
                <c:pt idx="261">
                  <c:v>0.24795595256060698</c:v>
                </c:pt>
                <c:pt idx="262">
                  <c:v>0.25623353606831123</c:v>
                </c:pt>
                <c:pt idx="263">
                  <c:v>0.23663867539375016</c:v>
                </c:pt>
                <c:pt idx="264">
                  <c:v>0.22312637685474956</c:v>
                </c:pt>
                <c:pt idx="265">
                  <c:v>0.22166475518257278</c:v>
                </c:pt>
                <c:pt idx="266">
                  <c:v>0.20481471365415382</c:v>
                </c:pt>
                <c:pt idx="267">
                  <c:v>0.18940234100994124</c:v>
                </c:pt>
                <c:pt idx="268">
                  <c:v>0.19108659214103363</c:v>
                </c:pt>
                <c:pt idx="269">
                  <c:v>0.19079777688245736</c:v>
                </c:pt>
                <c:pt idx="270">
                  <c:v>0.18925903676859956</c:v>
                </c:pt>
                <c:pt idx="271">
                  <c:v>0.17879192579156311</c:v>
                </c:pt>
                <c:pt idx="272">
                  <c:v>0.16525759604046808</c:v>
                </c:pt>
                <c:pt idx="273">
                  <c:v>0.16158889579537261</c:v>
                </c:pt>
                <c:pt idx="274">
                  <c:v>0.16257698932170395</c:v>
                </c:pt>
                <c:pt idx="275">
                  <c:v>0.18246443844626925</c:v>
                </c:pt>
                <c:pt idx="276">
                  <c:v>0.17539249217043795</c:v>
                </c:pt>
                <c:pt idx="277">
                  <c:v>0.17724202272666734</c:v>
                </c:pt>
                <c:pt idx="278">
                  <c:v>0.1708324407403774</c:v>
                </c:pt>
                <c:pt idx="279">
                  <c:v>0.17322387238803127</c:v>
                </c:pt>
                <c:pt idx="280">
                  <c:v>0.15935649218304482</c:v>
                </c:pt>
                <c:pt idx="281">
                  <c:v>0.15548040983819922</c:v>
                </c:pt>
                <c:pt idx="282">
                  <c:v>0.14448241069057155</c:v>
                </c:pt>
                <c:pt idx="283">
                  <c:v>0.13907944178630771</c:v>
                </c:pt>
                <c:pt idx="284">
                  <c:v>0.144723046630999</c:v>
                </c:pt>
                <c:pt idx="285">
                  <c:v>0.12698664161915985</c:v>
                </c:pt>
                <c:pt idx="286">
                  <c:v>0.1314662449571109</c:v>
                </c:pt>
                <c:pt idx="287">
                  <c:v>0.12648763484879355</c:v>
                </c:pt>
                <c:pt idx="288">
                  <c:v>0.11221325376119573</c:v>
                </c:pt>
                <c:pt idx="289">
                  <c:v>0.10296903126570611</c:v>
                </c:pt>
                <c:pt idx="290">
                  <c:v>9.747977768348659E-2</c:v>
                </c:pt>
                <c:pt idx="291">
                  <c:v>9.4577353317950585E-2</c:v>
                </c:pt>
                <c:pt idx="292">
                  <c:v>0.10731546741712572</c:v>
                </c:pt>
                <c:pt idx="293">
                  <c:v>0.10336782185814108</c:v>
                </c:pt>
                <c:pt idx="294">
                  <c:v>0.10495740237557283</c:v>
                </c:pt>
                <c:pt idx="295">
                  <c:v>0.10357556659742473</c:v>
                </c:pt>
                <c:pt idx="296">
                  <c:v>0.10474776755363346</c:v>
                </c:pt>
                <c:pt idx="297">
                  <c:v>0.10194105990030478</c:v>
                </c:pt>
                <c:pt idx="298">
                  <c:v>0.10513448731730368</c:v>
                </c:pt>
                <c:pt idx="299">
                  <c:v>0.1005406792672674</c:v>
                </c:pt>
                <c:pt idx="300">
                  <c:v>9.9146740313712955E-2</c:v>
                </c:pt>
                <c:pt idx="301">
                  <c:v>9.786841045505934E-2</c:v>
                </c:pt>
                <c:pt idx="302">
                  <c:v>0.10244337100201939</c:v>
                </c:pt>
                <c:pt idx="303">
                  <c:v>0.10960796359134384</c:v>
                </c:pt>
                <c:pt idx="304">
                  <c:v>0.10853461742376247</c:v>
                </c:pt>
                <c:pt idx="305">
                  <c:v>0.10826164486001888</c:v>
                </c:pt>
                <c:pt idx="306">
                  <c:v>0.11571086795747076</c:v>
                </c:pt>
                <c:pt idx="307">
                  <c:v>0.11268914173246203</c:v>
                </c:pt>
                <c:pt idx="308">
                  <c:v>0.10816138849496348</c:v>
                </c:pt>
                <c:pt idx="309">
                  <c:v>0.11022377321569032</c:v>
                </c:pt>
                <c:pt idx="310">
                  <c:v>0.10861327494004391</c:v>
                </c:pt>
                <c:pt idx="311">
                  <c:v>0.11052141843022234</c:v>
                </c:pt>
                <c:pt idx="312">
                  <c:v>0.10777050323494763</c:v>
                </c:pt>
                <c:pt idx="313">
                  <c:v>0.10911451148749585</c:v>
                </c:pt>
                <c:pt idx="314">
                  <c:v>0.10644020893195449</c:v>
                </c:pt>
                <c:pt idx="315">
                  <c:v>0.10856719238063661</c:v>
                </c:pt>
                <c:pt idx="316">
                  <c:v>0.10529979189005134</c:v>
                </c:pt>
                <c:pt idx="317">
                  <c:v>0.10837900436597891</c:v>
                </c:pt>
                <c:pt idx="318">
                  <c:v>0.10903577347531601</c:v>
                </c:pt>
                <c:pt idx="319">
                  <c:v>0.11068573254634662</c:v>
                </c:pt>
                <c:pt idx="320">
                  <c:v>0.10535616440452356</c:v>
                </c:pt>
                <c:pt idx="321">
                  <c:v>0.10144541812053864</c:v>
                </c:pt>
                <c:pt idx="322">
                  <c:v>0.10155199699834383</c:v>
                </c:pt>
                <c:pt idx="323">
                  <c:v>0.10326813271785951</c:v>
                </c:pt>
                <c:pt idx="324">
                  <c:v>9.9661782320241699E-2</c:v>
                </c:pt>
                <c:pt idx="325">
                  <c:v>9.447791933131211E-2</c:v>
                </c:pt>
                <c:pt idx="326">
                  <c:v>9.5022025389169595E-2</c:v>
                </c:pt>
                <c:pt idx="327">
                  <c:v>9.3270337564581807E-2</c:v>
                </c:pt>
                <c:pt idx="328">
                  <c:v>8.8314342582386685E-2</c:v>
                </c:pt>
                <c:pt idx="329">
                  <c:v>7.8055163697125174E-2</c:v>
                </c:pt>
                <c:pt idx="330">
                  <c:v>7.9666332243253812E-2</c:v>
                </c:pt>
                <c:pt idx="331">
                  <c:v>8.6074739497773223E-2</c:v>
                </c:pt>
                <c:pt idx="332">
                  <c:v>8.6515568468051196E-2</c:v>
                </c:pt>
                <c:pt idx="333">
                  <c:v>8.3994911798749738E-2</c:v>
                </c:pt>
                <c:pt idx="334">
                  <c:v>8.4234535618189277E-2</c:v>
                </c:pt>
                <c:pt idx="335">
                  <c:v>7.5657714028448453E-2</c:v>
                </c:pt>
                <c:pt idx="336">
                  <c:v>7.6882051533728069E-2</c:v>
                </c:pt>
                <c:pt idx="337">
                  <c:v>7.0570681985100636E-2</c:v>
                </c:pt>
                <c:pt idx="338">
                  <c:v>6.1192414132842377E-2</c:v>
                </c:pt>
                <c:pt idx="339">
                  <c:v>6.5098717870171852E-2</c:v>
                </c:pt>
                <c:pt idx="340">
                  <c:v>5.9918070770250909E-2</c:v>
                </c:pt>
                <c:pt idx="341">
                  <c:v>5.9222824969134669E-2</c:v>
                </c:pt>
                <c:pt idx="342">
                  <c:v>5.1136300859943473E-2</c:v>
                </c:pt>
                <c:pt idx="343">
                  <c:v>3.548612155430142E-2</c:v>
                </c:pt>
                <c:pt idx="344">
                  <c:v>4.0479045066686092E-2</c:v>
                </c:pt>
                <c:pt idx="345">
                  <c:v>3.8270767445869769E-2</c:v>
                </c:pt>
                <c:pt idx="346">
                  <c:v>4.2823806420711596E-2</c:v>
                </c:pt>
                <c:pt idx="347">
                  <c:v>3.3345771098270971E-2</c:v>
                </c:pt>
                <c:pt idx="348">
                  <c:v>2.8758559654803895E-2</c:v>
                </c:pt>
                <c:pt idx="349">
                  <c:v>1.7666835305754303E-2</c:v>
                </c:pt>
                <c:pt idx="350">
                  <c:v>5.8167142468035227E-3</c:v>
                </c:pt>
                <c:pt idx="351">
                  <c:v>-4.1650271778234105E-3</c:v>
                </c:pt>
                <c:pt idx="352">
                  <c:v>1.8925600225885297E-3</c:v>
                </c:pt>
                <c:pt idx="353">
                  <c:v>7.2520189155751424E-3</c:v>
                </c:pt>
                <c:pt idx="354">
                  <c:v>-7.829847684832969E-3</c:v>
                </c:pt>
                <c:pt idx="355">
                  <c:v>-7.266153479820403E-3</c:v>
                </c:pt>
                <c:pt idx="356">
                  <c:v>1.5339410677189358E-2</c:v>
                </c:pt>
                <c:pt idx="357">
                  <c:v>6.9987672944051837E-3</c:v>
                </c:pt>
                <c:pt idx="358">
                  <c:v>-4.0389797154427587E-3</c:v>
                </c:pt>
                <c:pt idx="359">
                  <c:v>-2.0696042712596285E-2</c:v>
                </c:pt>
                <c:pt idx="360">
                  <c:v>-3.3109502321193141E-2</c:v>
                </c:pt>
                <c:pt idx="361">
                  <c:v>-4.0530723784859335E-2</c:v>
                </c:pt>
                <c:pt idx="362">
                  <c:v>-4.9982956027028513E-2</c:v>
                </c:pt>
                <c:pt idx="363">
                  <c:v>-5.3312322267646373E-2</c:v>
                </c:pt>
                <c:pt idx="364">
                  <c:v>-4.9041343119437308E-2</c:v>
                </c:pt>
                <c:pt idx="365">
                  <c:v>-4.8705237679274593E-2</c:v>
                </c:pt>
                <c:pt idx="366">
                  <c:v>-5.4870866967072884E-2</c:v>
                </c:pt>
                <c:pt idx="367">
                  <c:v>-4.1532895909011325E-2</c:v>
                </c:pt>
                <c:pt idx="368">
                  <c:v>-3.9644311904394325E-2</c:v>
                </c:pt>
                <c:pt idx="369">
                  <c:v>-3.4717349553466836E-2</c:v>
                </c:pt>
                <c:pt idx="370">
                  <c:v>-4.5628638877061145E-2</c:v>
                </c:pt>
                <c:pt idx="371">
                  <c:v>-4.6873832840464424E-2</c:v>
                </c:pt>
                <c:pt idx="372">
                  <c:v>-4.7842802044457455E-2</c:v>
                </c:pt>
                <c:pt idx="373">
                  <c:v>-4.5495343775197816E-2</c:v>
                </c:pt>
                <c:pt idx="374">
                  <c:v>-3.8280797666127686E-2</c:v>
                </c:pt>
                <c:pt idx="375">
                  <c:v>-4.2789655776172442E-2</c:v>
                </c:pt>
                <c:pt idx="376">
                  <c:v>-4.1758343499257555E-2</c:v>
                </c:pt>
                <c:pt idx="377">
                  <c:v>-3.7422020343497286E-2</c:v>
                </c:pt>
                <c:pt idx="378">
                  <c:v>-4.2089731776625339E-2</c:v>
                </c:pt>
                <c:pt idx="379">
                  <c:v>-4.2816953285324644E-2</c:v>
                </c:pt>
                <c:pt idx="380">
                  <c:v>-5.2929590736474297E-2</c:v>
                </c:pt>
                <c:pt idx="381">
                  <c:v>-4.7858345840290251E-2</c:v>
                </c:pt>
                <c:pt idx="382">
                  <c:v>-4.8806102227381354E-2</c:v>
                </c:pt>
                <c:pt idx="383">
                  <c:v>-3.1666161591676012E-2</c:v>
                </c:pt>
                <c:pt idx="384">
                  <c:v>-2.1178143294860896E-2</c:v>
                </c:pt>
                <c:pt idx="385">
                  <c:v>-2.4881697732119124E-2</c:v>
                </c:pt>
                <c:pt idx="386">
                  <c:v>-1.3956844170539773E-2</c:v>
                </c:pt>
                <c:pt idx="387">
                  <c:v>-1.4505850187684244E-2</c:v>
                </c:pt>
                <c:pt idx="388">
                  <c:v>-2.283285632313814E-2</c:v>
                </c:pt>
                <c:pt idx="389">
                  <c:v>-2.5765059890136111E-2</c:v>
                </c:pt>
                <c:pt idx="390">
                  <c:v>-2.5635120385535615E-2</c:v>
                </c:pt>
                <c:pt idx="391">
                  <c:v>-2.2213218491207498E-2</c:v>
                </c:pt>
                <c:pt idx="392">
                  <c:v>-1.7942362222725938E-2</c:v>
                </c:pt>
                <c:pt idx="393">
                  <c:v>-1.1071715990753739E-2</c:v>
                </c:pt>
                <c:pt idx="394">
                  <c:v>-6.7414883868724962E-3</c:v>
                </c:pt>
                <c:pt idx="395">
                  <c:v>-1.1746125582754008E-2</c:v>
                </c:pt>
                <c:pt idx="396">
                  <c:v>-8.7926363397049512E-3</c:v>
                </c:pt>
                <c:pt idx="397">
                  <c:v>-6.6198100337927501E-3</c:v>
                </c:pt>
                <c:pt idx="398">
                  <c:v>-2.2000403728364981E-3</c:v>
                </c:pt>
                <c:pt idx="399">
                  <c:v>-1.2211081681025027E-3</c:v>
                </c:pt>
                <c:pt idx="400">
                  <c:v>9.1935310539799087E-3</c:v>
                </c:pt>
                <c:pt idx="401">
                  <c:v>1.4111161052686505E-2</c:v>
                </c:pt>
                <c:pt idx="402">
                  <c:v>3.0863361990669969E-2</c:v>
                </c:pt>
                <c:pt idx="403">
                  <c:v>4.0519892258839896E-2</c:v>
                </c:pt>
                <c:pt idx="404">
                  <c:v>4.0236636086051991E-2</c:v>
                </c:pt>
                <c:pt idx="405">
                  <c:v>5.3076078469168397E-2</c:v>
                </c:pt>
                <c:pt idx="406">
                  <c:v>4.1596123118001982E-2</c:v>
                </c:pt>
                <c:pt idx="407">
                  <c:v>3.691384284009569E-2</c:v>
                </c:pt>
                <c:pt idx="408">
                  <c:v>4.8460314955127259E-2</c:v>
                </c:pt>
                <c:pt idx="409">
                  <c:v>5.6910771227346446E-2</c:v>
                </c:pt>
                <c:pt idx="410">
                  <c:v>6.2901349720681843E-2</c:v>
                </c:pt>
                <c:pt idx="411">
                  <c:v>6.9626137491777707E-2</c:v>
                </c:pt>
                <c:pt idx="412">
                  <c:v>6.3242104633451479E-2</c:v>
                </c:pt>
                <c:pt idx="413">
                  <c:v>6.685018836863077E-2</c:v>
                </c:pt>
                <c:pt idx="414">
                  <c:v>5.9895995962673698E-2</c:v>
                </c:pt>
                <c:pt idx="415">
                  <c:v>6.0796752044582236E-2</c:v>
                </c:pt>
                <c:pt idx="416">
                  <c:v>5.2480547393811916E-2</c:v>
                </c:pt>
                <c:pt idx="417">
                  <c:v>6.1808970205098346E-2</c:v>
                </c:pt>
                <c:pt idx="418">
                  <c:v>5.9192653791435346E-2</c:v>
                </c:pt>
                <c:pt idx="419">
                  <c:v>6.4735638984809274E-2</c:v>
                </c:pt>
                <c:pt idx="420">
                  <c:v>6.6267275336436837E-2</c:v>
                </c:pt>
                <c:pt idx="421">
                  <c:v>6.0734833960484069E-2</c:v>
                </c:pt>
                <c:pt idx="422">
                  <c:v>6.2315801250856451E-2</c:v>
                </c:pt>
                <c:pt idx="423">
                  <c:v>6.3263798202318089E-2</c:v>
                </c:pt>
                <c:pt idx="424">
                  <c:v>6.2631999064323818E-2</c:v>
                </c:pt>
                <c:pt idx="425">
                  <c:v>6.7837101779536502E-2</c:v>
                </c:pt>
                <c:pt idx="426">
                  <c:v>6.7325830670872389E-2</c:v>
                </c:pt>
                <c:pt idx="427">
                  <c:v>7.0695760683257447E-2</c:v>
                </c:pt>
                <c:pt idx="428">
                  <c:v>7.6556264764317872E-2</c:v>
                </c:pt>
                <c:pt idx="429">
                  <c:v>8.1368705006253705E-2</c:v>
                </c:pt>
                <c:pt idx="430">
                  <c:v>8.5644041086004208E-2</c:v>
                </c:pt>
                <c:pt idx="431">
                  <c:v>8.9127045319648213E-2</c:v>
                </c:pt>
                <c:pt idx="432">
                  <c:v>9.0706895155598266E-2</c:v>
                </c:pt>
                <c:pt idx="433">
                  <c:v>9.330602039630187E-2</c:v>
                </c:pt>
                <c:pt idx="434">
                  <c:v>9.9761064284177303E-2</c:v>
                </c:pt>
                <c:pt idx="435">
                  <c:v>0.10228749005799687</c:v>
                </c:pt>
                <c:pt idx="436">
                  <c:v>0.10066678713172261</c:v>
                </c:pt>
                <c:pt idx="437">
                  <c:v>9.5575707677594934E-2</c:v>
                </c:pt>
                <c:pt idx="438">
                  <c:v>8.8916976346110399E-2</c:v>
                </c:pt>
                <c:pt idx="439">
                  <c:v>8.9246438560052876E-2</c:v>
                </c:pt>
                <c:pt idx="440">
                  <c:v>8.197622422066031E-2</c:v>
                </c:pt>
                <c:pt idx="441">
                  <c:v>7.6884196087168455E-2</c:v>
                </c:pt>
                <c:pt idx="442">
                  <c:v>8.8903133840866566E-2</c:v>
                </c:pt>
                <c:pt idx="443">
                  <c:v>8.7062924968070998E-2</c:v>
                </c:pt>
                <c:pt idx="444">
                  <c:v>8.230893209509027E-2</c:v>
                </c:pt>
                <c:pt idx="445">
                  <c:v>7.6079320489990554E-2</c:v>
                </c:pt>
                <c:pt idx="446">
                  <c:v>7.3881365361566642E-2</c:v>
                </c:pt>
                <c:pt idx="447">
                  <c:v>7.688870294865402E-2</c:v>
                </c:pt>
                <c:pt idx="448">
                  <c:v>7.9627574362843401E-2</c:v>
                </c:pt>
                <c:pt idx="449">
                  <c:v>9.0074858023406978E-2</c:v>
                </c:pt>
                <c:pt idx="450">
                  <c:v>8.9422857210693651E-2</c:v>
                </c:pt>
                <c:pt idx="451">
                  <c:v>9.3479017462428038E-2</c:v>
                </c:pt>
                <c:pt idx="452">
                  <c:v>9.1566213631358417E-2</c:v>
                </c:pt>
                <c:pt idx="453">
                  <c:v>8.7030983488112001E-2</c:v>
                </c:pt>
                <c:pt idx="454">
                  <c:v>8.3726580513658888E-2</c:v>
                </c:pt>
                <c:pt idx="455">
                  <c:v>9.2822469953366182E-2</c:v>
                </c:pt>
                <c:pt idx="456">
                  <c:v>9.4245966987031471E-2</c:v>
                </c:pt>
                <c:pt idx="457">
                  <c:v>9.0521705542787378E-2</c:v>
                </c:pt>
                <c:pt idx="458">
                  <c:v>0.10054229926906499</c:v>
                </c:pt>
                <c:pt idx="459">
                  <c:v>9.9429998990448354E-2</c:v>
                </c:pt>
                <c:pt idx="460">
                  <c:v>9.5916468081790329E-2</c:v>
                </c:pt>
                <c:pt idx="461">
                  <c:v>8.9536550535783466E-2</c:v>
                </c:pt>
                <c:pt idx="462">
                  <c:v>9.0636116181610493E-2</c:v>
                </c:pt>
                <c:pt idx="463">
                  <c:v>9.4922950650375482E-2</c:v>
                </c:pt>
                <c:pt idx="464">
                  <c:v>9.2706295673717243E-2</c:v>
                </c:pt>
                <c:pt idx="465">
                  <c:v>9.4734291858437958E-2</c:v>
                </c:pt>
                <c:pt idx="466">
                  <c:v>9.9010518836007533E-2</c:v>
                </c:pt>
                <c:pt idx="467">
                  <c:v>0.10746662735841861</c:v>
                </c:pt>
                <c:pt idx="468">
                  <c:v>0.10765654244154099</c:v>
                </c:pt>
                <c:pt idx="469">
                  <c:v>0.11772938174586089</c:v>
                </c:pt>
                <c:pt idx="470">
                  <c:v>0.12149949450462971</c:v>
                </c:pt>
                <c:pt idx="471">
                  <c:v>0.12283616382326645</c:v>
                </c:pt>
                <c:pt idx="472">
                  <c:v>0.11815042927027353</c:v>
                </c:pt>
                <c:pt idx="473">
                  <c:v>0.12242601481143001</c:v>
                </c:pt>
                <c:pt idx="474">
                  <c:v>0.1350305490628021</c:v>
                </c:pt>
                <c:pt idx="475">
                  <c:v>0.13848070449968541</c:v>
                </c:pt>
                <c:pt idx="476">
                  <c:v>0.13489935404703024</c:v>
                </c:pt>
                <c:pt idx="477">
                  <c:v>0.14372588053929625</c:v>
                </c:pt>
                <c:pt idx="478">
                  <c:v>0.14644564162022</c:v>
                </c:pt>
                <c:pt idx="479">
                  <c:v>0.15680719433524271</c:v>
                </c:pt>
                <c:pt idx="480">
                  <c:v>0.15381789802996693</c:v>
                </c:pt>
                <c:pt idx="481">
                  <c:v>0.16288523551746859</c:v>
                </c:pt>
                <c:pt idx="482">
                  <c:v>0.17855336252830623</c:v>
                </c:pt>
                <c:pt idx="483">
                  <c:v>0.17893877081099974</c:v>
                </c:pt>
                <c:pt idx="484">
                  <c:v>0.17266756874297617</c:v>
                </c:pt>
                <c:pt idx="485">
                  <c:v>0.16650032845423457</c:v>
                </c:pt>
                <c:pt idx="486">
                  <c:v>0.17209434244364008</c:v>
                </c:pt>
                <c:pt idx="487">
                  <c:v>0.16779720661228459</c:v>
                </c:pt>
                <c:pt idx="488">
                  <c:v>0.16407410445346016</c:v>
                </c:pt>
                <c:pt idx="489">
                  <c:v>0.16624690848068657</c:v>
                </c:pt>
                <c:pt idx="490">
                  <c:v>0.1694837998714529</c:v>
                </c:pt>
                <c:pt idx="491">
                  <c:v>0.17060811376776663</c:v>
                </c:pt>
                <c:pt idx="492">
                  <c:v>0.16405729490149934</c:v>
                </c:pt>
                <c:pt idx="493">
                  <c:v>0.16673540953818455</c:v>
                </c:pt>
                <c:pt idx="494">
                  <c:v>0.15081262081727109</c:v>
                </c:pt>
                <c:pt idx="495">
                  <c:v>0.12818226595028803</c:v>
                </c:pt>
                <c:pt idx="496">
                  <c:v>0.13983633490134961</c:v>
                </c:pt>
                <c:pt idx="497">
                  <c:v>0.14353830117091593</c:v>
                </c:pt>
                <c:pt idx="498">
                  <c:v>0.15142406145077802</c:v>
                </c:pt>
                <c:pt idx="499">
                  <c:v>0.15068157336419596</c:v>
                </c:pt>
                <c:pt idx="500">
                  <c:v>0.1602745083714503</c:v>
                </c:pt>
                <c:pt idx="501">
                  <c:v>0.15658496122248078</c:v>
                </c:pt>
                <c:pt idx="502">
                  <c:v>0.15093879814952804</c:v>
                </c:pt>
                <c:pt idx="503">
                  <c:v>0.15330626691737326</c:v>
                </c:pt>
                <c:pt idx="504">
                  <c:v>0.15092096984669645</c:v>
                </c:pt>
                <c:pt idx="505">
                  <c:v>0.15120260258794493</c:v>
                </c:pt>
                <c:pt idx="506">
                  <c:v>0.15170444342562561</c:v>
                </c:pt>
                <c:pt idx="507">
                  <c:v>0.16276311681027988</c:v>
                </c:pt>
                <c:pt idx="508">
                  <c:v>0.16716665359534355</c:v>
                </c:pt>
                <c:pt idx="509">
                  <c:v>0.1640669096254892</c:v>
                </c:pt>
                <c:pt idx="510">
                  <c:v>0.17290098235944495</c:v>
                </c:pt>
                <c:pt idx="511">
                  <c:v>0.17630828894750006</c:v>
                </c:pt>
                <c:pt idx="512">
                  <c:v>0.1886088037486815</c:v>
                </c:pt>
                <c:pt idx="513">
                  <c:v>0.18626666905506117</c:v>
                </c:pt>
                <c:pt idx="514">
                  <c:v>0.18552166752398547</c:v>
                </c:pt>
                <c:pt idx="515">
                  <c:v>0.18251529627669361</c:v>
                </c:pt>
                <c:pt idx="516">
                  <c:v>0.18207169311503635</c:v>
                </c:pt>
                <c:pt idx="517">
                  <c:v>0.1737053103225441</c:v>
                </c:pt>
                <c:pt idx="518">
                  <c:v>0.16707664267668498</c:v>
                </c:pt>
                <c:pt idx="519">
                  <c:v>0.16769887491174384</c:v>
                </c:pt>
                <c:pt idx="520">
                  <c:v>0.16212864302920948</c:v>
                </c:pt>
                <c:pt idx="521">
                  <c:v>0.15999177923708796</c:v>
                </c:pt>
                <c:pt idx="522">
                  <c:v>0.15082762367597757</c:v>
                </c:pt>
                <c:pt idx="523">
                  <c:v>0.15885005683181697</c:v>
                </c:pt>
                <c:pt idx="524">
                  <c:v>0.15684917054819625</c:v>
                </c:pt>
                <c:pt idx="525">
                  <c:v>0.14854910993351034</c:v>
                </c:pt>
                <c:pt idx="526">
                  <c:v>0.15807269409416658</c:v>
                </c:pt>
                <c:pt idx="527">
                  <c:v>0.15811895332430481</c:v>
                </c:pt>
                <c:pt idx="528">
                  <c:v>0.14869187266066008</c:v>
                </c:pt>
                <c:pt idx="529">
                  <c:v>0.15136520308221479</c:v>
                </c:pt>
                <c:pt idx="530">
                  <c:v>0.14578990655236335</c:v>
                </c:pt>
                <c:pt idx="531">
                  <c:v>0.13998039231322545</c:v>
                </c:pt>
                <c:pt idx="532">
                  <c:v>0.1404322522883461</c:v>
                </c:pt>
                <c:pt idx="533">
                  <c:v>0.14135429818938383</c:v>
                </c:pt>
                <c:pt idx="534">
                  <c:v>0.14898838726628871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CC-4A13-92BE-4B06BF0110FD}"/>
            </c:ext>
          </c:extLst>
        </c:ser>
        <c:ser>
          <c:idx val="8"/>
          <c:order val="7"/>
          <c:tx>
            <c:strRef>
              <c:f>USA!$R$1</c:f>
              <c:strCache>
                <c:ptCount val="1"/>
                <c:pt idx="0">
                  <c:v>S&amp;P 500 Minimum Volatility (EUR Hedged)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USA!$S$2:$S$536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0.13620635512256762</c:v>
                </c:pt>
                <c:pt idx="265">
                  <c:v>0.13550319421869483</c:v>
                </c:pt>
                <c:pt idx="266">
                  <c:v>0.12450449025309607</c:v>
                </c:pt>
                <c:pt idx="267">
                  <c:v>0.11754058650174382</c:v>
                </c:pt>
                <c:pt idx="268">
                  <c:v>0.12566010911613223</c:v>
                </c:pt>
                <c:pt idx="269">
                  <c:v>0.12630298528745598</c:v>
                </c:pt>
                <c:pt idx="270">
                  <c:v>0.12730930327661039</c:v>
                </c:pt>
                <c:pt idx="271">
                  <c:v>0.12170884924539171</c:v>
                </c:pt>
                <c:pt idx="272">
                  <c:v>0.1188614766574192</c:v>
                </c:pt>
                <c:pt idx="273">
                  <c:v>0.11216866616150711</c:v>
                </c:pt>
                <c:pt idx="274">
                  <c:v>0.11158670676789617</c:v>
                </c:pt>
                <c:pt idx="275">
                  <c:v>0.1213478710146132</c:v>
                </c:pt>
                <c:pt idx="276">
                  <c:v>0.1161328479837227</c:v>
                </c:pt>
                <c:pt idx="277">
                  <c:v>0.12080938636217176</c:v>
                </c:pt>
                <c:pt idx="278">
                  <c:v>0.12108509390467592</c:v>
                </c:pt>
                <c:pt idx="279">
                  <c:v>0.12714003630811144</c:v>
                </c:pt>
                <c:pt idx="280">
                  <c:v>0.12152843328741914</c:v>
                </c:pt>
                <c:pt idx="281">
                  <c:v>0.12060318671578241</c:v>
                </c:pt>
                <c:pt idx="282">
                  <c:v>0.1139940351690123</c:v>
                </c:pt>
                <c:pt idx="283">
                  <c:v>9.9148816990566546E-2</c:v>
                </c:pt>
                <c:pt idx="284">
                  <c:v>0.10262745269031948</c:v>
                </c:pt>
                <c:pt idx="285">
                  <c:v>9.1078782154724092E-2</c:v>
                </c:pt>
                <c:pt idx="286">
                  <c:v>9.4370284114937864E-2</c:v>
                </c:pt>
                <c:pt idx="287">
                  <c:v>9.5725834994334846E-2</c:v>
                </c:pt>
                <c:pt idx="288">
                  <c:v>8.9533562058796257E-2</c:v>
                </c:pt>
                <c:pt idx="289">
                  <c:v>8.5385746083930458E-2</c:v>
                </c:pt>
                <c:pt idx="290">
                  <c:v>8.1746757833330186E-2</c:v>
                </c:pt>
                <c:pt idx="291">
                  <c:v>7.8630575308665573E-2</c:v>
                </c:pt>
                <c:pt idx="292">
                  <c:v>8.4888693273418747E-2</c:v>
                </c:pt>
                <c:pt idx="293">
                  <c:v>9.0994718361675941E-2</c:v>
                </c:pt>
                <c:pt idx="294">
                  <c:v>9.051685189734715E-2</c:v>
                </c:pt>
                <c:pt idx="295">
                  <c:v>9.0844620121885988E-2</c:v>
                </c:pt>
                <c:pt idx="296">
                  <c:v>8.8834688707353227E-2</c:v>
                </c:pt>
                <c:pt idx="297">
                  <c:v>8.8985188366212498E-2</c:v>
                </c:pt>
                <c:pt idx="298">
                  <c:v>9.2409052821476712E-2</c:v>
                </c:pt>
                <c:pt idx="299">
                  <c:v>9.8749444641045292E-2</c:v>
                </c:pt>
                <c:pt idx="300">
                  <c:v>0.10218471843033949</c:v>
                </c:pt>
                <c:pt idx="301">
                  <c:v>0.10270051790452861</c:v>
                </c:pt>
                <c:pt idx="302">
                  <c:v>0.10704119206533469</c:v>
                </c:pt>
                <c:pt idx="303">
                  <c:v>0.11186696065881985</c:v>
                </c:pt>
                <c:pt idx="304">
                  <c:v>0.11106178468918793</c:v>
                </c:pt>
                <c:pt idx="305">
                  <c:v>0.10964089599601246</c:v>
                </c:pt>
                <c:pt idx="306">
                  <c:v>0.11328871159715814</c:v>
                </c:pt>
                <c:pt idx="307">
                  <c:v>0.10591398510494887</c:v>
                </c:pt>
                <c:pt idx="308">
                  <c:v>0.10119551276558547</c:v>
                </c:pt>
                <c:pt idx="309">
                  <c:v>0.10552600968479564</c:v>
                </c:pt>
                <c:pt idx="310">
                  <c:v>0.10764881997738929</c:v>
                </c:pt>
                <c:pt idx="311">
                  <c:v>0.12009705650077995</c:v>
                </c:pt>
                <c:pt idx="312">
                  <c:v>0.12257122845901658</c:v>
                </c:pt>
                <c:pt idx="313">
                  <c:v>0.11833130861070629</c:v>
                </c:pt>
                <c:pt idx="314">
                  <c:v>0.11535641759284454</c:v>
                </c:pt>
                <c:pt idx="315">
                  <c:v>0.110148805133506</c:v>
                </c:pt>
                <c:pt idx="316">
                  <c:v>0.10666312630907804</c:v>
                </c:pt>
                <c:pt idx="317">
                  <c:v>0.10602845232280189</c:v>
                </c:pt>
                <c:pt idx="318">
                  <c:v>0.10666895209166505</c:v>
                </c:pt>
                <c:pt idx="319">
                  <c:v>0.1067921685336215</c:v>
                </c:pt>
                <c:pt idx="320">
                  <c:v>0.10413084018703844</c:v>
                </c:pt>
                <c:pt idx="321">
                  <c:v>0.10161306026988526</c:v>
                </c:pt>
                <c:pt idx="322">
                  <c:v>0.10200344886379908</c:v>
                </c:pt>
                <c:pt idx="323">
                  <c:v>9.9681599097131146E-2</c:v>
                </c:pt>
                <c:pt idx="324">
                  <c:v>9.8422176188815103E-2</c:v>
                </c:pt>
                <c:pt idx="325">
                  <c:v>9.7572760110866463E-2</c:v>
                </c:pt>
                <c:pt idx="326">
                  <c:v>9.7632121448333775E-2</c:v>
                </c:pt>
                <c:pt idx="327">
                  <c:v>9.6021818364783851E-2</c:v>
                </c:pt>
                <c:pt idx="328">
                  <c:v>9.6144248161029289E-2</c:v>
                </c:pt>
                <c:pt idx="329">
                  <c:v>9.2552998783552942E-2</c:v>
                </c:pt>
                <c:pt idx="330">
                  <c:v>9.6278951363589993E-2</c:v>
                </c:pt>
                <c:pt idx="331">
                  <c:v>0.10407224869695142</c:v>
                </c:pt>
                <c:pt idx="332">
                  <c:v>0.10285765099234156</c:v>
                </c:pt>
                <c:pt idx="333">
                  <c:v>0.10032246738870865</c:v>
                </c:pt>
                <c:pt idx="334">
                  <c:v>0.10257167822818314</c:v>
                </c:pt>
                <c:pt idx="335">
                  <c:v>9.9082813506531364E-2</c:v>
                </c:pt>
                <c:pt idx="336">
                  <c:v>0.10158048185367341</c:v>
                </c:pt>
                <c:pt idx="337">
                  <c:v>0.10091781409198486</c:v>
                </c:pt>
                <c:pt idx="338">
                  <c:v>9.8634682647052552E-2</c:v>
                </c:pt>
                <c:pt idx="339">
                  <c:v>0.10394708232358418</c:v>
                </c:pt>
                <c:pt idx="340">
                  <c:v>0.10545490716241868</c:v>
                </c:pt>
                <c:pt idx="341">
                  <c:v>0.10132052322149709</c:v>
                </c:pt>
                <c:pt idx="342">
                  <c:v>9.4865715752286306E-2</c:v>
                </c:pt>
                <c:pt idx="343">
                  <c:v>8.4321561849762805E-2</c:v>
                </c:pt>
                <c:pt idx="344">
                  <c:v>8.8830112904524139E-2</c:v>
                </c:pt>
                <c:pt idx="345">
                  <c:v>8.5049362996005407E-2</c:v>
                </c:pt>
                <c:pt idx="346">
                  <c:v>8.9582039691300741E-2</c:v>
                </c:pt>
                <c:pt idx="347">
                  <c:v>8.3413880600294865E-2</c:v>
                </c:pt>
                <c:pt idx="348">
                  <c:v>7.9705128494468092E-2</c:v>
                </c:pt>
                <c:pt idx="349">
                  <c:v>7.7054468675171961E-2</c:v>
                </c:pt>
                <c:pt idx="350">
                  <c:v>6.5403267633302065E-2</c:v>
                </c:pt>
                <c:pt idx="351">
                  <c:v>6.0648206155774043E-2</c:v>
                </c:pt>
                <c:pt idx="352">
                  <c:v>6.4224177395718396E-2</c:v>
                </c:pt>
                <c:pt idx="353">
                  <c:v>6.8061424040843921E-2</c:v>
                </c:pt>
                <c:pt idx="354">
                  <c:v>5.7810821748367713E-2</c:v>
                </c:pt>
                <c:pt idx="355">
                  <c:v>6.5228558841503803E-2</c:v>
                </c:pt>
                <c:pt idx="356">
                  <c:v>7.9732316242586698E-2</c:v>
                </c:pt>
                <c:pt idx="357">
                  <c:v>7.1183210184527113E-2</c:v>
                </c:pt>
                <c:pt idx="358">
                  <c:v>4.6505981736778779E-2</c:v>
                </c:pt>
                <c:pt idx="359">
                  <c:v>3.6593575278850432E-2</c:v>
                </c:pt>
                <c:pt idx="360">
                  <c:v>3.5534266509627654E-2</c:v>
                </c:pt>
                <c:pt idx="361">
                  <c:v>3.0532086180443008E-2</c:v>
                </c:pt>
                <c:pt idx="362">
                  <c:v>2.1795556959096185E-2</c:v>
                </c:pt>
                <c:pt idx="363">
                  <c:v>2.6224286696533428E-2</c:v>
                </c:pt>
                <c:pt idx="364">
                  <c:v>2.1972419356087292E-2</c:v>
                </c:pt>
                <c:pt idx="365">
                  <c:v>2.2246100367444344E-2</c:v>
                </c:pt>
                <c:pt idx="366">
                  <c:v>2.084507967364968E-2</c:v>
                </c:pt>
                <c:pt idx="367">
                  <c:v>2.8287355996666763E-2</c:v>
                </c:pt>
                <c:pt idx="368">
                  <c:v>3.2295971106224286E-2</c:v>
                </c:pt>
                <c:pt idx="369">
                  <c:v>3.9856411880973663E-2</c:v>
                </c:pt>
                <c:pt idx="370">
                  <c:v>3.9315613595482635E-2</c:v>
                </c:pt>
                <c:pt idx="371">
                  <c:v>4.5712754086741914E-2</c:v>
                </c:pt>
                <c:pt idx="372">
                  <c:v>4.6444215876876971E-2</c:v>
                </c:pt>
                <c:pt idx="373">
                  <c:v>4.9723171785806208E-2</c:v>
                </c:pt>
                <c:pt idx="374">
                  <c:v>5.8493662520476386E-2</c:v>
                </c:pt>
                <c:pt idx="375">
                  <c:v>5.2419385183432254E-2</c:v>
                </c:pt>
                <c:pt idx="376">
                  <c:v>5.3124133887961777E-2</c:v>
                </c:pt>
                <c:pt idx="377">
                  <c:v>4.1645059161835585E-2</c:v>
                </c:pt>
                <c:pt idx="378">
                  <c:v>4.2280885816287972E-2</c:v>
                </c:pt>
                <c:pt idx="379">
                  <c:v>4.8129850954224063E-2</c:v>
                </c:pt>
                <c:pt idx="380">
                  <c:v>4.033891882656282E-2</c:v>
                </c:pt>
                <c:pt idx="381">
                  <c:v>4.9019153213242905E-2</c:v>
                </c:pt>
                <c:pt idx="382">
                  <c:v>4.9953886655789592E-2</c:v>
                </c:pt>
                <c:pt idx="383">
                  <c:v>5.1083140113990622E-2</c:v>
                </c:pt>
                <c:pt idx="384">
                  <c:v>5.2905192248939859E-2</c:v>
                </c:pt>
                <c:pt idx="385">
                  <c:v>5.1634076594621048E-2</c:v>
                </c:pt>
                <c:pt idx="386">
                  <c:v>5.7115717947975542E-2</c:v>
                </c:pt>
                <c:pt idx="387">
                  <c:v>6.3225150270784569E-2</c:v>
                </c:pt>
                <c:pt idx="388">
                  <c:v>6.2300883493232373E-2</c:v>
                </c:pt>
                <c:pt idx="389">
                  <c:v>6.0207110714935119E-2</c:v>
                </c:pt>
                <c:pt idx="390">
                  <c:v>6.050044654156661E-2</c:v>
                </c:pt>
                <c:pt idx="391">
                  <c:v>5.6950653533980544E-2</c:v>
                </c:pt>
                <c:pt idx="392">
                  <c:v>5.6869760650461565E-2</c:v>
                </c:pt>
                <c:pt idx="393">
                  <c:v>6.0173428936965756E-2</c:v>
                </c:pt>
                <c:pt idx="394">
                  <c:v>6.6085935495830528E-2</c:v>
                </c:pt>
                <c:pt idx="395">
                  <c:v>6.2184177184439582E-2</c:v>
                </c:pt>
                <c:pt idx="396">
                  <c:v>6.054763374326444E-2</c:v>
                </c:pt>
                <c:pt idx="397">
                  <c:v>6.1799246411509579E-2</c:v>
                </c:pt>
                <c:pt idx="398">
                  <c:v>6.3402442519399971E-2</c:v>
                </c:pt>
                <c:pt idx="399">
                  <c:v>6.220038187637611E-2</c:v>
                </c:pt>
                <c:pt idx="400">
                  <c:v>6.426430507031089E-2</c:v>
                </c:pt>
                <c:pt idx="401">
                  <c:v>6.0633848320882588E-2</c:v>
                </c:pt>
                <c:pt idx="402">
                  <c:v>7.1571039503593781E-2</c:v>
                </c:pt>
                <c:pt idx="403">
                  <c:v>8.1461129639071927E-2</c:v>
                </c:pt>
                <c:pt idx="404">
                  <c:v>7.9769261143991743E-2</c:v>
                </c:pt>
                <c:pt idx="405">
                  <c:v>9.3106369891445828E-2</c:v>
                </c:pt>
                <c:pt idx="406">
                  <c:v>8.9318051160853562E-2</c:v>
                </c:pt>
                <c:pt idx="407">
                  <c:v>8.5821417472761397E-2</c:v>
                </c:pt>
                <c:pt idx="408">
                  <c:v>8.8857794067048745E-2</c:v>
                </c:pt>
                <c:pt idx="409">
                  <c:v>9.6447327819913387E-2</c:v>
                </c:pt>
                <c:pt idx="410">
                  <c:v>9.950038061624511E-2</c:v>
                </c:pt>
                <c:pt idx="411">
                  <c:v>0.10386729902556358</c:v>
                </c:pt>
                <c:pt idx="412">
                  <c:v>0.10056168539061261</c:v>
                </c:pt>
                <c:pt idx="413">
                  <c:v>9.3055954817787834E-2</c:v>
                </c:pt>
                <c:pt idx="414">
                  <c:v>9.0989487671435443E-2</c:v>
                </c:pt>
                <c:pt idx="415">
                  <c:v>9.4638550414912315E-2</c:v>
                </c:pt>
                <c:pt idx="416">
                  <c:v>8.9214863636841946E-2</c:v>
                </c:pt>
                <c:pt idx="417">
                  <c:v>9.2586725893688104E-2</c:v>
                </c:pt>
                <c:pt idx="418">
                  <c:v>9.167908935575908E-2</c:v>
                </c:pt>
                <c:pt idx="419">
                  <c:v>9.1339027048104704E-2</c:v>
                </c:pt>
                <c:pt idx="420">
                  <c:v>8.7841635676633834E-2</c:v>
                </c:pt>
                <c:pt idx="421">
                  <c:v>8.110834894027219E-2</c:v>
                </c:pt>
                <c:pt idx="422">
                  <c:v>8.4081985212868471E-2</c:v>
                </c:pt>
                <c:pt idx="423">
                  <c:v>8.527784672148675E-2</c:v>
                </c:pt>
                <c:pt idx="424">
                  <c:v>8.7037038771650366E-2</c:v>
                </c:pt>
                <c:pt idx="425">
                  <c:v>8.6351435564244294E-2</c:v>
                </c:pt>
                <c:pt idx="426">
                  <c:v>8.5806924011012198E-2</c:v>
                </c:pt>
                <c:pt idx="427">
                  <c:v>8.7859238354133895E-2</c:v>
                </c:pt>
                <c:pt idx="428">
                  <c:v>9.0721750293032866E-2</c:v>
                </c:pt>
                <c:pt idx="429">
                  <c:v>8.7795061311233047E-2</c:v>
                </c:pt>
                <c:pt idx="430">
                  <c:v>8.9263607308504911E-2</c:v>
                </c:pt>
                <c:pt idx="431">
                  <c:v>8.6528576151325476E-2</c:v>
                </c:pt>
                <c:pt idx="432">
                  <c:v>8.2339048193694087E-2</c:v>
                </c:pt>
                <c:pt idx="433">
                  <c:v>8.3001443978730105E-2</c:v>
                </c:pt>
                <c:pt idx="434">
                  <c:v>8.4625174951071136E-2</c:v>
                </c:pt>
                <c:pt idx="435">
                  <c:v>8.4439345709033997E-2</c:v>
                </c:pt>
                <c:pt idx="436">
                  <c:v>8.6235194517290781E-2</c:v>
                </c:pt>
                <c:pt idx="437">
                  <c:v>8.5074106681150008E-2</c:v>
                </c:pt>
                <c:pt idx="438">
                  <c:v>8.1571931861779579E-2</c:v>
                </c:pt>
                <c:pt idx="439">
                  <c:v>8.2512508640505633E-2</c:v>
                </c:pt>
                <c:pt idx="440">
                  <c:v>7.8240255393565938E-2</c:v>
                </c:pt>
                <c:pt idx="441">
                  <c:v>7.7089443746391373E-2</c:v>
                </c:pt>
                <c:pt idx="442">
                  <c:v>8.663801361389023E-2</c:v>
                </c:pt>
                <c:pt idx="443">
                  <c:v>8.2542912030498794E-2</c:v>
                </c:pt>
                <c:pt idx="444">
                  <c:v>8.1857100533901939E-2</c:v>
                </c:pt>
                <c:pt idx="445">
                  <c:v>7.8789789213511208E-2</c:v>
                </c:pt>
                <c:pt idx="446">
                  <c:v>8.0098829131742155E-2</c:v>
                </c:pt>
                <c:pt idx="447">
                  <c:v>8.4912356207731854E-2</c:v>
                </c:pt>
                <c:pt idx="448">
                  <c:v>8.2750764521929199E-2</c:v>
                </c:pt>
                <c:pt idx="449">
                  <c:v>8.5709458628127733E-2</c:v>
                </c:pt>
                <c:pt idx="450">
                  <c:v>8.8990469364624847E-2</c:v>
                </c:pt>
                <c:pt idx="451">
                  <c:v>8.9538418784743223E-2</c:v>
                </c:pt>
                <c:pt idx="452">
                  <c:v>8.5664738204226598E-2</c:v>
                </c:pt>
                <c:pt idx="453">
                  <c:v>8.3561949104736355E-2</c:v>
                </c:pt>
                <c:pt idx="454">
                  <c:v>7.7808085670373339E-2</c:v>
                </c:pt>
                <c:pt idx="455">
                  <c:v>7.6487081759696318E-2</c:v>
                </c:pt>
                <c:pt idx="456">
                  <c:v>7.7254604855556908E-2</c:v>
                </c:pt>
                <c:pt idx="457">
                  <c:v>7.5541612981526063E-2</c:v>
                </c:pt>
                <c:pt idx="458">
                  <c:v>8.0516955364889231E-2</c:v>
                </c:pt>
                <c:pt idx="459">
                  <c:v>7.9097541185171316E-2</c:v>
                </c:pt>
                <c:pt idx="460">
                  <c:v>7.6296673786133029E-2</c:v>
                </c:pt>
                <c:pt idx="461">
                  <c:v>7.4528294960585661E-2</c:v>
                </c:pt>
                <c:pt idx="462">
                  <c:v>7.6310475903785147E-2</c:v>
                </c:pt>
                <c:pt idx="463">
                  <c:v>8.2493529766132001E-2</c:v>
                </c:pt>
                <c:pt idx="464">
                  <c:v>7.9664321907038538E-2</c:v>
                </c:pt>
                <c:pt idx="465">
                  <c:v>7.8534226507459781E-2</c:v>
                </c:pt>
                <c:pt idx="466">
                  <c:v>8.0891857354920216E-2</c:v>
                </c:pt>
                <c:pt idx="467">
                  <c:v>8.9606301524234322E-2</c:v>
                </c:pt>
                <c:pt idx="468">
                  <c:v>9.2001530577612511E-2</c:v>
                </c:pt>
                <c:pt idx="469">
                  <c:v>9.9552732529088361E-2</c:v>
                </c:pt>
                <c:pt idx="470">
                  <c:v>9.8971499282051623E-2</c:v>
                </c:pt>
                <c:pt idx="471">
                  <c:v>9.707751155900568E-2</c:v>
                </c:pt>
                <c:pt idx="472">
                  <c:v>9.3619770799370672E-2</c:v>
                </c:pt>
                <c:pt idx="473">
                  <c:v>9.3657598475663573E-2</c:v>
                </c:pt>
                <c:pt idx="474">
                  <c:v>0.10547160157126201</c:v>
                </c:pt>
                <c:pt idx="475">
                  <c:v>0.10667630606427569</c:v>
                </c:pt>
                <c:pt idx="476">
                  <c:v>0.10789346015767043</c:v>
                </c:pt>
                <c:pt idx="477">
                  <c:v>0.11205349695753086</c:v>
                </c:pt>
                <c:pt idx="478">
                  <c:v>0.1251209620123821</c:v>
                </c:pt>
                <c:pt idx="479">
                  <c:v>0.13427669371801754</c:v>
                </c:pt>
                <c:pt idx="480">
                  <c:v>0.12282224141309617</c:v>
                </c:pt>
                <c:pt idx="481">
                  <c:v>0.14062335951967486</c:v>
                </c:pt>
                <c:pt idx="482">
                  <c:v>0.15642212207266226</c:v>
                </c:pt>
                <c:pt idx="483">
                  <c:v>0.15239949770786332</c:v>
                </c:pt>
                <c:pt idx="484">
                  <c:v>0.15223896916428958</c:v>
                </c:pt>
                <c:pt idx="485">
                  <c:v>0.14376369614901918</c:v>
                </c:pt>
                <c:pt idx="486">
                  <c:v>0.14877705840794242</c:v>
                </c:pt>
                <c:pt idx="487">
                  <c:v>0.14578708506657589</c:v>
                </c:pt>
                <c:pt idx="488">
                  <c:v>0.1437832072389631</c:v>
                </c:pt>
                <c:pt idx="489">
                  <c:v>0.14309091101637006</c:v>
                </c:pt>
                <c:pt idx="490">
                  <c:v>0.14435852853902009</c:v>
                </c:pt>
                <c:pt idx="491">
                  <c:v>0.14161376834979467</c:v>
                </c:pt>
                <c:pt idx="492">
                  <c:v>0.1431631160802902</c:v>
                </c:pt>
                <c:pt idx="493">
                  <c:v>0.14613546730888305</c:v>
                </c:pt>
                <c:pt idx="494">
                  <c:v>0.13387496294863843</c:v>
                </c:pt>
                <c:pt idx="495">
                  <c:v>0.11452012916345478</c:v>
                </c:pt>
                <c:pt idx="496">
                  <c:v>0.12518718003025886</c:v>
                </c:pt>
                <c:pt idx="497">
                  <c:v>0.13730650305528425</c:v>
                </c:pt>
                <c:pt idx="498">
                  <c:v>0.14058197442898646</c:v>
                </c:pt>
                <c:pt idx="499">
                  <c:v>0.14004461150077629</c:v>
                </c:pt>
                <c:pt idx="500">
                  <c:v>0.14577991952315572</c:v>
                </c:pt>
                <c:pt idx="501">
                  <c:v>0.13614547943268351</c:v>
                </c:pt>
                <c:pt idx="502">
                  <c:v>0.13010112780744554</c:v>
                </c:pt>
                <c:pt idx="503">
                  <c:v>0.13927769106701238</c:v>
                </c:pt>
                <c:pt idx="504">
                  <c:v>0.13601828398760074</c:v>
                </c:pt>
                <c:pt idx="505">
                  <c:v>0.13432520795395031</c:v>
                </c:pt>
                <c:pt idx="506">
                  <c:v>0.13080102513563685</c:v>
                </c:pt>
                <c:pt idx="507">
                  <c:v>0.13622330677306249</c:v>
                </c:pt>
                <c:pt idx="508">
                  <c:v>0.1357812294178371</c:v>
                </c:pt>
                <c:pt idx="509">
                  <c:v>0.1349398671114308</c:v>
                </c:pt>
                <c:pt idx="510">
                  <c:v>0.13824228541675221</c:v>
                </c:pt>
                <c:pt idx="511">
                  <c:v>0.14498780372522124</c:v>
                </c:pt>
                <c:pt idx="512">
                  <c:v>0.14893864239218058</c:v>
                </c:pt>
                <c:pt idx="513">
                  <c:v>0.14731777104434141</c:v>
                </c:pt>
                <c:pt idx="514">
                  <c:v>0.14613009838103808</c:v>
                </c:pt>
                <c:pt idx="515">
                  <c:v>0.14465633131999511</c:v>
                </c:pt>
                <c:pt idx="516">
                  <c:v>0.14990633439316969</c:v>
                </c:pt>
                <c:pt idx="517">
                  <c:v>0.14106012858581907</c:v>
                </c:pt>
                <c:pt idx="518">
                  <c:v>0.13468703105050572</c:v>
                </c:pt>
                <c:pt idx="519">
                  <c:v>0.137527104454086</c:v>
                </c:pt>
                <c:pt idx="520">
                  <c:v>0.13106498519094312</c:v>
                </c:pt>
                <c:pt idx="521">
                  <c:v>0.13526653853939608</c:v>
                </c:pt>
                <c:pt idx="522">
                  <c:v>0.12455070265304458</c:v>
                </c:pt>
                <c:pt idx="523">
                  <c:v>0.12982896273599165</c:v>
                </c:pt>
                <c:pt idx="524">
                  <c:v>0.12490931941777905</c:v>
                </c:pt>
                <c:pt idx="525">
                  <c:v>0.11278282797912298</c:v>
                </c:pt>
                <c:pt idx="526">
                  <c:v>0.12241412227614301</c:v>
                </c:pt>
                <c:pt idx="527">
                  <c:v>0.12615921231935445</c:v>
                </c:pt>
                <c:pt idx="528">
                  <c:v>0.12189711039001083</c:v>
                </c:pt>
                <c:pt idx="529">
                  <c:v>0.1192426571804226</c:v>
                </c:pt>
                <c:pt idx="530">
                  <c:v>0.11229394292331207</c:v>
                </c:pt>
                <c:pt idx="531">
                  <c:v>0.11121127733005198</c:v>
                </c:pt>
                <c:pt idx="532">
                  <c:v>0.11164479184292109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CC-4A13-92BE-4B06BF0110FD}"/>
            </c:ext>
          </c:extLst>
        </c:ser>
        <c:ser>
          <c:idx val="9"/>
          <c:order val="8"/>
          <c:tx>
            <c:strRef>
              <c:f>USA!$T$1</c:f>
              <c:strCache>
                <c:ptCount val="1"/>
                <c:pt idx="0">
                  <c:v>S&amp;P 500 Minimum Volatility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USA!$U$2:$U$536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0.18098654866828423</c:v>
                </c:pt>
                <c:pt idx="265">
                  <c:v>0.18011463065631284</c:v>
                </c:pt>
                <c:pt idx="266">
                  <c:v>0.17121335376921309</c:v>
                </c:pt>
                <c:pt idx="267">
                  <c:v>0.15946082120094784</c:v>
                </c:pt>
                <c:pt idx="268">
                  <c:v>0.16125779275222052</c:v>
                </c:pt>
                <c:pt idx="269">
                  <c:v>0.16568579686650775</c:v>
                </c:pt>
                <c:pt idx="270">
                  <c:v>0.1624623683349582</c:v>
                </c:pt>
                <c:pt idx="271">
                  <c:v>0.15285153323408585</c:v>
                </c:pt>
                <c:pt idx="272">
                  <c:v>0.14731133007146258</c:v>
                </c:pt>
                <c:pt idx="273">
                  <c:v>0.14398120143752546</c:v>
                </c:pt>
                <c:pt idx="274">
                  <c:v>0.14465424232305057</c:v>
                </c:pt>
                <c:pt idx="275">
                  <c:v>0.16097814141472044</c:v>
                </c:pt>
                <c:pt idx="276">
                  <c:v>0.16042716708557414</c:v>
                </c:pt>
                <c:pt idx="277">
                  <c:v>0.16682280453275466</c:v>
                </c:pt>
                <c:pt idx="278">
                  <c:v>0.16437509773101455</c:v>
                </c:pt>
                <c:pt idx="279">
                  <c:v>0.16659881427453693</c:v>
                </c:pt>
                <c:pt idx="280">
                  <c:v>0.1581268045513553</c:v>
                </c:pt>
                <c:pt idx="281">
                  <c:v>0.1546383347155007</c:v>
                </c:pt>
                <c:pt idx="282">
                  <c:v>0.14419315853458414</c:v>
                </c:pt>
                <c:pt idx="283">
                  <c:v>0.1366683609867021</c:v>
                </c:pt>
                <c:pt idx="284">
                  <c:v>0.14259893420092129</c:v>
                </c:pt>
                <c:pt idx="285">
                  <c:v>0.12774305247295525</c:v>
                </c:pt>
                <c:pt idx="286">
                  <c:v>0.12649884690419344</c:v>
                </c:pt>
                <c:pt idx="287">
                  <c:v>0.12004636004377667</c:v>
                </c:pt>
                <c:pt idx="288">
                  <c:v>0.10769316816472907</c:v>
                </c:pt>
                <c:pt idx="289">
                  <c:v>9.7947120553566913E-2</c:v>
                </c:pt>
                <c:pt idx="290">
                  <c:v>9.1920047657414905E-2</c:v>
                </c:pt>
                <c:pt idx="291">
                  <c:v>8.710603122477556E-2</c:v>
                </c:pt>
                <c:pt idx="292">
                  <c:v>9.485616231120253E-2</c:v>
                </c:pt>
                <c:pt idx="293">
                  <c:v>9.4137500789473139E-2</c:v>
                </c:pt>
                <c:pt idx="294">
                  <c:v>9.4229084095484472E-2</c:v>
                </c:pt>
                <c:pt idx="295">
                  <c:v>9.1066094871468328E-2</c:v>
                </c:pt>
                <c:pt idx="296">
                  <c:v>9.2059758581938489E-2</c:v>
                </c:pt>
                <c:pt idx="297">
                  <c:v>8.9628343999047733E-2</c:v>
                </c:pt>
                <c:pt idx="298">
                  <c:v>9.2060772340024632E-2</c:v>
                </c:pt>
                <c:pt idx="299">
                  <c:v>9.204585219212591E-2</c:v>
                </c:pt>
                <c:pt idx="300">
                  <c:v>8.9862984694945691E-2</c:v>
                </c:pt>
                <c:pt idx="301">
                  <c:v>9.1049378986874929E-2</c:v>
                </c:pt>
                <c:pt idx="302">
                  <c:v>9.5466020366229642E-2</c:v>
                </c:pt>
                <c:pt idx="303">
                  <c:v>0.10427968510914654</c:v>
                </c:pt>
                <c:pt idx="304">
                  <c:v>0.10569203706589225</c:v>
                </c:pt>
                <c:pt idx="305">
                  <c:v>0.10438126564565398</c:v>
                </c:pt>
                <c:pt idx="306">
                  <c:v>0.11021924491027124</c:v>
                </c:pt>
                <c:pt idx="307">
                  <c:v>0.10738412076734005</c:v>
                </c:pt>
                <c:pt idx="308">
                  <c:v>0.10187555906732104</c:v>
                </c:pt>
                <c:pt idx="309">
                  <c:v>0.10471259676716671</c:v>
                </c:pt>
                <c:pt idx="310">
                  <c:v>0.10608224788945564</c:v>
                </c:pt>
                <c:pt idx="311">
                  <c:v>0.11208461591682672</c:v>
                </c:pt>
                <c:pt idx="312">
                  <c:v>0.10959569766568134</c:v>
                </c:pt>
                <c:pt idx="313">
                  <c:v>0.11257151416538735</c:v>
                </c:pt>
                <c:pt idx="314">
                  <c:v>0.10895953731764685</c:v>
                </c:pt>
                <c:pt idx="315">
                  <c:v>0.11064448058307153</c:v>
                </c:pt>
                <c:pt idx="316">
                  <c:v>0.10935799626967779</c:v>
                </c:pt>
                <c:pt idx="317">
                  <c:v>0.11251869457224317</c:v>
                </c:pt>
                <c:pt idx="318">
                  <c:v>0.11627868332496494</c:v>
                </c:pt>
                <c:pt idx="319">
                  <c:v>0.11769935280495036</c:v>
                </c:pt>
                <c:pt idx="320">
                  <c:v>0.11073023147073746</c:v>
                </c:pt>
                <c:pt idx="321">
                  <c:v>0.10821109208827595</c:v>
                </c:pt>
                <c:pt idx="322">
                  <c:v>0.11051867024512929</c:v>
                </c:pt>
                <c:pt idx="323">
                  <c:v>0.11030794548492229</c:v>
                </c:pt>
                <c:pt idx="324">
                  <c:v>0.10703201496157977</c:v>
                </c:pt>
                <c:pt idx="325">
                  <c:v>0.10187967628806605</c:v>
                </c:pt>
                <c:pt idx="326">
                  <c:v>0.1035412031565226</c:v>
                </c:pt>
                <c:pt idx="327">
                  <c:v>9.9889699100270013E-2</c:v>
                </c:pt>
                <c:pt idx="328">
                  <c:v>9.522272597332937E-2</c:v>
                </c:pt>
                <c:pt idx="329">
                  <c:v>8.7481439383336745E-2</c:v>
                </c:pt>
                <c:pt idx="330">
                  <c:v>9.3364143615890072E-2</c:v>
                </c:pt>
                <c:pt idx="331">
                  <c:v>0.10235667396617809</c:v>
                </c:pt>
                <c:pt idx="332">
                  <c:v>0.10142470936231618</c:v>
                </c:pt>
                <c:pt idx="333">
                  <c:v>9.9590206569805773E-2</c:v>
                </c:pt>
                <c:pt idx="334">
                  <c:v>0.10118301422684639</c:v>
                </c:pt>
                <c:pt idx="335">
                  <c:v>9.4846906938474085E-2</c:v>
                </c:pt>
                <c:pt idx="336">
                  <c:v>9.5184514976172085E-2</c:v>
                </c:pt>
                <c:pt idx="337">
                  <c:v>9.3399038619665031E-2</c:v>
                </c:pt>
                <c:pt idx="338">
                  <c:v>8.4355849060165689E-2</c:v>
                </c:pt>
                <c:pt idx="339">
                  <c:v>8.7464871356417007E-2</c:v>
                </c:pt>
                <c:pt idx="340">
                  <c:v>8.6041501056581371E-2</c:v>
                </c:pt>
                <c:pt idx="341">
                  <c:v>8.3528254608545627E-2</c:v>
                </c:pt>
                <c:pt idx="342">
                  <c:v>7.5559926185129411E-2</c:v>
                </c:pt>
                <c:pt idx="343">
                  <c:v>6.0706485091452045E-2</c:v>
                </c:pt>
                <c:pt idx="344">
                  <c:v>6.2141006130897791E-2</c:v>
                </c:pt>
                <c:pt idx="345">
                  <c:v>5.7667416403931249E-2</c:v>
                </c:pt>
                <c:pt idx="346">
                  <c:v>6.2042470819202888E-2</c:v>
                </c:pt>
                <c:pt idx="347">
                  <c:v>5.5955519751430538E-2</c:v>
                </c:pt>
                <c:pt idx="348">
                  <c:v>4.982764783760385E-2</c:v>
                </c:pt>
                <c:pt idx="349">
                  <c:v>4.3819795982254606E-2</c:v>
                </c:pt>
                <c:pt idx="350">
                  <c:v>3.071549781127425E-2</c:v>
                </c:pt>
                <c:pt idx="351">
                  <c:v>2.147481072675772E-2</c:v>
                </c:pt>
                <c:pt idx="352">
                  <c:v>2.7396575970985548E-2</c:v>
                </c:pt>
                <c:pt idx="353">
                  <c:v>3.2897663914378761E-2</c:v>
                </c:pt>
                <c:pt idx="354">
                  <c:v>2.0572250863945651E-2</c:v>
                </c:pt>
                <c:pt idx="355">
                  <c:v>2.8488637925194293E-2</c:v>
                </c:pt>
                <c:pt idx="356">
                  <c:v>4.8958531774455638E-2</c:v>
                </c:pt>
                <c:pt idx="357">
                  <c:v>4.8752823327389061E-2</c:v>
                </c:pt>
                <c:pt idx="358">
                  <c:v>4.0288249648621433E-2</c:v>
                </c:pt>
                <c:pt idx="359">
                  <c:v>2.7741540620443317E-2</c:v>
                </c:pt>
                <c:pt idx="360">
                  <c:v>1.8206510375521567E-2</c:v>
                </c:pt>
                <c:pt idx="361">
                  <c:v>1.8393824609591602E-2</c:v>
                </c:pt>
                <c:pt idx="362">
                  <c:v>7.8266494680487853E-3</c:v>
                </c:pt>
                <c:pt idx="363">
                  <c:v>4.4759062880059819E-3</c:v>
                </c:pt>
                <c:pt idx="364">
                  <c:v>-7.9634075985413055E-4</c:v>
                </c:pt>
                <c:pt idx="365">
                  <c:v>-7.8524384546931891E-3</c:v>
                </c:pt>
                <c:pt idx="366">
                  <c:v>-1.0684179446791009E-2</c:v>
                </c:pt>
                <c:pt idx="367">
                  <c:v>-2.3679690245859142E-5</c:v>
                </c:pt>
                <c:pt idx="368">
                  <c:v>1.7874157673716251E-3</c:v>
                </c:pt>
                <c:pt idx="369">
                  <c:v>7.4104552825262626E-3</c:v>
                </c:pt>
                <c:pt idx="370">
                  <c:v>3.7958023411084341E-3</c:v>
                </c:pt>
                <c:pt idx="371">
                  <c:v>4.9766558586037402E-3</c:v>
                </c:pt>
                <c:pt idx="372">
                  <c:v>9.3947885056118174E-3</c:v>
                </c:pt>
                <c:pt idx="373">
                  <c:v>1.3095264384301641E-2</c:v>
                </c:pt>
                <c:pt idx="374">
                  <c:v>2.369383367173139E-2</c:v>
                </c:pt>
                <c:pt idx="375">
                  <c:v>1.6803539843936566E-2</c:v>
                </c:pt>
                <c:pt idx="376">
                  <c:v>1.3626465817313305E-2</c:v>
                </c:pt>
                <c:pt idx="377">
                  <c:v>1.2900627643154472E-2</c:v>
                </c:pt>
                <c:pt idx="378">
                  <c:v>1.6539811482725542E-2</c:v>
                </c:pt>
                <c:pt idx="379">
                  <c:v>1.2764827570553194E-2</c:v>
                </c:pt>
                <c:pt idx="380">
                  <c:v>4.2253711547761696E-3</c:v>
                </c:pt>
                <c:pt idx="381">
                  <c:v>3.579331115288964E-3</c:v>
                </c:pt>
                <c:pt idx="382">
                  <c:v>-1.1068462476729879E-3</c:v>
                </c:pt>
                <c:pt idx="383">
                  <c:v>9.5350413343047169E-3</c:v>
                </c:pt>
                <c:pt idx="384">
                  <c:v>1.5485574384918266E-2</c:v>
                </c:pt>
                <c:pt idx="385">
                  <c:v>1.1657615140630462E-2</c:v>
                </c:pt>
                <c:pt idx="386">
                  <c:v>1.5389189355626165E-2</c:v>
                </c:pt>
                <c:pt idx="387">
                  <c:v>1.3866816897516676E-2</c:v>
                </c:pt>
                <c:pt idx="388">
                  <c:v>8.9447645028157829E-3</c:v>
                </c:pt>
                <c:pt idx="389">
                  <c:v>5.6325251409170551E-3</c:v>
                </c:pt>
                <c:pt idx="390">
                  <c:v>5.436484865412039E-3</c:v>
                </c:pt>
                <c:pt idx="391">
                  <c:v>6.6265344415148419E-3</c:v>
                </c:pt>
                <c:pt idx="392">
                  <c:v>9.7520677349747231E-3</c:v>
                </c:pt>
                <c:pt idx="393">
                  <c:v>1.9496461707826818E-2</c:v>
                </c:pt>
                <c:pt idx="394">
                  <c:v>2.0475913894224984E-2</c:v>
                </c:pt>
                <c:pt idx="395">
                  <c:v>1.9436758216467176E-2</c:v>
                </c:pt>
                <c:pt idx="396">
                  <c:v>2.0592764432182387E-2</c:v>
                </c:pt>
                <c:pt idx="397">
                  <c:v>1.7888824237953127E-2</c:v>
                </c:pt>
                <c:pt idx="398">
                  <c:v>1.7547437281000278E-2</c:v>
                </c:pt>
                <c:pt idx="399">
                  <c:v>1.7912336687163855E-2</c:v>
                </c:pt>
                <c:pt idx="400">
                  <c:v>2.4256913123551938E-2</c:v>
                </c:pt>
                <c:pt idx="401">
                  <c:v>3.1491112065031635E-2</c:v>
                </c:pt>
                <c:pt idx="402">
                  <c:v>4.6910812417412906E-2</c:v>
                </c:pt>
                <c:pt idx="403">
                  <c:v>5.7119633812268811E-2</c:v>
                </c:pt>
                <c:pt idx="404">
                  <c:v>5.3233371448577982E-2</c:v>
                </c:pt>
                <c:pt idx="405">
                  <c:v>6.3874168510342333E-2</c:v>
                </c:pt>
                <c:pt idx="406">
                  <c:v>5.9714954175055457E-2</c:v>
                </c:pt>
                <c:pt idx="407">
                  <c:v>5.7043027985676176E-2</c:v>
                </c:pt>
                <c:pt idx="408">
                  <c:v>6.4139693163377975E-2</c:v>
                </c:pt>
                <c:pt idx="409">
                  <c:v>7.2014135085272768E-2</c:v>
                </c:pt>
                <c:pt idx="410">
                  <c:v>7.8058062649739801E-2</c:v>
                </c:pt>
                <c:pt idx="411">
                  <c:v>8.6179578250531019E-2</c:v>
                </c:pt>
                <c:pt idx="412">
                  <c:v>8.3012835341083724E-2</c:v>
                </c:pt>
                <c:pt idx="413">
                  <c:v>8.2672523197979686E-2</c:v>
                </c:pt>
                <c:pt idx="414">
                  <c:v>7.6348758604842804E-2</c:v>
                </c:pt>
                <c:pt idx="415">
                  <c:v>7.7318840065127459E-2</c:v>
                </c:pt>
                <c:pt idx="416">
                  <c:v>6.8541167766592803E-2</c:v>
                </c:pt>
                <c:pt idx="417">
                  <c:v>7.658049847901105E-2</c:v>
                </c:pt>
                <c:pt idx="418">
                  <c:v>7.4331866617820319E-2</c:v>
                </c:pt>
                <c:pt idx="419">
                  <c:v>7.7623583428961584E-2</c:v>
                </c:pt>
                <c:pt idx="420">
                  <c:v>7.8316960257300394E-2</c:v>
                </c:pt>
                <c:pt idx="421">
                  <c:v>7.1693254724380484E-2</c:v>
                </c:pt>
                <c:pt idx="422">
                  <c:v>7.2601727132460825E-2</c:v>
                </c:pt>
                <c:pt idx="423">
                  <c:v>7.2289725560341855E-2</c:v>
                </c:pt>
                <c:pt idx="424">
                  <c:v>7.1088240347578546E-2</c:v>
                </c:pt>
                <c:pt idx="425">
                  <c:v>7.4540940649188148E-2</c:v>
                </c:pt>
                <c:pt idx="426">
                  <c:v>7.3221568851157937E-2</c:v>
                </c:pt>
                <c:pt idx="427">
                  <c:v>7.6438891386202856E-2</c:v>
                </c:pt>
                <c:pt idx="428">
                  <c:v>8.1469012728897283E-2</c:v>
                </c:pt>
                <c:pt idx="429">
                  <c:v>8.6281395519118398E-2</c:v>
                </c:pt>
                <c:pt idx="430">
                  <c:v>9.1102128342925859E-2</c:v>
                </c:pt>
                <c:pt idx="431">
                  <c:v>9.3397533946242728E-2</c:v>
                </c:pt>
                <c:pt idx="432">
                  <c:v>9.4860481569347677E-2</c:v>
                </c:pt>
                <c:pt idx="433">
                  <c:v>9.8532936439928998E-2</c:v>
                </c:pt>
                <c:pt idx="434">
                  <c:v>0.10267511861067757</c:v>
                </c:pt>
                <c:pt idx="435">
                  <c:v>0.10484658534787883</c:v>
                </c:pt>
                <c:pt idx="436">
                  <c:v>0.10203246356638629</c:v>
                </c:pt>
                <c:pt idx="437">
                  <c:v>9.7838778137159021E-2</c:v>
                </c:pt>
                <c:pt idx="438">
                  <c:v>8.9998988007814029E-2</c:v>
                </c:pt>
                <c:pt idx="439">
                  <c:v>9.3144425294207522E-2</c:v>
                </c:pt>
                <c:pt idx="440">
                  <c:v>8.7337777422451968E-2</c:v>
                </c:pt>
                <c:pt idx="441">
                  <c:v>8.4896225424080596E-2</c:v>
                </c:pt>
                <c:pt idx="442">
                  <c:v>9.6174875007389193E-2</c:v>
                </c:pt>
                <c:pt idx="443">
                  <c:v>9.4144333169218664E-2</c:v>
                </c:pt>
                <c:pt idx="444">
                  <c:v>9.057675186400882E-2</c:v>
                </c:pt>
                <c:pt idx="445">
                  <c:v>9.0078209291610811E-2</c:v>
                </c:pt>
                <c:pt idx="446">
                  <c:v>8.9512070048394898E-2</c:v>
                </c:pt>
                <c:pt idx="447">
                  <c:v>9.1576666083343916E-2</c:v>
                </c:pt>
                <c:pt idx="448">
                  <c:v>9.3064901377546638E-2</c:v>
                </c:pt>
                <c:pt idx="449">
                  <c:v>0.10134063341006283</c:v>
                </c:pt>
                <c:pt idx="450">
                  <c:v>0.10384669407648017</c:v>
                </c:pt>
                <c:pt idx="451">
                  <c:v>0.10476092026762429</c:v>
                </c:pt>
                <c:pt idx="452">
                  <c:v>0.10136711494590034</c:v>
                </c:pt>
                <c:pt idx="453">
                  <c:v>9.7303603695277463E-2</c:v>
                </c:pt>
                <c:pt idx="454">
                  <c:v>9.3912498326803373E-2</c:v>
                </c:pt>
                <c:pt idx="455">
                  <c:v>9.9999445398551989E-2</c:v>
                </c:pt>
                <c:pt idx="456">
                  <c:v>0.10151078917073675</c:v>
                </c:pt>
                <c:pt idx="457">
                  <c:v>9.573760299411016E-2</c:v>
                </c:pt>
                <c:pt idx="458">
                  <c:v>0.10460463698150391</c:v>
                </c:pt>
                <c:pt idx="459">
                  <c:v>0.10306923229866216</c:v>
                </c:pt>
                <c:pt idx="460">
                  <c:v>0.10011943355869102</c:v>
                </c:pt>
                <c:pt idx="461">
                  <c:v>9.4199757010745122E-2</c:v>
                </c:pt>
                <c:pt idx="462">
                  <c:v>9.458842155618008E-2</c:v>
                </c:pt>
                <c:pt idx="463">
                  <c:v>9.9514238968645641E-2</c:v>
                </c:pt>
                <c:pt idx="464">
                  <c:v>9.5712305747788884E-2</c:v>
                </c:pt>
                <c:pt idx="465">
                  <c:v>9.8470034187843059E-2</c:v>
                </c:pt>
                <c:pt idx="466">
                  <c:v>0.1045164215589931</c:v>
                </c:pt>
                <c:pt idx="467">
                  <c:v>0.11381487682767921</c:v>
                </c:pt>
                <c:pt idx="468">
                  <c:v>0.11461323344449537</c:v>
                </c:pt>
                <c:pt idx="469">
                  <c:v>0.11919513217699906</c:v>
                </c:pt>
                <c:pt idx="470">
                  <c:v>0.12302805742337108</c:v>
                </c:pt>
                <c:pt idx="471">
                  <c:v>0.12478987308706113</c:v>
                </c:pt>
                <c:pt idx="472">
                  <c:v>0.12152344369576729</c:v>
                </c:pt>
                <c:pt idx="473">
                  <c:v>0.12492114391465203</c:v>
                </c:pt>
                <c:pt idx="474">
                  <c:v>0.13933602059000627</c:v>
                </c:pt>
                <c:pt idx="475">
                  <c:v>0.13870617063242974</c:v>
                </c:pt>
                <c:pt idx="476">
                  <c:v>0.13421841083194952</c:v>
                </c:pt>
                <c:pt idx="477">
                  <c:v>0.13582792580258096</c:v>
                </c:pt>
                <c:pt idx="478">
                  <c:v>0.13866796541977044</c:v>
                </c:pt>
                <c:pt idx="479">
                  <c:v>0.14724877613020726</c:v>
                </c:pt>
                <c:pt idx="480">
                  <c:v>0.14494604386686571</c:v>
                </c:pt>
                <c:pt idx="481">
                  <c:v>0.15316929135973067</c:v>
                </c:pt>
                <c:pt idx="482">
                  <c:v>0.16829749023216611</c:v>
                </c:pt>
                <c:pt idx="483">
                  <c:v>0.17207939685127704</c:v>
                </c:pt>
                <c:pt idx="484">
                  <c:v>0.17180263039820098</c:v>
                </c:pt>
                <c:pt idx="485">
                  <c:v>0.17090234739375165</c:v>
                </c:pt>
                <c:pt idx="486">
                  <c:v>0.17394577303574232</c:v>
                </c:pt>
                <c:pt idx="487">
                  <c:v>0.17330612782798616</c:v>
                </c:pt>
                <c:pt idx="488">
                  <c:v>0.17357548954872049</c:v>
                </c:pt>
                <c:pt idx="489">
                  <c:v>0.17745678885010019</c:v>
                </c:pt>
                <c:pt idx="490">
                  <c:v>0.1771863514269485</c:v>
                </c:pt>
                <c:pt idx="491">
                  <c:v>0.17794963165034083</c:v>
                </c:pt>
                <c:pt idx="492">
                  <c:v>0.17195005211589232</c:v>
                </c:pt>
                <c:pt idx="493">
                  <c:v>0.17327297735400604</c:v>
                </c:pt>
                <c:pt idx="494">
                  <c:v>0.15817659461375944</c:v>
                </c:pt>
                <c:pt idx="495">
                  <c:v>0.13785908548826487</c:v>
                </c:pt>
                <c:pt idx="496">
                  <c:v>0.14818527392845104</c:v>
                </c:pt>
                <c:pt idx="497">
                  <c:v>0.14873491211906353</c:v>
                </c:pt>
                <c:pt idx="498">
                  <c:v>0.15106660188964716</c:v>
                </c:pt>
                <c:pt idx="499">
                  <c:v>0.1509199459473618</c:v>
                </c:pt>
                <c:pt idx="500">
                  <c:v>0.15269046148014653</c:v>
                </c:pt>
                <c:pt idx="501">
                  <c:v>0.15369915574728488</c:v>
                </c:pt>
                <c:pt idx="502">
                  <c:v>0.14940496377842161</c:v>
                </c:pt>
                <c:pt idx="503">
                  <c:v>0.14860728042141513</c:v>
                </c:pt>
                <c:pt idx="504">
                  <c:v>0.14573577110243985</c:v>
                </c:pt>
                <c:pt idx="505">
                  <c:v>0.14809206601067593</c:v>
                </c:pt>
                <c:pt idx="506">
                  <c:v>0.14584830206974564</c:v>
                </c:pt>
                <c:pt idx="507">
                  <c:v>0.1582509001757979</c:v>
                </c:pt>
                <c:pt idx="508">
                  <c:v>0.15953185660918434</c:v>
                </c:pt>
                <c:pt idx="509">
                  <c:v>0.15378342498785491</c:v>
                </c:pt>
                <c:pt idx="510">
                  <c:v>0.16073813080698085</c:v>
                </c:pt>
                <c:pt idx="511">
                  <c:v>0.16597966234582184</c:v>
                </c:pt>
                <c:pt idx="512">
                  <c:v>0.17211564980435701</c:v>
                </c:pt>
                <c:pt idx="513">
                  <c:v>0.16509044848257548</c:v>
                </c:pt>
                <c:pt idx="514">
                  <c:v>0.16744350652162532</c:v>
                </c:pt>
                <c:pt idx="515">
                  <c:v>0.16384351996747148</c:v>
                </c:pt>
                <c:pt idx="516">
                  <c:v>0.16531914600299769</c:v>
                </c:pt>
                <c:pt idx="517">
                  <c:v>0.16020848793788445</c:v>
                </c:pt>
                <c:pt idx="518">
                  <c:v>0.15560067408304912</c:v>
                </c:pt>
                <c:pt idx="519">
                  <c:v>0.15875917099300496</c:v>
                </c:pt>
                <c:pt idx="520">
                  <c:v>0.15692958537783852</c:v>
                </c:pt>
                <c:pt idx="521">
                  <c:v>0.15201836183157469</c:v>
                </c:pt>
                <c:pt idx="522">
                  <c:v>0.14639055979540894</c:v>
                </c:pt>
                <c:pt idx="523">
                  <c:v>0.15105263541172809</c:v>
                </c:pt>
                <c:pt idx="524">
                  <c:v>0.15131050490763842</c:v>
                </c:pt>
                <c:pt idx="525">
                  <c:v>0.14466582194855948</c:v>
                </c:pt>
                <c:pt idx="526">
                  <c:v>0.15318550469958292</c:v>
                </c:pt>
                <c:pt idx="527">
                  <c:v>0.15171318141143408</c:v>
                </c:pt>
                <c:pt idx="528">
                  <c:v>0.14601557366779261</c:v>
                </c:pt>
                <c:pt idx="529">
                  <c:v>0.14457250506803065</c:v>
                </c:pt>
                <c:pt idx="530">
                  <c:v>0.13614660482085994</c:v>
                </c:pt>
                <c:pt idx="531">
                  <c:v>0.12951413977197457</c:v>
                </c:pt>
                <c:pt idx="532">
                  <c:v>0.13119128978594263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CC-4A13-92BE-4B06BF0110FD}"/>
            </c:ext>
          </c:extLst>
        </c:ser>
        <c:ser>
          <c:idx val="10"/>
          <c:order val="9"/>
          <c:tx>
            <c:strRef>
              <c:f>USA!$V$1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USA!$W$2:$W$536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0.16966493251019577</c:v>
                </c:pt>
                <c:pt idx="279">
                  <c:v>0.17221466601318536</c:v>
                </c:pt>
                <c:pt idx="280">
                  <c:v>0.15887421580922267</c:v>
                </c:pt>
                <c:pt idx="281">
                  <c:v>0.15491784382651552</c:v>
                </c:pt>
                <c:pt idx="282">
                  <c:v>0.14449865799596395</c:v>
                </c:pt>
                <c:pt idx="283">
                  <c:v>0.13844575594403041</c:v>
                </c:pt>
                <c:pt idx="284">
                  <c:v>0.14388501839460077</c:v>
                </c:pt>
                <c:pt idx="285">
                  <c:v>0.12659393695952637</c:v>
                </c:pt>
                <c:pt idx="286">
                  <c:v>0.13108063180688179</c:v>
                </c:pt>
                <c:pt idx="287">
                  <c:v>0.12587680561869208</c:v>
                </c:pt>
                <c:pt idx="288">
                  <c:v>0.11167153396902751</c:v>
                </c:pt>
                <c:pt idx="289">
                  <c:v>0.10225088036204033</c:v>
                </c:pt>
                <c:pt idx="290">
                  <c:v>9.6740779465375182E-2</c:v>
                </c:pt>
                <c:pt idx="291">
                  <c:v>9.3832270310753252E-2</c:v>
                </c:pt>
                <c:pt idx="292">
                  <c:v>0.1066839996022424</c:v>
                </c:pt>
                <c:pt idx="293">
                  <c:v>0.10251477132723075</c:v>
                </c:pt>
                <c:pt idx="294">
                  <c:v>0.10416661226891288</c:v>
                </c:pt>
                <c:pt idx="295">
                  <c:v>0.10301382372383383</c:v>
                </c:pt>
                <c:pt idx="296">
                  <c:v>0.10407547441040066</c:v>
                </c:pt>
                <c:pt idx="297">
                  <c:v>0.101136972328014</c:v>
                </c:pt>
                <c:pt idx="298">
                  <c:v>0.10394414005179797</c:v>
                </c:pt>
                <c:pt idx="299">
                  <c:v>9.9573279052059815E-2</c:v>
                </c:pt>
                <c:pt idx="300">
                  <c:v>9.8240515406891937E-2</c:v>
                </c:pt>
                <c:pt idx="301">
                  <c:v>9.7247941554208683E-2</c:v>
                </c:pt>
                <c:pt idx="302">
                  <c:v>0.10191370976260172</c:v>
                </c:pt>
                <c:pt idx="303">
                  <c:v>0.10921172638803434</c:v>
                </c:pt>
                <c:pt idx="304">
                  <c:v>0.1082649764107646</c:v>
                </c:pt>
                <c:pt idx="305">
                  <c:v>0.10807515516669297</c:v>
                </c:pt>
                <c:pt idx="306">
                  <c:v>0.11518716102283721</c:v>
                </c:pt>
                <c:pt idx="307">
                  <c:v>0.11239461207643897</c:v>
                </c:pt>
                <c:pt idx="308">
                  <c:v>0.10759328375244448</c:v>
                </c:pt>
                <c:pt idx="309">
                  <c:v>0.11003217607605498</c:v>
                </c:pt>
                <c:pt idx="310">
                  <c:v>0.10849598408025907</c:v>
                </c:pt>
                <c:pt idx="311">
                  <c:v>0.11061810769507208</c:v>
                </c:pt>
                <c:pt idx="312">
                  <c:v>0.10776388038567131</c:v>
                </c:pt>
                <c:pt idx="313">
                  <c:v>0.10935404172856056</c:v>
                </c:pt>
                <c:pt idx="314">
                  <c:v>0.10677370849548296</c:v>
                </c:pt>
                <c:pt idx="315">
                  <c:v>0.10843901333291006</c:v>
                </c:pt>
                <c:pt idx="316">
                  <c:v>0.10530535796625795</c:v>
                </c:pt>
                <c:pt idx="317">
                  <c:v>0.10821832082669758</c:v>
                </c:pt>
                <c:pt idx="318">
                  <c:v>0.10892863283449894</c:v>
                </c:pt>
                <c:pt idx="319">
                  <c:v>0.11064815567889963</c:v>
                </c:pt>
                <c:pt idx="320">
                  <c:v>0.10509228470731302</c:v>
                </c:pt>
                <c:pt idx="321">
                  <c:v>0.10143546171825979</c:v>
                </c:pt>
                <c:pt idx="322">
                  <c:v>0.10187906969061533</c:v>
                </c:pt>
                <c:pt idx="323">
                  <c:v>0.10335172308563667</c:v>
                </c:pt>
                <c:pt idx="324">
                  <c:v>9.9296661344457027E-2</c:v>
                </c:pt>
                <c:pt idx="325">
                  <c:v>9.4224031821879883E-2</c:v>
                </c:pt>
                <c:pt idx="326">
                  <c:v>9.5100695899332344E-2</c:v>
                </c:pt>
                <c:pt idx="327">
                  <c:v>9.3385816323157789E-2</c:v>
                </c:pt>
                <c:pt idx="328">
                  <c:v>8.8483599863072859E-2</c:v>
                </c:pt>
                <c:pt idx="329">
                  <c:v>7.8431009072826408E-2</c:v>
                </c:pt>
                <c:pt idx="330">
                  <c:v>8.0314604122975863E-2</c:v>
                </c:pt>
                <c:pt idx="331">
                  <c:v>8.7077820672908812E-2</c:v>
                </c:pt>
                <c:pt idx="332">
                  <c:v>8.7641984141274554E-2</c:v>
                </c:pt>
                <c:pt idx="333">
                  <c:v>8.5146561834622325E-2</c:v>
                </c:pt>
                <c:pt idx="334">
                  <c:v>8.5028686138891363E-2</c:v>
                </c:pt>
                <c:pt idx="335">
                  <c:v>7.6378660394751163E-2</c:v>
                </c:pt>
                <c:pt idx="336">
                  <c:v>7.792190677652866E-2</c:v>
                </c:pt>
                <c:pt idx="337">
                  <c:v>7.1914268315819374E-2</c:v>
                </c:pt>
                <c:pt idx="338">
                  <c:v>6.2326152199873919E-2</c:v>
                </c:pt>
                <c:pt idx="339">
                  <c:v>6.588789672110118E-2</c:v>
                </c:pt>
                <c:pt idx="340">
                  <c:v>6.1485399042721323E-2</c:v>
                </c:pt>
                <c:pt idx="341">
                  <c:v>6.0371427766671371E-2</c:v>
                </c:pt>
                <c:pt idx="342">
                  <c:v>5.2384184076448514E-2</c:v>
                </c:pt>
                <c:pt idx="343">
                  <c:v>3.6680340101410636E-2</c:v>
                </c:pt>
                <c:pt idx="344">
                  <c:v>4.1309346682841364E-2</c:v>
                </c:pt>
                <c:pt idx="345">
                  <c:v>3.8810355376911687E-2</c:v>
                </c:pt>
                <c:pt idx="346">
                  <c:v>4.3948720232167116E-2</c:v>
                </c:pt>
                <c:pt idx="347">
                  <c:v>3.4733399731331938E-2</c:v>
                </c:pt>
                <c:pt idx="348">
                  <c:v>2.9788911035040666E-2</c:v>
                </c:pt>
                <c:pt idx="349">
                  <c:v>1.8964723739272937E-2</c:v>
                </c:pt>
                <c:pt idx="350">
                  <c:v>6.7861888942897242E-3</c:v>
                </c:pt>
                <c:pt idx="351">
                  <c:v>-3.1909804814190812E-3</c:v>
                </c:pt>
                <c:pt idx="352">
                  <c:v>2.9774424366753038E-3</c:v>
                </c:pt>
                <c:pt idx="353">
                  <c:v>7.7646128517814272E-3</c:v>
                </c:pt>
                <c:pt idx="354">
                  <c:v>-7.3874612866636769E-3</c:v>
                </c:pt>
                <c:pt idx="355">
                  <c:v>-6.4287499033555129E-3</c:v>
                </c:pt>
                <c:pt idx="356">
                  <c:v>1.6927890279771374E-2</c:v>
                </c:pt>
                <c:pt idx="357">
                  <c:v>9.0377406117387871E-3</c:v>
                </c:pt>
                <c:pt idx="358">
                  <c:v>-2.0040831900652867E-3</c:v>
                </c:pt>
                <c:pt idx="359">
                  <c:v>-1.7793134820534351E-2</c:v>
                </c:pt>
                <c:pt idx="360">
                  <c:v>-3.0326703376317043E-2</c:v>
                </c:pt>
                <c:pt idx="361">
                  <c:v>-3.7933379116806942E-2</c:v>
                </c:pt>
                <c:pt idx="362">
                  <c:v>-4.7523102193691602E-2</c:v>
                </c:pt>
                <c:pt idx="363">
                  <c:v>-5.0548089226716497E-2</c:v>
                </c:pt>
                <c:pt idx="364">
                  <c:v>-4.6523426748914631E-2</c:v>
                </c:pt>
                <c:pt idx="365">
                  <c:v>-4.606803031824791E-2</c:v>
                </c:pt>
                <c:pt idx="366">
                  <c:v>-5.2428187934539294E-2</c:v>
                </c:pt>
                <c:pt idx="367">
                  <c:v>-3.9148298588032482E-2</c:v>
                </c:pt>
                <c:pt idx="368">
                  <c:v>-3.7261841403133267E-2</c:v>
                </c:pt>
                <c:pt idx="369">
                  <c:v>-3.268415085908194E-2</c:v>
                </c:pt>
                <c:pt idx="370">
                  <c:v>-4.3347937415871063E-2</c:v>
                </c:pt>
                <c:pt idx="371">
                  <c:v>-4.4445366782695506E-2</c:v>
                </c:pt>
                <c:pt idx="372">
                  <c:v>-4.4562102747212173E-2</c:v>
                </c:pt>
                <c:pt idx="373">
                  <c:v>-4.2628181949748045E-2</c:v>
                </c:pt>
                <c:pt idx="374">
                  <c:v>-3.5856263440848468E-2</c:v>
                </c:pt>
                <c:pt idx="375">
                  <c:v>-4.0158507142803113E-2</c:v>
                </c:pt>
                <c:pt idx="376">
                  <c:v>-3.9369020163767643E-2</c:v>
                </c:pt>
                <c:pt idx="377">
                  <c:v>-3.5523955933373763E-2</c:v>
                </c:pt>
                <c:pt idx="378">
                  <c:v>-4.0177016311910951E-2</c:v>
                </c:pt>
                <c:pt idx="379">
                  <c:v>-4.1106815052050272E-2</c:v>
                </c:pt>
                <c:pt idx="380">
                  <c:v>-5.221485896366318E-2</c:v>
                </c:pt>
                <c:pt idx="381">
                  <c:v>-4.7445611676808497E-2</c:v>
                </c:pt>
                <c:pt idx="382">
                  <c:v>-4.8790413294870438E-2</c:v>
                </c:pt>
                <c:pt idx="383">
                  <c:v>-3.1758516082507238E-2</c:v>
                </c:pt>
                <c:pt idx="384">
                  <c:v>-2.1904180569510712E-2</c:v>
                </c:pt>
                <c:pt idx="385">
                  <c:v>-2.5528861671226255E-2</c:v>
                </c:pt>
                <c:pt idx="386">
                  <c:v>-1.43441547969414E-2</c:v>
                </c:pt>
                <c:pt idx="387">
                  <c:v>-1.5012943264989143E-2</c:v>
                </c:pt>
                <c:pt idx="388">
                  <c:v>-2.3410702776698988E-2</c:v>
                </c:pt>
                <c:pt idx="389">
                  <c:v>-2.6454385738550745E-2</c:v>
                </c:pt>
                <c:pt idx="390">
                  <c:v>-2.6151174814644795E-2</c:v>
                </c:pt>
                <c:pt idx="391">
                  <c:v>-2.2765238398247956E-2</c:v>
                </c:pt>
                <c:pt idx="392">
                  <c:v>-1.8793666661379382E-2</c:v>
                </c:pt>
                <c:pt idx="393">
                  <c:v>-1.1294198803465827E-2</c:v>
                </c:pt>
                <c:pt idx="394">
                  <c:v>-7.4484962834612256E-3</c:v>
                </c:pt>
                <c:pt idx="395">
                  <c:v>-1.2363282163742384E-2</c:v>
                </c:pt>
                <c:pt idx="396">
                  <c:v>-9.5735237619888336E-3</c:v>
                </c:pt>
                <c:pt idx="397">
                  <c:v>-7.5692883621045759E-3</c:v>
                </c:pt>
                <c:pt idx="398">
                  <c:v>-3.2562870602862448E-3</c:v>
                </c:pt>
                <c:pt idx="399">
                  <c:v>-2.2236752785376179E-3</c:v>
                </c:pt>
                <c:pt idx="400">
                  <c:v>7.7007342878370189E-3</c:v>
                </c:pt>
                <c:pt idx="401">
                  <c:v>1.2748048805949486E-2</c:v>
                </c:pt>
                <c:pt idx="402">
                  <c:v>2.9088687777057531E-2</c:v>
                </c:pt>
                <c:pt idx="403">
                  <c:v>3.9444046917047837E-2</c:v>
                </c:pt>
                <c:pt idx="404">
                  <c:v>3.8878285650660871E-2</c:v>
                </c:pt>
                <c:pt idx="405">
                  <c:v>5.1244030228583037E-2</c:v>
                </c:pt>
                <c:pt idx="406">
                  <c:v>4.0008991653661008E-2</c:v>
                </c:pt>
                <c:pt idx="407">
                  <c:v>3.539082194009735E-2</c:v>
                </c:pt>
                <c:pt idx="408">
                  <c:v>4.6696982672161935E-2</c:v>
                </c:pt>
                <c:pt idx="409">
                  <c:v>5.5242408506112506E-2</c:v>
                </c:pt>
                <c:pt idx="410">
                  <c:v>6.1276211920301638E-2</c:v>
                </c:pt>
                <c:pt idx="411">
                  <c:v>6.793727010275119E-2</c:v>
                </c:pt>
                <c:pt idx="412">
                  <c:v>6.1625602789887379E-2</c:v>
                </c:pt>
                <c:pt idx="413">
                  <c:v>6.5567773757374326E-2</c:v>
                </c:pt>
                <c:pt idx="414">
                  <c:v>5.8573847510249522E-2</c:v>
                </c:pt>
                <c:pt idx="415">
                  <c:v>5.9397051653355959E-2</c:v>
                </c:pt>
                <c:pt idx="416">
                  <c:v>5.0867031541639518E-2</c:v>
                </c:pt>
                <c:pt idx="417">
                  <c:v>5.9900947462297127E-2</c:v>
                </c:pt>
                <c:pt idx="418">
                  <c:v>5.7499418406314451E-2</c:v>
                </c:pt>
                <c:pt idx="419">
                  <c:v>6.332823526283593E-2</c:v>
                </c:pt>
                <c:pt idx="420">
                  <c:v>6.4649419547265774E-2</c:v>
                </c:pt>
                <c:pt idx="421">
                  <c:v>5.9031862247463041E-2</c:v>
                </c:pt>
                <c:pt idx="422">
                  <c:v>6.0296283400259165E-2</c:v>
                </c:pt>
                <c:pt idx="423">
                  <c:v>6.1318412542701317E-2</c:v>
                </c:pt>
                <c:pt idx="424">
                  <c:v>6.0870591468273672E-2</c:v>
                </c:pt>
                <c:pt idx="425">
                  <c:v>6.5982258071422217E-2</c:v>
                </c:pt>
                <c:pt idx="426">
                  <c:v>6.5333817504161784E-2</c:v>
                </c:pt>
                <c:pt idx="427">
                  <c:v>6.8622177747044599E-2</c:v>
                </c:pt>
                <c:pt idx="428">
                  <c:v>7.4572938449305903E-2</c:v>
                </c:pt>
                <c:pt idx="429">
                  <c:v>7.9567741707618822E-2</c:v>
                </c:pt>
                <c:pt idx="430">
                  <c:v>8.3868491408042978E-2</c:v>
                </c:pt>
                <c:pt idx="431">
                  <c:v>8.7454465057137831E-2</c:v>
                </c:pt>
                <c:pt idx="432">
                  <c:v>8.9197894990575843E-2</c:v>
                </c:pt>
                <c:pt idx="433">
                  <c:v>9.1549302432113899E-2</c:v>
                </c:pt>
                <c:pt idx="434">
                  <c:v>9.786693932123014E-2</c:v>
                </c:pt>
                <c:pt idx="435">
                  <c:v>0.10042921157048079</c:v>
                </c:pt>
                <c:pt idx="436">
                  <c:v>9.8960765797918127E-2</c:v>
                </c:pt>
                <c:pt idx="437">
                  <c:v>9.3919572792427353E-2</c:v>
                </c:pt>
                <c:pt idx="438">
                  <c:v>8.7342367059055181E-2</c:v>
                </c:pt>
                <c:pt idx="439">
                  <c:v>8.7814919652858148E-2</c:v>
                </c:pt>
                <c:pt idx="440">
                  <c:v>8.0574560158686026E-2</c:v>
                </c:pt>
                <c:pt idx="441">
                  <c:v>7.5731244626913163E-2</c:v>
                </c:pt>
                <c:pt idx="442">
                  <c:v>8.7951519309629411E-2</c:v>
                </c:pt>
                <c:pt idx="443">
                  <c:v>8.6327361358058186E-2</c:v>
                </c:pt>
                <c:pt idx="444">
                  <c:v>8.1712919283022156E-2</c:v>
                </c:pt>
                <c:pt idx="445">
                  <c:v>7.5972447563158463E-2</c:v>
                </c:pt>
                <c:pt idx="446">
                  <c:v>7.3674262586423067E-2</c:v>
                </c:pt>
                <c:pt idx="447">
                  <c:v>7.6655675895156428E-2</c:v>
                </c:pt>
                <c:pt idx="448">
                  <c:v>7.9253637775913877E-2</c:v>
                </c:pt>
                <c:pt idx="449">
                  <c:v>8.9570565383509715E-2</c:v>
                </c:pt>
                <c:pt idx="450">
                  <c:v>8.8893999795548018E-2</c:v>
                </c:pt>
                <c:pt idx="451">
                  <c:v>9.2526427282708656E-2</c:v>
                </c:pt>
                <c:pt idx="452">
                  <c:v>9.0642256686610967E-2</c:v>
                </c:pt>
                <c:pt idx="453">
                  <c:v>8.5980708437642495E-2</c:v>
                </c:pt>
                <c:pt idx="454">
                  <c:v>8.2924276773380878E-2</c:v>
                </c:pt>
                <c:pt idx="455">
                  <c:v>9.2199159327538638E-2</c:v>
                </c:pt>
                <c:pt idx="456">
                  <c:v>9.3537385277007834E-2</c:v>
                </c:pt>
                <c:pt idx="457">
                  <c:v>8.9950249201065535E-2</c:v>
                </c:pt>
                <c:pt idx="458">
                  <c:v>0.10014923016262567</c:v>
                </c:pt>
                <c:pt idx="459">
                  <c:v>9.8970134013732114E-2</c:v>
                </c:pt>
                <c:pt idx="460">
                  <c:v>9.5249586052643442E-2</c:v>
                </c:pt>
                <c:pt idx="461">
                  <c:v>8.8933322521197233E-2</c:v>
                </c:pt>
                <c:pt idx="462">
                  <c:v>9.0017844462709107E-2</c:v>
                </c:pt>
                <c:pt idx="463">
                  <c:v>9.4328438434416295E-2</c:v>
                </c:pt>
                <c:pt idx="464">
                  <c:v>9.2110347977536255E-2</c:v>
                </c:pt>
                <c:pt idx="465">
                  <c:v>9.4221360333743176E-2</c:v>
                </c:pt>
                <c:pt idx="466">
                  <c:v>9.8644612564498191E-2</c:v>
                </c:pt>
                <c:pt idx="467">
                  <c:v>0.10707572159511014</c:v>
                </c:pt>
                <c:pt idx="468">
                  <c:v>0.10743289996262773</c:v>
                </c:pt>
                <c:pt idx="469">
                  <c:v>0.11740472075600761</c:v>
                </c:pt>
                <c:pt idx="470">
                  <c:v>0.12131679125114636</c:v>
                </c:pt>
                <c:pt idx="471">
                  <c:v>0.12260813489359856</c:v>
                </c:pt>
                <c:pt idx="472">
                  <c:v>0.11798804843207256</c:v>
                </c:pt>
                <c:pt idx="473">
                  <c:v>0.12256224446571418</c:v>
                </c:pt>
                <c:pt idx="474">
                  <c:v>0.13544287692530865</c:v>
                </c:pt>
                <c:pt idx="475">
                  <c:v>0.13869025955240488</c:v>
                </c:pt>
                <c:pt idx="476">
                  <c:v>0.13496396969587487</c:v>
                </c:pt>
                <c:pt idx="477">
                  <c:v>0.143589163605222</c:v>
                </c:pt>
                <c:pt idx="478">
                  <c:v>0.14601753784187332</c:v>
                </c:pt>
                <c:pt idx="479">
                  <c:v>0.15622356954928951</c:v>
                </c:pt>
                <c:pt idx="480">
                  <c:v>0.15347421413967877</c:v>
                </c:pt>
                <c:pt idx="481">
                  <c:v>0.16267012498850897</c:v>
                </c:pt>
                <c:pt idx="482">
                  <c:v>0.17870392303558735</c:v>
                </c:pt>
                <c:pt idx="483">
                  <c:v>0.17899141372602667</c:v>
                </c:pt>
                <c:pt idx="484">
                  <c:v>0.17279691120206686</c:v>
                </c:pt>
                <c:pt idx="485">
                  <c:v>0.16648791720671441</c:v>
                </c:pt>
                <c:pt idx="486">
                  <c:v>0.17214069411302879</c:v>
                </c:pt>
                <c:pt idx="487">
                  <c:v>0.16769177486500642</c:v>
                </c:pt>
                <c:pt idx="488">
                  <c:v>0.16400358245837943</c:v>
                </c:pt>
                <c:pt idx="489">
                  <c:v>0.16644728294420497</c:v>
                </c:pt>
                <c:pt idx="490">
                  <c:v>0.16957736752065733</c:v>
                </c:pt>
                <c:pt idx="491">
                  <c:v>0.17050162647342648</c:v>
                </c:pt>
                <c:pt idx="492">
                  <c:v>0.16419561342290745</c:v>
                </c:pt>
                <c:pt idx="493">
                  <c:v>0.16670809742105153</c:v>
                </c:pt>
                <c:pt idx="494">
                  <c:v>0.15067603070209201</c:v>
                </c:pt>
                <c:pt idx="495">
                  <c:v>0.12842768250378422</c:v>
                </c:pt>
                <c:pt idx="496">
                  <c:v>0.13977336908387872</c:v>
                </c:pt>
                <c:pt idx="497">
                  <c:v>0.14290058676631889</c:v>
                </c:pt>
                <c:pt idx="498">
                  <c:v>0.15035134742190492</c:v>
                </c:pt>
                <c:pt idx="499">
                  <c:v>0.14926774991717795</c:v>
                </c:pt>
                <c:pt idx="500">
                  <c:v>0.15859081997064495</c:v>
                </c:pt>
                <c:pt idx="501">
                  <c:v>0.15500121387043109</c:v>
                </c:pt>
                <c:pt idx="502">
                  <c:v>0.14944212197290452</c:v>
                </c:pt>
                <c:pt idx="503">
                  <c:v>0.1512751948838571</c:v>
                </c:pt>
                <c:pt idx="504">
                  <c:v>0.14859052605188894</c:v>
                </c:pt>
                <c:pt idx="505">
                  <c:v>0.14880736930527116</c:v>
                </c:pt>
                <c:pt idx="506">
                  <c:v>0.14939000686256132</c:v>
                </c:pt>
                <c:pt idx="507">
                  <c:v>0.16120719727326804</c:v>
                </c:pt>
                <c:pt idx="508">
                  <c:v>0.1655995014858942</c:v>
                </c:pt>
                <c:pt idx="509">
                  <c:v>0.16281189816109554</c:v>
                </c:pt>
                <c:pt idx="510">
                  <c:v>0.17108877004622869</c:v>
                </c:pt>
                <c:pt idx="511">
                  <c:v>0.17460577032595981</c:v>
                </c:pt>
                <c:pt idx="512">
                  <c:v>0.18686748606390413</c:v>
                </c:pt>
                <c:pt idx="513">
                  <c:v>0.18440903939195552</c:v>
                </c:pt>
                <c:pt idx="514">
                  <c:v>0.1837609958181663</c:v>
                </c:pt>
                <c:pt idx="515">
                  <c:v>0.18106990172313409</c:v>
                </c:pt>
                <c:pt idx="516">
                  <c:v>0.18113777330900604</c:v>
                </c:pt>
                <c:pt idx="517">
                  <c:v>0.17363809464499558</c:v>
                </c:pt>
                <c:pt idx="518">
                  <c:v>0.16702363363246642</c:v>
                </c:pt>
                <c:pt idx="519">
                  <c:v>0.16776792972452714</c:v>
                </c:pt>
                <c:pt idx="520">
                  <c:v>0.16266688358737857</c:v>
                </c:pt>
                <c:pt idx="521">
                  <c:v>0.16083093478836452</c:v>
                </c:pt>
                <c:pt idx="522">
                  <c:v>0.15150542498066999</c:v>
                </c:pt>
                <c:pt idx="523">
                  <c:v>0.15938125609160547</c:v>
                </c:pt>
                <c:pt idx="524">
                  <c:v>0.15729261949429407</c:v>
                </c:pt>
                <c:pt idx="525">
                  <c:v>0.14903241633345954</c:v>
                </c:pt>
                <c:pt idx="526">
                  <c:v>0.15877861835325824</c:v>
                </c:pt>
                <c:pt idx="527">
                  <c:v>0.159069506025173</c:v>
                </c:pt>
                <c:pt idx="528">
                  <c:v>0.14982366743081887</c:v>
                </c:pt>
                <c:pt idx="529">
                  <c:v>0.15230172578864454</c:v>
                </c:pt>
                <c:pt idx="530">
                  <c:v>0.14657782666878783</c:v>
                </c:pt>
                <c:pt idx="531">
                  <c:v>0.14090830401472987</c:v>
                </c:pt>
                <c:pt idx="532">
                  <c:v>0.14174623131222552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CC-4A13-92BE-4B06BF0110FD}"/>
            </c:ext>
          </c:extLst>
        </c:ser>
        <c:ser>
          <c:idx val="11"/>
          <c:order val="10"/>
          <c:tx>
            <c:strRef>
              <c:f>USA!$X$1</c:f>
              <c:strCache>
                <c:ptCount val="1"/>
                <c:pt idx="0">
                  <c:v>S&amp;P MidCap 400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USA!$Y$2:$Y$536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0.19984812920745654</c:v>
                </c:pt>
                <c:pt idx="272">
                  <c:v>0.18888688384901076</c:v>
                </c:pt>
                <c:pt idx="273">
                  <c:v>0.17721446382853534</c:v>
                </c:pt>
                <c:pt idx="274">
                  <c:v>0.17909624803126611</c:v>
                </c:pt>
                <c:pt idx="275">
                  <c:v>0.19813775268415479</c:v>
                </c:pt>
                <c:pt idx="276">
                  <c:v>0.19580507308101081</c:v>
                </c:pt>
                <c:pt idx="277">
                  <c:v>0.19465875952072098</c:v>
                </c:pt>
                <c:pt idx="278">
                  <c:v>0.1901257509288139</c:v>
                </c:pt>
                <c:pt idx="279">
                  <c:v>0.19880338647449203</c:v>
                </c:pt>
                <c:pt idx="280">
                  <c:v>0.1969293774233476</c:v>
                </c:pt>
                <c:pt idx="281">
                  <c:v>0.1911565983866701</c:v>
                </c:pt>
                <c:pt idx="282">
                  <c:v>0.1818119415256354</c:v>
                </c:pt>
                <c:pt idx="283">
                  <c:v>0.1721410444053233</c:v>
                </c:pt>
                <c:pt idx="284">
                  <c:v>0.17797717864020024</c:v>
                </c:pt>
                <c:pt idx="285">
                  <c:v>0.16352192717791314</c:v>
                </c:pt>
                <c:pt idx="286">
                  <c:v>0.16091735465843837</c:v>
                </c:pt>
                <c:pt idx="287">
                  <c:v>0.15305513145800465</c:v>
                </c:pt>
                <c:pt idx="288">
                  <c:v>0.13825470302307963</c:v>
                </c:pt>
                <c:pt idx="289">
                  <c:v>0.12779501848957309</c:v>
                </c:pt>
                <c:pt idx="290">
                  <c:v>0.12425085460763774</c:v>
                </c:pt>
                <c:pt idx="291">
                  <c:v>0.1196636026543707</c:v>
                </c:pt>
                <c:pt idx="292">
                  <c:v>0.13202397171939007</c:v>
                </c:pt>
                <c:pt idx="293">
                  <c:v>0.12890192842193327</c:v>
                </c:pt>
                <c:pt idx="294">
                  <c:v>0.13035724122123038</c:v>
                </c:pt>
                <c:pt idx="295">
                  <c:v>0.13090397049398783</c:v>
                </c:pt>
                <c:pt idx="296">
                  <c:v>0.13446551533957019</c:v>
                </c:pt>
                <c:pt idx="297">
                  <c:v>0.12885182360217562</c:v>
                </c:pt>
                <c:pt idx="298">
                  <c:v>0.13570652884173651</c:v>
                </c:pt>
                <c:pt idx="299">
                  <c:v>0.1355481334804729</c:v>
                </c:pt>
                <c:pt idx="300">
                  <c:v>0.12651462876234154</c:v>
                </c:pt>
                <c:pt idx="301">
                  <c:v>0.12703804346816683</c:v>
                </c:pt>
                <c:pt idx="302">
                  <c:v>0.13145679548755407</c:v>
                </c:pt>
                <c:pt idx="303">
                  <c:v>0.14149189010943997</c:v>
                </c:pt>
                <c:pt idx="304">
                  <c:v>0.13912432036748168</c:v>
                </c:pt>
                <c:pt idx="305">
                  <c:v>0.14265878288776124</c:v>
                </c:pt>
                <c:pt idx="306">
                  <c:v>0.15154347810124147</c:v>
                </c:pt>
                <c:pt idx="307">
                  <c:v>0.14692447389330843</c:v>
                </c:pt>
                <c:pt idx="308">
                  <c:v>0.13997453987369268</c:v>
                </c:pt>
                <c:pt idx="309">
                  <c:v>0.14391288581500961</c:v>
                </c:pt>
                <c:pt idx="310">
                  <c:v>0.14370780231023517</c:v>
                </c:pt>
                <c:pt idx="311">
                  <c:v>0.1490225123306641</c:v>
                </c:pt>
                <c:pt idx="312">
                  <c:v>0.14757694086806095</c:v>
                </c:pt>
                <c:pt idx="313">
                  <c:v>0.15083703719776409</c:v>
                </c:pt>
                <c:pt idx="314">
                  <c:v>0.14808080866086959</c:v>
                </c:pt>
                <c:pt idx="315">
                  <c:v>0.15195004451815297</c:v>
                </c:pt>
                <c:pt idx="316">
                  <c:v>0.1473904580744545</c:v>
                </c:pt>
                <c:pt idx="317">
                  <c:v>0.15531495092486769</c:v>
                </c:pt>
                <c:pt idx="318">
                  <c:v>0.15658306282383139</c:v>
                </c:pt>
                <c:pt idx="319">
                  <c:v>0.15796507696649487</c:v>
                </c:pt>
                <c:pt idx="320">
                  <c:v>0.15011698607860802</c:v>
                </c:pt>
                <c:pt idx="321">
                  <c:v>0.14825870584734768</c:v>
                </c:pt>
                <c:pt idx="322">
                  <c:v>0.15074188743969907</c:v>
                </c:pt>
                <c:pt idx="323">
                  <c:v>0.15352485919267189</c:v>
                </c:pt>
                <c:pt idx="324">
                  <c:v>0.15252067091903077</c:v>
                </c:pt>
                <c:pt idx="325">
                  <c:v>0.15297365410763542</c:v>
                </c:pt>
                <c:pt idx="326">
                  <c:v>0.14982866327356636</c:v>
                </c:pt>
                <c:pt idx="327">
                  <c:v>0.14917218758003314</c:v>
                </c:pt>
                <c:pt idx="328">
                  <c:v>0.14232645307102976</c:v>
                </c:pt>
                <c:pt idx="329">
                  <c:v>0.13122014806660687</c:v>
                </c:pt>
                <c:pt idx="330">
                  <c:v>0.13521459285021487</c:v>
                </c:pt>
                <c:pt idx="331">
                  <c:v>0.14115470329782109</c:v>
                </c:pt>
                <c:pt idx="332">
                  <c:v>0.13635415025224984</c:v>
                </c:pt>
                <c:pt idx="333">
                  <c:v>0.13299246967950951</c:v>
                </c:pt>
                <c:pt idx="334">
                  <c:v>0.1366102974155321</c:v>
                </c:pt>
                <c:pt idx="335">
                  <c:v>0.13103845648549428</c:v>
                </c:pt>
                <c:pt idx="336">
                  <c:v>0.12814666591648649</c:v>
                </c:pt>
                <c:pt idx="337">
                  <c:v>0.12685440446945462</c:v>
                </c:pt>
                <c:pt idx="338">
                  <c:v>0.12160086596120734</c:v>
                </c:pt>
                <c:pt idx="339">
                  <c:v>0.12579596385691327</c:v>
                </c:pt>
                <c:pt idx="340">
                  <c:v>0.12327866677558141</c:v>
                </c:pt>
                <c:pt idx="341">
                  <c:v>0.12096406186502318</c:v>
                </c:pt>
                <c:pt idx="342">
                  <c:v>0.11372115163204777</c:v>
                </c:pt>
                <c:pt idx="343">
                  <c:v>9.3775649026806018E-2</c:v>
                </c:pt>
                <c:pt idx="344">
                  <c:v>9.1852929497340252E-2</c:v>
                </c:pt>
                <c:pt idx="345">
                  <c:v>8.7798520828043403E-2</c:v>
                </c:pt>
                <c:pt idx="346">
                  <c:v>9.5445727663680202E-2</c:v>
                </c:pt>
                <c:pt idx="347">
                  <c:v>8.811860111981229E-2</c:v>
                </c:pt>
                <c:pt idx="348">
                  <c:v>8.1186952803866674E-2</c:v>
                </c:pt>
                <c:pt idx="349">
                  <c:v>7.2874498046477498E-2</c:v>
                </c:pt>
                <c:pt idx="350">
                  <c:v>6.0507169720944054E-2</c:v>
                </c:pt>
                <c:pt idx="351">
                  <c:v>4.9982401893157835E-2</c:v>
                </c:pt>
                <c:pt idx="352">
                  <c:v>5.8447367153046992E-2</c:v>
                </c:pt>
                <c:pt idx="353">
                  <c:v>7.0689085301339327E-2</c:v>
                </c:pt>
                <c:pt idx="354">
                  <c:v>5.9737580054813666E-2</c:v>
                </c:pt>
                <c:pt idx="355">
                  <c:v>6.2731619902819835E-2</c:v>
                </c:pt>
                <c:pt idx="356">
                  <c:v>9.3431657044662719E-2</c:v>
                </c:pt>
                <c:pt idx="357">
                  <c:v>7.9848531033274828E-2</c:v>
                </c:pt>
                <c:pt idx="358">
                  <c:v>6.0724562832765061E-2</c:v>
                </c:pt>
                <c:pt idx="359">
                  <c:v>4.2620734239906533E-2</c:v>
                </c:pt>
                <c:pt idx="360">
                  <c:v>2.7127651590958424E-2</c:v>
                </c:pt>
                <c:pt idx="361">
                  <c:v>2.8635281837386062E-2</c:v>
                </c:pt>
                <c:pt idx="362">
                  <c:v>2.1743281180990337E-2</c:v>
                </c:pt>
                <c:pt idx="363">
                  <c:v>1.9957585203869144E-2</c:v>
                </c:pt>
                <c:pt idx="364">
                  <c:v>2.5234234948299017E-2</c:v>
                </c:pt>
                <c:pt idx="365">
                  <c:v>2.0031839753449798E-2</c:v>
                </c:pt>
                <c:pt idx="366">
                  <c:v>1.3845828067771793E-2</c:v>
                </c:pt>
                <c:pt idx="367">
                  <c:v>2.811911071306139E-2</c:v>
                </c:pt>
                <c:pt idx="368">
                  <c:v>3.3977065122525296E-2</c:v>
                </c:pt>
                <c:pt idx="369">
                  <c:v>4.1240570818973588E-2</c:v>
                </c:pt>
                <c:pt idx="370">
                  <c:v>2.8109798660364893E-2</c:v>
                </c:pt>
                <c:pt idx="371">
                  <c:v>2.1853516489008129E-2</c:v>
                </c:pt>
                <c:pt idx="372">
                  <c:v>2.5949761212618716E-2</c:v>
                </c:pt>
                <c:pt idx="373">
                  <c:v>2.6071570314561532E-2</c:v>
                </c:pt>
                <c:pt idx="374">
                  <c:v>2.6483993538549022E-2</c:v>
                </c:pt>
                <c:pt idx="375">
                  <c:v>2.4285698866474581E-2</c:v>
                </c:pt>
                <c:pt idx="376">
                  <c:v>2.8318317691621298E-2</c:v>
                </c:pt>
                <c:pt idx="377">
                  <c:v>3.246861618452801E-2</c:v>
                </c:pt>
                <c:pt idx="378">
                  <c:v>2.70514628033105E-2</c:v>
                </c:pt>
                <c:pt idx="379">
                  <c:v>2.2743070610058869E-2</c:v>
                </c:pt>
                <c:pt idx="380">
                  <c:v>5.8478047875525352E-3</c:v>
                </c:pt>
                <c:pt idx="381">
                  <c:v>8.3104544102563516E-3</c:v>
                </c:pt>
                <c:pt idx="382">
                  <c:v>9.5920604525723263E-3</c:v>
                </c:pt>
                <c:pt idx="383">
                  <c:v>3.0293350450640411E-2</c:v>
                </c:pt>
                <c:pt idx="384">
                  <c:v>3.3514113327531847E-2</c:v>
                </c:pt>
                <c:pt idx="385">
                  <c:v>3.0631868537898788E-2</c:v>
                </c:pt>
                <c:pt idx="386">
                  <c:v>3.9853891061187419E-2</c:v>
                </c:pt>
                <c:pt idx="387">
                  <c:v>4.2857527025568443E-2</c:v>
                </c:pt>
                <c:pt idx="388">
                  <c:v>3.0642206766325897E-2</c:v>
                </c:pt>
                <c:pt idx="389">
                  <c:v>2.5528827794402797E-2</c:v>
                </c:pt>
                <c:pt idx="390">
                  <c:v>2.3353222970516896E-2</c:v>
                </c:pt>
                <c:pt idx="391">
                  <c:v>2.5852702167491248E-2</c:v>
                </c:pt>
                <c:pt idx="392">
                  <c:v>2.4951877881011386E-2</c:v>
                </c:pt>
                <c:pt idx="393">
                  <c:v>3.3781473042040711E-2</c:v>
                </c:pt>
                <c:pt idx="394">
                  <c:v>3.7873551698401453E-2</c:v>
                </c:pt>
                <c:pt idx="395">
                  <c:v>3.2873221088483007E-2</c:v>
                </c:pt>
                <c:pt idx="396">
                  <c:v>3.0050697547582494E-2</c:v>
                </c:pt>
                <c:pt idx="397">
                  <c:v>3.3233922151639561E-2</c:v>
                </c:pt>
                <c:pt idx="398">
                  <c:v>3.5751142602850727E-2</c:v>
                </c:pt>
                <c:pt idx="399">
                  <c:v>3.2078345291206567E-2</c:v>
                </c:pt>
                <c:pt idx="400">
                  <c:v>3.674938730942845E-2</c:v>
                </c:pt>
                <c:pt idx="401">
                  <c:v>4.2418393960234724E-2</c:v>
                </c:pt>
                <c:pt idx="402">
                  <c:v>5.717065028491608E-2</c:v>
                </c:pt>
                <c:pt idx="403">
                  <c:v>6.8501323075122134E-2</c:v>
                </c:pt>
                <c:pt idx="404">
                  <c:v>6.9359236725844653E-2</c:v>
                </c:pt>
                <c:pt idx="405">
                  <c:v>7.8052594587391333E-2</c:v>
                </c:pt>
                <c:pt idx="406">
                  <c:v>7.2156405097701493E-2</c:v>
                </c:pt>
                <c:pt idx="407">
                  <c:v>6.9207967390057412E-2</c:v>
                </c:pt>
                <c:pt idx="408">
                  <c:v>8.0231288411902968E-2</c:v>
                </c:pt>
                <c:pt idx="409">
                  <c:v>9.1484816864324747E-2</c:v>
                </c:pt>
                <c:pt idx="410">
                  <c:v>9.830445702493229E-2</c:v>
                </c:pt>
                <c:pt idx="411">
                  <c:v>0.10643372023308761</c:v>
                </c:pt>
                <c:pt idx="412">
                  <c:v>9.9481014331115558E-2</c:v>
                </c:pt>
                <c:pt idx="413">
                  <c:v>0.10036244138169259</c:v>
                </c:pt>
                <c:pt idx="414">
                  <c:v>9.2582533763174935E-2</c:v>
                </c:pt>
                <c:pt idx="415">
                  <c:v>9.2676762366510124E-2</c:v>
                </c:pt>
                <c:pt idx="416">
                  <c:v>8.0215894610574656E-2</c:v>
                </c:pt>
                <c:pt idx="417">
                  <c:v>9.2193709308973748E-2</c:v>
                </c:pt>
                <c:pt idx="418">
                  <c:v>8.6854020330056958E-2</c:v>
                </c:pt>
                <c:pt idx="419">
                  <c:v>8.822468582989762E-2</c:v>
                </c:pt>
                <c:pt idx="420">
                  <c:v>9.3921878421736604E-2</c:v>
                </c:pt>
                <c:pt idx="421">
                  <c:v>8.9290276421511328E-2</c:v>
                </c:pt>
                <c:pt idx="422">
                  <c:v>8.9831464698338248E-2</c:v>
                </c:pt>
                <c:pt idx="423">
                  <c:v>8.8253411527176473E-2</c:v>
                </c:pt>
                <c:pt idx="424">
                  <c:v>8.7189559687255391E-2</c:v>
                </c:pt>
                <c:pt idx="425">
                  <c:v>9.1062405369768173E-2</c:v>
                </c:pt>
                <c:pt idx="426">
                  <c:v>9.2236710435816827E-2</c:v>
                </c:pt>
                <c:pt idx="427">
                  <c:v>9.3893051282074591E-2</c:v>
                </c:pt>
                <c:pt idx="428">
                  <c:v>0.10185726827676467</c:v>
                </c:pt>
                <c:pt idx="429">
                  <c:v>0.1013658589048243</c:v>
                </c:pt>
                <c:pt idx="430">
                  <c:v>0.1068795159638718</c:v>
                </c:pt>
                <c:pt idx="431">
                  <c:v>0.1076139982041453</c:v>
                </c:pt>
                <c:pt idx="432">
                  <c:v>0.10974223309075826</c:v>
                </c:pt>
                <c:pt idx="433">
                  <c:v>0.11440586100174022</c:v>
                </c:pt>
                <c:pt idx="434">
                  <c:v>0.11882926096070512</c:v>
                </c:pt>
                <c:pt idx="435">
                  <c:v>0.12394560777106189</c:v>
                </c:pt>
                <c:pt idx="436">
                  <c:v>0.12198824632878758</c:v>
                </c:pt>
                <c:pt idx="437">
                  <c:v>0.11435201009986873</c:v>
                </c:pt>
                <c:pt idx="438">
                  <c:v>0.10596699685888766</c:v>
                </c:pt>
                <c:pt idx="439">
                  <c:v>0.10268700242609907</c:v>
                </c:pt>
                <c:pt idx="440">
                  <c:v>9.6099194883466854E-2</c:v>
                </c:pt>
                <c:pt idx="441">
                  <c:v>9.0392923622193422E-2</c:v>
                </c:pt>
                <c:pt idx="442">
                  <c:v>0.1004371068959049</c:v>
                </c:pt>
                <c:pt idx="443">
                  <c:v>9.87825828993385E-2</c:v>
                </c:pt>
                <c:pt idx="444">
                  <c:v>9.0488228439706608E-2</c:v>
                </c:pt>
                <c:pt idx="445">
                  <c:v>8.0499496171121177E-2</c:v>
                </c:pt>
                <c:pt idx="446">
                  <c:v>8.1052067756352209E-2</c:v>
                </c:pt>
                <c:pt idx="447">
                  <c:v>8.4465733126720899E-2</c:v>
                </c:pt>
                <c:pt idx="448">
                  <c:v>8.7915471870607886E-2</c:v>
                </c:pt>
                <c:pt idx="449">
                  <c:v>0.1007333816573952</c:v>
                </c:pt>
                <c:pt idx="450">
                  <c:v>0.10034555459837202</c:v>
                </c:pt>
                <c:pt idx="451">
                  <c:v>0.10854068834575736</c:v>
                </c:pt>
                <c:pt idx="452">
                  <c:v>0.1083696858942953</c:v>
                </c:pt>
                <c:pt idx="453">
                  <c:v>0.1049758127791558</c:v>
                </c:pt>
                <c:pt idx="454">
                  <c:v>9.9953335015569023E-2</c:v>
                </c:pt>
                <c:pt idx="455">
                  <c:v>0.11246398737852137</c:v>
                </c:pt>
                <c:pt idx="456">
                  <c:v>0.11615574462034606</c:v>
                </c:pt>
                <c:pt idx="457">
                  <c:v>0.10995700870807656</c:v>
                </c:pt>
                <c:pt idx="458">
                  <c:v>0.11585879029595647</c:v>
                </c:pt>
                <c:pt idx="459">
                  <c:v>0.11385021542487372</c:v>
                </c:pt>
                <c:pt idx="460">
                  <c:v>0.1113546974870725</c:v>
                </c:pt>
                <c:pt idx="461">
                  <c:v>0.10125604788830911</c:v>
                </c:pt>
                <c:pt idx="462">
                  <c:v>0.10402660008391873</c:v>
                </c:pt>
                <c:pt idx="463">
                  <c:v>0.1084968695532631</c:v>
                </c:pt>
                <c:pt idx="464">
                  <c:v>0.10483321160441128</c:v>
                </c:pt>
                <c:pt idx="465">
                  <c:v>0.11013883145203396</c:v>
                </c:pt>
                <c:pt idx="466">
                  <c:v>0.11341336507186406</c:v>
                </c:pt>
                <c:pt idx="467">
                  <c:v>0.12362892596078479</c:v>
                </c:pt>
                <c:pt idx="468">
                  <c:v>0.12242785429784497</c:v>
                </c:pt>
                <c:pt idx="469">
                  <c:v>0.129638591558636</c:v>
                </c:pt>
                <c:pt idx="470">
                  <c:v>0.13109850537172796</c:v>
                </c:pt>
                <c:pt idx="471">
                  <c:v>0.1370485948481317</c:v>
                </c:pt>
                <c:pt idx="472">
                  <c:v>0.12862610698346777</c:v>
                </c:pt>
                <c:pt idx="473">
                  <c:v>0.13074817156037466</c:v>
                </c:pt>
                <c:pt idx="474">
                  <c:v>0.14177210874434709</c:v>
                </c:pt>
                <c:pt idx="475">
                  <c:v>0.14403329601474257</c:v>
                </c:pt>
                <c:pt idx="476">
                  <c:v>0.13992088753386334</c:v>
                </c:pt>
                <c:pt idx="477">
                  <c:v>0.14895837117211763</c:v>
                </c:pt>
                <c:pt idx="478">
                  <c:v>0.15505782500368781</c:v>
                </c:pt>
                <c:pt idx="479">
                  <c:v>0.16924168492338576</c:v>
                </c:pt>
                <c:pt idx="480">
                  <c:v>0.15922704997140769</c:v>
                </c:pt>
                <c:pt idx="481">
                  <c:v>0.1695974822898203</c:v>
                </c:pt>
                <c:pt idx="482">
                  <c:v>0.18562907954143704</c:v>
                </c:pt>
                <c:pt idx="483">
                  <c:v>0.18264983808986823</c:v>
                </c:pt>
                <c:pt idx="484">
                  <c:v>0.17086191078665802</c:v>
                </c:pt>
                <c:pt idx="485">
                  <c:v>0.16573043378561558</c:v>
                </c:pt>
                <c:pt idx="486">
                  <c:v>0.17153473680576714</c:v>
                </c:pt>
                <c:pt idx="487">
                  <c:v>0.16553405661170717</c:v>
                </c:pt>
                <c:pt idx="488">
                  <c:v>0.15789034405840741</c:v>
                </c:pt>
                <c:pt idx="489">
                  <c:v>0.15946624557951861</c:v>
                </c:pt>
                <c:pt idx="490">
                  <c:v>0.16461643432825901</c:v>
                </c:pt>
                <c:pt idx="491">
                  <c:v>0.16695852731572436</c:v>
                </c:pt>
                <c:pt idx="492">
                  <c:v>0.1556039407723413</c:v>
                </c:pt>
                <c:pt idx="493">
                  <c:v>0.15462599821551581</c:v>
                </c:pt>
                <c:pt idx="494">
                  <c:v>0.13488172572020951</c:v>
                </c:pt>
                <c:pt idx="495">
                  <c:v>0.10134610207322581</c:v>
                </c:pt>
                <c:pt idx="496">
                  <c:v>0.11085561217740802</c:v>
                </c:pt>
                <c:pt idx="497">
                  <c:v>0.11563818157066441</c:v>
                </c:pt>
                <c:pt idx="498">
                  <c:v>0.12367636688072925</c:v>
                </c:pt>
                <c:pt idx="499">
                  <c:v>0.12162423556881174</c:v>
                </c:pt>
                <c:pt idx="500">
                  <c:v>0.12728911240510765</c:v>
                </c:pt>
                <c:pt idx="501">
                  <c:v>0.12201174568717477</c:v>
                </c:pt>
                <c:pt idx="502">
                  <c:v>0.12242052039137907</c:v>
                </c:pt>
                <c:pt idx="503">
                  <c:v>0.12425880239482479</c:v>
                </c:pt>
                <c:pt idx="504">
                  <c:v>0.12463243876243202</c:v>
                </c:pt>
                <c:pt idx="505">
                  <c:v>0.12807925364783213</c:v>
                </c:pt>
                <c:pt idx="506">
                  <c:v>0.13167941734197885</c:v>
                </c:pt>
                <c:pt idx="507">
                  <c:v>0.14091084155633471</c:v>
                </c:pt>
                <c:pt idx="508">
                  <c:v>0.14458983380159851</c:v>
                </c:pt>
                <c:pt idx="509">
                  <c:v>0.14153070467861695</c:v>
                </c:pt>
                <c:pt idx="510">
                  <c:v>0.14625639119972322</c:v>
                </c:pt>
                <c:pt idx="511">
                  <c:v>0.1491698922229181</c:v>
                </c:pt>
                <c:pt idx="512">
                  <c:v>0.16201345040795045</c:v>
                </c:pt>
                <c:pt idx="513">
                  <c:v>0.16496495839810232</c:v>
                </c:pt>
                <c:pt idx="514">
                  <c:v>0.16018964570404792</c:v>
                </c:pt>
                <c:pt idx="515">
                  <c:v>0.15500289973425252</c:v>
                </c:pt>
                <c:pt idx="516">
                  <c:v>0.15733766406111949</c:v>
                </c:pt>
                <c:pt idx="517">
                  <c:v>0.14518919605845793</c:v>
                </c:pt>
                <c:pt idx="518">
                  <c:v>0.14327700389666398</c:v>
                </c:pt>
                <c:pt idx="519">
                  <c:v>0.14298223258896869</c:v>
                </c:pt>
                <c:pt idx="520">
                  <c:v>0.13952391819471566</c:v>
                </c:pt>
                <c:pt idx="521">
                  <c:v>0.1389389435376589</c:v>
                </c:pt>
                <c:pt idx="522">
                  <c:v>0.13054072206427869</c:v>
                </c:pt>
                <c:pt idx="523">
                  <c:v>0.14158452387776665</c:v>
                </c:pt>
                <c:pt idx="524">
                  <c:v>0.13932035830331513</c:v>
                </c:pt>
                <c:pt idx="525">
                  <c:v>0.13192173001907759</c:v>
                </c:pt>
                <c:pt idx="526">
                  <c:v>0.14283654401028145</c:v>
                </c:pt>
                <c:pt idx="527">
                  <c:v>0.14186531029615357</c:v>
                </c:pt>
                <c:pt idx="528">
                  <c:v>0.13160173277489862</c:v>
                </c:pt>
                <c:pt idx="529">
                  <c:v>0.13496164845952152</c:v>
                </c:pt>
                <c:pt idx="530">
                  <c:v>0.13046794358989522</c:v>
                </c:pt>
                <c:pt idx="531">
                  <c:v>0.11607289315655001</c:v>
                </c:pt>
                <c:pt idx="532">
                  <c:v>0.11571757626724377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CC-4A13-92BE-4B06BF0110FD}"/>
            </c:ext>
          </c:extLst>
        </c:ser>
        <c:ser>
          <c:idx val="0"/>
          <c:order val="11"/>
          <c:tx>
            <c:strRef>
              <c:f>USA!$B$1</c:f>
              <c:strCache>
                <c:ptCount val="1"/>
                <c:pt idx="0">
                  <c:v>Dow Jones Industrial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USA!$C$2:$C$534</c:f>
              <c:numCache>
                <c:formatCode>0%</c:formatCode>
                <c:ptCount val="5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0.20014923157840148</c:v>
                </c:pt>
                <c:pt idx="255">
                  <c:v>0.2055501183761419</c:v>
                </c:pt>
                <c:pt idx="256">
                  <c:v>0.21321177685972081</c:v>
                </c:pt>
                <c:pt idx="257">
                  <c:v>0.19979208019324313</c:v>
                </c:pt>
                <c:pt idx="258">
                  <c:v>0.19479849523643678</c:v>
                </c:pt>
                <c:pt idx="259">
                  <c:v>0.20217335158716732</c:v>
                </c:pt>
                <c:pt idx="260">
                  <c:v>0.23227016170870418</c:v>
                </c:pt>
                <c:pt idx="261">
                  <c:v>0.23556810803702777</c:v>
                </c:pt>
                <c:pt idx="262">
                  <c:v>0.24840958570590055</c:v>
                </c:pt>
                <c:pt idx="263">
                  <c:v>0.23396105859212035</c:v>
                </c:pt>
                <c:pt idx="264">
                  <c:v>0.2247286256747878</c:v>
                </c:pt>
                <c:pt idx="265">
                  <c:v>0.22094244370572635</c:v>
                </c:pt>
                <c:pt idx="266">
                  <c:v>0.21234461225797352</c:v>
                </c:pt>
                <c:pt idx="267">
                  <c:v>0.19903327444898733</c:v>
                </c:pt>
                <c:pt idx="268">
                  <c:v>0.20311572751212648</c:v>
                </c:pt>
                <c:pt idx="269">
                  <c:v>0.20300192452611632</c:v>
                </c:pt>
                <c:pt idx="270">
                  <c:v>0.19880839098852965</c:v>
                </c:pt>
                <c:pt idx="271">
                  <c:v>0.19033109044487184</c:v>
                </c:pt>
                <c:pt idx="272">
                  <c:v>0.17993333202079387</c:v>
                </c:pt>
                <c:pt idx="273">
                  <c:v>0.17074223758130547</c:v>
                </c:pt>
                <c:pt idx="274">
                  <c:v>0.17302887498294739</c:v>
                </c:pt>
                <c:pt idx="275">
                  <c:v>0.19582164110796429</c:v>
                </c:pt>
                <c:pt idx="276">
                  <c:v>0.19197763216718444</c:v>
                </c:pt>
                <c:pt idx="277">
                  <c:v>0.19030378648841184</c:v>
                </c:pt>
                <c:pt idx="278">
                  <c:v>0.18786118692124165</c:v>
                </c:pt>
                <c:pt idx="279">
                  <c:v>0.18825532106559617</c:v>
                </c:pt>
                <c:pt idx="280">
                  <c:v>0.17574870027606648</c:v>
                </c:pt>
                <c:pt idx="281">
                  <c:v>0.17144699299810462</c:v>
                </c:pt>
                <c:pt idx="282">
                  <c:v>0.16213137523970689</c:v>
                </c:pt>
                <c:pt idx="283">
                  <c:v>0.16092541068421928</c:v>
                </c:pt>
                <c:pt idx="284">
                  <c:v>0.16678719831082756</c:v>
                </c:pt>
                <c:pt idx="285">
                  <c:v>0.14800350850226218</c:v>
                </c:pt>
                <c:pt idx="286">
                  <c:v>0.15661325935382941</c:v>
                </c:pt>
                <c:pt idx="287">
                  <c:v>0.15215493400317648</c:v>
                </c:pt>
                <c:pt idx="288">
                  <c:v>0.13870190263468207</c:v>
                </c:pt>
                <c:pt idx="289">
                  <c:v>0.12878882570180306</c:v>
                </c:pt>
                <c:pt idx="290">
                  <c:v>0.12182296469109288</c:v>
                </c:pt>
                <c:pt idx="291">
                  <c:v>0.11937574159845887</c:v>
                </c:pt>
                <c:pt idx="292">
                  <c:v>0.12786698418537057</c:v>
                </c:pt>
                <c:pt idx="293">
                  <c:v>0.12222143680684217</c:v>
                </c:pt>
                <c:pt idx="294">
                  <c:v>0.12483873570731752</c:v>
                </c:pt>
                <c:pt idx="295">
                  <c:v>0.12366149543421012</c:v>
                </c:pt>
                <c:pt idx="296">
                  <c:v>0.12521046449126572</c:v>
                </c:pt>
                <c:pt idx="297">
                  <c:v>0.12382397436907744</c:v>
                </c:pt>
                <c:pt idx="298">
                  <c:v>0.1252636644698486</c:v>
                </c:pt>
                <c:pt idx="299">
                  <c:v>0.11822963296132127</c:v>
                </c:pt>
                <c:pt idx="300">
                  <c:v>0.11780551436648801</c:v>
                </c:pt>
                <c:pt idx="301">
                  <c:v>0.11243969498751372</c:v>
                </c:pt>
                <c:pt idx="302">
                  <c:v>0.11756674762555908</c:v>
                </c:pt>
                <c:pt idx="303">
                  <c:v>0.12510332652094469</c:v>
                </c:pt>
                <c:pt idx="304">
                  <c:v>0.12457814389982991</c:v>
                </c:pt>
                <c:pt idx="305">
                  <c:v>0.12172018339865365</c:v>
                </c:pt>
                <c:pt idx="306">
                  <c:v>0.13067138526568156</c:v>
                </c:pt>
                <c:pt idx="307">
                  <c:v>0.12786141746536317</c:v>
                </c:pt>
                <c:pt idx="308">
                  <c:v>0.12286029737223769</c:v>
                </c:pt>
                <c:pt idx="309">
                  <c:v>0.12226662749672568</c:v>
                </c:pt>
                <c:pt idx="310">
                  <c:v>0.11911304411785206</c:v>
                </c:pt>
                <c:pt idx="311">
                  <c:v>0.12182430934929189</c:v>
                </c:pt>
                <c:pt idx="312">
                  <c:v>0.11769452593530483</c:v>
                </c:pt>
                <c:pt idx="313">
                  <c:v>0.12160906881266431</c:v>
                </c:pt>
                <c:pt idx="314">
                  <c:v>0.11894628801976936</c:v>
                </c:pt>
                <c:pt idx="315">
                  <c:v>0.11903314858426706</c:v>
                </c:pt>
                <c:pt idx="316">
                  <c:v>0.11369314819139942</c:v>
                </c:pt>
                <c:pt idx="317">
                  <c:v>0.1166582828134366</c:v>
                </c:pt>
                <c:pt idx="318">
                  <c:v>0.11542522638582509</c:v>
                </c:pt>
                <c:pt idx="319">
                  <c:v>0.11705291907498805</c:v>
                </c:pt>
                <c:pt idx="320">
                  <c:v>0.11334745556957349</c:v>
                </c:pt>
                <c:pt idx="321">
                  <c:v>0.10996932308846441</c:v>
                </c:pt>
                <c:pt idx="322">
                  <c:v>0.11138273535856125</c:v>
                </c:pt>
                <c:pt idx="323">
                  <c:v>0.11014682034869949</c:v>
                </c:pt>
                <c:pt idx="324">
                  <c:v>0.10624228966531302</c:v>
                </c:pt>
                <c:pt idx="325">
                  <c:v>9.7685006327503432E-2</c:v>
                </c:pt>
                <c:pt idx="326">
                  <c:v>9.8716136139057387E-2</c:v>
                </c:pt>
                <c:pt idx="327">
                  <c:v>9.5810821446717709E-2</c:v>
                </c:pt>
                <c:pt idx="328">
                  <c:v>9.4013002946241153E-2</c:v>
                </c:pt>
                <c:pt idx="329">
                  <c:v>8.6431001056398449E-2</c:v>
                </c:pt>
                <c:pt idx="330">
                  <c:v>8.8178256994164039E-2</c:v>
                </c:pt>
                <c:pt idx="331">
                  <c:v>9.2218471485053577E-2</c:v>
                </c:pt>
                <c:pt idx="332">
                  <c:v>9.2718093886344777E-2</c:v>
                </c:pt>
                <c:pt idx="333">
                  <c:v>9.1145152735730539E-2</c:v>
                </c:pt>
                <c:pt idx="334">
                  <c:v>9.1539254633733469E-2</c:v>
                </c:pt>
                <c:pt idx="335">
                  <c:v>8.1556270524161256E-2</c:v>
                </c:pt>
                <c:pt idx="336">
                  <c:v>8.278225046902743E-2</c:v>
                </c:pt>
                <c:pt idx="337">
                  <c:v>7.7185316032666096E-2</c:v>
                </c:pt>
                <c:pt idx="338">
                  <c:v>6.6447494301441035E-2</c:v>
                </c:pt>
                <c:pt idx="339">
                  <c:v>6.9741499688040109E-2</c:v>
                </c:pt>
                <c:pt idx="340">
                  <c:v>6.6209243824764341E-2</c:v>
                </c:pt>
                <c:pt idx="341">
                  <c:v>6.749503260500922E-2</c:v>
                </c:pt>
                <c:pt idx="342">
                  <c:v>5.9338564743036004E-2</c:v>
                </c:pt>
                <c:pt idx="343">
                  <c:v>4.6107689210323377E-2</c:v>
                </c:pt>
                <c:pt idx="344">
                  <c:v>5.233149106223145E-2</c:v>
                </c:pt>
                <c:pt idx="345">
                  <c:v>5.133345725806393E-2</c:v>
                </c:pt>
                <c:pt idx="346">
                  <c:v>5.8535241774438695E-2</c:v>
                </c:pt>
                <c:pt idx="347">
                  <c:v>4.9014348996085699E-2</c:v>
                </c:pt>
                <c:pt idx="348">
                  <c:v>4.4534225071731992E-2</c:v>
                </c:pt>
                <c:pt idx="349">
                  <c:v>3.4912049998320871E-2</c:v>
                </c:pt>
                <c:pt idx="350">
                  <c:v>2.3379499673678472E-2</c:v>
                </c:pt>
                <c:pt idx="351">
                  <c:v>1.5757918699387474E-2</c:v>
                </c:pt>
                <c:pt idx="352">
                  <c:v>1.9842692486808033E-2</c:v>
                </c:pt>
                <c:pt idx="353">
                  <c:v>2.2099286695009601E-2</c:v>
                </c:pt>
                <c:pt idx="354">
                  <c:v>8.2446945696856844E-3</c:v>
                </c:pt>
                <c:pt idx="355">
                  <c:v>1.0153515191109408E-2</c:v>
                </c:pt>
                <c:pt idx="356">
                  <c:v>3.4818767753756807E-2</c:v>
                </c:pt>
                <c:pt idx="357">
                  <c:v>3.2382382352328376E-2</c:v>
                </c:pt>
                <c:pt idx="358">
                  <c:v>2.3208257766690332E-2</c:v>
                </c:pt>
                <c:pt idx="359">
                  <c:v>9.2089340493304306E-3</c:v>
                </c:pt>
                <c:pt idx="360">
                  <c:v>-3.6570814774772309E-4</c:v>
                </c:pt>
                <c:pt idx="361">
                  <c:v>-6.3197653242023089E-3</c:v>
                </c:pt>
                <c:pt idx="362">
                  <c:v>-1.9670217432340875E-2</c:v>
                </c:pt>
                <c:pt idx="363">
                  <c:v>-2.4735324422341387E-2</c:v>
                </c:pt>
                <c:pt idx="364">
                  <c:v>-2.8252423666665694E-2</c:v>
                </c:pt>
                <c:pt idx="365">
                  <c:v>-2.9239414941968689E-2</c:v>
                </c:pt>
                <c:pt idx="366">
                  <c:v>-3.4886242378046606E-2</c:v>
                </c:pt>
                <c:pt idx="367">
                  <c:v>-2.0583404292159879E-2</c:v>
                </c:pt>
                <c:pt idx="368">
                  <c:v>-2.0625660666040879E-2</c:v>
                </c:pt>
                <c:pt idx="369">
                  <c:v>-1.5489028027013352E-2</c:v>
                </c:pt>
                <c:pt idx="370">
                  <c:v>-2.2074932196666119E-2</c:v>
                </c:pt>
                <c:pt idx="371">
                  <c:v>-2.1901433562263151E-2</c:v>
                </c:pt>
                <c:pt idx="372">
                  <c:v>-2.2893131129465005E-2</c:v>
                </c:pt>
                <c:pt idx="373">
                  <c:v>-2.0862446993647588E-2</c:v>
                </c:pt>
                <c:pt idx="374">
                  <c:v>-8.5307929138433991E-3</c:v>
                </c:pt>
                <c:pt idx="375">
                  <c:v>-1.1972946226470049E-2</c:v>
                </c:pt>
                <c:pt idx="376">
                  <c:v>-1.2570830214576612E-2</c:v>
                </c:pt>
                <c:pt idx="377">
                  <c:v>-8.4375250011370362E-3</c:v>
                </c:pt>
                <c:pt idx="378">
                  <c:v>-8.3535198469452121E-3</c:v>
                </c:pt>
                <c:pt idx="379">
                  <c:v>-1.142640969030273E-2</c:v>
                </c:pt>
                <c:pt idx="380">
                  <c:v>-2.2831517700959814E-2</c:v>
                </c:pt>
                <c:pt idx="381">
                  <c:v>-1.9263716835276834E-2</c:v>
                </c:pt>
                <c:pt idx="382">
                  <c:v>-2.4577727146896877E-2</c:v>
                </c:pt>
                <c:pt idx="383">
                  <c:v>-1.0866367802929378E-2</c:v>
                </c:pt>
                <c:pt idx="384">
                  <c:v>-5.1563123355832241E-3</c:v>
                </c:pt>
                <c:pt idx="385">
                  <c:v>-5.9265478091446999E-3</c:v>
                </c:pt>
                <c:pt idx="386">
                  <c:v>-9.0607307870471665E-4</c:v>
                </c:pt>
                <c:pt idx="387">
                  <c:v>-1.3032408100583925E-3</c:v>
                </c:pt>
                <c:pt idx="388">
                  <c:v>-9.6073634738135238E-3</c:v>
                </c:pt>
                <c:pt idx="389">
                  <c:v>-1.428450585222496E-2</c:v>
                </c:pt>
                <c:pt idx="390">
                  <c:v>-1.2123752597960835E-2</c:v>
                </c:pt>
                <c:pt idx="391">
                  <c:v>-9.9916833057602794E-3</c:v>
                </c:pt>
                <c:pt idx="392">
                  <c:v>-5.5611263948395218E-3</c:v>
                </c:pt>
                <c:pt idx="393">
                  <c:v>6.4920886888559792E-3</c:v>
                </c:pt>
                <c:pt idx="394">
                  <c:v>8.5291028802205737E-3</c:v>
                </c:pt>
                <c:pt idx="395">
                  <c:v>3.836702886558907E-3</c:v>
                </c:pt>
                <c:pt idx="396">
                  <c:v>6.2748876273051035E-3</c:v>
                </c:pt>
                <c:pt idx="397">
                  <c:v>6.8452903365827655E-3</c:v>
                </c:pt>
                <c:pt idx="398">
                  <c:v>5.7594377690135534E-3</c:v>
                </c:pt>
                <c:pt idx="399">
                  <c:v>6.3885120540705387E-3</c:v>
                </c:pt>
                <c:pt idx="400">
                  <c:v>1.5319349206495803E-2</c:v>
                </c:pt>
                <c:pt idx="401">
                  <c:v>1.9781141944245961E-2</c:v>
                </c:pt>
                <c:pt idx="402">
                  <c:v>3.5767624048533397E-2</c:v>
                </c:pt>
                <c:pt idx="403">
                  <c:v>4.3226400568184609E-2</c:v>
                </c:pt>
                <c:pt idx="404">
                  <c:v>4.2719148528743922E-2</c:v>
                </c:pt>
                <c:pt idx="405">
                  <c:v>5.6951447416303758E-2</c:v>
                </c:pt>
                <c:pt idx="406">
                  <c:v>4.3138130735635549E-2</c:v>
                </c:pt>
                <c:pt idx="407">
                  <c:v>3.7423498953273793E-2</c:v>
                </c:pt>
                <c:pt idx="408">
                  <c:v>4.8862266488685524E-2</c:v>
                </c:pt>
                <c:pt idx="409">
                  <c:v>5.8930011466644228E-2</c:v>
                </c:pt>
                <c:pt idx="410">
                  <c:v>6.5656869755913227E-2</c:v>
                </c:pt>
                <c:pt idx="411">
                  <c:v>7.1970775228513251E-2</c:v>
                </c:pt>
                <c:pt idx="412">
                  <c:v>6.762048821024913E-2</c:v>
                </c:pt>
                <c:pt idx="413">
                  <c:v>7.2039982231960842E-2</c:v>
                </c:pt>
                <c:pt idx="414">
                  <c:v>6.4687645095684365E-2</c:v>
                </c:pt>
                <c:pt idx="415">
                  <c:v>6.3330324360764134E-2</c:v>
                </c:pt>
                <c:pt idx="416">
                  <c:v>5.3169908771336427E-2</c:v>
                </c:pt>
                <c:pt idx="417">
                  <c:v>6.165006935193551E-2</c:v>
                </c:pt>
                <c:pt idx="418">
                  <c:v>5.7275155632289465E-2</c:v>
                </c:pt>
                <c:pt idx="419">
                  <c:v>6.4744119459550831E-2</c:v>
                </c:pt>
                <c:pt idx="420">
                  <c:v>6.4962153562491354E-2</c:v>
                </c:pt>
                <c:pt idx="421">
                  <c:v>5.8870966954215787E-2</c:v>
                </c:pt>
                <c:pt idx="422">
                  <c:v>6.0158064794296973E-2</c:v>
                </c:pt>
                <c:pt idx="423">
                  <c:v>6.1809572563479076E-2</c:v>
                </c:pt>
                <c:pt idx="424">
                  <c:v>6.1038826366332399E-2</c:v>
                </c:pt>
                <c:pt idx="425">
                  <c:v>6.6541340753731193E-2</c:v>
                </c:pt>
                <c:pt idx="426">
                  <c:v>6.3871637414543381E-2</c:v>
                </c:pt>
                <c:pt idx="427">
                  <c:v>6.6408645196350147E-2</c:v>
                </c:pt>
                <c:pt idx="428">
                  <c:v>7.1735440050252119E-2</c:v>
                </c:pt>
                <c:pt idx="429">
                  <c:v>8.0018188840100368E-2</c:v>
                </c:pt>
                <c:pt idx="430">
                  <c:v>8.6058258278445487E-2</c:v>
                </c:pt>
                <c:pt idx="431">
                  <c:v>8.9578065019281672E-2</c:v>
                </c:pt>
                <c:pt idx="432">
                  <c:v>9.1583632706310647E-2</c:v>
                </c:pt>
                <c:pt idx="433">
                  <c:v>9.3463015178241848E-2</c:v>
                </c:pt>
                <c:pt idx="434">
                  <c:v>9.9189412196869053E-2</c:v>
                </c:pt>
                <c:pt idx="435">
                  <c:v>0.10205627703446862</c:v>
                </c:pt>
                <c:pt idx="436">
                  <c:v>0.10105644572034489</c:v>
                </c:pt>
                <c:pt idx="437">
                  <c:v>9.6304351181897063E-2</c:v>
                </c:pt>
                <c:pt idx="438">
                  <c:v>9.1590428131755663E-2</c:v>
                </c:pt>
                <c:pt idx="439">
                  <c:v>9.0371793348212881E-2</c:v>
                </c:pt>
                <c:pt idx="440">
                  <c:v>8.323571039006139E-2</c:v>
                </c:pt>
                <c:pt idx="441">
                  <c:v>7.9481332026497764E-2</c:v>
                </c:pt>
                <c:pt idx="442">
                  <c:v>9.1259711857111014E-2</c:v>
                </c:pt>
                <c:pt idx="443">
                  <c:v>8.9931027445484979E-2</c:v>
                </c:pt>
                <c:pt idx="444">
                  <c:v>8.6171347633974493E-2</c:v>
                </c:pt>
                <c:pt idx="445">
                  <c:v>8.1134989939692037E-2</c:v>
                </c:pt>
                <c:pt idx="446">
                  <c:v>7.8482394925368126E-2</c:v>
                </c:pt>
                <c:pt idx="447">
                  <c:v>8.1958271562269758E-2</c:v>
                </c:pt>
                <c:pt idx="448">
                  <c:v>8.360100014925087E-2</c:v>
                </c:pt>
                <c:pt idx="449">
                  <c:v>9.0973467518554729E-2</c:v>
                </c:pt>
                <c:pt idx="450">
                  <c:v>9.1236803536141275E-2</c:v>
                </c:pt>
                <c:pt idx="451">
                  <c:v>9.4260215018791005E-2</c:v>
                </c:pt>
                <c:pt idx="452">
                  <c:v>9.2817206336738511E-2</c:v>
                </c:pt>
                <c:pt idx="453">
                  <c:v>8.7509792332302272E-2</c:v>
                </c:pt>
                <c:pt idx="454">
                  <c:v>8.5261013887773629E-2</c:v>
                </c:pt>
                <c:pt idx="455">
                  <c:v>9.7215540480304341E-2</c:v>
                </c:pt>
                <c:pt idx="456">
                  <c:v>9.9365315914290209E-2</c:v>
                </c:pt>
                <c:pt idx="457">
                  <c:v>9.4495255691188884E-2</c:v>
                </c:pt>
                <c:pt idx="458">
                  <c:v>0.10664368728246409</c:v>
                </c:pt>
                <c:pt idx="459">
                  <c:v>0.10497684890890446</c:v>
                </c:pt>
                <c:pt idx="460">
                  <c:v>0.10019111974581651</c:v>
                </c:pt>
                <c:pt idx="461">
                  <c:v>9.1903449962221107E-2</c:v>
                </c:pt>
                <c:pt idx="462">
                  <c:v>9.4008049286647966E-2</c:v>
                </c:pt>
                <c:pt idx="463">
                  <c:v>9.7034584279809266E-2</c:v>
                </c:pt>
                <c:pt idx="464">
                  <c:v>9.5292141414727638E-2</c:v>
                </c:pt>
                <c:pt idx="465">
                  <c:v>9.7079626530853558E-2</c:v>
                </c:pt>
                <c:pt idx="466">
                  <c:v>0.10509092623011007</c:v>
                </c:pt>
                <c:pt idx="467">
                  <c:v>0.11419376625583255</c:v>
                </c:pt>
                <c:pt idx="468">
                  <c:v>0.11540717312371296</c:v>
                </c:pt>
                <c:pt idx="469">
                  <c:v>0.1253635710137273</c:v>
                </c:pt>
                <c:pt idx="470">
                  <c:v>0.1268523041498173</c:v>
                </c:pt>
                <c:pt idx="471">
                  <c:v>0.12631199893919232</c:v>
                </c:pt>
                <c:pt idx="472">
                  <c:v>0.12181255420386528</c:v>
                </c:pt>
                <c:pt idx="473">
                  <c:v>0.12800123118967899</c:v>
                </c:pt>
                <c:pt idx="474">
                  <c:v>0.14171259232847055</c:v>
                </c:pt>
                <c:pt idx="475">
                  <c:v>0.14474197170469072</c:v>
                </c:pt>
                <c:pt idx="476">
                  <c:v>0.13980760089688316</c:v>
                </c:pt>
                <c:pt idx="477">
                  <c:v>0.14624081400597189</c:v>
                </c:pt>
                <c:pt idx="478">
                  <c:v>0.14699103121313351</c:v>
                </c:pt>
                <c:pt idx="479">
                  <c:v>0.15442911303708362</c:v>
                </c:pt>
                <c:pt idx="480">
                  <c:v>0.15391347245662934</c:v>
                </c:pt>
                <c:pt idx="481">
                  <c:v>0.16261019893380224</c:v>
                </c:pt>
                <c:pt idx="482">
                  <c:v>0.18036415631117197</c:v>
                </c:pt>
                <c:pt idx="483">
                  <c:v>0.17948036201353723</c:v>
                </c:pt>
                <c:pt idx="484">
                  <c:v>0.17388002583588924</c:v>
                </c:pt>
                <c:pt idx="485">
                  <c:v>0.16880957511202976</c:v>
                </c:pt>
                <c:pt idx="486">
                  <c:v>0.17547641027901317</c:v>
                </c:pt>
                <c:pt idx="487">
                  <c:v>0.16935746569126886</c:v>
                </c:pt>
                <c:pt idx="488">
                  <c:v>0.16556869146168385</c:v>
                </c:pt>
                <c:pt idx="489">
                  <c:v>0.16969557712865346</c:v>
                </c:pt>
                <c:pt idx="490">
                  <c:v>0.16864717936307749</c:v>
                </c:pt>
                <c:pt idx="491">
                  <c:v>0.16908898265672345</c:v>
                </c:pt>
                <c:pt idx="492">
                  <c:v>0.1626042975797779</c:v>
                </c:pt>
                <c:pt idx="493">
                  <c:v>0.16379104723800619</c:v>
                </c:pt>
                <c:pt idx="494">
                  <c:v>0.14604707673573181</c:v>
                </c:pt>
                <c:pt idx="495">
                  <c:v>0.12301892192851227</c:v>
                </c:pt>
                <c:pt idx="496">
                  <c:v>0.13274642930452218</c:v>
                </c:pt>
                <c:pt idx="497">
                  <c:v>0.13521650297983845</c:v>
                </c:pt>
                <c:pt idx="498">
                  <c:v>0.14026688907985685</c:v>
                </c:pt>
                <c:pt idx="499">
                  <c:v>0.13552987836706332</c:v>
                </c:pt>
                <c:pt idx="500">
                  <c:v>0.14480137841085616</c:v>
                </c:pt>
                <c:pt idx="501">
                  <c:v>0.14429793998771756</c:v>
                </c:pt>
                <c:pt idx="502">
                  <c:v>0.13725397370167913</c:v>
                </c:pt>
                <c:pt idx="503">
                  <c:v>0.14100584218923906</c:v>
                </c:pt>
                <c:pt idx="504">
                  <c:v>0.13932006529438179</c:v>
                </c:pt>
                <c:pt idx="505">
                  <c:v>0.13791048755783852</c:v>
                </c:pt>
                <c:pt idx="506">
                  <c:v>0.13952443508485612</c:v>
                </c:pt>
                <c:pt idx="507">
                  <c:v>0.15286285936764377</c:v>
                </c:pt>
                <c:pt idx="508">
                  <c:v>0.15308580938630811</c:v>
                </c:pt>
                <c:pt idx="509">
                  <c:v>0.15250307511665873</c:v>
                </c:pt>
                <c:pt idx="510">
                  <c:v>0.15738304150798732</c:v>
                </c:pt>
                <c:pt idx="511">
                  <c:v>0.15970053445778642</c:v>
                </c:pt>
                <c:pt idx="512">
                  <c:v>0.16823872802554374</c:v>
                </c:pt>
                <c:pt idx="513">
                  <c:v>0.16497838698120137</c:v>
                </c:pt>
                <c:pt idx="514">
                  <c:v>0.16443042179010514</c:v>
                </c:pt>
                <c:pt idx="515">
                  <c:v>0.15683595053299015</c:v>
                </c:pt>
                <c:pt idx="516">
                  <c:v>0.15742299904991341</c:v>
                </c:pt>
                <c:pt idx="517">
                  <c:v>0.1534281380484015</c:v>
                </c:pt>
                <c:pt idx="518">
                  <c:v>0.14815894978699395</c:v>
                </c:pt>
                <c:pt idx="519">
                  <c:v>0.14879570916239615</c:v>
                </c:pt>
                <c:pt idx="520">
                  <c:v>0.14766505052737444</c:v>
                </c:pt>
                <c:pt idx="521">
                  <c:v>0.14578373548260459</c:v>
                </c:pt>
                <c:pt idx="522">
                  <c:v>0.13873461578107182</c:v>
                </c:pt>
                <c:pt idx="523">
                  <c:v>0.14424148966366102</c:v>
                </c:pt>
                <c:pt idx="524">
                  <c:v>0.14396399901007073</c:v>
                </c:pt>
                <c:pt idx="525">
                  <c:v>0.13617580326945511</c:v>
                </c:pt>
                <c:pt idx="526">
                  <c:v>0.15262358559489919</c:v>
                </c:pt>
                <c:pt idx="527">
                  <c:v>0.15421995538802102</c:v>
                </c:pt>
                <c:pt idx="528">
                  <c:v>0.14716722773610424</c:v>
                </c:pt>
                <c:pt idx="529">
                  <c:v>0.14516459065538068</c:v>
                </c:pt>
                <c:pt idx="530">
                  <c:v>0.13725829375849363</c:v>
                </c:pt>
                <c:pt idx="531">
                  <c:v>0.12976885616812228</c:v>
                </c:pt>
                <c:pt idx="532">
                  <c:v>0.13170551454811186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2CC-4A13-92BE-4B06BF011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79072"/>
        <c:axId val="64985312"/>
      </c:lineChart>
      <c:dateAx>
        <c:axId val="649790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985312"/>
        <c:crosses val="autoZero"/>
        <c:auto val="1"/>
        <c:lblOffset val="100"/>
        <c:baseTimeUnit val="months"/>
      </c:dateAx>
      <c:valAx>
        <c:axId val="649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9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Europe!$C$1</c:f>
              <c:strCache>
                <c:ptCount val="1"/>
                <c:pt idx="0">
                  <c:v>MSCI 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Europe!$C$2:$C$536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0.18874458560683238</c:v>
                </c:pt>
                <c:pt idx="121">
                  <c:v>0.1952809754998619</c:v>
                </c:pt>
                <c:pt idx="122">
                  <c:v>0.19253800561643186</c:v>
                </c:pt>
                <c:pt idx="123">
                  <c:v>0.18667960673442896</c:v>
                </c:pt>
                <c:pt idx="124">
                  <c:v>0.18753778220459827</c:v>
                </c:pt>
                <c:pt idx="125">
                  <c:v>0.19097457515564131</c:v>
                </c:pt>
                <c:pt idx="126">
                  <c:v>0.19573701779251973</c:v>
                </c:pt>
                <c:pt idx="127">
                  <c:v>0.20618357751195604</c:v>
                </c:pt>
                <c:pt idx="128">
                  <c:v>0.20241814943836633</c:v>
                </c:pt>
                <c:pt idx="129">
                  <c:v>0.20152176616571515</c:v>
                </c:pt>
                <c:pt idx="130">
                  <c:v>0.1994051136442021</c:v>
                </c:pt>
                <c:pt idx="131">
                  <c:v>0.19962150559693992</c:v>
                </c:pt>
                <c:pt idx="132">
                  <c:v>0.20914194485118598</c:v>
                </c:pt>
                <c:pt idx="133">
                  <c:v>0.20046414479671437</c:v>
                </c:pt>
                <c:pt idx="134">
                  <c:v>0.19327392657856546</c:v>
                </c:pt>
                <c:pt idx="135">
                  <c:v>0.20918829313583998</c:v>
                </c:pt>
                <c:pt idx="136">
                  <c:v>0.19124160590760408</c:v>
                </c:pt>
                <c:pt idx="137">
                  <c:v>0.20064689436684091</c:v>
                </c:pt>
                <c:pt idx="138">
                  <c:v>0.19894181141685507</c:v>
                </c:pt>
                <c:pt idx="139">
                  <c:v>0.1998113333797551</c:v>
                </c:pt>
                <c:pt idx="140">
                  <c:v>0.1785510220542661</c:v>
                </c:pt>
                <c:pt idx="141">
                  <c:v>0.16233652525055664</c:v>
                </c:pt>
                <c:pt idx="142">
                  <c:v>0.16126874044082729</c:v>
                </c:pt>
                <c:pt idx="143">
                  <c:v>0.15746888455199159</c:v>
                </c:pt>
                <c:pt idx="144">
                  <c:v>0.15821779990487839</c:v>
                </c:pt>
                <c:pt idx="145">
                  <c:v>0.16647489111525071</c:v>
                </c:pt>
                <c:pt idx="146">
                  <c:v>0.16759905740440439</c:v>
                </c:pt>
                <c:pt idx="147">
                  <c:v>0.16695818139418028</c:v>
                </c:pt>
                <c:pt idx="148">
                  <c:v>0.16982182939812596</c:v>
                </c:pt>
                <c:pt idx="149">
                  <c:v>0.17751925805359758</c:v>
                </c:pt>
                <c:pt idx="150">
                  <c:v>0.16980280832077654</c:v>
                </c:pt>
                <c:pt idx="151">
                  <c:v>0.17752784551171774</c:v>
                </c:pt>
                <c:pt idx="152">
                  <c:v>0.17049911414705976</c:v>
                </c:pt>
                <c:pt idx="153">
                  <c:v>0.18765369857774505</c:v>
                </c:pt>
                <c:pt idx="154">
                  <c:v>0.18380875589507761</c:v>
                </c:pt>
                <c:pt idx="155">
                  <c:v>0.16415558550482201</c:v>
                </c:pt>
                <c:pt idx="156">
                  <c:v>0.17141786861586161</c:v>
                </c:pt>
                <c:pt idx="157">
                  <c:v>0.16859825345650559</c:v>
                </c:pt>
                <c:pt idx="158">
                  <c:v>0.1723232424599539</c:v>
                </c:pt>
                <c:pt idx="159">
                  <c:v>0.1693996505374209</c:v>
                </c:pt>
                <c:pt idx="160">
                  <c:v>0.16919302694477989</c:v>
                </c:pt>
                <c:pt idx="161">
                  <c:v>0.17751937330777623</c:v>
                </c:pt>
                <c:pt idx="162">
                  <c:v>0.17504665462842905</c:v>
                </c:pt>
                <c:pt idx="163">
                  <c:v>0.16014218092376353</c:v>
                </c:pt>
                <c:pt idx="164">
                  <c:v>0.15535189324223553</c:v>
                </c:pt>
                <c:pt idx="165">
                  <c:v>0.1523367080727136</c:v>
                </c:pt>
                <c:pt idx="166">
                  <c:v>0.14589640030937079</c:v>
                </c:pt>
                <c:pt idx="167">
                  <c:v>0.14933615156900326</c:v>
                </c:pt>
                <c:pt idx="168">
                  <c:v>0.15099586852577906</c:v>
                </c:pt>
                <c:pt idx="169">
                  <c:v>0.15396996039856892</c:v>
                </c:pt>
                <c:pt idx="170">
                  <c:v>0.15157123996089261</c:v>
                </c:pt>
                <c:pt idx="171">
                  <c:v>0.15161635169962917</c:v>
                </c:pt>
                <c:pt idx="172">
                  <c:v>0.1394668065097957</c:v>
                </c:pt>
                <c:pt idx="173">
                  <c:v>0.14137787142915959</c:v>
                </c:pt>
                <c:pt idx="174">
                  <c:v>0.13746420379098456</c:v>
                </c:pt>
                <c:pt idx="175">
                  <c:v>0.1425694648297926</c:v>
                </c:pt>
                <c:pt idx="176">
                  <c:v>0.15187620794970269</c:v>
                </c:pt>
                <c:pt idx="177">
                  <c:v>0.14473982695354404</c:v>
                </c:pt>
                <c:pt idx="178">
                  <c:v>0.15268102311994647</c:v>
                </c:pt>
                <c:pt idx="179">
                  <c:v>0.14677792790297506</c:v>
                </c:pt>
                <c:pt idx="180">
                  <c:v>0.15123901492546787</c:v>
                </c:pt>
                <c:pt idx="181">
                  <c:v>0.15134399345803029</c:v>
                </c:pt>
                <c:pt idx="182">
                  <c:v>0.14683913957949812</c:v>
                </c:pt>
                <c:pt idx="183">
                  <c:v>0.14256457069604966</c:v>
                </c:pt>
                <c:pt idx="184">
                  <c:v>0.14706878061527728</c:v>
                </c:pt>
                <c:pt idx="185">
                  <c:v>0.14407981853969565</c:v>
                </c:pt>
                <c:pt idx="186">
                  <c:v>0.14121072546679714</c:v>
                </c:pt>
                <c:pt idx="187">
                  <c:v>0.14699091417268062</c:v>
                </c:pt>
                <c:pt idx="188">
                  <c:v>0.14009893516441863</c:v>
                </c:pt>
                <c:pt idx="189">
                  <c:v>0.13073359006932184</c:v>
                </c:pt>
                <c:pt idx="190">
                  <c:v>0.13105691576066536</c:v>
                </c:pt>
                <c:pt idx="191">
                  <c:v>0.13161278432735712</c:v>
                </c:pt>
                <c:pt idx="192">
                  <c:v>0.12934140877064837</c:v>
                </c:pt>
                <c:pt idx="193">
                  <c:v>0.11835001727596683</c:v>
                </c:pt>
                <c:pt idx="194">
                  <c:v>0.12027851956835955</c:v>
                </c:pt>
                <c:pt idx="195">
                  <c:v>0.10847508703413733</c:v>
                </c:pt>
                <c:pt idx="196">
                  <c:v>0.11462964084139116</c:v>
                </c:pt>
                <c:pt idx="197">
                  <c:v>0.11214561361580988</c:v>
                </c:pt>
                <c:pt idx="198">
                  <c:v>0.11289578235251074</c:v>
                </c:pt>
                <c:pt idx="199">
                  <c:v>0.11277838698709375</c:v>
                </c:pt>
                <c:pt idx="200">
                  <c:v>0.11002557629113796</c:v>
                </c:pt>
                <c:pt idx="201">
                  <c:v>0.11113775136939719</c:v>
                </c:pt>
                <c:pt idx="202">
                  <c:v>0.10423033542169158</c:v>
                </c:pt>
                <c:pt idx="203">
                  <c:v>9.909251935693475E-2</c:v>
                </c:pt>
                <c:pt idx="204">
                  <c:v>0.10217521176418343</c:v>
                </c:pt>
                <c:pt idx="205">
                  <c:v>0.10442715740508279</c:v>
                </c:pt>
                <c:pt idx="206">
                  <c:v>9.9088355952216878E-2</c:v>
                </c:pt>
                <c:pt idx="207">
                  <c:v>9.4751506384554318E-2</c:v>
                </c:pt>
                <c:pt idx="208">
                  <c:v>8.6189352473764691E-2</c:v>
                </c:pt>
                <c:pt idx="209">
                  <c:v>0.10037347746822101</c:v>
                </c:pt>
                <c:pt idx="210">
                  <c:v>9.5582649698858102E-2</c:v>
                </c:pt>
                <c:pt idx="211">
                  <c:v>9.6710219438080225E-2</c:v>
                </c:pt>
                <c:pt idx="212">
                  <c:v>9.0646771823607919E-2</c:v>
                </c:pt>
                <c:pt idx="213">
                  <c:v>0.10189206726265043</c:v>
                </c:pt>
                <c:pt idx="214">
                  <c:v>0.10531040047059426</c:v>
                </c:pt>
                <c:pt idx="215">
                  <c:v>0.10243666985876132</c:v>
                </c:pt>
                <c:pt idx="216">
                  <c:v>0.10578910079805603</c:v>
                </c:pt>
                <c:pt idx="217">
                  <c:v>0.1111105700774333</c:v>
                </c:pt>
                <c:pt idx="218">
                  <c:v>0.11537451798066822</c:v>
                </c:pt>
                <c:pt idx="219">
                  <c:v>0.11499107127163355</c:v>
                </c:pt>
                <c:pt idx="220">
                  <c:v>0.11220543050765075</c:v>
                </c:pt>
                <c:pt idx="221">
                  <c:v>0.11848801303619316</c:v>
                </c:pt>
                <c:pt idx="222">
                  <c:v>0.12004706577760582</c:v>
                </c:pt>
                <c:pt idx="223">
                  <c:v>0.12292000561295291</c:v>
                </c:pt>
                <c:pt idx="224">
                  <c:v>0.11766397411218832</c:v>
                </c:pt>
                <c:pt idx="225">
                  <c:v>0.12728276578347231</c:v>
                </c:pt>
                <c:pt idx="226">
                  <c:v>0.14421991148707414</c:v>
                </c:pt>
                <c:pt idx="227">
                  <c:v>0.15589297624999765</c:v>
                </c:pt>
                <c:pt idx="228">
                  <c:v>0.16012207259964528</c:v>
                </c:pt>
                <c:pt idx="229">
                  <c:v>0.17115696007190717</c:v>
                </c:pt>
                <c:pt idx="230">
                  <c:v>0.16965085704582306</c:v>
                </c:pt>
                <c:pt idx="231">
                  <c:v>0.17653584426083646</c:v>
                </c:pt>
                <c:pt idx="232">
                  <c:v>0.17650272644679532</c:v>
                </c:pt>
                <c:pt idx="233">
                  <c:v>0.17809330052570371</c:v>
                </c:pt>
                <c:pt idx="234">
                  <c:v>0.17709917608506998</c:v>
                </c:pt>
                <c:pt idx="235">
                  <c:v>0.17360868749713343</c:v>
                </c:pt>
                <c:pt idx="236">
                  <c:v>0.16025493019811998</c:v>
                </c:pt>
                <c:pt idx="237">
                  <c:v>0.14476805954364469</c:v>
                </c:pt>
                <c:pt idx="238">
                  <c:v>0.14198141557708599</c:v>
                </c:pt>
                <c:pt idx="239">
                  <c:v>0.1544209603106983</c:v>
                </c:pt>
                <c:pt idx="240">
                  <c:v>0.15787524361093608</c:v>
                </c:pt>
                <c:pt idx="241">
                  <c:v>0.15222121365914321</c:v>
                </c:pt>
                <c:pt idx="242">
                  <c:v>0.15290283726453024</c:v>
                </c:pt>
                <c:pt idx="243">
                  <c:v>0.15546562614596549</c:v>
                </c:pt>
                <c:pt idx="244">
                  <c:v>0.15660919270255169</c:v>
                </c:pt>
                <c:pt idx="245">
                  <c:v>0.1536680091811029</c:v>
                </c:pt>
                <c:pt idx="246">
                  <c:v>0.1502871335827789</c:v>
                </c:pt>
                <c:pt idx="247">
                  <c:v>0.13970866900961609</c:v>
                </c:pt>
                <c:pt idx="248">
                  <c:v>0.14183089232542567</c:v>
                </c:pt>
                <c:pt idx="249">
                  <c:v>0.13627388025336606</c:v>
                </c:pt>
                <c:pt idx="250">
                  <c:v>0.15485829044219379</c:v>
                </c:pt>
                <c:pt idx="251">
                  <c:v>0.15734464199811771</c:v>
                </c:pt>
                <c:pt idx="252">
                  <c:v>0.1622472930860277</c:v>
                </c:pt>
                <c:pt idx="253">
                  <c:v>0.16039782031066885</c:v>
                </c:pt>
                <c:pt idx="254">
                  <c:v>0.17160488298172738</c:v>
                </c:pt>
                <c:pt idx="255">
                  <c:v>0.17265991701591754</c:v>
                </c:pt>
                <c:pt idx="256">
                  <c:v>0.17791116914040739</c:v>
                </c:pt>
                <c:pt idx="257">
                  <c:v>0.16690091068896118</c:v>
                </c:pt>
                <c:pt idx="258">
                  <c:v>0.16142831356443055</c:v>
                </c:pt>
                <c:pt idx="259">
                  <c:v>0.1621712028280724</c:v>
                </c:pt>
                <c:pt idx="260">
                  <c:v>0.18263520163746372</c:v>
                </c:pt>
                <c:pt idx="261">
                  <c:v>0.19349366239725363</c:v>
                </c:pt>
                <c:pt idx="262">
                  <c:v>0.19128531768470158</c:v>
                </c:pt>
                <c:pt idx="263">
                  <c:v>0.1840502564130817</c:v>
                </c:pt>
                <c:pt idx="264">
                  <c:v>0.18407240245609446</c:v>
                </c:pt>
                <c:pt idx="265">
                  <c:v>0.18002637161263113</c:v>
                </c:pt>
                <c:pt idx="266">
                  <c:v>0.16193718770884558</c:v>
                </c:pt>
                <c:pt idx="267">
                  <c:v>0.15649973566538389</c:v>
                </c:pt>
                <c:pt idx="268">
                  <c:v>0.15913423045043307</c:v>
                </c:pt>
                <c:pt idx="269">
                  <c:v>0.1538213765858969</c:v>
                </c:pt>
                <c:pt idx="270">
                  <c:v>0.15527774461912536</c:v>
                </c:pt>
                <c:pt idx="271">
                  <c:v>0.14401106557158316</c:v>
                </c:pt>
                <c:pt idx="272">
                  <c:v>0.13633389564917309</c:v>
                </c:pt>
                <c:pt idx="273">
                  <c:v>0.12456414843734009</c:v>
                </c:pt>
                <c:pt idx="274">
                  <c:v>0.13169255475217856</c:v>
                </c:pt>
                <c:pt idx="275">
                  <c:v>0.14500167282543752</c:v>
                </c:pt>
                <c:pt idx="276">
                  <c:v>0.14403110567206912</c:v>
                </c:pt>
                <c:pt idx="277">
                  <c:v>0.13940565140375627</c:v>
                </c:pt>
                <c:pt idx="278">
                  <c:v>0.13623093766894701</c:v>
                </c:pt>
                <c:pt idx="279">
                  <c:v>0.14233061150187654</c:v>
                </c:pt>
                <c:pt idx="280">
                  <c:v>0.13278759155349684</c:v>
                </c:pt>
                <c:pt idx="281">
                  <c:v>0.12381808997208443</c:v>
                </c:pt>
                <c:pt idx="282">
                  <c:v>0.11841341014426732</c:v>
                </c:pt>
                <c:pt idx="283">
                  <c:v>0.11688155614553497</c:v>
                </c:pt>
                <c:pt idx="284">
                  <c:v>0.11949030093851531</c:v>
                </c:pt>
                <c:pt idx="285">
                  <c:v>0.10278307356299643</c:v>
                </c:pt>
                <c:pt idx="286">
                  <c:v>0.11643620533852528</c:v>
                </c:pt>
                <c:pt idx="287">
                  <c:v>0.11400608684121294</c:v>
                </c:pt>
                <c:pt idx="288">
                  <c:v>0.10136253070175139</c:v>
                </c:pt>
                <c:pt idx="289">
                  <c:v>9.0331397731353125E-2</c:v>
                </c:pt>
                <c:pt idx="290">
                  <c:v>8.3119407536686118E-2</c:v>
                </c:pt>
                <c:pt idx="291">
                  <c:v>7.4453146725752095E-2</c:v>
                </c:pt>
                <c:pt idx="292">
                  <c:v>8.731022049204884E-2</c:v>
                </c:pt>
                <c:pt idx="293">
                  <c:v>8.6247613826404779E-2</c:v>
                </c:pt>
                <c:pt idx="294">
                  <c:v>8.9492742757231625E-2</c:v>
                </c:pt>
                <c:pt idx="295">
                  <c:v>8.781790908596232E-2</c:v>
                </c:pt>
                <c:pt idx="296">
                  <c:v>8.146048154331087E-2</c:v>
                </c:pt>
                <c:pt idx="297">
                  <c:v>8.1383256991598207E-2</c:v>
                </c:pt>
                <c:pt idx="298">
                  <c:v>8.2965653767577141E-2</c:v>
                </c:pt>
                <c:pt idx="299">
                  <c:v>8.3531489064123665E-2</c:v>
                </c:pt>
                <c:pt idx="300">
                  <c:v>7.8671418527309189E-2</c:v>
                </c:pt>
                <c:pt idx="301">
                  <c:v>7.5224326924546947E-2</c:v>
                </c:pt>
                <c:pt idx="302">
                  <c:v>8.2332272394946893E-2</c:v>
                </c:pt>
                <c:pt idx="303">
                  <c:v>8.5986776079766125E-2</c:v>
                </c:pt>
                <c:pt idx="304">
                  <c:v>8.2955584018150619E-2</c:v>
                </c:pt>
                <c:pt idx="305">
                  <c:v>8.9633794776334375E-2</c:v>
                </c:pt>
                <c:pt idx="306">
                  <c:v>9.4426167211506984E-2</c:v>
                </c:pt>
                <c:pt idx="307">
                  <c:v>9.0248162700297119E-2</c:v>
                </c:pt>
                <c:pt idx="308">
                  <c:v>8.6125209253114177E-2</c:v>
                </c:pt>
                <c:pt idx="309">
                  <c:v>9.3311522139220227E-2</c:v>
                </c:pt>
                <c:pt idx="310">
                  <c:v>9.1754725235906109E-2</c:v>
                </c:pt>
                <c:pt idx="311">
                  <c:v>9.7458473053556371E-2</c:v>
                </c:pt>
                <c:pt idx="312">
                  <c:v>9.6475707297292157E-2</c:v>
                </c:pt>
                <c:pt idx="313">
                  <c:v>0.10236241624252185</c:v>
                </c:pt>
                <c:pt idx="314">
                  <c:v>0.10460337440984357</c:v>
                </c:pt>
                <c:pt idx="315">
                  <c:v>0.10361687518458185</c:v>
                </c:pt>
                <c:pt idx="316">
                  <c:v>9.9647492034403262E-2</c:v>
                </c:pt>
                <c:pt idx="317">
                  <c:v>0.10168656429831535</c:v>
                </c:pt>
                <c:pt idx="318">
                  <c:v>0.10525062036514776</c:v>
                </c:pt>
                <c:pt idx="319">
                  <c:v>0.10484293212024132</c:v>
                </c:pt>
                <c:pt idx="320">
                  <c:v>0.10657120585725122</c:v>
                </c:pt>
                <c:pt idx="321">
                  <c:v>0.10590960430827989</c:v>
                </c:pt>
                <c:pt idx="322">
                  <c:v>0.10477484756287647</c:v>
                </c:pt>
                <c:pt idx="323">
                  <c:v>0.10795428010448771</c:v>
                </c:pt>
                <c:pt idx="324">
                  <c:v>0.10629068254901819</c:v>
                </c:pt>
                <c:pt idx="325">
                  <c:v>0.10824323967101557</c:v>
                </c:pt>
                <c:pt idx="326">
                  <c:v>0.10791368452802219</c:v>
                </c:pt>
                <c:pt idx="327">
                  <c:v>0.10878772987922836</c:v>
                </c:pt>
                <c:pt idx="328">
                  <c:v>0.10875184523896109</c:v>
                </c:pt>
                <c:pt idx="329">
                  <c:v>0.10075940934142191</c:v>
                </c:pt>
                <c:pt idx="330">
                  <c:v>0.10211940818442389</c:v>
                </c:pt>
                <c:pt idx="331">
                  <c:v>0.10638408487779305</c:v>
                </c:pt>
                <c:pt idx="332">
                  <c:v>0.10685492601435964</c:v>
                </c:pt>
                <c:pt idx="333">
                  <c:v>0.10616536647144903</c:v>
                </c:pt>
                <c:pt idx="334">
                  <c:v>0.10758969649672157</c:v>
                </c:pt>
                <c:pt idx="335">
                  <c:v>0.10310727919112828</c:v>
                </c:pt>
                <c:pt idx="336">
                  <c:v>0.10228295228751216</c:v>
                </c:pt>
                <c:pt idx="337">
                  <c:v>0.10147912168909801</c:v>
                </c:pt>
                <c:pt idx="338">
                  <c:v>9.2783833003368565E-2</c:v>
                </c:pt>
                <c:pt idx="339">
                  <c:v>9.1074185169484068E-2</c:v>
                </c:pt>
                <c:pt idx="340">
                  <c:v>9.5639403359566444E-2</c:v>
                </c:pt>
                <c:pt idx="341">
                  <c:v>9.4701395685426126E-2</c:v>
                </c:pt>
                <c:pt idx="342">
                  <c:v>8.7722684679048646E-2</c:v>
                </c:pt>
                <c:pt idx="343">
                  <c:v>7.5855221812659135E-2</c:v>
                </c:pt>
                <c:pt idx="344">
                  <c:v>7.7969961470689686E-2</c:v>
                </c:pt>
                <c:pt idx="345">
                  <c:v>7.2508179238100379E-2</c:v>
                </c:pt>
                <c:pt idx="346">
                  <c:v>8.2792679630770527E-2</c:v>
                </c:pt>
                <c:pt idx="347">
                  <c:v>7.7552414971055361E-2</c:v>
                </c:pt>
                <c:pt idx="348">
                  <c:v>6.9212041489192577E-2</c:v>
                </c:pt>
                <c:pt idx="349">
                  <c:v>4.9730727069554392E-2</c:v>
                </c:pt>
                <c:pt idx="350">
                  <c:v>4.168485182598336E-2</c:v>
                </c:pt>
                <c:pt idx="351">
                  <c:v>3.0304848790246863E-2</c:v>
                </c:pt>
                <c:pt idx="352">
                  <c:v>3.5540575395343943E-2</c:v>
                </c:pt>
                <c:pt idx="353">
                  <c:v>3.5964356804803366E-2</c:v>
                </c:pt>
                <c:pt idx="354">
                  <c:v>2.3038371100051691E-2</c:v>
                </c:pt>
                <c:pt idx="355">
                  <c:v>1.8807786928576764E-2</c:v>
                </c:pt>
                <c:pt idx="356">
                  <c:v>3.4823241944499372E-2</c:v>
                </c:pt>
                <c:pt idx="357">
                  <c:v>3.0151132690554805E-2</c:v>
                </c:pt>
                <c:pt idx="358">
                  <c:v>1.3394287795028159E-2</c:v>
                </c:pt>
                <c:pt idx="359">
                  <c:v>-1.5696517032318669E-3</c:v>
                </c:pt>
                <c:pt idx="360">
                  <c:v>-9.0084189977177598E-3</c:v>
                </c:pt>
                <c:pt idx="361">
                  <c:v>-1.4980427082427528E-2</c:v>
                </c:pt>
                <c:pt idx="362">
                  <c:v>-2.4814925517469E-2</c:v>
                </c:pt>
                <c:pt idx="363">
                  <c:v>-2.6782523619521492E-2</c:v>
                </c:pt>
                <c:pt idx="364">
                  <c:v>-1.7791473860687912E-2</c:v>
                </c:pt>
                <c:pt idx="365">
                  <c:v>-8.6763818978008445E-3</c:v>
                </c:pt>
                <c:pt idx="366">
                  <c:v>-1.3742993836705741E-2</c:v>
                </c:pt>
                <c:pt idx="367">
                  <c:v>-1.329477331189266E-3</c:v>
                </c:pt>
                <c:pt idx="368">
                  <c:v>1.6878873264269956E-3</c:v>
                </c:pt>
                <c:pt idx="369">
                  <c:v>5.2954694870486207E-3</c:v>
                </c:pt>
                <c:pt idx="370">
                  <c:v>-2.5886262872677479E-3</c:v>
                </c:pt>
                <c:pt idx="371">
                  <c:v>-7.3131049565009487E-3</c:v>
                </c:pt>
                <c:pt idx="372">
                  <c:v>-1.1847607579695718E-2</c:v>
                </c:pt>
                <c:pt idx="373">
                  <c:v>-1.004957826765529E-2</c:v>
                </c:pt>
                <c:pt idx="374">
                  <c:v>-1.5004025536445864E-2</c:v>
                </c:pt>
                <c:pt idx="375">
                  <c:v>-1.2102076749285984E-2</c:v>
                </c:pt>
                <c:pt idx="376">
                  <c:v>-1.3997636666313706E-2</c:v>
                </c:pt>
                <c:pt idx="377">
                  <c:v>-1.566674827294734E-2</c:v>
                </c:pt>
                <c:pt idx="378">
                  <c:v>-1.5553778351751535E-2</c:v>
                </c:pt>
                <c:pt idx="379">
                  <c:v>-1.23005001080011E-2</c:v>
                </c:pt>
                <c:pt idx="380">
                  <c:v>-1.5827954990206394E-2</c:v>
                </c:pt>
                <c:pt idx="381">
                  <c:v>-9.6525536173278637E-3</c:v>
                </c:pt>
                <c:pt idx="382">
                  <c:v>-1.0230921562234596E-2</c:v>
                </c:pt>
                <c:pt idx="383">
                  <c:v>-4.6824958177874576E-3</c:v>
                </c:pt>
                <c:pt idx="384">
                  <c:v>8.2700633129162426E-4</c:v>
                </c:pt>
                <c:pt idx="385">
                  <c:v>2.0938969328507806E-3</c:v>
                </c:pt>
                <c:pt idx="386">
                  <c:v>1.3102226535250505E-2</c:v>
                </c:pt>
                <c:pt idx="387">
                  <c:v>1.2760941616837274E-2</c:v>
                </c:pt>
                <c:pt idx="388">
                  <c:v>9.6183047464499793E-3</c:v>
                </c:pt>
                <c:pt idx="389">
                  <c:v>1.0060651360328299E-2</c:v>
                </c:pt>
                <c:pt idx="390">
                  <c:v>1.1507160088254809E-2</c:v>
                </c:pt>
                <c:pt idx="391">
                  <c:v>1.2370386203560679E-2</c:v>
                </c:pt>
                <c:pt idx="392">
                  <c:v>7.5684593460383365E-3</c:v>
                </c:pt>
                <c:pt idx="393">
                  <c:v>1.3019081975213398E-2</c:v>
                </c:pt>
                <c:pt idx="394">
                  <c:v>1.6782339550723391E-2</c:v>
                </c:pt>
                <c:pt idx="395">
                  <c:v>1.0832714080359462E-2</c:v>
                </c:pt>
                <c:pt idx="396">
                  <c:v>9.4189695401527551E-3</c:v>
                </c:pt>
                <c:pt idx="397">
                  <c:v>1.5626909118070964E-2</c:v>
                </c:pt>
                <c:pt idx="398">
                  <c:v>2.0055836111175562E-2</c:v>
                </c:pt>
                <c:pt idx="399">
                  <c:v>1.5636738472870171E-2</c:v>
                </c:pt>
                <c:pt idx="400">
                  <c:v>1.8504594775028416E-2</c:v>
                </c:pt>
                <c:pt idx="401">
                  <c:v>1.625221702495061E-2</c:v>
                </c:pt>
                <c:pt idx="402">
                  <c:v>3.2384158982215583E-2</c:v>
                </c:pt>
                <c:pt idx="403">
                  <c:v>4.6352083200792871E-2</c:v>
                </c:pt>
                <c:pt idx="404">
                  <c:v>4.8658947901784044E-2</c:v>
                </c:pt>
                <c:pt idx="405">
                  <c:v>6.431044983091283E-2</c:v>
                </c:pt>
                <c:pt idx="406">
                  <c:v>5.5595416238964912E-2</c:v>
                </c:pt>
                <c:pt idx="407">
                  <c:v>5.3983316091198663E-2</c:v>
                </c:pt>
                <c:pt idx="408">
                  <c:v>6.4970802339443967E-2</c:v>
                </c:pt>
                <c:pt idx="409">
                  <c:v>7.6716074871045148E-2</c:v>
                </c:pt>
                <c:pt idx="410">
                  <c:v>8.0367688986167529E-2</c:v>
                </c:pt>
                <c:pt idx="411">
                  <c:v>8.561424045375321E-2</c:v>
                </c:pt>
                <c:pt idx="412">
                  <c:v>7.6652067185070338E-2</c:v>
                </c:pt>
                <c:pt idx="413">
                  <c:v>7.7179054928115498E-2</c:v>
                </c:pt>
                <c:pt idx="414">
                  <c:v>6.6561350690814702E-2</c:v>
                </c:pt>
                <c:pt idx="415">
                  <c:v>6.9388475879049283E-2</c:v>
                </c:pt>
                <c:pt idx="416">
                  <c:v>6.4786086981115876E-2</c:v>
                </c:pt>
                <c:pt idx="417">
                  <c:v>7.4784978314827999E-2</c:v>
                </c:pt>
                <c:pt idx="418">
                  <c:v>7.0981268139270526E-2</c:v>
                </c:pt>
                <c:pt idx="419">
                  <c:v>7.1408585593524254E-2</c:v>
                </c:pt>
                <c:pt idx="420">
                  <c:v>6.9467331225548268E-2</c:v>
                </c:pt>
                <c:pt idx="421">
                  <c:v>6.4076456346807253E-2</c:v>
                </c:pt>
                <c:pt idx="422">
                  <c:v>6.6504805223551511E-2</c:v>
                </c:pt>
                <c:pt idx="423">
                  <c:v>6.7335738092879627E-2</c:v>
                </c:pt>
                <c:pt idx="424">
                  <c:v>6.7926700278426067E-2</c:v>
                </c:pt>
                <c:pt idx="425">
                  <c:v>7.1332486819854157E-2</c:v>
                </c:pt>
                <c:pt idx="426">
                  <c:v>6.9006864945958979E-2</c:v>
                </c:pt>
                <c:pt idx="427">
                  <c:v>6.9041791580887635E-2</c:v>
                </c:pt>
                <c:pt idx="428">
                  <c:v>7.1596696496308621E-2</c:v>
                </c:pt>
                <c:pt idx="429">
                  <c:v>7.0933206190118669E-2</c:v>
                </c:pt>
                <c:pt idx="430">
                  <c:v>6.7576284794411023E-2</c:v>
                </c:pt>
                <c:pt idx="431">
                  <c:v>6.7740569189269628E-2</c:v>
                </c:pt>
                <c:pt idx="432">
                  <c:v>6.4200963532815125E-2</c:v>
                </c:pt>
                <c:pt idx="433">
                  <c:v>6.911420302609006E-2</c:v>
                </c:pt>
                <c:pt idx="434">
                  <c:v>7.2830586060129487E-2</c:v>
                </c:pt>
                <c:pt idx="435">
                  <c:v>7.504864653853649E-2</c:v>
                </c:pt>
                <c:pt idx="436">
                  <c:v>7.7811948780777129E-2</c:v>
                </c:pt>
                <c:pt idx="437">
                  <c:v>7.3680540089374968E-2</c:v>
                </c:pt>
                <c:pt idx="438">
                  <c:v>6.4667596376895009E-2</c:v>
                </c:pt>
                <c:pt idx="439">
                  <c:v>6.6274192814278265E-2</c:v>
                </c:pt>
                <c:pt idx="440">
                  <c:v>5.5401065765346535E-2</c:v>
                </c:pt>
                <c:pt idx="441">
                  <c:v>4.6629372802295288E-2</c:v>
                </c:pt>
                <c:pt idx="442">
                  <c:v>5.8872000139289282E-2</c:v>
                </c:pt>
                <c:pt idx="443">
                  <c:v>5.7168104986069723E-2</c:v>
                </c:pt>
                <c:pt idx="444">
                  <c:v>4.8027142827019809E-2</c:v>
                </c:pt>
                <c:pt idx="445">
                  <c:v>3.6810260617478052E-2</c:v>
                </c:pt>
                <c:pt idx="446">
                  <c:v>3.3103844602975885E-2</c:v>
                </c:pt>
                <c:pt idx="447">
                  <c:v>3.2844371624565438E-2</c:v>
                </c:pt>
                <c:pt idx="448">
                  <c:v>3.3720723703932753E-2</c:v>
                </c:pt>
                <c:pt idx="449">
                  <c:v>4.1022097476483443E-2</c:v>
                </c:pt>
                <c:pt idx="450">
                  <c:v>3.5190537433417157E-2</c:v>
                </c:pt>
                <c:pt idx="451">
                  <c:v>3.8205333208850112E-2</c:v>
                </c:pt>
                <c:pt idx="452">
                  <c:v>3.5783296327878578E-2</c:v>
                </c:pt>
                <c:pt idx="453">
                  <c:v>3.3991300962197935E-2</c:v>
                </c:pt>
                <c:pt idx="454">
                  <c:v>2.8546770162865664E-2</c:v>
                </c:pt>
                <c:pt idx="455">
                  <c:v>2.9653503875193499E-2</c:v>
                </c:pt>
                <c:pt idx="456">
                  <c:v>3.2352826685088321E-2</c:v>
                </c:pt>
                <c:pt idx="457">
                  <c:v>3.0084774731840236E-2</c:v>
                </c:pt>
                <c:pt idx="458">
                  <c:v>3.5254782438609356E-2</c:v>
                </c:pt>
                <c:pt idx="459">
                  <c:v>3.56495177924403E-2</c:v>
                </c:pt>
                <c:pt idx="460">
                  <c:v>3.2675339407833404E-2</c:v>
                </c:pt>
                <c:pt idx="461">
                  <c:v>3.1913031777440759E-2</c:v>
                </c:pt>
                <c:pt idx="462">
                  <c:v>2.945264676050674E-2</c:v>
                </c:pt>
                <c:pt idx="463">
                  <c:v>3.3422459669994131E-2</c:v>
                </c:pt>
                <c:pt idx="464">
                  <c:v>3.375685905032455E-2</c:v>
                </c:pt>
                <c:pt idx="465">
                  <c:v>3.5702244095764835E-2</c:v>
                </c:pt>
                <c:pt idx="466">
                  <c:v>3.489271211116618E-2</c:v>
                </c:pt>
                <c:pt idx="467">
                  <c:v>3.8856172592928173E-2</c:v>
                </c:pt>
                <c:pt idx="468">
                  <c:v>4.0726322793142034E-2</c:v>
                </c:pt>
                <c:pt idx="469">
                  <c:v>5.4858313384675617E-2</c:v>
                </c:pt>
                <c:pt idx="470">
                  <c:v>5.0958236636653664E-2</c:v>
                </c:pt>
                <c:pt idx="471">
                  <c:v>5.2780831099243697E-2</c:v>
                </c:pt>
                <c:pt idx="472">
                  <c:v>5.1249570449135584E-2</c:v>
                </c:pt>
                <c:pt idx="473">
                  <c:v>5.0375208326886911E-2</c:v>
                </c:pt>
                <c:pt idx="474">
                  <c:v>6.1389725636546544E-2</c:v>
                </c:pt>
                <c:pt idx="475">
                  <c:v>6.6225925029617549E-2</c:v>
                </c:pt>
                <c:pt idx="476">
                  <c:v>6.2115246505137556E-2</c:v>
                </c:pt>
                <c:pt idx="477">
                  <c:v>7.7491088986131551E-2</c:v>
                </c:pt>
                <c:pt idx="478">
                  <c:v>8.4802499397712339E-2</c:v>
                </c:pt>
                <c:pt idx="479">
                  <c:v>9.0826427830892786E-2</c:v>
                </c:pt>
                <c:pt idx="480">
                  <c:v>8.8980233340579806E-2</c:v>
                </c:pt>
                <c:pt idx="481">
                  <c:v>9.9399835055289154E-2</c:v>
                </c:pt>
                <c:pt idx="482">
                  <c:v>0.1140732929728705</c:v>
                </c:pt>
                <c:pt idx="483">
                  <c:v>0.11483655463737108</c:v>
                </c:pt>
                <c:pt idx="484">
                  <c:v>0.10407428316485645</c:v>
                </c:pt>
                <c:pt idx="485">
                  <c:v>9.2563555485419169E-2</c:v>
                </c:pt>
                <c:pt idx="486">
                  <c:v>9.9902942537748229E-2</c:v>
                </c:pt>
                <c:pt idx="487">
                  <c:v>8.9087342622089949E-2</c:v>
                </c:pt>
                <c:pt idx="488">
                  <c:v>8.1830891230233016E-2</c:v>
                </c:pt>
                <c:pt idx="489">
                  <c:v>8.4064762459845177E-2</c:v>
                </c:pt>
                <c:pt idx="490">
                  <c:v>8.7318547676617175E-2</c:v>
                </c:pt>
                <c:pt idx="491">
                  <c:v>8.9123691852885933E-2</c:v>
                </c:pt>
                <c:pt idx="492">
                  <c:v>8.4631469662737713E-2</c:v>
                </c:pt>
                <c:pt idx="493">
                  <c:v>8.6888707605551563E-2</c:v>
                </c:pt>
                <c:pt idx="494">
                  <c:v>7.6168425294231401E-2</c:v>
                </c:pt>
                <c:pt idx="495">
                  <c:v>5.2413946572933856E-2</c:v>
                </c:pt>
                <c:pt idx="496">
                  <c:v>6.087827008360791E-2</c:v>
                </c:pt>
                <c:pt idx="497">
                  <c:v>6.838461185025646E-2</c:v>
                </c:pt>
                <c:pt idx="498">
                  <c:v>7.2555267080415931E-2</c:v>
                </c:pt>
                <c:pt idx="499">
                  <c:v>6.5201681854886173E-2</c:v>
                </c:pt>
                <c:pt idx="500">
                  <c:v>6.9792306491697431E-2</c:v>
                </c:pt>
                <c:pt idx="501">
                  <c:v>6.5000359704713739E-2</c:v>
                </c:pt>
                <c:pt idx="502">
                  <c:v>5.6058513403194787E-2</c:v>
                </c:pt>
                <c:pt idx="503">
                  <c:v>7.1805665446862843E-2</c:v>
                </c:pt>
                <c:pt idx="504">
                  <c:v>6.8497798721627756E-2</c:v>
                </c:pt>
                <c:pt idx="505">
                  <c:v>6.6591597631471044E-2</c:v>
                </c:pt>
                <c:pt idx="506">
                  <c:v>6.6939994505606393E-2</c:v>
                </c:pt>
                <c:pt idx="507">
                  <c:v>7.7570022847751163E-2</c:v>
                </c:pt>
                <c:pt idx="508">
                  <c:v>7.5662538846048566E-2</c:v>
                </c:pt>
                <c:pt idx="509">
                  <c:v>7.9023631107640435E-2</c:v>
                </c:pt>
                <c:pt idx="510">
                  <c:v>8.2989363594716758E-2</c:v>
                </c:pt>
                <c:pt idx="511">
                  <c:v>8.7184276896896673E-2</c:v>
                </c:pt>
                <c:pt idx="512">
                  <c:v>0.10235172687482597</c:v>
                </c:pt>
                <c:pt idx="513">
                  <c:v>0.10475264105179538</c:v>
                </c:pt>
                <c:pt idx="514">
                  <c:v>0.10041309535731924</c:v>
                </c:pt>
                <c:pt idx="515">
                  <c:v>9.766572714607169E-2</c:v>
                </c:pt>
                <c:pt idx="516">
                  <c:v>0.10276526804056796</c:v>
                </c:pt>
                <c:pt idx="517">
                  <c:v>9.6221361438355357E-2</c:v>
                </c:pt>
                <c:pt idx="518">
                  <c:v>8.8127147706840603E-2</c:v>
                </c:pt>
                <c:pt idx="519">
                  <c:v>8.8963965695211034E-2</c:v>
                </c:pt>
                <c:pt idx="520">
                  <c:v>8.9474691284438412E-2</c:v>
                </c:pt>
                <c:pt idx="521">
                  <c:v>9.5870035751589366E-2</c:v>
                </c:pt>
                <c:pt idx="522">
                  <c:v>8.1123808438910094E-2</c:v>
                </c:pt>
                <c:pt idx="523">
                  <c:v>8.4462430935205557E-2</c:v>
                </c:pt>
                <c:pt idx="524">
                  <c:v>7.7802407533903661E-2</c:v>
                </c:pt>
                <c:pt idx="525">
                  <c:v>7.032335887367358E-2</c:v>
                </c:pt>
                <c:pt idx="526">
                  <c:v>7.4911445749473282E-2</c:v>
                </c:pt>
                <c:pt idx="527">
                  <c:v>7.8770858212229955E-2</c:v>
                </c:pt>
                <c:pt idx="528">
                  <c:v>7.4556528136729971E-2</c:v>
                </c:pt>
                <c:pt idx="529">
                  <c:v>7.8580872978231131E-2</c:v>
                </c:pt>
                <c:pt idx="530">
                  <c:v>7.9660947323916487E-2</c:v>
                </c:pt>
                <c:pt idx="531">
                  <c:v>7.7218870089216907E-2</c:v>
                </c:pt>
                <c:pt idx="532">
                  <c:v>7.8177012973121851E-2</c:v>
                </c:pt>
                <c:pt idx="533">
                  <c:v>7.3920928659905627E-2</c:v>
                </c:pt>
                <c:pt idx="534">
                  <c:v>8.3082178211570712E-2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0-4D27-A384-0165DCE37468}"/>
            </c:ext>
          </c:extLst>
        </c:ser>
        <c:ser>
          <c:idx val="1"/>
          <c:order val="1"/>
          <c:tx>
            <c:strRef>
              <c:f>Europe!$E$1</c:f>
              <c:strCache>
                <c:ptCount val="1"/>
                <c:pt idx="0">
                  <c:v>MSCI Europe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Europe!$E$2:$E$536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0.19515623674345672</c:v>
                </c:pt>
                <c:pt idx="121">
                  <c:v>0.20180899552353093</c:v>
                </c:pt>
                <c:pt idx="122">
                  <c:v>0.19795331544229411</c:v>
                </c:pt>
                <c:pt idx="123">
                  <c:v>0.19339577689272391</c:v>
                </c:pt>
                <c:pt idx="124">
                  <c:v>0.19324433410849484</c:v>
                </c:pt>
                <c:pt idx="125">
                  <c:v>0.19653259393223066</c:v>
                </c:pt>
                <c:pt idx="126">
                  <c:v>0.20135888244060207</c:v>
                </c:pt>
                <c:pt idx="127">
                  <c:v>0.21246246494489585</c:v>
                </c:pt>
                <c:pt idx="128">
                  <c:v>0.20820398912258176</c:v>
                </c:pt>
                <c:pt idx="129">
                  <c:v>0.20802475120607156</c:v>
                </c:pt>
                <c:pt idx="130">
                  <c:v>0.20709504204528484</c:v>
                </c:pt>
                <c:pt idx="131">
                  <c:v>0.2082528667148138</c:v>
                </c:pt>
                <c:pt idx="132">
                  <c:v>0.21839097712360167</c:v>
                </c:pt>
                <c:pt idx="133">
                  <c:v>0.21076097801273752</c:v>
                </c:pt>
                <c:pt idx="134">
                  <c:v>0.20534194801215278</c:v>
                </c:pt>
                <c:pt idx="135">
                  <c:v>0.21928636510831145</c:v>
                </c:pt>
                <c:pt idx="136">
                  <c:v>0.20042854713455416</c:v>
                </c:pt>
                <c:pt idx="137">
                  <c:v>0.21066398848037315</c:v>
                </c:pt>
                <c:pt idx="138">
                  <c:v>0.20847189484006212</c:v>
                </c:pt>
                <c:pt idx="139">
                  <c:v>0.20966329991827171</c:v>
                </c:pt>
                <c:pt idx="140">
                  <c:v>0.18874951518798411</c:v>
                </c:pt>
                <c:pt idx="141">
                  <c:v>0.17546963825744344</c:v>
                </c:pt>
                <c:pt idx="142">
                  <c:v>0.17633177884623774</c:v>
                </c:pt>
                <c:pt idx="143">
                  <c:v>0.17557302278155196</c:v>
                </c:pt>
                <c:pt idx="144">
                  <c:v>0.17398519777430566</c:v>
                </c:pt>
                <c:pt idx="145">
                  <c:v>0.18174114865413271</c:v>
                </c:pt>
                <c:pt idx="146">
                  <c:v>0.18208181512891297</c:v>
                </c:pt>
                <c:pt idx="147">
                  <c:v>0.17968485593616124</c:v>
                </c:pt>
                <c:pt idx="148">
                  <c:v>0.18065852506502345</c:v>
                </c:pt>
                <c:pt idx="149">
                  <c:v>0.18893711412731284</c:v>
                </c:pt>
                <c:pt idx="150">
                  <c:v>0.18026968269412658</c:v>
                </c:pt>
                <c:pt idx="151">
                  <c:v>0.19009687448956103</c:v>
                </c:pt>
                <c:pt idx="152">
                  <c:v>0.18400460123524365</c:v>
                </c:pt>
                <c:pt idx="153">
                  <c:v>0.20134786445113528</c:v>
                </c:pt>
                <c:pt idx="154">
                  <c:v>0.19563535386426079</c:v>
                </c:pt>
                <c:pt idx="155">
                  <c:v>0.17446106676189332</c:v>
                </c:pt>
                <c:pt idx="156">
                  <c:v>0.18073068798866565</c:v>
                </c:pt>
                <c:pt idx="157">
                  <c:v>0.17891032607751511</c:v>
                </c:pt>
                <c:pt idx="158">
                  <c:v>0.18164396197727761</c:v>
                </c:pt>
                <c:pt idx="159">
                  <c:v>0.17858284791754397</c:v>
                </c:pt>
                <c:pt idx="160">
                  <c:v>0.17989948007794898</c:v>
                </c:pt>
                <c:pt idx="161">
                  <c:v>0.18885519992547173</c:v>
                </c:pt>
                <c:pt idx="162">
                  <c:v>0.18592373308575705</c:v>
                </c:pt>
                <c:pt idx="163">
                  <c:v>0.17211108710240719</c:v>
                </c:pt>
                <c:pt idx="164">
                  <c:v>0.16735376465698515</c:v>
                </c:pt>
                <c:pt idx="165">
                  <c:v>0.16640711633506355</c:v>
                </c:pt>
                <c:pt idx="166">
                  <c:v>0.15847498715265229</c:v>
                </c:pt>
                <c:pt idx="167">
                  <c:v>0.16272914571470309</c:v>
                </c:pt>
                <c:pt idx="168">
                  <c:v>0.1638299300820163</c:v>
                </c:pt>
                <c:pt idx="169">
                  <c:v>0.16618386947009101</c:v>
                </c:pt>
                <c:pt idx="170">
                  <c:v>0.16458166652469441</c:v>
                </c:pt>
                <c:pt idx="171">
                  <c:v>0.16508720853118142</c:v>
                </c:pt>
                <c:pt idx="172">
                  <c:v>0.15284479467444045</c:v>
                </c:pt>
                <c:pt idx="173">
                  <c:v>0.15488653433466082</c:v>
                </c:pt>
                <c:pt idx="174">
                  <c:v>0.15036148137612138</c:v>
                </c:pt>
                <c:pt idx="175">
                  <c:v>0.15785668196235414</c:v>
                </c:pt>
                <c:pt idx="176">
                  <c:v>0.16578984652857875</c:v>
                </c:pt>
                <c:pt idx="177">
                  <c:v>0.15871833446104655</c:v>
                </c:pt>
                <c:pt idx="178">
                  <c:v>0.16796557519622946</c:v>
                </c:pt>
                <c:pt idx="179">
                  <c:v>0.16196273235419545</c:v>
                </c:pt>
                <c:pt idx="180">
                  <c:v>0.16631442152008158</c:v>
                </c:pt>
                <c:pt idx="181">
                  <c:v>0.16464408343037995</c:v>
                </c:pt>
                <c:pt idx="182">
                  <c:v>0.16015462822429249</c:v>
                </c:pt>
                <c:pt idx="183">
                  <c:v>0.15610132070488403</c:v>
                </c:pt>
                <c:pt idx="184">
                  <c:v>0.16041801703736569</c:v>
                </c:pt>
                <c:pt idx="185">
                  <c:v>0.15679274979003943</c:v>
                </c:pt>
                <c:pt idx="186">
                  <c:v>0.15520250370522648</c:v>
                </c:pt>
                <c:pt idx="187">
                  <c:v>0.16184500099250099</c:v>
                </c:pt>
                <c:pt idx="188">
                  <c:v>0.15372864461680602</c:v>
                </c:pt>
                <c:pt idx="189">
                  <c:v>0.14441823389707276</c:v>
                </c:pt>
                <c:pt idx="190">
                  <c:v>0.14596353057361156</c:v>
                </c:pt>
                <c:pt idx="191">
                  <c:v>0.14580257752937942</c:v>
                </c:pt>
                <c:pt idx="192">
                  <c:v>0.14296435018254328</c:v>
                </c:pt>
                <c:pt idx="193">
                  <c:v>0.13146191120716688</c:v>
                </c:pt>
                <c:pt idx="194">
                  <c:v>0.13216590779045578</c:v>
                </c:pt>
                <c:pt idx="195">
                  <c:v>0.12022938883058631</c:v>
                </c:pt>
                <c:pt idx="196">
                  <c:v>0.12701355032395512</c:v>
                </c:pt>
                <c:pt idx="197">
                  <c:v>0.12529040567531102</c:v>
                </c:pt>
                <c:pt idx="198">
                  <c:v>0.12358917529171753</c:v>
                </c:pt>
                <c:pt idx="199">
                  <c:v>0.12403864363799366</c:v>
                </c:pt>
                <c:pt idx="200">
                  <c:v>0.12039037983748369</c:v>
                </c:pt>
                <c:pt idx="201">
                  <c:v>0.12087882847539322</c:v>
                </c:pt>
                <c:pt idx="202">
                  <c:v>0.11393938719908414</c:v>
                </c:pt>
                <c:pt idx="203">
                  <c:v>0.10947562459616722</c:v>
                </c:pt>
                <c:pt idx="204">
                  <c:v>0.11222101513062177</c:v>
                </c:pt>
                <c:pt idx="205">
                  <c:v>0.11451895047422678</c:v>
                </c:pt>
                <c:pt idx="206">
                  <c:v>0.10801996039372264</c:v>
                </c:pt>
                <c:pt idx="207">
                  <c:v>0.10316230267688975</c:v>
                </c:pt>
                <c:pt idx="208">
                  <c:v>9.6455875214393805E-2</c:v>
                </c:pt>
                <c:pt idx="209">
                  <c:v>0.11121315706449764</c:v>
                </c:pt>
                <c:pt idx="210">
                  <c:v>0.10559278689482254</c:v>
                </c:pt>
                <c:pt idx="211">
                  <c:v>0.10767604287864518</c:v>
                </c:pt>
                <c:pt idx="212">
                  <c:v>0.10195925346332668</c:v>
                </c:pt>
                <c:pt idx="213">
                  <c:v>0.11128064289973949</c:v>
                </c:pt>
                <c:pt idx="214">
                  <c:v>0.11478874931893013</c:v>
                </c:pt>
                <c:pt idx="215">
                  <c:v>0.11314176294241673</c:v>
                </c:pt>
                <c:pt idx="216">
                  <c:v>0.11656883798207085</c:v>
                </c:pt>
                <c:pt idx="217">
                  <c:v>0.12115437292473663</c:v>
                </c:pt>
                <c:pt idx="218">
                  <c:v>0.12665432718853098</c:v>
                </c:pt>
                <c:pt idx="219">
                  <c:v>0.12496035978866282</c:v>
                </c:pt>
                <c:pt idx="220">
                  <c:v>0.12192160220724135</c:v>
                </c:pt>
                <c:pt idx="221">
                  <c:v>0.12834086120623089</c:v>
                </c:pt>
                <c:pt idx="222">
                  <c:v>0.12880060554144968</c:v>
                </c:pt>
                <c:pt idx="223">
                  <c:v>0.13158470842439995</c:v>
                </c:pt>
                <c:pt idx="224">
                  <c:v>0.12613248089655937</c:v>
                </c:pt>
                <c:pt idx="225">
                  <c:v>0.13587976611424524</c:v>
                </c:pt>
                <c:pt idx="226">
                  <c:v>0.15375958073256824</c:v>
                </c:pt>
                <c:pt idx="227">
                  <c:v>0.16494208988344372</c:v>
                </c:pt>
                <c:pt idx="228">
                  <c:v>0.16897026737761633</c:v>
                </c:pt>
                <c:pt idx="229">
                  <c:v>0.17929594745874122</c:v>
                </c:pt>
                <c:pt idx="230">
                  <c:v>0.17710115675081561</c:v>
                </c:pt>
                <c:pt idx="231">
                  <c:v>0.1861399727775408</c:v>
                </c:pt>
                <c:pt idx="232">
                  <c:v>0.18576899217791643</c:v>
                </c:pt>
                <c:pt idx="233">
                  <c:v>0.18747845696518906</c:v>
                </c:pt>
                <c:pt idx="234">
                  <c:v>0.18531213194356311</c:v>
                </c:pt>
                <c:pt idx="235">
                  <c:v>0.18280315872377195</c:v>
                </c:pt>
                <c:pt idx="236">
                  <c:v>0.16614947583428208</c:v>
                </c:pt>
                <c:pt idx="237">
                  <c:v>0.15120846611005057</c:v>
                </c:pt>
                <c:pt idx="238">
                  <c:v>0.1470612174863466</c:v>
                </c:pt>
                <c:pt idx="239">
                  <c:v>0.15932202042773347</c:v>
                </c:pt>
                <c:pt idx="240">
                  <c:v>0.15977045773843357</c:v>
                </c:pt>
                <c:pt idx="241">
                  <c:v>0.15250865872822716</c:v>
                </c:pt>
                <c:pt idx="242">
                  <c:v>0.15527639039443852</c:v>
                </c:pt>
                <c:pt idx="243">
                  <c:v>0.16100790848482571</c:v>
                </c:pt>
                <c:pt idx="244">
                  <c:v>0.16669139258326648</c:v>
                </c:pt>
                <c:pt idx="245">
                  <c:v>0.16239490882839447</c:v>
                </c:pt>
                <c:pt idx="246">
                  <c:v>0.15957511880425868</c:v>
                </c:pt>
                <c:pt idx="247">
                  <c:v>0.15095362969240322</c:v>
                </c:pt>
                <c:pt idx="248">
                  <c:v>0.15270294085936365</c:v>
                </c:pt>
                <c:pt idx="249">
                  <c:v>0.14661308996229749</c:v>
                </c:pt>
                <c:pt idx="250">
                  <c:v>0.16343603364599035</c:v>
                </c:pt>
                <c:pt idx="251">
                  <c:v>0.16219666012589484</c:v>
                </c:pt>
                <c:pt idx="252">
                  <c:v>0.16359933787443692</c:v>
                </c:pt>
                <c:pt idx="253">
                  <c:v>0.15827460620883183</c:v>
                </c:pt>
                <c:pt idx="254">
                  <c:v>0.165219772258969</c:v>
                </c:pt>
                <c:pt idx="255">
                  <c:v>0.16791825438184693</c:v>
                </c:pt>
                <c:pt idx="256">
                  <c:v>0.1733416363060174</c:v>
                </c:pt>
                <c:pt idx="257">
                  <c:v>0.16784948349798268</c:v>
                </c:pt>
                <c:pt idx="258">
                  <c:v>0.16389740354575122</c:v>
                </c:pt>
                <c:pt idx="259">
                  <c:v>0.16741623848692111</c:v>
                </c:pt>
                <c:pt idx="260">
                  <c:v>0.18865385685047764</c:v>
                </c:pt>
                <c:pt idx="261">
                  <c:v>0.2005813633795035</c:v>
                </c:pt>
                <c:pt idx="262">
                  <c:v>0.20231184869075514</c:v>
                </c:pt>
                <c:pt idx="263">
                  <c:v>0.19598958365119867</c:v>
                </c:pt>
                <c:pt idx="264">
                  <c:v>0.19746416835545011</c:v>
                </c:pt>
                <c:pt idx="265">
                  <c:v>0.19514012381503876</c:v>
                </c:pt>
                <c:pt idx="266">
                  <c:v>0.17907303818592446</c:v>
                </c:pt>
                <c:pt idx="267">
                  <c:v>0.1751453069357245</c:v>
                </c:pt>
                <c:pt idx="268">
                  <c:v>0.17706464028059732</c:v>
                </c:pt>
                <c:pt idx="269">
                  <c:v>0.17270791137803876</c:v>
                </c:pt>
                <c:pt idx="270">
                  <c:v>0.17488739685418908</c:v>
                </c:pt>
                <c:pt idx="271">
                  <c:v>0.16371849497325996</c:v>
                </c:pt>
                <c:pt idx="272">
                  <c:v>0.15740501152794062</c:v>
                </c:pt>
                <c:pt idx="273">
                  <c:v>0.14447238606909818</c:v>
                </c:pt>
                <c:pt idx="274">
                  <c:v>0.15145378466783277</c:v>
                </c:pt>
                <c:pt idx="275">
                  <c:v>0.16558431959319075</c:v>
                </c:pt>
                <c:pt idx="276">
                  <c:v>0.16598000153345005</c:v>
                </c:pt>
                <c:pt idx="277">
                  <c:v>0.16062762743852144</c:v>
                </c:pt>
                <c:pt idx="278">
                  <c:v>0.15665506239677063</c:v>
                </c:pt>
                <c:pt idx="279">
                  <c:v>0.16500730764487592</c:v>
                </c:pt>
                <c:pt idx="280">
                  <c:v>0.1542218394786623</c:v>
                </c:pt>
                <c:pt idx="281">
                  <c:v>0.14702522857703149</c:v>
                </c:pt>
                <c:pt idx="282">
                  <c:v>0.1409782462883522</c:v>
                </c:pt>
                <c:pt idx="283">
                  <c:v>0.14092062083052515</c:v>
                </c:pt>
                <c:pt idx="284">
                  <c:v>0.14479422281522947</c:v>
                </c:pt>
                <c:pt idx="285">
                  <c:v>0.12333934970345428</c:v>
                </c:pt>
                <c:pt idx="286">
                  <c:v>0.13804490847417172</c:v>
                </c:pt>
                <c:pt idx="287">
                  <c:v>0.13884916957829052</c:v>
                </c:pt>
                <c:pt idx="288">
                  <c:v>0.12390007180341334</c:v>
                </c:pt>
                <c:pt idx="289">
                  <c:v>0.11109932578709891</c:v>
                </c:pt>
                <c:pt idx="290">
                  <c:v>0.10233723466896949</c:v>
                </c:pt>
                <c:pt idx="291">
                  <c:v>9.1688154801344623E-2</c:v>
                </c:pt>
                <c:pt idx="292">
                  <c:v>0.10582437644889087</c:v>
                </c:pt>
                <c:pt idx="293">
                  <c:v>0.10579980201243488</c:v>
                </c:pt>
                <c:pt idx="294">
                  <c:v>0.10872817377152733</c:v>
                </c:pt>
                <c:pt idx="295">
                  <c:v>0.10731727781357603</c:v>
                </c:pt>
                <c:pt idx="296">
                  <c:v>0.10188892605102096</c:v>
                </c:pt>
                <c:pt idx="297">
                  <c:v>0.10077807400048466</c:v>
                </c:pt>
                <c:pt idx="298">
                  <c:v>0.10301987008328184</c:v>
                </c:pt>
                <c:pt idx="299">
                  <c:v>0.10330565217718646</c:v>
                </c:pt>
                <c:pt idx="300">
                  <c:v>9.8575643073308905E-2</c:v>
                </c:pt>
                <c:pt idx="301">
                  <c:v>9.3571711862155516E-2</c:v>
                </c:pt>
                <c:pt idx="302">
                  <c:v>0.10067564178484334</c:v>
                </c:pt>
                <c:pt idx="303">
                  <c:v>0.10468209534367556</c:v>
                </c:pt>
                <c:pt idx="304">
                  <c:v>0.10196467135330667</c:v>
                </c:pt>
                <c:pt idx="305">
                  <c:v>0.10837345489839278</c:v>
                </c:pt>
                <c:pt idx="306">
                  <c:v>0.11353735385164265</c:v>
                </c:pt>
                <c:pt idx="307">
                  <c:v>0.10978216886580006</c:v>
                </c:pt>
                <c:pt idx="308">
                  <c:v>0.10710197313620551</c:v>
                </c:pt>
                <c:pt idx="309">
                  <c:v>0.1144601715296274</c:v>
                </c:pt>
                <c:pt idx="310">
                  <c:v>0.11237094889766386</c:v>
                </c:pt>
                <c:pt idx="311">
                  <c:v>0.11883486902315643</c:v>
                </c:pt>
                <c:pt idx="312">
                  <c:v>0.11889875171293984</c:v>
                </c:pt>
                <c:pt idx="313">
                  <c:v>0.12524057050345649</c:v>
                </c:pt>
                <c:pt idx="314">
                  <c:v>0.12881456626217513</c:v>
                </c:pt>
                <c:pt idx="315">
                  <c:v>0.12830491850677928</c:v>
                </c:pt>
                <c:pt idx="316">
                  <c:v>0.1232868162770957</c:v>
                </c:pt>
                <c:pt idx="317">
                  <c:v>0.12478620119699046</c:v>
                </c:pt>
                <c:pt idx="318">
                  <c:v>0.13079780451989453</c:v>
                </c:pt>
                <c:pt idx="319">
                  <c:v>0.13023489151133516</c:v>
                </c:pt>
                <c:pt idx="320">
                  <c:v>0.13288370795031423</c:v>
                </c:pt>
                <c:pt idx="321">
                  <c:v>0.13293367845386084</c:v>
                </c:pt>
                <c:pt idx="322">
                  <c:v>0.13181994816417886</c:v>
                </c:pt>
                <c:pt idx="323">
                  <c:v>0.13609848876159325</c:v>
                </c:pt>
                <c:pt idx="324">
                  <c:v>0.13372113309969791</c:v>
                </c:pt>
                <c:pt idx="325">
                  <c:v>0.13670982098228457</c:v>
                </c:pt>
                <c:pt idx="326">
                  <c:v>0.13716231411974644</c:v>
                </c:pt>
                <c:pt idx="327">
                  <c:v>0.1376503084277374</c:v>
                </c:pt>
                <c:pt idx="328">
                  <c:v>0.13722133249049207</c:v>
                </c:pt>
                <c:pt idx="329">
                  <c:v>0.12902269039581626</c:v>
                </c:pt>
                <c:pt idx="330">
                  <c:v>0.1306558022878761</c:v>
                </c:pt>
                <c:pt idx="331">
                  <c:v>0.13529884047203544</c:v>
                </c:pt>
                <c:pt idx="332">
                  <c:v>0.1357291795366582</c:v>
                </c:pt>
                <c:pt idx="333">
                  <c:v>0.13678422996801909</c:v>
                </c:pt>
                <c:pt idx="334">
                  <c:v>0.1391845003666039</c:v>
                </c:pt>
                <c:pt idx="335">
                  <c:v>0.13385601935766145</c:v>
                </c:pt>
                <c:pt idx="336">
                  <c:v>0.13261380313259319</c:v>
                </c:pt>
                <c:pt idx="337">
                  <c:v>0.1307801492006837</c:v>
                </c:pt>
                <c:pt idx="338">
                  <c:v>0.1206443927969203</c:v>
                </c:pt>
                <c:pt idx="339">
                  <c:v>0.11777527380815656</c:v>
                </c:pt>
                <c:pt idx="340">
                  <c:v>0.12279631531987678</c:v>
                </c:pt>
                <c:pt idx="341">
                  <c:v>0.12100185656642526</c:v>
                </c:pt>
                <c:pt idx="342">
                  <c:v>0.11488684803887983</c:v>
                </c:pt>
                <c:pt idx="343">
                  <c:v>0.101963266221895</c:v>
                </c:pt>
                <c:pt idx="344">
                  <c:v>0.10329870333874114</c:v>
                </c:pt>
                <c:pt idx="345">
                  <c:v>9.6834387834608515E-2</c:v>
                </c:pt>
                <c:pt idx="346">
                  <c:v>0.1054213732120135</c:v>
                </c:pt>
                <c:pt idx="347">
                  <c:v>9.779054222842154E-2</c:v>
                </c:pt>
                <c:pt idx="348">
                  <c:v>8.9133537941273655E-2</c:v>
                </c:pt>
                <c:pt idx="349">
                  <c:v>6.8438279377668776E-2</c:v>
                </c:pt>
                <c:pt idx="350">
                  <c:v>5.9594251276515076E-2</c:v>
                </c:pt>
                <c:pt idx="351">
                  <c:v>4.5637105020805757E-2</c:v>
                </c:pt>
                <c:pt idx="352">
                  <c:v>5.2038010360601517E-2</c:v>
                </c:pt>
                <c:pt idx="353">
                  <c:v>5.0592419186517024E-2</c:v>
                </c:pt>
                <c:pt idx="354">
                  <c:v>3.6696692934938158E-2</c:v>
                </c:pt>
                <c:pt idx="355">
                  <c:v>3.087897606977319E-2</c:v>
                </c:pt>
                <c:pt idx="356">
                  <c:v>5.0583789371435595E-2</c:v>
                </c:pt>
                <c:pt idx="357">
                  <c:v>4.5563458603971929E-2</c:v>
                </c:pt>
                <c:pt idx="358">
                  <c:v>2.7639452873696513E-2</c:v>
                </c:pt>
                <c:pt idx="359">
                  <c:v>1.3121497936591897E-2</c:v>
                </c:pt>
                <c:pt idx="360">
                  <c:v>7.6392386526968892E-3</c:v>
                </c:pt>
                <c:pt idx="361">
                  <c:v>-3.0305286351284266E-4</c:v>
                </c:pt>
                <c:pt idx="362">
                  <c:v>-1.4016413241819459E-2</c:v>
                </c:pt>
                <c:pt idx="363">
                  <c:v>-1.7953293178674889E-2</c:v>
                </c:pt>
                <c:pt idx="364">
                  <c:v>-7.5532989750256574E-3</c:v>
                </c:pt>
                <c:pt idx="365">
                  <c:v>2.6272373610556343E-3</c:v>
                </c:pt>
                <c:pt idx="366">
                  <c:v>-3.3148923928828511E-3</c:v>
                </c:pt>
                <c:pt idx="367">
                  <c:v>8.3430515074560674E-3</c:v>
                </c:pt>
                <c:pt idx="368">
                  <c:v>1.4747010108249636E-2</c:v>
                </c:pt>
                <c:pt idx="369">
                  <c:v>1.8679160121958249E-2</c:v>
                </c:pt>
                <c:pt idx="370">
                  <c:v>1.0677002792847334E-2</c:v>
                </c:pt>
                <c:pt idx="371">
                  <c:v>8.8156561307564107E-3</c:v>
                </c:pt>
                <c:pt idx="372">
                  <c:v>5.9150969114003527E-3</c:v>
                </c:pt>
                <c:pt idx="373">
                  <c:v>9.6088821653328438E-3</c:v>
                </c:pt>
                <c:pt idx="374">
                  <c:v>6.6836267569676533E-3</c:v>
                </c:pt>
                <c:pt idx="375">
                  <c:v>8.2939818839260493E-3</c:v>
                </c:pt>
                <c:pt idx="376">
                  <c:v>5.4975866748459001E-3</c:v>
                </c:pt>
                <c:pt idx="377">
                  <c:v>-1.1468028956201914E-3</c:v>
                </c:pt>
                <c:pt idx="378">
                  <c:v>-3.3069103110400233E-3</c:v>
                </c:pt>
                <c:pt idx="379">
                  <c:v>-4.2125791158142967E-5</c:v>
                </c:pt>
                <c:pt idx="380">
                  <c:v>-5.5020166251523728E-3</c:v>
                </c:pt>
                <c:pt idx="381">
                  <c:v>-5.2912056529974549E-4</c:v>
                </c:pt>
                <c:pt idx="382">
                  <c:v>-2.0620307288270467E-3</c:v>
                </c:pt>
                <c:pt idx="383">
                  <c:v>-7.1132517585048571E-4</c:v>
                </c:pt>
                <c:pt idx="384">
                  <c:v>3.7817550393868249E-3</c:v>
                </c:pt>
                <c:pt idx="385">
                  <c:v>6.9279290081925016E-3</c:v>
                </c:pt>
                <c:pt idx="386">
                  <c:v>1.5563991116937848E-2</c:v>
                </c:pt>
                <c:pt idx="387">
                  <c:v>1.317134013226795E-2</c:v>
                </c:pt>
                <c:pt idx="388">
                  <c:v>1.0365530371025722E-2</c:v>
                </c:pt>
                <c:pt idx="389">
                  <c:v>8.8940475261243268E-3</c:v>
                </c:pt>
                <c:pt idx="390">
                  <c:v>9.8486473675558628E-3</c:v>
                </c:pt>
                <c:pt idx="391">
                  <c:v>8.91838015307167E-3</c:v>
                </c:pt>
                <c:pt idx="392">
                  <c:v>9.361762819153352E-4</c:v>
                </c:pt>
                <c:pt idx="393">
                  <c:v>8.6903572673528995E-3</c:v>
                </c:pt>
                <c:pt idx="394">
                  <c:v>1.3468646612598389E-2</c:v>
                </c:pt>
                <c:pt idx="395">
                  <c:v>7.3076797372286784E-3</c:v>
                </c:pt>
                <c:pt idx="396">
                  <c:v>5.9021639542871096E-3</c:v>
                </c:pt>
                <c:pt idx="397">
                  <c:v>1.2356096442911912E-2</c:v>
                </c:pt>
                <c:pt idx="398">
                  <c:v>1.6983894426553015E-2</c:v>
                </c:pt>
                <c:pt idx="399">
                  <c:v>9.8290103031699605E-3</c:v>
                </c:pt>
                <c:pt idx="400">
                  <c:v>1.0408946874526981E-2</c:v>
                </c:pt>
                <c:pt idx="401">
                  <c:v>6.3924033174949102E-3</c:v>
                </c:pt>
                <c:pt idx="402">
                  <c:v>2.5939247013072375E-2</c:v>
                </c:pt>
                <c:pt idx="403">
                  <c:v>3.7789575958694366E-2</c:v>
                </c:pt>
                <c:pt idx="404">
                  <c:v>4.0936463203909756E-2</c:v>
                </c:pt>
                <c:pt idx="405">
                  <c:v>6.1009443392661566E-2</c:v>
                </c:pt>
                <c:pt idx="406">
                  <c:v>5.2291864632834084E-2</c:v>
                </c:pt>
                <c:pt idx="407">
                  <c:v>4.7259865652985455E-2</c:v>
                </c:pt>
                <c:pt idx="408">
                  <c:v>6.0534124574766146E-2</c:v>
                </c:pt>
                <c:pt idx="409">
                  <c:v>7.2211329509813016E-2</c:v>
                </c:pt>
                <c:pt idx="410">
                  <c:v>7.3852720956899542E-2</c:v>
                </c:pt>
                <c:pt idx="411">
                  <c:v>7.8756763711545608E-2</c:v>
                </c:pt>
                <c:pt idx="412">
                  <c:v>6.9931913790960643E-2</c:v>
                </c:pt>
                <c:pt idx="413">
                  <c:v>6.9834163252174175E-2</c:v>
                </c:pt>
                <c:pt idx="414">
                  <c:v>5.7662493692105743E-2</c:v>
                </c:pt>
                <c:pt idx="415">
                  <c:v>5.9601143059173634E-2</c:v>
                </c:pt>
                <c:pt idx="416">
                  <c:v>5.4343753690250907E-2</c:v>
                </c:pt>
                <c:pt idx="417">
                  <c:v>6.6088255378179195E-2</c:v>
                </c:pt>
                <c:pt idx="418">
                  <c:v>6.3135322341979494E-2</c:v>
                </c:pt>
                <c:pt idx="419">
                  <c:v>6.3912485888220738E-2</c:v>
                </c:pt>
                <c:pt idx="420">
                  <c:v>6.1036295082902647E-2</c:v>
                </c:pt>
                <c:pt idx="421">
                  <c:v>5.7010304721840876E-2</c:v>
                </c:pt>
                <c:pt idx="422">
                  <c:v>5.9312041521062175E-2</c:v>
                </c:pt>
                <c:pt idx="423">
                  <c:v>5.9607147021582652E-2</c:v>
                </c:pt>
                <c:pt idx="424">
                  <c:v>6.0337170477287261E-2</c:v>
                </c:pt>
                <c:pt idx="425">
                  <c:v>6.3202794470512469E-2</c:v>
                </c:pt>
                <c:pt idx="426">
                  <c:v>6.0354019571579265E-2</c:v>
                </c:pt>
                <c:pt idx="427">
                  <c:v>6.0493502778285801E-2</c:v>
                </c:pt>
                <c:pt idx="428">
                  <c:v>6.1909520146977703E-2</c:v>
                </c:pt>
                <c:pt idx="429">
                  <c:v>6.093242360889306E-2</c:v>
                </c:pt>
                <c:pt idx="430">
                  <c:v>5.6588238520709044E-2</c:v>
                </c:pt>
                <c:pt idx="431">
                  <c:v>5.5228371108854368E-2</c:v>
                </c:pt>
                <c:pt idx="432">
                  <c:v>5.1245747449368828E-2</c:v>
                </c:pt>
                <c:pt idx="433">
                  <c:v>5.4377461798229332E-2</c:v>
                </c:pt>
                <c:pt idx="434">
                  <c:v>5.7536998366070957E-2</c:v>
                </c:pt>
                <c:pt idx="435">
                  <c:v>5.9472433446210005E-2</c:v>
                </c:pt>
                <c:pt idx="436">
                  <c:v>6.3390330811372575E-2</c:v>
                </c:pt>
                <c:pt idx="437">
                  <c:v>5.8539375462327348E-2</c:v>
                </c:pt>
                <c:pt idx="438">
                  <c:v>4.8633979582833886E-2</c:v>
                </c:pt>
                <c:pt idx="439">
                  <c:v>4.95595780413145E-2</c:v>
                </c:pt>
                <c:pt idx="440">
                  <c:v>3.8743674636614323E-2</c:v>
                </c:pt>
                <c:pt idx="441">
                  <c:v>2.7594529930913048E-2</c:v>
                </c:pt>
                <c:pt idx="442">
                  <c:v>3.9508094017479234E-2</c:v>
                </c:pt>
                <c:pt idx="443">
                  <c:v>3.5759652284396148E-2</c:v>
                </c:pt>
                <c:pt idx="444">
                  <c:v>2.6038980132377709E-2</c:v>
                </c:pt>
                <c:pt idx="445">
                  <c:v>1.3730321889605657E-2</c:v>
                </c:pt>
                <c:pt idx="446">
                  <c:v>9.6566177398296205E-3</c:v>
                </c:pt>
                <c:pt idx="447">
                  <c:v>9.9625046336930811E-3</c:v>
                </c:pt>
                <c:pt idx="448">
                  <c:v>1.2474727819011822E-2</c:v>
                </c:pt>
                <c:pt idx="449">
                  <c:v>1.8913139082037178E-2</c:v>
                </c:pt>
                <c:pt idx="450">
                  <c:v>1.1707735868210722E-2</c:v>
                </c:pt>
                <c:pt idx="451">
                  <c:v>1.385029145745853E-2</c:v>
                </c:pt>
                <c:pt idx="452">
                  <c:v>1.2404325505505742E-2</c:v>
                </c:pt>
                <c:pt idx="453">
                  <c:v>9.768640512044291E-3</c:v>
                </c:pt>
                <c:pt idx="454">
                  <c:v>6.7867012192850407E-3</c:v>
                </c:pt>
                <c:pt idx="455">
                  <c:v>9.1085596192930218E-3</c:v>
                </c:pt>
                <c:pt idx="456">
                  <c:v>1.3103210868375958E-2</c:v>
                </c:pt>
                <c:pt idx="457">
                  <c:v>1.0606713922439059E-2</c:v>
                </c:pt>
                <c:pt idx="458">
                  <c:v>1.4685316009638738E-2</c:v>
                </c:pt>
                <c:pt idx="459">
                  <c:v>1.6612166068369572E-2</c:v>
                </c:pt>
                <c:pt idx="460">
                  <c:v>1.2687443077760374E-2</c:v>
                </c:pt>
                <c:pt idx="461">
                  <c:v>1.1277473747705269E-2</c:v>
                </c:pt>
                <c:pt idx="462">
                  <c:v>9.2714353867495714E-3</c:v>
                </c:pt>
                <c:pt idx="463">
                  <c:v>1.4499309642709957E-2</c:v>
                </c:pt>
                <c:pt idx="464">
                  <c:v>1.491673407084293E-2</c:v>
                </c:pt>
                <c:pt idx="465">
                  <c:v>1.816568911477745E-2</c:v>
                </c:pt>
                <c:pt idx="466">
                  <c:v>1.6627667848042815E-2</c:v>
                </c:pt>
                <c:pt idx="467">
                  <c:v>2.2866342750729185E-2</c:v>
                </c:pt>
                <c:pt idx="468">
                  <c:v>2.4654890110337835E-2</c:v>
                </c:pt>
                <c:pt idx="469">
                  <c:v>4.0388009136462566E-2</c:v>
                </c:pt>
                <c:pt idx="470">
                  <c:v>3.78888489555953E-2</c:v>
                </c:pt>
                <c:pt idx="471">
                  <c:v>3.8624135879816057E-2</c:v>
                </c:pt>
                <c:pt idx="472">
                  <c:v>3.6883902140740332E-2</c:v>
                </c:pt>
                <c:pt idx="473">
                  <c:v>3.5164588437294642E-2</c:v>
                </c:pt>
                <c:pt idx="474">
                  <c:v>4.7964076912720977E-2</c:v>
                </c:pt>
                <c:pt idx="475">
                  <c:v>5.3150516496368372E-2</c:v>
                </c:pt>
                <c:pt idx="476">
                  <c:v>4.6083478192823879E-2</c:v>
                </c:pt>
                <c:pt idx="477">
                  <c:v>6.3113556607367949E-2</c:v>
                </c:pt>
                <c:pt idx="478">
                  <c:v>7.3533649391438027E-2</c:v>
                </c:pt>
                <c:pt idx="479">
                  <c:v>7.8225815493562001E-2</c:v>
                </c:pt>
                <c:pt idx="480">
                  <c:v>7.6433801440302762E-2</c:v>
                </c:pt>
                <c:pt idx="481">
                  <c:v>9.0036341097371686E-2</c:v>
                </c:pt>
                <c:pt idx="482">
                  <c:v>0.10648914484920291</c:v>
                </c:pt>
                <c:pt idx="483">
                  <c:v>0.10430180803549582</c:v>
                </c:pt>
                <c:pt idx="484">
                  <c:v>8.7814488722911754E-2</c:v>
                </c:pt>
                <c:pt idx="485">
                  <c:v>7.4586696900810878E-2</c:v>
                </c:pt>
                <c:pt idx="486">
                  <c:v>8.1970048276334362E-2</c:v>
                </c:pt>
                <c:pt idx="487">
                  <c:v>6.9435455543664704E-2</c:v>
                </c:pt>
                <c:pt idx="488">
                  <c:v>5.7214229759084523E-2</c:v>
                </c:pt>
                <c:pt idx="489">
                  <c:v>6.1951452584852351E-2</c:v>
                </c:pt>
                <c:pt idx="490">
                  <c:v>6.724557519609653E-2</c:v>
                </c:pt>
                <c:pt idx="491">
                  <c:v>6.8558406932914373E-2</c:v>
                </c:pt>
                <c:pt idx="492">
                  <c:v>6.4978925540002619E-2</c:v>
                </c:pt>
                <c:pt idx="493">
                  <c:v>6.6010434763979386E-2</c:v>
                </c:pt>
                <c:pt idx="494">
                  <c:v>5.5284264189275678E-2</c:v>
                </c:pt>
                <c:pt idx="495">
                  <c:v>2.6103069873632201E-2</c:v>
                </c:pt>
                <c:pt idx="496">
                  <c:v>3.3536713892884151E-2</c:v>
                </c:pt>
                <c:pt idx="497">
                  <c:v>4.0671368930825569E-2</c:v>
                </c:pt>
                <c:pt idx="498">
                  <c:v>4.7602679988895336E-2</c:v>
                </c:pt>
                <c:pt idx="499">
                  <c:v>3.5768459290995702E-2</c:v>
                </c:pt>
                <c:pt idx="500">
                  <c:v>4.2101223096036255E-2</c:v>
                </c:pt>
                <c:pt idx="501">
                  <c:v>3.5522070420469065E-2</c:v>
                </c:pt>
                <c:pt idx="502">
                  <c:v>2.5942137899454654E-2</c:v>
                </c:pt>
                <c:pt idx="503">
                  <c:v>4.9161028785493999E-2</c:v>
                </c:pt>
                <c:pt idx="504">
                  <c:v>4.4929489133228362E-2</c:v>
                </c:pt>
                <c:pt idx="505">
                  <c:v>3.9838266699657288E-2</c:v>
                </c:pt>
                <c:pt idx="506">
                  <c:v>4.2242845146506891E-2</c:v>
                </c:pt>
                <c:pt idx="507">
                  <c:v>5.4620836457295097E-2</c:v>
                </c:pt>
                <c:pt idx="508">
                  <c:v>5.1291077392203954E-2</c:v>
                </c:pt>
                <c:pt idx="509">
                  <c:v>5.5294193179208362E-2</c:v>
                </c:pt>
                <c:pt idx="510">
                  <c:v>5.7376713332251583E-2</c:v>
                </c:pt>
                <c:pt idx="511">
                  <c:v>6.1422844294155787E-2</c:v>
                </c:pt>
                <c:pt idx="512">
                  <c:v>7.7738356736048786E-2</c:v>
                </c:pt>
                <c:pt idx="513">
                  <c:v>7.991852852398651E-2</c:v>
                </c:pt>
                <c:pt idx="514">
                  <c:v>7.4679900135486976E-2</c:v>
                </c:pt>
                <c:pt idx="515">
                  <c:v>7.1463525291068253E-2</c:v>
                </c:pt>
                <c:pt idx="516">
                  <c:v>7.7193925960097998E-2</c:v>
                </c:pt>
                <c:pt idx="517">
                  <c:v>7.7425403773546453E-2</c:v>
                </c:pt>
                <c:pt idx="518">
                  <c:v>7.0016952400633103E-2</c:v>
                </c:pt>
                <c:pt idx="519">
                  <c:v>7.1563635166435491E-2</c:v>
                </c:pt>
                <c:pt idx="520">
                  <c:v>7.5516957021823705E-2</c:v>
                </c:pt>
                <c:pt idx="521">
                  <c:v>8.5151350311558405E-2</c:v>
                </c:pt>
                <c:pt idx="522">
                  <c:v>6.7030573348889178E-2</c:v>
                </c:pt>
                <c:pt idx="523">
                  <c:v>6.7981543864978011E-2</c:v>
                </c:pt>
                <c:pt idx="524">
                  <c:v>6.1593788336691491E-2</c:v>
                </c:pt>
                <c:pt idx="525">
                  <c:v>5.3950864440155621E-2</c:v>
                </c:pt>
                <c:pt idx="526">
                  <c:v>5.9496372304707057E-2</c:v>
                </c:pt>
                <c:pt idx="527">
                  <c:v>6.3873629432573242E-2</c:v>
                </c:pt>
                <c:pt idx="528">
                  <c:v>5.9782225303806058E-2</c:v>
                </c:pt>
                <c:pt idx="529">
                  <c:v>6.3131042636684676E-2</c:v>
                </c:pt>
                <c:pt idx="530">
                  <c:v>6.7303507406139662E-2</c:v>
                </c:pt>
                <c:pt idx="531">
                  <c:v>6.2535485897881049E-2</c:v>
                </c:pt>
                <c:pt idx="532">
                  <c:v>6.2703007251236675E-2</c:v>
                </c:pt>
                <c:pt idx="533">
                  <c:v>5.6451052856530737E-2</c:v>
                </c:pt>
                <c:pt idx="534">
                  <c:v>6.7142395778294839E-2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60-4D27-A384-0165DCE37468}"/>
            </c:ext>
          </c:extLst>
        </c:ser>
        <c:ser>
          <c:idx val="2"/>
          <c:order val="2"/>
          <c:tx>
            <c:strRef>
              <c:f>Europe!$G$1</c:f>
              <c:strCache>
                <c:ptCount val="1"/>
                <c:pt idx="0">
                  <c:v>MSCI Europe Small Cap Value Weighted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Europe!$G$2:$G$536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0.1174693452941542</c:v>
                </c:pt>
                <c:pt idx="312">
                  <c:v>0.11827317135625215</c:v>
                </c:pt>
                <c:pt idx="313">
                  <c:v>0.12813315974804951</c:v>
                </c:pt>
                <c:pt idx="314">
                  <c:v>0.13274638225468505</c:v>
                </c:pt>
                <c:pt idx="315">
                  <c:v>0.13342201109700991</c:v>
                </c:pt>
                <c:pt idx="316">
                  <c:v>0.12923680929610759</c:v>
                </c:pt>
                <c:pt idx="317">
                  <c:v>0.1317255767341623</c:v>
                </c:pt>
                <c:pt idx="318">
                  <c:v>0.13617989577614908</c:v>
                </c:pt>
                <c:pt idx="319">
                  <c:v>0.13876014959100935</c:v>
                </c:pt>
                <c:pt idx="320">
                  <c:v>0.14202693504885677</c:v>
                </c:pt>
                <c:pt idx="321">
                  <c:v>0.14230162312590466</c:v>
                </c:pt>
                <c:pt idx="322">
                  <c:v>0.14080984531811036</c:v>
                </c:pt>
                <c:pt idx="323">
                  <c:v>0.14951376417311635</c:v>
                </c:pt>
                <c:pt idx="324">
                  <c:v>0.15151724400023325</c:v>
                </c:pt>
                <c:pt idx="325">
                  <c:v>0.15665178978860483</c:v>
                </c:pt>
                <c:pt idx="326">
                  <c:v>0.15680033906468749</c:v>
                </c:pt>
                <c:pt idx="327">
                  <c:v>0.15851207406732937</c:v>
                </c:pt>
                <c:pt idx="328">
                  <c:v>0.159046424273384</c:v>
                </c:pt>
                <c:pt idx="329">
                  <c:v>0.14730904621611085</c:v>
                </c:pt>
                <c:pt idx="330">
                  <c:v>0.14843714127196406</c:v>
                </c:pt>
                <c:pt idx="331">
                  <c:v>0.15141864778763381</c:v>
                </c:pt>
                <c:pt idx="332">
                  <c:v>0.15402053705627883</c:v>
                </c:pt>
                <c:pt idx="333">
                  <c:v>0.15812368500171248</c:v>
                </c:pt>
                <c:pt idx="334">
                  <c:v>0.16159953518107129</c:v>
                </c:pt>
                <c:pt idx="335">
                  <c:v>0.1626692744760303</c:v>
                </c:pt>
                <c:pt idx="336">
                  <c:v>0.16272537136449317</c:v>
                </c:pt>
                <c:pt idx="337">
                  <c:v>0.16154018490786992</c:v>
                </c:pt>
                <c:pt idx="338">
                  <c:v>0.15452490276915376</c:v>
                </c:pt>
                <c:pt idx="339">
                  <c:v>0.15578359250308305</c:v>
                </c:pt>
                <c:pt idx="340">
                  <c:v>0.16191678656720043</c:v>
                </c:pt>
                <c:pt idx="341">
                  <c:v>0.16098257404782279</c:v>
                </c:pt>
                <c:pt idx="342">
                  <c:v>0.15551908253470148</c:v>
                </c:pt>
                <c:pt idx="343">
                  <c:v>0.14990278601187734</c:v>
                </c:pt>
                <c:pt idx="344">
                  <c:v>0.14120219767383446</c:v>
                </c:pt>
                <c:pt idx="345">
                  <c:v>0.13457929603918828</c:v>
                </c:pt>
                <c:pt idx="346">
                  <c:v>0.14131405580316847</c:v>
                </c:pt>
                <c:pt idx="347">
                  <c:v>0.13348209117152487</c:v>
                </c:pt>
                <c:pt idx="348">
                  <c:v>0.12685285504651378</c:v>
                </c:pt>
                <c:pt idx="349">
                  <c:v>0.10742618433587325</c:v>
                </c:pt>
                <c:pt idx="350">
                  <c:v>0.1016343566328235</c:v>
                </c:pt>
                <c:pt idx="351">
                  <c:v>8.7594715236319454E-2</c:v>
                </c:pt>
                <c:pt idx="352">
                  <c:v>8.8373919873269147E-2</c:v>
                </c:pt>
                <c:pt idx="353">
                  <c:v>8.6171635695548199E-2</c:v>
                </c:pt>
                <c:pt idx="354">
                  <c:v>7.5215143362145298E-2</c:v>
                </c:pt>
                <c:pt idx="355">
                  <c:v>7.1716087997567346E-2</c:v>
                </c:pt>
                <c:pt idx="356">
                  <c:v>8.9660145555832349E-2</c:v>
                </c:pt>
                <c:pt idx="357">
                  <c:v>7.9404064835107313E-2</c:v>
                </c:pt>
                <c:pt idx="358">
                  <c:v>5.6268355131525949E-2</c:v>
                </c:pt>
                <c:pt idx="359">
                  <c:v>4.250306211662247E-2</c:v>
                </c:pt>
                <c:pt idx="360">
                  <c:v>3.9528789117074581E-2</c:v>
                </c:pt>
                <c:pt idx="361">
                  <c:v>4.1147846509310693E-2</c:v>
                </c:pt>
                <c:pt idx="362">
                  <c:v>3.0993082354314971E-2</c:v>
                </c:pt>
                <c:pt idx="363">
                  <c:v>3.1700043681598844E-2</c:v>
                </c:pt>
                <c:pt idx="364">
                  <c:v>5.6320245169873218E-2</c:v>
                </c:pt>
                <c:pt idx="365">
                  <c:v>6.3792447183633971E-2</c:v>
                </c:pt>
                <c:pt idx="366">
                  <c:v>5.9821224019574792E-2</c:v>
                </c:pt>
                <c:pt idx="367">
                  <c:v>7.1109266453440068E-2</c:v>
                </c:pt>
                <c:pt idx="368">
                  <c:v>8.182861066819469E-2</c:v>
                </c:pt>
                <c:pt idx="369">
                  <c:v>8.9779637497667375E-2</c:v>
                </c:pt>
                <c:pt idx="370">
                  <c:v>8.177460545030879E-2</c:v>
                </c:pt>
                <c:pt idx="371">
                  <c:v>7.644325547937636E-2</c:v>
                </c:pt>
                <c:pt idx="372">
                  <c:v>7.4641097527074596E-2</c:v>
                </c:pt>
                <c:pt idx="373">
                  <c:v>7.5214982876142367E-2</c:v>
                </c:pt>
                <c:pt idx="374">
                  <c:v>6.9100056596179016E-2</c:v>
                </c:pt>
                <c:pt idx="375">
                  <c:v>7.8152501792501328E-2</c:v>
                </c:pt>
                <c:pt idx="376">
                  <c:v>8.2134811439622979E-2</c:v>
                </c:pt>
                <c:pt idx="377">
                  <c:v>7.4102588856157281E-2</c:v>
                </c:pt>
                <c:pt idx="378">
                  <c:v>7.0663512391927918E-2</c:v>
                </c:pt>
                <c:pt idx="379">
                  <c:v>7.4252771669926387E-2</c:v>
                </c:pt>
                <c:pt idx="380">
                  <c:v>6.7320690267700822E-2</c:v>
                </c:pt>
                <c:pt idx="381">
                  <c:v>7.3282939804733216E-2</c:v>
                </c:pt>
                <c:pt idx="382">
                  <c:v>7.7785296237089741E-2</c:v>
                </c:pt>
                <c:pt idx="383">
                  <c:v>7.8723947430778818E-2</c:v>
                </c:pt>
                <c:pt idx="384">
                  <c:v>8.9101581520847351E-2</c:v>
                </c:pt>
                <c:pt idx="385">
                  <c:v>8.5297211137611351E-2</c:v>
                </c:pt>
                <c:pt idx="386">
                  <c:v>8.7763812584312095E-2</c:v>
                </c:pt>
                <c:pt idx="387">
                  <c:v>8.8813602323509322E-2</c:v>
                </c:pt>
                <c:pt idx="388">
                  <c:v>8.6850080004639896E-2</c:v>
                </c:pt>
                <c:pt idx="389">
                  <c:v>8.1320103288972323E-2</c:v>
                </c:pt>
                <c:pt idx="390">
                  <c:v>8.1021062793103837E-2</c:v>
                </c:pt>
                <c:pt idx="391">
                  <c:v>8.0253053105743266E-2</c:v>
                </c:pt>
                <c:pt idx="392">
                  <c:v>6.9309820649039233E-2</c:v>
                </c:pt>
                <c:pt idx="393">
                  <c:v>7.6200613489251889E-2</c:v>
                </c:pt>
                <c:pt idx="394">
                  <c:v>7.7110781657516503E-2</c:v>
                </c:pt>
                <c:pt idx="395">
                  <c:v>6.5602228981079813E-2</c:v>
                </c:pt>
                <c:pt idx="396">
                  <c:v>6.1801701248382024E-2</c:v>
                </c:pt>
                <c:pt idx="397">
                  <c:v>7.3585080608205899E-2</c:v>
                </c:pt>
                <c:pt idx="398">
                  <c:v>7.7611543643674841E-2</c:v>
                </c:pt>
                <c:pt idx="399">
                  <c:v>7.0305057550811512E-2</c:v>
                </c:pt>
                <c:pt idx="400">
                  <c:v>6.6732739070442415E-2</c:v>
                </c:pt>
                <c:pt idx="401">
                  <c:v>5.666192431960515E-2</c:v>
                </c:pt>
                <c:pt idx="402">
                  <c:v>7.3622491968379E-2</c:v>
                </c:pt>
                <c:pt idx="403">
                  <c:v>8.4652038986265055E-2</c:v>
                </c:pt>
                <c:pt idx="404">
                  <c:v>9.0556773491515141E-2</c:v>
                </c:pt>
                <c:pt idx="405">
                  <c:v>0.11054096244295741</c:v>
                </c:pt>
                <c:pt idx="406">
                  <c:v>0.10878422844429236</c:v>
                </c:pt>
                <c:pt idx="407">
                  <c:v>0.10310676720161061</c:v>
                </c:pt>
                <c:pt idx="408">
                  <c:v>0.11682262483029571</c:v>
                </c:pt>
                <c:pt idx="409">
                  <c:v>0.1282003719375977</c:v>
                </c:pt>
                <c:pt idx="410">
                  <c:v>0.13628143362286926</c:v>
                </c:pt>
                <c:pt idx="411">
                  <c:v>0.14018485642334344</c:v>
                </c:pt>
                <c:pt idx="412">
                  <c:v>0.13032000864510085</c:v>
                </c:pt>
                <c:pt idx="413">
                  <c:v>0.12778936008404762</c:v>
                </c:pt>
                <c:pt idx="414">
                  <c:v>0.114933079137858</c:v>
                </c:pt>
                <c:pt idx="415">
                  <c:v>0.11777583757218069</c:v>
                </c:pt>
                <c:pt idx="416">
                  <c:v>0.11137007392505716</c:v>
                </c:pt>
                <c:pt idx="417">
                  <c:v>0.12161510284323795</c:v>
                </c:pt>
                <c:pt idx="418">
                  <c:v>0.11756025486621202</c:v>
                </c:pt>
                <c:pt idx="419">
                  <c:v>0.11991173953040324</c:v>
                </c:pt>
                <c:pt idx="420">
                  <c:v>0.12117599786211497</c:v>
                </c:pt>
                <c:pt idx="421">
                  <c:v>0.11428606161005783</c:v>
                </c:pt>
                <c:pt idx="422">
                  <c:v>0.1170320617163878</c:v>
                </c:pt>
                <c:pt idx="423">
                  <c:v>0.11722784209527282</c:v>
                </c:pt>
                <c:pt idx="424">
                  <c:v>0.11614062397046232</c:v>
                </c:pt>
                <c:pt idx="425">
                  <c:v>0.12062252568259857</c:v>
                </c:pt>
                <c:pt idx="426">
                  <c:v>0.11509357442132773</c:v>
                </c:pt>
                <c:pt idx="427">
                  <c:v>0.11437430411956795</c:v>
                </c:pt>
                <c:pt idx="428">
                  <c:v>0.11597721862781007</c:v>
                </c:pt>
                <c:pt idx="429">
                  <c:v>0.11129780384925048</c:v>
                </c:pt>
                <c:pt idx="430">
                  <c:v>0.1062635266501879</c:v>
                </c:pt>
                <c:pt idx="431">
                  <c:v>0.10236153517873947</c:v>
                </c:pt>
                <c:pt idx="432">
                  <c:v>9.9470762055536843E-2</c:v>
                </c:pt>
                <c:pt idx="433">
                  <c:v>9.9121187224385787E-2</c:v>
                </c:pt>
                <c:pt idx="434">
                  <c:v>0.10509627514734632</c:v>
                </c:pt>
                <c:pt idx="435">
                  <c:v>0.10792498827056396</c:v>
                </c:pt>
                <c:pt idx="436">
                  <c:v>0.1139111264970365</c:v>
                </c:pt>
                <c:pt idx="437">
                  <c:v>0.11029148928920907</c:v>
                </c:pt>
                <c:pt idx="438">
                  <c:v>0.10166502046991766</c:v>
                </c:pt>
                <c:pt idx="439">
                  <c:v>0.10030043593577598</c:v>
                </c:pt>
                <c:pt idx="440">
                  <c:v>9.0880853200529854E-2</c:v>
                </c:pt>
                <c:pt idx="441">
                  <c:v>8.2117142598706838E-2</c:v>
                </c:pt>
                <c:pt idx="442">
                  <c:v>9.4824865054742746E-2</c:v>
                </c:pt>
                <c:pt idx="443">
                  <c:v>9.1988012720757517E-2</c:v>
                </c:pt>
                <c:pt idx="444">
                  <c:v>8.2541528814438658E-2</c:v>
                </c:pt>
                <c:pt idx="445">
                  <c:v>6.5681913015596338E-2</c:v>
                </c:pt>
                <c:pt idx="446">
                  <c:v>6.1049565156573227E-2</c:v>
                </c:pt>
                <c:pt idx="447">
                  <c:v>6.2035201683171559E-2</c:v>
                </c:pt>
                <c:pt idx="448">
                  <c:v>6.306966553507265E-2</c:v>
                </c:pt>
                <c:pt idx="449">
                  <c:v>7.1632132436436846E-2</c:v>
                </c:pt>
                <c:pt idx="450">
                  <c:v>6.0076068026244656E-2</c:v>
                </c:pt>
                <c:pt idx="451">
                  <c:v>6.6963614271152494E-2</c:v>
                </c:pt>
                <c:pt idx="452">
                  <c:v>6.4651653536865084E-2</c:v>
                </c:pt>
                <c:pt idx="453">
                  <c:v>6.2278714856270456E-2</c:v>
                </c:pt>
                <c:pt idx="454">
                  <c:v>5.5440271549653364E-2</c:v>
                </c:pt>
                <c:pt idx="455">
                  <c:v>5.3879857000566078E-2</c:v>
                </c:pt>
                <c:pt idx="456">
                  <c:v>5.5332828816630597E-2</c:v>
                </c:pt>
                <c:pt idx="457">
                  <c:v>5.3045287713500588E-2</c:v>
                </c:pt>
                <c:pt idx="458">
                  <c:v>5.5723652461932671E-2</c:v>
                </c:pt>
                <c:pt idx="459">
                  <c:v>5.3590012267308973E-2</c:v>
                </c:pt>
                <c:pt idx="460">
                  <c:v>5.3773224975446565E-2</c:v>
                </c:pt>
                <c:pt idx="461">
                  <c:v>5.2063680165068682E-2</c:v>
                </c:pt>
                <c:pt idx="462">
                  <c:v>5.0294324735343343E-2</c:v>
                </c:pt>
                <c:pt idx="463">
                  <c:v>5.4719014401823918E-2</c:v>
                </c:pt>
                <c:pt idx="464">
                  <c:v>5.8428864371738776E-2</c:v>
                </c:pt>
                <c:pt idx="465">
                  <c:v>6.6324757577194804E-2</c:v>
                </c:pt>
                <c:pt idx="466">
                  <c:v>6.3336483681291744E-2</c:v>
                </c:pt>
                <c:pt idx="467">
                  <c:v>7.3359575881925432E-2</c:v>
                </c:pt>
                <c:pt idx="468">
                  <c:v>7.8818066285505139E-2</c:v>
                </c:pt>
                <c:pt idx="469">
                  <c:v>9.3437271234307451E-2</c:v>
                </c:pt>
                <c:pt idx="470">
                  <c:v>8.7528195963207045E-2</c:v>
                </c:pt>
                <c:pt idx="471">
                  <c:v>8.8532289542211595E-2</c:v>
                </c:pt>
                <c:pt idx="472">
                  <c:v>9.0584132000954609E-2</c:v>
                </c:pt>
                <c:pt idx="473">
                  <c:v>8.9516909740727346E-2</c:v>
                </c:pt>
                <c:pt idx="474">
                  <c:v>0.10289488718973816</c:v>
                </c:pt>
                <c:pt idx="475">
                  <c:v>0.10881666156524217</c:v>
                </c:pt>
                <c:pt idx="476">
                  <c:v>0.10251086226549622</c:v>
                </c:pt>
                <c:pt idx="477">
                  <c:v>0.12377753654903789</c:v>
                </c:pt>
                <c:pt idx="478">
                  <c:v>0.14080872988647597</c:v>
                </c:pt>
                <c:pt idx="479">
                  <c:v>0.1461990205560304</c:v>
                </c:pt>
                <c:pt idx="480">
                  <c:v>0.14105249208000981</c:v>
                </c:pt>
                <c:pt idx="481">
                  <c:v>0.14703425532517578</c:v>
                </c:pt>
                <c:pt idx="482">
                  <c:v>0.15933686712417061</c:v>
                </c:pt>
                <c:pt idx="483">
                  <c:v>0.15392936447437866</c:v>
                </c:pt>
                <c:pt idx="484">
                  <c:v>0.12561122704167316</c:v>
                </c:pt>
                <c:pt idx="485">
                  <c:v>0.10852893397142682</c:v>
                </c:pt>
                <c:pt idx="486">
                  <c:v>0.11322908366844864</c:v>
                </c:pt>
                <c:pt idx="487">
                  <c:v>0.10027287190274525</c:v>
                </c:pt>
                <c:pt idx="488">
                  <c:v>8.5086184465568149E-2</c:v>
                </c:pt>
                <c:pt idx="489">
                  <c:v>8.4055074860408752E-2</c:v>
                </c:pt>
                <c:pt idx="490">
                  <c:v>9.4439602667892864E-2</c:v>
                </c:pt>
                <c:pt idx="491">
                  <c:v>0.10101538333311755</c:v>
                </c:pt>
                <c:pt idx="492">
                  <c:v>0.10063812565832597</c:v>
                </c:pt>
                <c:pt idx="493">
                  <c:v>9.4989411401883883E-2</c:v>
                </c:pt>
                <c:pt idx="494">
                  <c:v>8.7755214938564974E-2</c:v>
                </c:pt>
                <c:pt idx="495">
                  <c:v>4.4852097538775837E-2</c:v>
                </c:pt>
                <c:pt idx="496">
                  <c:v>5.3194605222737668E-2</c:v>
                </c:pt>
                <c:pt idx="497">
                  <c:v>6.5585472469137596E-2</c:v>
                </c:pt>
                <c:pt idx="498">
                  <c:v>7.034193836824687E-2</c:v>
                </c:pt>
                <c:pt idx="499">
                  <c:v>6.2838979561784747E-2</c:v>
                </c:pt>
                <c:pt idx="500">
                  <c:v>7.2488962186356476E-2</c:v>
                </c:pt>
                <c:pt idx="501">
                  <c:v>6.4514331422632409E-2</c:v>
                </c:pt>
                <c:pt idx="502">
                  <c:v>5.54332757329008E-2</c:v>
                </c:pt>
                <c:pt idx="503">
                  <c:v>7.8763106650653114E-2</c:v>
                </c:pt>
                <c:pt idx="504">
                  <c:v>7.4670767130766702E-2</c:v>
                </c:pt>
                <c:pt idx="505">
                  <c:v>7.5398712932040812E-2</c:v>
                </c:pt>
                <c:pt idx="506">
                  <c:v>8.1712141987532183E-2</c:v>
                </c:pt>
                <c:pt idx="507">
                  <c:v>9.18024433277147E-2</c:v>
                </c:pt>
                <c:pt idx="508">
                  <c:v>9.1918974923438368E-2</c:v>
                </c:pt>
                <c:pt idx="509">
                  <c:v>9.7004258246605746E-2</c:v>
                </c:pt>
                <c:pt idx="510">
                  <c:v>9.9149156042337649E-2</c:v>
                </c:pt>
                <c:pt idx="511">
                  <c:v>0.1056396008267948</c:v>
                </c:pt>
                <c:pt idx="512">
                  <c:v>0.12478496414634277</c:v>
                </c:pt>
                <c:pt idx="513">
                  <c:v>0.13122224738376964</c:v>
                </c:pt>
                <c:pt idx="514">
                  <c:v>0.12717603422556656</c:v>
                </c:pt>
                <c:pt idx="515">
                  <c:v>0.12669310176455806</c:v>
                </c:pt>
                <c:pt idx="516">
                  <c:v>0.13499204700049994</c:v>
                </c:pt>
                <c:pt idx="517">
                  <c:v>0.11889583226450817</c:v>
                </c:pt>
                <c:pt idx="518">
                  <c:v>0.10945736840688958</c:v>
                </c:pt>
                <c:pt idx="519">
                  <c:v>0.11190142729574881</c:v>
                </c:pt>
                <c:pt idx="520">
                  <c:v>0.11404262747727723</c:v>
                </c:pt>
                <c:pt idx="521">
                  <c:v>0.12578403427628948</c:v>
                </c:pt>
                <c:pt idx="522">
                  <c:v>0.10532869761300545</c:v>
                </c:pt>
                <c:pt idx="523">
                  <c:v>0.11146170296201618</c:v>
                </c:pt>
                <c:pt idx="524">
                  <c:v>0.10174956488241826</c:v>
                </c:pt>
                <c:pt idx="525">
                  <c:v>8.461098556611768E-2</c:v>
                </c:pt>
                <c:pt idx="526">
                  <c:v>8.9742740713127267E-2</c:v>
                </c:pt>
                <c:pt idx="527">
                  <c:v>9.6577334479082344E-2</c:v>
                </c:pt>
                <c:pt idx="528">
                  <c:v>8.9104242841994363E-2</c:v>
                </c:pt>
                <c:pt idx="529">
                  <c:v>9.3646313894028665E-2</c:v>
                </c:pt>
                <c:pt idx="530">
                  <c:v>9.4282963524461305E-2</c:v>
                </c:pt>
                <c:pt idx="531">
                  <c:v>8.6706359317951121E-2</c:v>
                </c:pt>
                <c:pt idx="532">
                  <c:v>8.6387658378636711E-2</c:v>
                </c:pt>
                <c:pt idx="533">
                  <c:v>7.774964800288009E-2</c:v>
                </c:pt>
                <c:pt idx="534">
                  <c:v>8.6480609422823429E-2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0-4D27-A384-0165DCE37468}"/>
            </c:ext>
          </c:extLst>
        </c:ser>
        <c:ser>
          <c:idx val="3"/>
          <c:order val="3"/>
          <c:tx>
            <c:strRef>
              <c:f>Europe!$I$1</c:f>
              <c:strCache>
                <c:ptCount val="1"/>
                <c:pt idx="0">
                  <c:v>MSCI Europe Quality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Europe!$I$2:$I$536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0.12753488266928437</c:v>
                </c:pt>
                <c:pt idx="307">
                  <c:v>0.12250999565440712</c:v>
                </c:pt>
                <c:pt idx="308">
                  <c:v>0.11495083873515211</c:v>
                </c:pt>
                <c:pt idx="309">
                  <c:v>0.12095990553384062</c:v>
                </c:pt>
                <c:pt idx="310">
                  <c:v>0.11783581572145674</c:v>
                </c:pt>
                <c:pt idx="311">
                  <c:v>0.12191062797672503</c:v>
                </c:pt>
                <c:pt idx="312">
                  <c:v>0.11894839577638017</c:v>
                </c:pt>
                <c:pt idx="313">
                  <c:v>0.12503356062887949</c:v>
                </c:pt>
                <c:pt idx="314">
                  <c:v>0.12784110235872759</c:v>
                </c:pt>
                <c:pt idx="315">
                  <c:v>0.12461588698176462</c:v>
                </c:pt>
                <c:pt idx="316">
                  <c:v>0.12317919494233665</c:v>
                </c:pt>
                <c:pt idx="317">
                  <c:v>0.12561822059027117</c:v>
                </c:pt>
                <c:pt idx="318">
                  <c:v>0.12753467897132809</c:v>
                </c:pt>
                <c:pt idx="319">
                  <c:v>0.12496723708266355</c:v>
                </c:pt>
                <c:pt idx="320">
                  <c:v>0.12528249945639103</c:v>
                </c:pt>
                <c:pt idx="321">
                  <c:v>0.12366545679238916</c:v>
                </c:pt>
                <c:pt idx="322">
                  <c:v>0.12252400758608073</c:v>
                </c:pt>
                <c:pt idx="323">
                  <c:v>0.12612950142540358</c:v>
                </c:pt>
                <c:pt idx="324">
                  <c:v>0.12608854519908874</c:v>
                </c:pt>
                <c:pt idx="325">
                  <c:v>0.12781588819351741</c:v>
                </c:pt>
                <c:pt idx="326">
                  <c:v>0.12629526272664093</c:v>
                </c:pt>
                <c:pt idx="327">
                  <c:v>0.12706122010333321</c:v>
                </c:pt>
                <c:pt idx="328">
                  <c:v>0.12802193104873383</c:v>
                </c:pt>
                <c:pt idx="329">
                  <c:v>0.11879057634060075</c:v>
                </c:pt>
                <c:pt idx="330">
                  <c:v>0.12100351867549808</c:v>
                </c:pt>
                <c:pt idx="331">
                  <c:v>0.12547855021885868</c:v>
                </c:pt>
                <c:pt idx="332">
                  <c:v>0.12348992683045257</c:v>
                </c:pt>
                <c:pt idx="333">
                  <c:v>0.12224437740804439</c:v>
                </c:pt>
                <c:pt idx="334">
                  <c:v>0.12360335956020529</c:v>
                </c:pt>
                <c:pt idx="335">
                  <c:v>0.11811634790944447</c:v>
                </c:pt>
                <c:pt idx="336">
                  <c:v>0.1148943797210269</c:v>
                </c:pt>
                <c:pt idx="337">
                  <c:v>0.11458746181835111</c:v>
                </c:pt>
                <c:pt idx="338">
                  <c:v>0.10594767599347454</c:v>
                </c:pt>
                <c:pt idx="339">
                  <c:v>0.10560380203461062</c:v>
                </c:pt>
                <c:pt idx="340">
                  <c:v>0.10761514729903654</c:v>
                </c:pt>
                <c:pt idx="341">
                  <c:v>0.10786525937046254</c:v>
                </c:pt>
                <c:pt idx="342">
                  <c:v>0.10363634223716245</c:v>
                </c:pt>
                <c:pt idx="343">
                  <c:v>9.3573086073761136E-2</c:v>
                </c:pt>
                <c:pt idx="344">
                  <c:v>9.4871481006634006E-2</c:v>
                </c:pt>
                <c:pt idx="345">
                  <c:v>9.1525842265631763E-2</c:v>
                </c:pt>
                <c:pt idx="346">
                  <c:v>9.9913191353594222E-2</c:v>
                </c:pt>
                <c:pt idx="347">
                  <c:v>9.5581947670212442E-2</c:v>
                </c:pt>
                <c:pt idx="348">
                  <c:v>8.7309272102956248E-2</c:v>
                </c:pt>
                <c:pt idx="349">
                  <c:v>6.8116665186329861E-2</c:v>
                </c:pt>
                <c:pt idx="350">
                  <c:v>6.2613123380045987E-2</c:v>
                </c:pt>
                <c:pt idx="351">
                  <c:v>5.0916122153522592E-2</c:v>
                </c:pt>
                <c:pt idx="352">
                  <c:v>5.7888662083851239E-2</c:v>
                </c:pt>
                <c:pt idx="353">
                  <c:v>6.1415696306303946E-2</c:v>
                </c:pt>
                <c:pt idx="354">
                  <c:v>5.0124992175975658E-2</c:v>
                </c:pt>
                <c:pt idx="355">
                  <c:v>4.6460420561134974E-2</c:v>
                </c:pt>
                <c:pt idx="356">
                  <c:v>5.6921645987894509E-2</c:v>
                </c:pt>
                <c:pt idx="357">
                  <c:v>4.7505555963173851E-2</c:v>
                </c:pt>
                <c:pt idx="358">
                  <c:v>4.0503969162730469E-2</c:v>
                </c:pt>
                <c:pt idx="359">
                  <c:v>2.8068213859498314E-2</c:v>
                </c:pt>
                <c:pt idx="360">
                  <c:v>1.7522600568145474E-2</c:v>
                </c:pt>
                <c:pt idx="361">
                  <c:v>1.4729381063583791E-2</c:v>
                </c:pt>
                <c:pt idx="362">
                  <c:v>6.8910166289348762E-3</c:v>
                </c:pt>
                <c:pt idx="363">
                  <c:v>4.1120474504632298E-3</c:v>
                </c:pt>
                <c:pt idx="364">
                  <c:v>1.1244033181074364E-2</c:v>
                </c:pt>
                <c:pt idx="365">
                  <c:v>1.8871069203685309E-2</c:v>
                </c:pt>
                <c:pt idx="366">
                  <c:v>1.4739107461658074E-2</c:v>
                </c:pt>
                <c:pt idx="367">
                  <c:v>2.4615513878470718E-2</c:v>
                </c:pt>
                <c:pt idx="368">
                  <c:v>2.5737510098002181E-2</c:v>
                </c:pt>
                <c:pt idx="369">
                  <c:v>2.6599937782181504E-2</c:v>
                </c:pt>
                <c:pt idx="370">
                  <c:v>2.0585809430882174E-2</c:v>
                </c:pt>
                <c:pt idx="371">
                  <c:v>1.4978820498358081E-2</c:v>
                </c:pt>
                <c:pt idx="372">
                  <c:v>1.1737185269899975E-2</c:v>
                </c:pt>
                <c:pt idx="373">
                  <c:v>1.5175955508634598E-2</c:v>
                </c:pt>
                <c:pt idx="374">
                  <c:v>1.1668674015652858E-2</c:v>
                </c:pt>
                <c:pt idx="375">
                  <c:v>1.2242930369509075E-2</c:v>
                </c:pt>
                <c:pt idx="376">
                  <c:v>7.1076318190506083E-3</c:v>
                </c:pt>
                <c:pt idx="377">
                  <c:v>8.6345470963000714E-3</c:v>
                </c:pt>
                <c:pt idx="378">
                  <c:v>9.2272899504570738E-3</c:v>
                </c:pt>
                <c:pt idx="379">
                  <c:v>8.567032161320931E-3</c:v>
                </c:pt>
                <c:pt idx="380">
                  <c:v>6.3955447512009655E-3</c:v>
                </c:pt>
                <c:pt idx="381">
                  <c:v>1.014421648634789E-2</c:v>
                </c:pt>
                <c:pt idx="382">
                  <c:v>9.2784643032308711E-3</c:v>
                </c:pt>
                <c:pt idx="383">
                  <c:v>1.4969725182354177E-2</c:v>
                </c:pt>
                <c:pt idx="384">
                  <c:v>2.0582161090273443E-2</c:v>
                </c:pt>
                <c:pt idx="385">
                  <c:v>2.1811578723188951E-2</c:v>
                </c:pt>
                <c:pt idx="386">
                  <c:v>3.2455554770563166E-2</c:v>
                </c:pt>
                <c:pt idx="387">
                  <c:v>3.360096366085763E-2</c:v>
                </c:pt>
                <c:pt idx="388">
                  <c:v>3.0702260363118405E-2</c:v>
                </c:pt>
                <c:pt idx="389">
                  <c:v>3.2023058060048015E-2</c:v>
                </c:pt>
                <c:pt idx="390">
                  <c:v>3.3588385923893016E-2</c:v>
                </c:pt>
                <c:pt idx="391">
                  <c:v>3.7031323961030038E-2</c:v>
                </c:pt>
                <c:pt idx="392">
                  <c:v>3.6743254335419806E-2</c:v>
                </c:pt>
                <c:pt idx="393">
                  <c:v>4.1876010461238122E-2</c:v>
                </c:pt>
                <c:pt idx="394">
                  <c:v>4.36499063843101E-2</c:v>
                </c:pt>
                <c:pt idx="395">
                  <c:v>3.9895760112686141E-2</c:v>
                </c:pt>
                <c:pt idx="396">
                  <c:v>3.8459773606102976E-2</c:v>
                </c:pt>
                <c:pt idx="397">
                  <c:v>4.0697462813320096E-2</c:v>
                </c:pt>
                <c:pt idx="398">
                  <c:v>4.2218683410080615E-2</c:v>
                </c:pt>
                <c:pt idx="399">
                  <c:v>3.8549937536087597E-2</c:v>
                </c:pt>
                <c:pt idx="400">
                  <c:v>4.4646953005665457E-2</c:v>
                </c:pt>
                <c:pt idx="401">
                  <c:v>4.6556927543510707E-2</c:v>
                </c:pt>
                <c:pt idx="402">
                  <c:v>5.8825751004078608E-2</c:v>
                </c:pt>
                <c:pt idx="403">
                  <c:v>7.3682504740531396E-2</c:v>
                </c:pt>
                <c:pt idx="404">
                  <c:v>7.4395072994599021E-2</c:v>
                </c:pt>
                <c:pt idx="405">
                  <c:v>8.0520044988835471E-2</c:v>
                </c:pt>
                <c:pt idx="406">
                  <c:v>7.5000084802723022E-2</c:v>
                </c:pt>
                <c:pt idx="407">
                  <c:v>7.6916179642607885E-2</c:v>
                </c:pt>
                <c:pt idx="408">
                  <c:v>8.4172850507738151E-2</c:v>
                </c:pt>
                <c:pt idx="409">
                  <c:v>9.5507859413457741E-2</c:v>
                </c:pt>
                <c:pt idx="410">
                  <c:v>0.10170909775691417</c:v>
                </c:pt>
                <c:pt idx="411">
                  <c:v>0.1082038733268591</c:v>
                </c:pt>
                <c:pt idx="412">
                  <c:v>9.9856045993305997E-2</c:v>
                </c:pt>
                <c:pt idx="413">
                  <c:v>9.7963089372343326E-2</c:v>
                </c:pt>
                <c:pt idx="414">
                  <c:v>9.0301068744287116E-2</c:v>
                </c:pt>
                <c:pt idx="415">
                  <c:v>9.4503242190474346E-2</c:v>
                </c:pt>
                <c:pt idx="416">
                  <c:v>8.885527577595842E-2</c:v>
                </c:pt>
                <c:pt idx="417">
                  <c:v>9.6704610943830316E-2</c:v>
                </c:pt>
                <c:pt idx="418">
                  <c:v>9.2617308601390613E-2</c:v>
                </c:pt>
                <c:pt idx="419">
                  <c:v>9.3064639082712119E-2</c:v>
                </c:pt>
                <c:pt idx="420">
                  <c:v>9.1773195529849527E-2</c:v>
                </c:pt>
                <c:pt idx="421">
                  <c:v>8.7230632511498873E-2</c:v>
                </c:pt>
                <c:pt idx="422">
                  <c:v>8.9447213295899441E-2</c:v>
                </c:pt>
                <c:pt idx="423">
                  <c:v>8.9492845123469111E-2</c:v>
                </c:pt>
                <c:pt idx="424">
                  <c:v>9.1742930768348385E-2</c:v>
                </c:pt>
                <c:pt idx="425">
                  <c:v>9.3628559768027086E-2</c:v>
                </c:pt>
                <c:pt idx="426">
                  <c:v>9.3061774641480355E-2</c:v>
                </c:pt>
                <c:pt idx="427">
                  <c:v>9.4563369705989553E-2</c:v>
                </c:pt>
                <c:pt idx="428">
                  <c:v>9.7128601873454956E-2</c:v>
                </c:pt>
                <c:pt idx="429">
                  <c:v>9.8194015682321778E-2</c:v>
                </c:pt>
                <c:pt idx="430">
                  <c:v>9.6707923165491261E-2</c:v>
                </c:pt>
                <c:pt idx="431">
                  <c:v>9.9093137846300028E-2</c:v>
                </c:pt>
                <c:pt idx="432">
                  <c:v>9.7127728162671678E-2</c:v>
                </c:pt>
                <c:pt idx="433">
                  <c:v>0.1041248688552352</c:v>
                </c:pt>
                <c:pt idx="434">
                  <c:v>0.10567247612512931</c:v>
                </c:pt>
                <c:pt idx="435">
                  <c:v>0.10733827850057032</c:v>
                </c:pt>
                <c:pt idx="436">
                  <c:v>0.10854683297330037</c:v>
                </c:pt>
                <c:pt idx="437">
                  <c:v>0.1049783932446049</c:v>
                </c:pt>
                <c:pt idx="438">
                  <c:v>9.5045295568429333E-2</c:v>
                </c:pt>
                <c:pt idx="439">
                  <c:v>0.10020373582905617</c:v>
                </c:pt>
                <c:pt idx="440">
                  <c:v>8.8552558883791654E-2</c:v>
                </c:pt>
                <c:pt idx="441">
                  <c:v>8.2449874920314858E-2</c:v>
                </c:pt>
                <c:pt idx="442">
                  <c:v>9.4762114063458913E-2</c:v>
                </c:pt>
                <c:pt idx="443">
                  <c:v>9.4159781188982938E-2</c:v>
                </c:pt>
                <c:pt idx="444">
                  <c:v>8.5356458974771954E-2</c:v>
                </c:pt>
                <c:pt idx="445">
                  <c:v>7.690586555793244E-2</c:v>
                </c:pt>
                <c:pt idx="446">
                  <c:v>7.4637901277964991E-2</c:v>
                </c:pt>
                <c:pt idx="447">
                  <c:v>7.3176123489709921E-2</c:v>
                </c:pt>
                <c:pt idx="448">
                  <c:v>7.1927227248544501E-2</c:v>
                </c:pt>
                <c:pt idx="449">
                  <c:v>8.0125445948324714E-2</c:v>
                </c:pt>
                <c:pt idx="450">
                  <c:v>7.5296050779809276E-2</c:v>
                </c:pt>
                <c:pt idx="451">
                  <c:v>7.9258166583750622E-2</c:v>
                </c:pt>
                <c:pt idx="452">
                  <c:v>7.6060817089044441E-2</c:v>
                </c:pt>
                <c:pt idx="453">
                  <c:v>7.5002642995745772E-2</c:v>
                </c:pt>
                <c:pt idx="454">
                  <c:v>6.5130252351771611E-2</c:v>
                </c:pt>
                <c:pt idx="455">
                  <c:v>6.5831943821986316E-2</c:v>
                </c:pt>
                <c:pt idx="456">
                  <c:v>6.9018542559359242E-2</c:v>
                </c:pt>
                <c:pt idx="457">
                  <c:v>6.7895507384920339E-2</c:v>
                </c:pt>
                <c:pt idx="458">
                  <c:v>7.4905213710530383E-2</c:v>
                </c:pt>
                <c:pt idx="459">
                  <c:v>7.3682705325267994E-2</c:v>
                </c:pt>
                <c:pt idx="460">
                  <c:v>7.2134562076751729E-2</c:v>
                </c:pt>
                <c:pt idx="461">
                  <c:v>7.1729171592312957E-2</c:v>
                </c:pt>
                <c:pt idx="462">
                  <c:v>6.5462331388453254E-2</c:v>
                </c:pt>
                <c:pt idx="463">
                  <c:v>6.6706043581657992E-2</c:v>
                </c:pt>
                <c:pt idx="464">
                  <c:v>6.755962144593286E-2</c:v>
                </c:pt>
                <c:pt idx="465">
                  <c:v>6.7675817896089452E-2</c:v>
                </c:pt>
                <c:pt idx="466">
                  <c:v>6.7815502877758282E-2</c:v>
                </c:pt>
                <c:pt idx="467">
                  <c:v>6.9584327350125541E-2</c:v>
                </c:pt>
                <c:pt idx="468">
                  <c:v>7.1591354190477796E-2</c:v>
                </c:pt>
                <c:pt idx="469">
                  <c:v>8.3092804007758314E-2</c:v>
                </c:pt>
                <c:pt idx="470">
                  <c:v>7.595401054869888E-2</c:v>
                </c:pt>
                <c:pt idx="471">
                  <c:v>8.127553753257688E-2</c:v>
                </c:pt>
                <c:pt idx="472">
                  <c:v>7.7070966694551268E-2</c:v>
                </c:pt>
                <c:pt idx="473">
                  <c:v>7.6832953083753264E-2</c:v>
                </c:pt>
                <c:pt idx="474">
                  <c:v>8.4120096404013411E-2</c:v>
                </c:pt>
                <c:pt idx="475">
                  <c:v>9.030358570317687E-2</c:v>
                </c:pt>
                <c:pt idx="476">
                  <c:v>8.9351051061330455E-2</c:v>
                </c:pt>
                <c:pt idx="477">
                  <c:v>0.10493414412482993</c:v>
                </c:pt>
                <c:pt idx="478">
                  <c:v>0.10438113900947554</c:v>
                </c:pt>
                <c:pt idx="479">
                  <c:v>0.10930848835126161</c:v>
                </c:pt>
                <c:pt idx="480">
                  <c:v>0.10976449798997856</c:v>
                </c:pt>
                <c:pt idx="481">
                  <c:v>0.1160707691417342</c:v>
                </c:pt>
                <c:pt idx="482">
                  <c:v>0.12971319387466873</c:v>
                </c:pt>
                <c:pt idx="483">
                  <c:v>0.13354272430039615</c:v>
                </c:pt>
                <c:pt idx="484">
                  <c:v>0.12843457971358352</c:v>
                </c:pt>
                <c:pt idx="485">
                  <c:v>0.11808528397931939</c:v>
                </c:pt>
                <c:pt idx="486">
                  <c:v>0.12502492362858386</c:v>
                </c:pt>
                <c:pt idx="487">
                  <c:v>0.11690657322467479</c:v>
                </c:pt>
                <c:pt idx="488">
                  <c:v>0.1149381243184262</c:v>
                </c:pt>
                <c:pt idx="489">
                  <c:v>0.11671702219246938</c:v>
                </c:pt>
                <c:pt idx="490">
                  <c:v>0.11793758427460621</c:v>
                </c:pt>
                <c:pt idx="491">
                  <c:v>0.1197162487344694</c:v>
                </c:pt>
                <c:pt idx="492">
                  <c:v>0.11380341478866596</c:v>
                </c:pt>
                <c:pt idx="493">
                  <c:v>0.11540162048491376</c:v>
                </c:pt>
                <c:pt idx="494">
                  <c:v>0.10416956043599135</c:v>
                </c:pt>
                <c:pt idx="495">
                  <c:v>8.8542748573049002E-2</c:v>
                </c:pt>
                <c:pt idx="496">
                  <c:v>9.9010729614441129E-2</c:v>
                </c:pt>
                <c:pt idx="497">
                  <c:v>0.10526262315950285</c:v>
                </c:pt>
                <c:pt idx="498">
                  <c:v>0.1067496731381985</c:v>
                </c:pt>
                <c:pt idx="499">
                  <c:v>0.10280957265806134</c:v>
                </c:pt>
                <c:pt idx="500">
                  <c:v>0.10526036432346952</c:v>
                </c:pt>
                <c:pt idx="501">
                  <c:v>0.10411701018657915</c:v>
                </c:pt>
                <c:pt idx="502">
                  <c:v>9.6035650635316605E-2</c:v>
                </c:pt>
                <c:pt idx="503">
                  <c:v>0.10669507464170302</c:v>
                </c:pt>
                <c:pt idx="504">
                  <c:v>0.10523499252906987</c:v>
                </c:pt>
                <c:pt idx="505">
                  <c:v>0.105945545853803</c:v>
                </c:pt>
                <c:pt idx="506">
                  <c:v>0.10334860033046112</c:v>
                </c:pt>
                <c:pt idx="507">
                  <c:v>0.11325720362702918</c:v>
                </c:pt>
                <c:pt idx="508">
                  <c:v>0.11282735465562821</c:v>
                </c:pt>
                <c:pt idx="509">
                  <c:v>0.11330845511705401</c:v>
                </c:pt>
                <c:pt idx="510">
                  <c:v>0.11955030419122181</c:v>
                </c:pt>
                <c:pt idx="511">
                  <c:v>0.12269267248773907</c:v>
                </c:pt>
                <c:pt idx="512">
                  <c:v>0.13387012653887953</c:v>
                </c:pt>
                <c:pt idx="513">
                  <c:v>0.13161273913110438</c:v>
                </c:pt>
                <c:pt idx="514">
                  <c:v>0.12973745482436216</c:v>
                </c:pt>
                <c:pt idx="515">
                  <c:v>0.12596230513945428</c:v>
                </c:pt>
                <c:pt idx="516">
                  <c:v>0.12985678664097655</c:v>
                </c:pt>
                <c:pt idx="517">
                  <c:v>0.11997849074965505</c:v>
                </c:pt>
                <c:pt idx="518">
                  <c:v>0.11404952275019675</c:v>
                </c:pt>
                <c:pt idx="519">
                  <c:v>0.11502245728213656</c:v>
                </c:pt>
                <c:pt idx="520">
                  <c:v>0.11250402074391941</c:v>
                </c:pt>
                <c:pt idx="521">
                  <c:v>0.11301746682899871</c:v>
                </c:pt>
                <c:pt idx="522">
                  <c:v>0.1010354483669873</c:v>
                </c:pt>
                <c:pt idx="523">
                  <c:v>0.10621865968888433</c:v>
                </c:pt>
                <c:pt idx="524">
                  <c:v>9.8641368184877676E-2</c:v>
                </c:pt>
                <c:pt idx="525">
                  <c:v>9.2472127118243597E-2</c:v>
                </c:pt>
                <c:pt idx="526">
                  <c:v>9.6519472943000117E-2</c:v>
                </c:pt>
                <c:pt idx="527">
                  <c:v>0.10058726371710947</c:v>
                </c:pt>
                <c:pt idx="528">
                  <c:v>9.5857040395439297E-2</c:v>
                </c:pt>
                <c:pt idx="529">
                  <c:v>0.10034602077186761</c:v>
                </c:pt>
                <c:pt idx="530">
                  <c:v>9.7676809339714454E-2</c:v>
                </c:pt>
                <c:pt idx="531">
                  <c:v>9.6478103888132161E-2</c:v>
                </c:pt>
                <c:pt idx="532">
                  <c:v>9.8097309814139777E-2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60-4D27-A384-0165DCE37468}"/>
            </c:ext>
          </c:extLst>
        </c:ser>
        <c:ser>
          <c:idx val="4"/>
          <c:order val="4"/>
          <c:tx>
            <c:strRef>
              <c:f>Europe!$K$1</c:f>
              <c:strCache>
                <c:ptCount val="1"/>
                <c:pt idx="0">
                  <c:v>MSCI Europe Momentum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Europe!$K$2:$K$536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0.12457283897297078</c:v>
                </c:pt>
                <c:pt idx="307">
                  <c:v>0.11956723776502654</c:v>
                </c:pt>
                <c:pt idx="308">
                  <c:v>0.11658196183551461</c:v>
                </c:pt>
                <c:pt idx="309">
                  <c:v>0.12435721298539848</c:v>
                </c:pt>
                <c:pt idx="310">
                  <c:v>0.12410601240679697</c:v>
                </c:pt>
                <c:pt idx="311">
                  <c:v>0.13336510913107258</c:v>
                </c:pt>
                <c:pt idx="312">
                  <c:v>0.13211168722751254</c:v>
                </c:pt>
                <c:pt idx="313">
                  <c:v>0.13895895834818761</c:v>
                </c:pt>
                <c:pt idx="314">
                  <c:v>0.14278199412316961</c:v>
                </c:pt>
                <c:pt idx="315">
                  <c:v>0.14139078831523344</c:v>
                </c:pt>
                <c:pt idx="316">
                  <c:v>0.13564767313145265</c:v>
                </c:pt>
                <c:pt idx="317">
                  <c:v>0.13879049361457696</c:v>
                </c:pt>
                <c:pt idx="318">
                  <c:v>0.14110504395724455</c:v>
                </c:pt>
                <c:pt idx="319">
                  <c:v>0.13950927349431086</c:v>
                </c:pt>
                <c:pt idx="320">
                  <c:v>0.14034496469516067</c:v>
                </c:pt>
                <c:pt idx="321">
                  <c:v>0.13672565340855858</c:v>
                </c:pt>
                <c:pt idx="322">
                  <c:v>0.13267448700074391</c:v>
                </c:pt>
                <c:pt idx="323">
                  <c:v>0.13485156140324994</c:v>
                </c:pt>
                <c:pt idx="324">
                  <c:v>0.13566111562096106</c:v>
                </c:pt>
                <c:pt idx="325">
                  <c:v>0.1420261510780314</c:v>
                </c:pt>
                <c:pt idx="326">
                  <c:v>0.1423376659892055</c:v>
                </c:pt>
                <c:pt idx="327">
                  <c:v>0.14234614048545224</c:v>
                </c:pt>
                <c:pt idx="328">
                  <c:v>0.14450232677838848</c:v>
                </c:pt>
                <c:pt idx="329">
                  <c:v>0.13388343259692892</c:v>
                </c:pt>
                <c:pt idx="330">
                  <c:v>0.13262328289144953</c:v>
                </c:pt>
                <c:pt idx="331">
                  <c:v>0.13812384219505525</c:v>
                </c:pt>
                <c:pt idx="332">
                  <c:v>0.13727710371824786</c:v>
                </c:pt>
                <c:pt idx="333">
                  <c:v>0.13701969393271263</c:v>
                </c:pt>
                <c:pt idx="334">
                  <c:v>0.14251401650043438</c:v>
                </c:pt>
                <c:pt idx="335">
                  <c:v>0.13946496811044584</c:v>
                </c:pt>
                <c:pt idx="336">
                  <c:v>0.14008287573523348</c:v>
                </c:pt>
                <c:pt idx="337">
                  <c:v>0.13999102822011644</c:v>
                </c:pt>
                <c:pt idx="338">
                  <c:v>0.13180391523766311</c:v>
                </c:pt>
                <c:pt idx="339">
                  <c:v>0.13260688509338814</c:v>
                </c:pt>
                <c:pt idx="340">
                  <c:v>0.13503510722281864</c:v>
                </c:pt>
                <c:pt idx="341">
                  <c:v>0.13397282600555371</c:v>
                </c:pt>
                <c:pt idx="342">
                  <c:v>0.12608299003081092</c:v>
                </c:pt>
                <c:pt idx="343">
                  <c:v>0.11309746637587548</c:v>
                </c:pt>
                <c:pt idx="344">
                  <c:v>0.11667494426870406</c:v>
                </c:pt>
                <c:pt idx="345">
                  <c:v>0.11387841940194021</c:v>
                </c:pt>
                <c:pt idx="346">
                  <c:v>0.1282772463850026</c:v>
                </c:pt>
                <c:pt idx="347">
                  <c:v>0.12677633697270796</c:v>
                </c:pt>
                <c:pt idx="348">
                  <c:v>0.11734466848684222</c:v>
                </c:pt>
                <c:pt idx="349">
                  <c:v>9.7009068004880739E-2</c:v>
                </c:pt>
                <c:pt idx="350">
                  <c:v>8.9278799532675146E-2</c:v>
                </c:pt>
                <c:pt idx="351">
                  <c:v>7.5472670227929806E-2</c:v>
                </c:pt>
                <c:pt idx="352">
                  <c:v>7.9760162250726907E-2</c:v>
                </c:pt>
                <c:pt idx="353">
                  <c:v>8.0172515936557165E-2</c:v>
                </c:pt>
                <c:pt idx="354">
                  <c:v>7.1486693726738215E-2</c:v>
                </c:pt>
                <c:pt idx="355">
                  <c:v>5.6094248596566976E-2</c:v>
                </c:pt>
                <c:pt idx="356">
                  <c:v>7.5283816228466804E-2</c:v>
                </c:pt>
                <c:pt idx="357">
                  <c:v>6.7266582558092702E-2</c:v>
                </c:pt>
                <c:pt idx="358">
                  <c:v>6.3040777433666539E-2</c:v>
                </c:pt>
                <c:pt idx="359">
                  <c:v>4.5800764672494276E-2</c:v>
                </c:pt>
                <c:pt idx="360">
                  <c:v>3.2518725379629299E-2</c:v>
                </c:pt>
                <c:pt idx="361">
                  <c:v>2.776039046762846E-2</c:v>
                </c:pt>
                <c:pt idx="362">
                  <c:v>2.0160182542739546E-2</c:v>
                </c:pt>
                <c:pt idx="363">
                  <c:v>1.9021520219106858E-2</c:v>
                </c:pt>
                <c:pt idx="364">
                  <c:v>2.4036707840579874E-2</c:v>
                </c:pt>
                <c:pt idx="365">
                  <c:v>3.1789533414131821E-2</c:v>
                </c:pt>
                <c:pt idx="366">
                  <c:v>2.4800025457859753E-2</c:v>
                </c:pt>
                <c:pt idx="367">
                  <c:v>3.5981542779680575E-2</c:v>
                </c:pt>
                <c:pt idx="368">
                  <c:v>3.6456007201287832E-2</c:v>
                </c:pt>
                <c:pt idx="369">
                  <c:v>3.7992769369633361E-2</c:v>
                </c:pt>
                <c:pt idx="370">
                  <c:v>2.9974272322621065E-2</c:v>
                </c:pt>
                <c:pt idx="371">
                  <c:v>1.7934694865670675E-2</c:v>
                </c:pt>
                <c:pt idx="372">
                  <c:v>6.9202721590513327E-3</c:v>
                </c:pt>
                <c:pt idx="373">
                  <c:v>3.5759543064715071E-3</c:v>
                </c:pt>
                <c:pt idx="374">
                  <c:v>-8.1226944358914199E-3</c:v>
                </c:pt>
                <c:pt idx="375">
                  <c:v>1.9794914137722941E-3</c:v>
                </c:pt>
                <c:pt idx="376">
                  <c:v>3.6589394432267053E-3</c:v>
                </c:pt>
                <c:pt idx="377">
                  <c:v>5.6903499133058588E-3</c:v>
                </c:pt>
                <c:pt idx="378">
                  <c:v>8.2610927811821444E-3</c:v>
                </c:pt>
                <c:pt idx="379">
                  <c:v>1.2421626423313459E-2</c:v>
                </c:pt>
                <c:pt idx="380">
                  <c:v>7.9684748225425928E-3</c:v>
                </c:pt>
                <c:pt idx="381">
                  <c:v>2.2537813500686621E-2</c:v>
                </c:pt>
                <c:pt idx="382">
                  <c:v>2.4597320287780056E-2</c:v>
                </c:pt>
                <c:pt idx="383">
                  <c:v>4.1581481631954631E-2</c:v>
                </c:pt>
                <c:pt idx="384">
                  <c:v>4.6587585644437768E-2</c:v>
                </c:pt>
                <c:pt idx="385">
                  <c:v>4.9105388715570797E-2</c:v>
                </c:pt>
                <c:pt idx="386">
                  <c:v>5.2939423824997833E-2</c:v>
                </c:pt>
                <c:pt idx="387">
                  <c:v>5.3272791546508991E-2</c:v>
                </c:pt>
                <c:pt idx="388">
                  <c:v>5.6751706178983952E-2</c:v>
                </c:pt>
                <c:pt idx="389">
                  <c:v>5.4309211613531305E-2</c:v>
                </c:pt>
                <c:pt idx="390">
                  <c:v>5.3418232824365308E-2</c:v>
                </c:pt>
                <c:pt idx="391">
                  <c:v>5.6842614447787154E-2</c:v>
                </c:pt>
                <c:pt idx="392">
                  <c:v>4.8080964810547577E-2</c:v>
                </c:pt>
                <c:pt idx="393">
                  <c:v>5.4406656270638898E-2</c:v>
                </c:pt>
                <c:pt idx="394">
                  <c:v>6.0646681250254186E-2</c:v>
                </c:pt>
                <c:pt idx="395">
                  <c:v>5.966831223195701E-2</c:v>
                </c:pt>
                <c:pt idx="396">
                  <c:v>5.8878019926136949E-2</c:v>
                </c:pt>
                <c:pt idx="397">
                  <c:v>5.7171887723566073E-2</c:v>
                </c:pt>
                <c:pt idx="398">
                  <c:v>6.0874587323043849E-2</c:v>
                </c:pt>
                <c:pt idx="399">
                  <c:v>5.8387276805090815E-2</c:v>
                </c:pt>
                <c:pt idx="400">
                  <c:v>5.9813998881016239E-2</c:v>
                </c:pt>
                <c:pt idx="401">
                  <c:v>6.0784480525442941E-2</c:v>
                </c:pt>
                <c:pt idx="402">
                  <c:v>7.3484954410704129E-2</c:v>
                </c:pt>
                <c:pt idx="403">
                  <c:v>8.5678110465133628E-2</c:v>
                </c:pt>
                <c:pt idx="404">
                  <c:v>8.6210303072207672E-2</c:v>
                </c:pt>
                <c:pt idx="405">
                  <c:v>9.4167232765612452E-2</c:v>
                </c:pt>
                <c:pt idx="406">
                  <c:v>9.1923955556466153E-2</c:v>
                </c:pt>
                <c:pt idx="407">
                  <c:v>9.6100819995178499E-2</c:v>
                </c:pt>
                <c:pt idx="408">
                  <c:v>0.10381716562557841</c:v>
                </c:pt>
                <c:pt idx="409">
                  <c:v>0.11490634920677834</c:v>
                </c:pt>
                <c:pt idx="410">
                  <c:v>0.11883704872360723</c:v>
                </c:pt>
                <c:pt idx="411">
                  <c:v>0.12770233524834418</c:v>
                </c:pt>
                <c:pt idx="412">
                  <c:v>0.12064337778834622</c:v>
                </c:pt>
                <c:pt idx="413">
                  <c:v>0.11916381008554633</c:v>
                </c:pt>
                <c:pt idx="414">
                  <c:v>0.11240871525336948</c:v>
                </c:pt>
                <c:pt idx="415">
                  <c:v>0.11554670282433577</c:v>
                </c:pt>
                <c:pt idx="416">
                  <c:v>0.10925399749036302</c:v>
                </c:pt>
                <c:pt idx="417">
                  <c:v>0.11719710797237282</c:v>
                </c:pt>
                <c:pt idx="418">
                  <c:v>0.11365227670525679</c:v>
                </c:pt>
                <c:pt idx="419">
                  <c:v>0.11529395788500252</c:v>
                </c:pt>
                <c:pt idx="420">
                  <c:v>0.1172903672479797</c:v>
                </c:pt>
                <c:pt idx="421">
                  <c:v>0.10934237505573852</c:v>
                </c:pt>
                <c:pt idx="422">
                  <c:v>0.11274532876844501</c:v>
                </c:pt>
                <c:pt idx="423">
                  <c:v>0.10979672272446384</c:v>
                </c:pt>
                <c:pt idx="424">
                  <c:v>0.10957491342610948</c:v>
                </c:pt>
                <c:pt idx="425">
                  <c:v>0.11357449956690702</c:v>
                </c:pt>
                <c:pt idx="426">
                  <c:v>0.11134960634037805</c:v>
                </c:pt>
                <c:pt idx="427">
                  <c:v>0.11041158046764665</c:v>
                </c:pt>
                <c:pt idx="428">
                  <c:v>0.11249571544634085</c:v>
                </c:pt>
                <c:pt idx="429">
                  <c:v>0.11168525422890019</c:v>
                </c:pt>
                <c:pt idx="430">
                  <c:v>0.10772316190481313</c:v>
                </c:pt>
                <c:pt idx="431">
                  <c:v>0.10751704713271137</c:v>
                </c:pt>
                <c:pt idx="432">
                  <c:v>0.10383545231054891</c:v>
                </c:pt>
                <c:pt idx="433">
                  <c:v>0.11025621584015743</c:v>
                </c:pt>
                <c:pt idx="434">
                  <c:v>0.11156973968082973</c:v>
                </c:pt>
                <c:pt idx="435">
                  <c:v>0.11708040990982038</c:v>
                </c:pt>
                <c:pt idx="436">
                  <c:v>0.11753467928643779</c:v>
                </c:pt>
                <c:pt idx="437">
                  <c:v>0.11296348457396155</c:v>
                </c:pt>
                <c:pt idx="438">
                  <c:v>0.10263233213691292</c:v>
                </c:pt>
                <c:pt idx="439">
                  <c:v>0.10605842594699322</c:v>
                </c:pt>
                <c:pt idx="440">
                  <c:v>9.4160120391182156E-2</c:v>
                </c:pt>
                <c:pt idx="441">
                  <c:v>8.6734631789741057E-2</c:v>
                </c:pt>
                <c:pt idx="442">
                  <c:v>9.9061761582897256E-2</c:v>
                </c:pt>
                <c:pt idx="443">
                  <c:v>9.7738350947488284E-2</c:v>
                </c:pt>
                <c:pt idx="444">
                  <c:v>8.9923028187324894E-2</c:v>
                </c:pt>
                <c:pt idx="445">
                  <c:v>7.8214513903775096E-2</c:v>
                </c:pt>
                <c:pt idx="446">
                  <c:v>7.3091796336841375E-2</c:v>
                </c:pt>
                <c:pt idx="447">
                  <c:v>7.1641661165717796E-2</c:v>
                </c:pt>
                <c:pt idx="448">
                  <c:v>6.8655601667331867E-2</c:v>
                </c:pt>
                <c:pt idx="449">
                  <c:v>7.9233723396894273E-2</c:v>
                </c:pt>
                <c:pt idx="450">
                  <c:v>7.754088347354271E-2</c:v>
                </c:pt>
                <c:pt idx="451">
                  <c:v>8.0887391293507083E-2</c:v>
                </c:pt>
                <c:pt idx="452">
                  <c:v>7.6991252434785107E-2</c:v>
                </c:pt>
                <c:pt idx="453">
                  <c:v>7.7528669228589253E-2</c:v>
                </c:pt>
                <c:pt idx="454">
                  <c:v>6.6702408992840967E-2</c:v>
                </c:pt>
                <c:pt idx="455">
                  <c:v>6.6705730086869863E-2</c:v>
                </c:pt>
                <c:pt idx="456">
                  <c:v>6.6285890810612536E-2</c:v>
                </c:pt>
                <c:pt idx="457">
                  <c:v>6.4860776365717632E-2</c:v>
                </c:pt>
                <c:pt idx="458">
                  <c:v>6.9299411757181906E-2</c:v>
                </c:pt>
                <c:pt idx="459">
                  <c:v>6.6648792103181975E-2</c:v>
                </c:pt>
                <c:pt idx="460">
                  <c:v>6.4275565916467103E-2</c:v>
                </c:pt>
                <c:pt idx="461">
                  <c:v>6.0697331434499624E-2</c:v>
                </c:pt>
                <c:pt idx="462">
                  <c:v>5.8683818090306872E-2</c:v>
                </c:pt>
                <c:pt idx="463">
                  <c:v>6.2088186760001607E-2</c:v>
                </c:pt>
                <c:pt idx="464">
                  <c:v>6.3886626254826773E-2</c:v>
                </c:pt>
                <c:pt idx="465">
                  <c:v>6.3158236546472235E-2</c:v>
                </c:pt>
                <c:pt idx="466">
                  <c:v>6.1550424757798261E-2</c:v>
                </c:pt>
                <c:pt idx="467">
                  <c:v>6.2470396464807454E-2</c:v>
                </c:pt>
                <c:pt idx="468">
                  <c:v>6.2125271781096281E-2</c:v>
                </c:pt>
                <c:pt idx="469">
                  <c:v>7.7737694928617929E-2</c:v>
                </c:pt>
                <c:pt idx="470">
                  <c:v>7.3461522669698853E-2</c:v>
                </c:pt>
                <c:pt idx="471">
                  <c:v>7.7483210818429571E-2</c:v>
                </c:pt>
                <c:pt idx="472">
                  <c:v>7.6350539056772027E-2</c:v>
                </c:pt>
                <c:pt idx="473">
                  <c:v>7.5174593722763916E-2</c:v>
                </c:pt>
                <c:pt idx="474">
                  <c:v>8.0357092512377992E-2</c:v>
                </c:pt>
                <c:pt idx="475">
                  <c:v>8.9972499138624373E-2</c:v>
                </c:pt>
                <c:pt idx="476">
                  <c:v>9.0919350840609869E-2</c:v>
                </c:pt>
                <c:pt idx="477">
                  <c:v>0.11255450076103957</c:v>
                </c:pt>
                <c:pt idx="478">
                  <c:v>0.10981554770418733</c:v>
                </c:pt>
                <c:pt idx="479">
                  <c:v>0.11442969415436033</c:v>
                </c:pt>
                <c:pt idx="480">
                  <c:v>0.11571684177613495</c:v>
                </c:pt>
                <c:pt idx="481">
                  <c:v>0.12214283087193323</c:v>
                </c:pt>
                <c:pt idx="482">
                  <c:v>0.13543631665825551</c:v>
                </c:pt>
                <c:pt idx="483">
                  <c:v>0.14104821057568118</c:v>
                </c:pt>
                <c:pt idx="484">
                  <c:v>0.13550049892581639</c:v>
                </c:pt>
                <c:pt idx="485">
                  <c:v>0.12770123550049739</c:v>
                </c:pt>
                <c:pt idx="486">
                  <c:v>0.13625435962136256</c:v>
                </c:pt>
                <c:pt idx="487">
                  <c:v>0.12568536733675773</c:v>
                </c:pt>
                <c:pt idx="488">
                  <c:v>0.12390054738856837</c:v>
                </c:pt>
                <c:pt idx="489">
                  <c:v>0.12559398470479421</c:v>
                </c:pt>
                <c:pt idx="490">
                  <c:v>0.12709072954454959</c:v>
                </c:pt>
                <c:pt idx="491">
                  <c:v>0.12957512196746479</c:v>
                </c:pt>
                <c:pt idx="492">
                  <c:v>0.12441672224156619</c:v>
                </c:pt>
                <c:pt idx="493">
                  <c:v>0.1304783898146078</c:v>
                </c:pt>
                <c:pt idx="494">
                  <c:v>0.12223845762165819</c:v>
                </c:pt>
                <c:pt idx="495">
                  <c:v>0.10152930197620269</c:v>
                </c:pt>
                <c:pt idx="496">
                  <c:v>0.10914650867106435</c:v>
                </c:pt>
                <c:pt idx="497">
                  <c:v>0.11878849105960976</c:v>
                </c:pt>
                <c:pt idx="498">
                  <c:v>0.1201816757437475</c:v>
                </c:pt>
                <c:pt idx="499">
                  <c:v>0.11727387802214606</c:v>
                </c:pt>
                <c:pt idx="500">
                  <c:v>0.12184896552394653</c:v>
                </c:pt>
                <c:pt idx="501">
                  <c:v>0.11569009070488634</c:v>
                </c:pt>
                <c:pt idx="502">
                  <c:v>0.10823448214777809</c:v>
                </c:pt>
                <c:pt idx="503">
                  <c:v>0.11195758637444664</c:v>
                </c:pt>
                <c:pt idx="504">
                  <c:v>0.11049629082190782</c:v>
                </c:pt>
                <c:pt idx="505">
                  <c:v>0.11481824136034446</c:v>
                </c:pt>
                <c:pt idx="506">
                  <c:v>0.11173166745416441</c:v>
                </c:pt>
                <c:pt idx="507">
                  <c:v>0.11981150583372613</c:v>
                </c:pt>
                <c:pt idx="508">
                  <c:v>0.11675771321460626</c:v>
                </c:pt>
                <c:pt idx="509">
                  <c:v>0.118421079970217</c:v>
                </c:pt>
                <c:pt idx="510">
                  <c:v>0.1191049828559414</c:v>
                </c:pt>
                <c:pt idx="511">
                  <c:v>0.12413281666768805</c:v>
                </c:pt>
                <c:pt idx="512">
                  <c:v>0.13972101183047081</c:v>
                </c:pt>
                <c:pt idx="513">
                  <c:v>0.13960416411013088</c:v>
                </c:pt>
                <c:pt idx="514">
                  <c:v>0.13780971830698752</c:v>
                </c:pt>
                <c:pt idx="515">
                  <c:v>0.13271897654233089</c:v>
                </c:pt>
                <c:pt idx="516">
                  <c:v>0.13442445520156543</c:v>
                </c:pt>
                <c:pt idx="517">
                  <c:v>0.12694732747856929</c:v>
                </c:pt>
                <c:pt idx="518">
                  <c:v>0.11863923631698015</c:v>
                </c:pt>
                <c:pt idx="519">
                  <c:v>0.1196428224993451</c:v>
                </c:pt>
                <c:pt idx="520">
                  <c:v>0.11416626242288941</c:v>
                </c:pt>
                <c:pt idx="521">
                  <c:v>0.11596499647843062</c:v>
                </c:pt>
                <c:pt idx="522">
                  <c:v>0.10520221221095061</c:v>
                </c:pt>
                <c:pt idx="523">
                  <c:v>0.10371164114743081</c:v>
                </c:pt>
                <c:pt idx="524">
                  <c:v>0.10033048024324986</c:v>
                </c:pt>
                <c:pt idx="525">
                  <c:v>9.4242310265381546E-2</c:v>
                </c:pt>
                <c:pt idx="526">
                  <c:v>9.9122410616423462E-2</c:v>
                </c:pt>
                <c:pt idx="527">
                  <c:v>9.9836794058082656E-2</c:v>
                </c:pt>
                <c:pt idx="528">
                  <c:v>9.7152309622658528E-2</c:v>
                </c:pt>
                <c:pt idx="529">
                  <c:v>9.7711720215863496E-2</c:v>
                </c:pt>
                <c:pt idx="530">
                  <c:v>9.6718883499530506E-2</c:v>
                </c:pt>
                <c:pt idx="531">
                  <c:v>9.0569096822035622E-2</c:v>
                </c:pt>
                <c:pt idx="532">
                  <c:v>9.4230934767076224E-2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60-4D27-A384-0165DCE37468}"/>
            </c:ext>
          </c:extLst>
        </c:ser>
        <c:ser>
          <c:idx val="5"/>
          <c:order val="5"/>
          <c:tx>
            <c:strRef>
              <c:f>Europe!$M$1</c:f>
              <c:strCache>
                <c:ptCount val="1"/>
                <c:pt idx="0">
                  <c:v>MSCI Europe Mid Cap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Europe!$M$2:$M$536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7.8876976393943865E-2</c:v>
                </c:pt>
                <c:pt idx="306">
                  <c:v>8.510241970993726E-2</c:v>
                </c:pt>
                <c:pt idx="307">
                  <c:v>8.1099252879917483E-2</c:v>
                </c:pt>
                <c:pt idx="308">
                  <c:v>7.7978842003785465E-2</c:v>
                </c:pt>
                <c:pt idx="309">
                  <c:v>8.4831231643950344E-2</c:v>
                </c:pt>
                <c:pt idx="310">
                  <c:v>8.5602228386504109E-2</c:v>
                </c:pt>
                <c:pt idx="311">
                  <c:v>9.2877260470013656E-2</c:v>
                </c:pt>
                <c:pt idx="312">
                  <c:v>9.2114199046980483E-2</c:v>
                </c:pt>
                <c:pt idx="313">
                  <c:v>9.9449877860899871E-2</c:v>
                </c:pt>
                <c:pt idx="314">
                  <c:v>0.10275016249333868</c:v>
                </c:pt>
                <c:pt idx="315">
                  <c:v>0.10381772314131488</c:v>
                </c:pt>
                <c:pt idx="316">
                  <c:v>9.9100358537811184E-2</c:v>
                </c:pt>
                <c:pt idx="317">
                  <c:v>0.10206943428512671</c:v>
                </c:pt>
                <c:pt idx="318">
                  <c:v>0.10557908131467175</c:v>
                </c:pt>
                <c:pt idx="319">
                  <c:v>0.10577507400201447</c:v>
                </c:pt>
                <c:pt idx="320">
                  <c:v>0.10854568487078264</c:v>
                </c:pt>
                <c:pt idx="321">
                  <c:v>0.10827335192193654</c:v>
                </c:pt>
                <c:pt idx="322">
                  <c:v>0.10776308217490049</c:v>
                </c:pt>
                <c:pt idx="323">
                  <c:v>0.11543880219363811</c:v>
                </c:pt>
                <c:pt idx="324">
                  <c:v>0.11502149796686112</c:v>
                </c:pt>
                <c:pt idx="325">
                  <c:v>0.1181857716021788</c:v>
                </c:pt>
                <c:pt idx="326">
                  <c:v>0.11664219466720538</c:v>
                </c:pt>
                <c:pt idx="327">
                  <c:v>0.11786972562368025</c:v>
                </c:pt>
                <c:pt idx="328">
                  <c:v>0.11645561557588113</c:v>
                </c:pt>
                <c:pt idx="329">
                  <c:v>0.10632556850643993</c:v>
                </c:pt>
                <c:pt idx="330">
                  <c:v>0.10759427373775732</c:v>
                </c:pt>
                <c:pt idx="331">
                  <c:v>0.11175310674933492</c:v>
                </c:pt>
                <c:pt idx="332">
                  <c:v>0.11438621193049459</c:v>
                </c:pt>
                <c:pt idx="333">
                  <c:v>0.11689136688104762</c:v>
                </c:pt>
                <c:pt idx="334">
                  <c:v>0.11934605504885565</c:v>
                </c:pt>
                <c:pt idx="335">
                  <c:v>0.1183916190541543</c:v>
                </c:pt>
                <c:pt idx="336">
                  <c:v>0.11768702694079547</c:v>
                </c:pt>
                <c:pt idx="337">
                  <c:v>0.1173044811968964</c:v>
                </c:pt>
                <c:pt idx="338">
                  <c:v>0.10956480484159958</c:v>
                </c:pt>
                <c:pt idx="339">
                  <c:v>0.11081967913860891</c:v>
                </c:pt>
                <c:pt idx="340">
                  <c:v>0.1162981728979775</c:v>
                </c:pt>
                <c:pt idx="341">
                  <c:v>0.11554984940460833</c:v>
                </c:pt>
                <c:pt idx="342">
                  <c:v>0.10790413034224722</c:v>
                </c:pt>
                <c:pt idx="343">
                  <c:v>0.10027295342016718</c:v>
                </c:pt>
                <c:pt idx="344">
                  <c:v>9.694175801194449E-2</c:v>
                </c:pt>
                <c:pt idx="345">
                  <c:v>9.0714816975627111E-2</c:v>
                </c:pt>
                <c:pt idx="346">
                  <c:v>9.8390849122021784E-2</c:v>
                </c:pt>
                <c:pt idx="347">
                  <c:v>9.0730700937312614E-2</c:v>
                </c:pt>
                <c:pt idx="348">
                  <c:v>8.3478030933200831E-2</c:v>
                </c:pt>
                <c:pt idx="349">
                  <c:v>6.5595164395712002E-2</c:v>
                </c:pt>
                <c:pt idx="350">
                  <c:v>5.8456515309512902E-2</c:v>
                </c:pt>
                <c:pt idx="351">
                  <c:v>4.5552636757592468E-2</c:v>
                </c:pt>
                <c:pt idx="352">
                  <c:v>4.789943873828939E-2</c:v>
                </c:pt>
                <c:pt idx="353">
                  <c:v>4.7946341351756239E-2</c:v>
                </c:pt>
                <c:pt idx="354">
                  <c:v>3.7351614778761588E-2</c:v>
                </c:pt>
                <c:pt idx="355">
                  <c:v>2.9734592246468683E-2</c:v>
                </c:pt>
                <c:pt idx="356">
                  <c:v>4.8190199054637617E-2</c:v>
                </c:pt>
                <c:pt idx="357">
                  <c:v>4.1739282809299727E-2</c:v>
                </c:pt>
                <c:pt idx="358">
                  <c:v>1.8958219330134085E-2</c:v>
                </c:pt>
                <c:pt idx="359">
                  <c:v>6.7365723101104891E-3</c:v>
                </c:pt>
                <c:pt idx="360">
                  <c:v>-6.7332629681926548E-4</c:v>
                </c:pt>
                <c:pt idx="361">
                  <c:v>-4.3906465433867226E-3</c:v>
                </c:pt>
                <c:pt idx="362">
                  <c:v>-1.2954366048229526E-2</c:v>
                </c:pt>
                <c:pt idx="363">
                  <c:v>-1.4028612855738865E-2</c:v>
                </c:pt>
                <c:pt idx="364">
                  <c:v>-1.4048380626334733E-3</c:v>
                </c:pt>
                <c:pt idx="365">
                  <c:v>4.4231636679392672E-3</c:v>
                </c:pt>
                <c:pt idx="366">
                  <c:v>-7.1987750345392509E-4</c:v>
                </c:pt>
                <c:pt idx="367">
                  <c:v>9.5814536435727682E-3</c:v>
                </c:pt>
                <c:pt idx="368">
                  <c:v>1.3496016565917923E-2</c:v>
                </c:pt>
                <c:pt idx="369">
                  <c:v>1.8744165779046362E-2</c:v>
                </c:pt>
                <c:pt idx="370">
                  <c:v>1.3847869256383927E-2</c:v>
                </c:pt>
                <c:pt idx="371">
                  <c:v>8.0954402220143606E-3</c:v>
                </c:pt>
                <c:pt idx="372">
                  <c:v>3.1848467632256128E-3</c:v>
                </c:pt>
                <c:pt idx="373">
                  <c:v>4.7919257610060662E-3</c:v>
                </c:pt>
                <c:pt idx="374">
                  <c:v>-5.3260810139484915E-3</c:v>
                </c:pt>
                <c:pt idx="375">
                  <c:v>3.339242230975259E-3</c:v>
                </c:pt>
                <c:pt idx="376">
                  <c:v>6.2657417516749359E-3</c:v>
                </c:pt>
                <c:pt idx="377">
                  <c:v>4.504922085060592E-3</c:v>
                </c:pt>
                <c:pt idx="378">
                  <c:v>3.8571890409972998E-3</c:v>
                </c:pt>
                <c:pt idx="379">
                  <c:v>6.1497750498209491E-3</c:v>
                </c:pt>
                <c:pt idx="380">
                  <c:v>5.5162739170144803E-4</c:v>
                </c:pt>
                <c:pt idx="381">
                  <c:v>9.1083602432349142E-3</c:v>
                </c:pt>
                <c:pt idx="382">
                  <c:v>1.1636870724649251E-2</c:v>
                </c:pt>
                <c:pt idx="383">
                  <c:v>1.8786029077233035E-2</c:v>
                </c:pt>
                <c:pt idx="384">
                  <c:v>2.4760454579266788E-2</c:v>
                </c:pt>
                <c:pt idx="385">
                  <c:v>2.4138820143306594E-2</c:v>
                </c:pt>
                <c:pt idx="386">
                  <c:v>3.1013998088637695E-2</c:v>
                </c:pt>
                <c:pt idx="387">
                  <c:v>3.4202793155641009E-2</c:v>
                </c:pt>
                <c:pt idx="388">
                  <c:v>3.2084759919896122E-2</c:v>
                </c:pt>
                <c:pt idx="389">
                  <c:v>3.0272648273867109E-2</c:v>
                </c:pt>
                <c:pt idx="390">
                  <c:v>3.0996032769224691E-2</c:v>
                </c:pt>
                <c:pt idx="391">
                  <c:v>3.1218369976146798E-2</c:v>
                </c:pt>
                <c:pt idx="392">
                  <c:v>2.5133605745433441E-2</c:v>
                </c:pt>
                <c:pt idx="393">
                  <c:v>3.3348135223834063E-2</c:v>
                </c:pt>
                <c:pt idx="394">
                  <c:v>3.4209169664850547E-2</c:v>
                </c:pt>
                <c:pt idx="395">
                  <c:v>2.6068080360417856E-2</c:v>
                </c:pt>
                <c:pt idx="396">
                  <c:v>2.5184186753379079E-2</c:v>
                </c:pt>
                <c:pt idx="397">
                  <c:v>2.9937551248065963E-2</c:v>
                </c:pt>
                <c:pt idx="398">
                  <c:v>3.5233892385515331E-2</c:v>
                </c:pt>
                <c:pt idx="399">
                  <c:v>3.1192777202956323E-2</c:v>
                </c:pt>
                <c:pt idx="400">
                  <c:v>3.2300705918733019E-2</c:v>
                </c:pt>
                <c:pt idx="401">
                  <c:v>2.7371614185569992E-2</c:v>
                </c:pt>
                <c:pt idx="402">
                  <c:v>4.2493113856161946E-2</c:v>
                </c:pt>
                <c:pt idx="403">
                  <c:v>5.5778596445802631E-2</c:v>
                </c:pt>
                <c:pt idx="404">
                  <c:v>5.8394621743554032E-2</c:v>
                </c:pt>
                <c:pt idx="405">
                  <c:v>7.3017822413906863E-2</c:v>
                </c:pt>
                <c:pt idx="406">
                  <c:v>6.6614866707362719E-2</c:v>
                </c:pt>
                <c:pt idx="407">
                  <c:v>6.5156391171366845E-2</c:v>
                </c:pt>
                <c:pt idx="408">
                  <c:v>7.7391136373771374E-2</c:v>
                </c:pt>
                <c:pt idx="409">
                  <c:v>8.8346116884318926E-2</c:v>
                </c:pt>
                <c:pt idx="410">
                  <c:v>9.5364780104514102E-2</c:v>
                </c:pt>
                <c:pt idx="411">
                  <c:v>0.10017513517876853</c:v>
                </c:pt>
                <c:pt idx="412">
                  <c:v>9.0148586911584561E-2</c:v>
                </c:pt>
                <c:pt idx="413">
                  <c:v>8.9992047739165582E-2</c:v>
                </c:pt>
                <c:pt idx="414">
                  <c:v>8.032325822466313E-2</c:v>
                </c:pt>
                <c:pt idx="415">
                  <c:v>8.3235438511322757E-2</c:v>
                </c:pt>
                <c:pt idx="416">
                  <c:v>7.7783043661636908E-2</c:v>
                </c:pt>
                <c:pt idx="417">
                  <c:v>8.7487574603546614E-2</c:v>
                </c:pt>
                <c:pt idx="418">
                  <c:v>8.1745762074223016E-2</c:v>
                </c:pt>
                <c:pt idx="419">
                  <c:v>8.2059788013242096E-2</c:v>
                </c:pt>
                <c:pt idx="420">
                  <c:v>8.2990579166810186E-2</c:v>
                </c:pt>
                <c:pt idx="421">
                  <c:v>7.6871042150645552E-2</c:v>
                </c:pt>
                <c:pt idx="422">
                  <c:v>7.93349440317479E-2</c:v>
                </c:pt>
                <c:pt idx="423">
                  <c:v>7.9209530573261855E-2</c:v>
                </c:pt>
                <c:pt idx="424">
                  <c:v>7.9048429589722691E-2</c:v>
                </c:pt>
                <c:pt idx="425">
                  <c:v>8.1660078775186662E-2</c:v>
                </c:pt>
                <c:pt idx="426">
                  <c:v>7.7600444082922992E-2</c:v>
                </c:pt>
                <c:pt idx="427">
                  <c:v>7.7485216534932899E-2</c:v>
                </c:pt>
                <c:pt idx="428">
                  <c:v>7.9634012339430571E-2</c:v>
                </c:pt>
                <c:pt idx="429">
                  <c:v>7.7121882181487189E-2</c:v>
                </c:pt>
                <c:pt idx="430">
                  <c:v>7.4697024007487345E-2</c:v>
                </c:pt>
                <c:pt idx="431">
                  <c:v>7.4332227516409777E-2</c:v>
                </c:pt>
                <c:pt idx="432">
                  <c:v>7.2692367356403942E-2</c:v>
                </c:pt>
                <c:pt idx="433">
                  <c:v>7.6821378650460348E-2</c:v>
                </c:pt>
                <c:pt idx="434">
                  <c:v>8.1024296367075532E-2</c:v>
                </c:pt>
                <c:pt idx="435">
                  <c:v>8.3576403533444088E-2</c:v>
                </c:pt>
                <c:pt idx="436">
                  <c:v>8.7262675332903772E-2</c:v>
                </c:pt>
                <c:pt idx="437">
                  <c:v>8.3240963876455965E-2</c:v>
                </c:pt>
                <c:pt idx="438">
                  <c:v>7.4635927897072518E-2</c:v>
                </c:pt>
                <c:pt idx="439">
                  <c:v>7.5827754989655993E-2</c:v>
                </c:pt>
                <c:pt idx="440">
                  <c:v>6.5858361047464786E-2</c:v>
                </c:pt>
                <c:pt idx="441">
                  <c:v>5.8240416312446808E-2</c:v>
                </c:pt>
                <c:pt idx="442">
                  <c:v>7.0833482242701917E-2</c:v>
                </c:pt>
                <c:pt idx="443">
                  <c:v>6.8171252831878082E-2</c:v>
                </c:pt>
                <c:pt idx="444">
                  <c:v>5.9096068480390285E-2</c:v>
                </c:pt>
                <c:pt idx="445">
                  <c:v>4.5315809747536573E-2</c:v>
                </c:pt>
                <c:pt idx="446">
                  <c:v>4.127261366070023E-2</c:v>
                </c:pt>
                <c:pt idx="447">
                  <c:v>4.2074525130851859E-2</c:v>
                </c:pt>
                <c:pt idx="448">
                  <c:v>4.2374365425230653E-2</c:v>
                </c:pt>
                <c:pt idx="449">
                  <c:v>5.0021776028009501E-2</c:v>
                </c:pt>
                <c:pt idx="450">
                  <c:v>4.1578540586423518E-2</c:v>
                </c:pt>
                <c:pt idx="451">
                  <c:v>4.6604939039158522E-2</c:v>
                </c:pt>
                <c:pt idx="452">
                  <c:v>4.3237262663419873E-2</c:v>
                </c:pt>
                <c:pt idx="453">
                  <c:v>4.0778138213969362E-2</c:v>
                </c:pt>
                <c:pt idx="454">
                  <c:v>3.3106784486989005E-2</c:v>
                </c:pt>
                <c:pt idx="455">
                  <c:v>3.3258115067778649E-2</c:v>
                </c:pt>
                <c:pt idx="456">
                  <c:v>3.3317095850755596E-2</c:v>
                </c:pt>
                <c:pt idx="457">
                  <c:v>3.2419735949322792E-2</c:v>
                </c:pt>
                <c:pt idx="458">
                  <c:v>3.6908342362249158E-2</c:v>
                </c:pt>
                <c:pt idx="459">
                  <c:v>3.5842300233925428E-2</c:v>
                </c:pt>
                <c:pt idx="460">
                  <c:v>3.5430801837629033E-2</c:v>
                </c:pt>
                <c:pt idx="461">
                  <c:v>3.3709508602640215E-2</c:v>
                </c:pt>
                <c:pt idx="462">
                  <c:v>3.285009768886038E-2</c:v>
                </c:pt>
                <c:pt idx="463">
                  <c:v>3.7534046795428155E-2</c:v>
                </c:pt>
                <c:pt idx="464">
                  <c:v>3.9721547571709204E-2</c:v>
                </c:pt>
                <c:pt idx="465">
                  <c:v>4.4630505644595919E-2</c:v>
                </c:pt>
                <c:pt idx="466">
                  <c:v>4.4067662495258286E-2</c:v>
                </c:pt>
                <c:pt idx="467">
                  <c:v>5.1706629500677614E-2</c:v>
                </c:pt>
                <c:pt idx="468">
                  <c:v>5.5078143333245899E-2</c:v>
                </c:pt>
                <c:pt idx="469">
                  <c:v>6.8423672247740486E-2</c:v>
                </c:pt>
                <c:pt idx="470">
                  <c:v>6.4768709569493321E-2</c:v>
                </c:pt>
                <c:pt idx="471">
                  <c:v>6.5540824729024116E-2</c:v>
                </c:pt>
                <c:pt idx="472">
                  <c:v>6.456333967737593E-2</c:v>
                </c:pt>
                <c:pt idx="473">
                  <c:v>6.4485037034636372E-2</c:v>
                </c:pt>
                <c:pt idx="474">
                  <c:v>7.6327492174086853E-2</c:v>
                </c:pt>
                <c:pt idx="475">
                  <c:v>8.4146829233165521E-2</c:v>
                </c:pt>
                <c:pt idx="476">
                  <c:v>7.9268330919886054E-2</c:v>
                </c:pt>
                <c:pt idx="477">
                  <c:v>9.6881743245049279E-2</c:v>
                </c:pt>
                <c:pt idx="478">
                  <c:v>0.10913496378235443</c:v>
                </c:pt>
                <c:pt idx="479">
                  <c:v>0.11200302235449699</c:v>
                </c:pt>
                <c:pt idx="480">
                  <c:v>0.11051423271129091</c:v>
                </c:pt>
                <c:pt idx="481">
                  <c:v>0.1188739859610195</c:v>
                </c:pt>
                <c:pt idx="482">
                  <c:v>0.13251244246693639</c:v>
                </c:pt>
                <c:pt idx="483">
                  <c:v>0.13284331361415891</c:v>
                </c:pt>
                <c:pt idx="484">
                  <c:v>0.11909837172364646</c:v>
                </c:pt>
                <c:pt idx="485">
                  <c:v>0.10721790422397381</c:v>
                </c:pt>
                <c:pt idx="486">
                  <c:v>0.11524808132693698</c:v>
                </c:pt>
                <c:pt idx="487">
                  <c:v>0.10484103633808739</c:v>
                </c:pt>
                <c:pt idx="488">
                  <c:v>9.7097460734526075E-2</c:v>
                </c:pt>
                <c:pt idx="489">
                  <c:v>9.7719172690083012E-2</c:v>
                </c:pt>
                <c:pt idx="490">
                  <c:v>0.10374739128442267</c:v>
                </c:pt>
                <c:pt idx="491">
                  <c:v>0.10677136531612841</c:v>
                </c:pt>
                <c:pt idx="492">
                  <c:v>0.10240049061131229</c:v>
                </c:pt>
                <c:pt idx="493">
                  <c:v>0.10285314749811048</c:v>
                </c:pt>
                <c:pt idx="494">
                  <c:v>9.3348187455723153E-2</c:v>
                </c:pt>
                <c:pt idx="495">
                  <c:v>6.3015859874760771E-2</c:v>
                </c:pt>
                <c:pt idx="496">
                  <c:v>7.2536032399300066E-2</c:v>
                </c:pt>
                <c:pt idx="497">
                  <c:v>8.3103849814007313E-2</c:v>
                </c:pt>
                <c:pt idx="498">
                  <c:v>8.5947710204800076E-2</c:v>
                </c:pt>
                <c:pt idx="499">
                  <c:v>7.9915543989878657E-2</c:v>
                </c:pt>
                <c:pt idx="500">
                  <c:v>8.801674922185132E-2</c:v>
                </c:pt>
                <c:pt idx="501">
                  <c:v>8.1537053438151208E-2</c:v>
                </c:pt>
                <c:pt idx="502">
                  <c:v>7.4545015543063364E-2</c:v>
                </c:pt>
                <c:pt idx="503">
                  <c:v>8.9134447404207062E-2</c:v>
                </c:pt>
                <c:pt idx="504">
                  <c:v>8.6355827936680951E-2</c:v>
                </c:pt>
                <c:pt idx="505">
                  <c:v>8.5716310827173681E-2</c:v>
                </c:pt>
                <c:pt idx="506">
                  <c:v>8.5099669221551322E-2</c:v>
                </c:pt>
                <c:pt idx="507">
                  <c:v>9.3624553006478095E-2</c:v>
                </c:pt>
                <c:pt idx="508">
                  <c:v>9.3470905528326043E-2</c:v>
                </c:pt>
                <c:pt idx="509">
                  <c:v>9.6143830358092153E-2</c:v>
                </c:pt>
                <c:pt idx="510">
                  <c:v>0.10124734298756488</c:v>
                </c:pt>
                <c:pt idx="511">
                  <c:v>0.10803990220707904</c:v>
                </c:pt>
                <c:pt idx="512">
                  <c:v>0.122253579178214</c:v>
                </c:pt>
                <c:pt idx="513">
                  <c:v>0.12594951634738449</c:v>
                </c:pt>
                <c:pt idx="514">
                  <c:v>0.12139353735318736</c:v>
                </c:pt>
                <c:pt idx="515">
                  <c:v>0.12008114645605228</c:v>
                </c:pt>
                <c:pt idx="516">
                  <c:v>0.12485922307225583</c:v>
                </c:pt>
                <c:pt idx="517">
                  <c:v>0.11247665272332585</c:v>
                </c:pt>
                <c:pt idx="518">
                  <c:v>0.10299654645936829</c:v>
                </c:pt>
                <c:pt idx="519">
                  <c:v>0.10160580119479268</c:v>
                </c:pt>
                <c:pt idx="520">
                  <c:v>0.10136276189271864</c:v>
                </c:pt>
                <c:pt idx="521">
                  <c:v>0.10689782071794429</c:v>
                </c:pt>
                <c:pt idx="522">
                  <c:v>9.0961800189076403E-2</c:v>
                </c:pt>
                <c:pt idx="523">
                  <c:v>9.5764795000027991E-2</c:v>
                </c:pt>
                <c:pt idx="524">
                  <c:v>8.6961634296226276E-2</c:v>
                </c:pt>
                <c:pt idx="525">
                  <c:v>7.5614078469162571E-2</c:v>
                </c:pt>
                <c:pt idx="526">
                  <c:v>8.1408605517677257E-2</c:v>
                </c:pt>
                <c:pt idx="527">
                  <c:v>8.434272764949502E-2</c:v>
                </c:pt>
                <c:pt idx="528">
                  <c:v>8.0668037316056873E-2</c:v>
                </c:pt>
                <c:pt idx="529">
                  <c:v>8.7658297960723219E-2</c:v>
                </c:pt>
                <c:pt idx="530">
                  <c:v>8.6939847651597901E-2</c:v>
                </c:pt>
                <c:pt idx="531">
                  <c:v>8.1977249731515878E-2</c:v>
                </c:pt>
                <c:pt idx="532">
                  <c:v>8.274369908133572E-2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60-4D27-A384-0165DCE37468}"/>
            </c:ext>
          </c:extLst>
        </c:ser>
        <c:ser>
          <c:idx val="6"/>
          <c:order val="6"/>
          <c:tx>
            <c:strRef>
              <c:f>Europe!$O$1</c:f>
              <c:strCache>
                <c:ptCount val="1"/>
                <c:pt idx="0">
                  <c:v>MSCI Europe Growth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Europe!$O$2:$O$536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0.17503024132347855</c:v>
                </c:pt>
                <c:pt idx="121">
                  <c:v>0.18166027973916798</c:v>
                </c:pt>
                <c:pt idx="122">
                  <c:v>0.17942570710074368</c:v>
                </c:pt>
                <c:pt idx="123">
                  <c:v>0.17290358686978768</c:v>
                </c:pt>
                <c:pt idx="124">
                  <c:v>0.17512503744941399</c:v>
                </c:pt>
                <c:pt idx="125">
                  <c:v>0.17897785516067088</c:v>
                </c:pt>
                <c:pt idx="126">
                  <c:v>0.18387639197457428</c:v>
                </c:pt>
                <c:pt idx="127">
                  <c:v>0.19350538351972202</c:v>
                </c:pt>
                <c:pt idx="128">
                  <c:v>0.19045705324894469</c:v>
                </c:pt>
                <c:pt idx="129">
                  <c:v>0.18871723332417423</c:v>
                </c:pt>
                <c:pt idx="130">
                  <c:v>0.18592194716329602</c:v>
                </c:pt>
                <c:pt idx="131">
                  <c:v>0.18558251457153396</c:v>
                </c:pt>
                <c:pt idx="132">
                  <c:v>0.1945620760068103</c:v>
                </c:pt>
                <c:pt idx="133">
                  <c:v>0.18502872694339212</c:v>
                </c:pt>
                <c:pt idx="134">
                  <c:v>0.17643412440963657</c:v>
                </c:pt>
                <c:pt idx="135">
                  <c:v>0.1943397519122525</c:v>
                </c:pt>
                <c:pt idx="136">
                  <c:v>0.17758009084873061</c:v>
                </c:pt>
                <c:pt idx="137">
                  <c:v>0.18645460589460816</c:v>
                </c:pt>
                <c:pt idx="138">
                  <c:v>0.18524416360289897</c:v>
                </c:pt>
                <c:pt idx="139">
                  <c:v>0.18601474051554701</c:v>
                </c:pt>
                <c:pt idx="140">
                  <c:v>0.16461286125207253</c:v>
                </c:pt>
                <c:pt idx="141">
                  <c:v>0.14608713492136816</c:v>
                </c:pt>
                <c:pt idx="142">
                  <c:v>0.14408959208527827</c:v>
                </c:pt>
                <c:pt idx="143">
                  <c:v>0.13809440782904225</c:v>
                </c:pt>
                <c:pt idx="144">
                  <c:v>0.14061236742146566</c:v>
                </c:pt>
                <c:pt idx="145">
                  <c:v>0.14935651358921498</c:v>
                </c:pt>
                <c:pt idx="146">
                  <c:v>0.15104851969409716</c:v>
                </c:pt>
                <c:pt idx="147">
                  <c:v>0.15188231859639956</c:v>
                </c:pt>
                <c:pt idx="148">
                  <c:v>0.15659190361011177</c:v>
                </c:pt>
                <c:pt idx="149">
                  <c:v>0.16369789859803796</c:v>
                </c:pt>
                <c:pt idx="150">
                  <c:v>0.1576772768419441</c:v>
                </c:pt>
                <c:pt idx="151">
                  <c:v>0.16325518066702394</c:v>
                </c:pt>
                <c:pt idx="152">
                  <c:v>0.1554095323716751</c:v>
                </c:pt>
                <c:pt idx="153">
                  <c:v>0.17264779504843153</c:v>
                </c:pt>
                <c:pt idx="154">
                  <c:v>0.17082855215763648</c:v>
                </c:pt>
                <c:pt idx="155">
                  <c:v>0.15348792693476199</c:v>
                </c:pt>
                <c:pt idx="156">
                  <c:v>0.16204212110021099</c:v>
                </c:pt>
                <c:pt idx="157">
                  <c:v>0.15927140164336695</c:v>
                </c:pt>
                <c:pt idx="158">
                  <c:v>0.16396010618374413</c:v>
                </c:pt>
                <c:pt idx="159">
                  <c:v>0.16178428090454289</c:v>
                </c:pt>
                <c:pt idx="160">
                  <c:v>0.160022386529729</c:v>
                </c:pt>
                <c:pt idx="161">
                  <c:v>0.1679716350210485</c:v>
                </c:pt>
                <c:pt idx="162">
                  <c:v>0.16597868685281325</c:v>
                </c:pt>
                <c:pt idx="163">
                  <c:v>0.15026310295855394</c:v>
                </c:pt>
                <c:pt idx="164">
                  <c:v>0.14557445722847784</c:v>
                </c:pt>
                <c:pt idx="165">
                  <c:v>0.14050808285238725</c:v>
                </c:pt>
                <c:pt idx="166">
                  <c:v>0.1354841567203684</c:v>
                </c:pt>
                <c:pt idx="167">
                  <c:v>0.13819233234866535</c:v>
                </c:pt>
                <c:pt idx="168">
                  <c:v>0.14010048639636419</c:v>
                </c:pt>
                <c:pt idx="169">
                  <c:v>0.14348067347241589</c:v>
                </c:pt>
                <c:pt idx="170">
                  <c:v>0.14021093375360971</c:v>
                </c:pt>
                <c:pt idx="171">
                  <c:v>0.14027781544880913</c:v>
                </c:pt>
                <c:pt idx="172">
                  <c:v>0.12835128177921851</c:v>
                </c:pt>
                <c:pt idx="173">
                  <c:v>0.13010888686730926</c:v>
                </c:pt>
                <c:pt idx="174">
                  <c:v>0.12684441395852231</c:v>
                </c:pt>
                <c:pt idx="175">
                  <c:v>0.1294393602357311</c:v>
                </c:pt>
                <c:pt idx="176">
                  <c:v>0.1400199456827973</c:v>
                </c:pt>
                <c:pt idx="177">
                  <c:v>0.13298323631437392</c:v>
                </c:pt>
                <c:pt idx="178">
                  <c:v>0.13916080482038917</c:v>
                </c:pt>
                <c:pt idx="179">
                  <c:v>0.13396046289374008</c:v>
                </c:pt>
                <c:pt idx="180">
                  <c:v>0.13854195960604732</c:v>
                </c:pt>
                <c:pt idx="181">
                  <c:v>0.14054920046731212</c:v>
                </c:pt>
                <c:pt idx="182">
                  <c:v>0.13588642801023632</c:v>
                </c:pt>
                <c:pt idx="183">
                  <c:v>0.13154494202948586</c:v>
                </c:pt>
                <c:pt idx="184">
                  <c:v>0.13639441953645681</c:v>
                </c:pt>
                <c:pt idx="185">
                  <c:v>0.13413078567301362</c:v>
                </c:pt>
                <c:pt idx="186">
                  <c:v>0.12997844047288409</c:v>
                </c:pt>
                <c:pt idx="187">
                  <c:v>0.13486112121425076</c:v>
                </c:pt>
                <c:pt idx="188">
                  <c:v>0.12896925308072871</c:v>
                </c:pt>
                <c:pt idx="189">
                  <c:v>0.12004879716263717</c:v>
                </c:pt>
                <c:pt idx="190">
                  <c:v>0.11921334327875766</c:v>
                </c:pt>
                <c:pt idx="191">
                  <c:v>0.12039159286993817</c:v>
                </c:pt>
                <c:pt idx="192">
                  <c:v>0.11648052833712463</c:v>
                </c:pt>
                <c:pt idx="193">
                  <c:v>0.10600056824686499</c:v>
                </c:pt>
                <c:pt idx="194">
                  <c:v>0.1090660520051947</c:v>
                </c:pt>
                <c:pt idx="195">
                  <c:v>9.7388736413305255E-2</c:v>
                </c:pt>
                <c:pt idx="196">
                  <c:v>0.10285996251180762</c:v>
                </c:pt>
                <c:pt idx="197">
                  <c:v>9.9741080646984281E-2</c:v>
                </c:pt>
                <c:pt idx="198">
                  <c:v>0.10300117367261374</c:v>
                </c:pt>
                <c:pt idx="199">
                  <c:v>0.10224963537732834</c:v>
                </c:pt>
                <c:pt idx="200">
                  <c:v>0.10023489847672229</c:v>
                </c:pt>
                <c:pt idx="201">
                  <c:v>0.10231191348691748</c:v>
                </c:pt>
                <c:pt idx="202">
                  <c:v>9.5375662794042526E-2</c:v>
                </c:pt>
                <c:pt idx="203">
                  <c:v>8.9757586498015129E-2</c:v>
                </c:pt>
                <c:pt idx="204">
                  <c:v>9.3213441568815059E-2</c:v>
                </c:pt>
                <c:pt idx="205">
                  <c:v>9.5595091015474587E-2</c:v>
                </c:pt>
                <c:pt idx="206">
                  <c:v>9.1550969391873238E-2</c:v>
                </c:pt>
                <c:pt idx="207">
                  <c:v>8.7698981615546234E-2</c:v>
                </c:pt>
                <c:pt idx="208">
                  <c:v>7.7085011288402505E-2</c:v>
                </c:pt>
                <c:pt idx="209">
                  <c:v>9.0484694952932765E-2</c:v>
                </c:pt>
                <c:pt idx="210">
                  <c:v>8.6688751381966744E-2</c:v>
                </c:pt>
                <c:pt idx="211">
                  <c:v>8.6049601846180934E-2</c:v>
                </c:pt>
                <c:pt idx="212">
                  <c:v>8.0504557178274538E-2</c:v>
                </c:pt>
                <c:pt idx="213">
                  <c:v>9.3474557420755167E-2</c:v>
                </c:pt>
                <c:pt idx="214">
                  <c:v>9.6544366431417172E-2</c:v>
                </c:pt>
                <c:pt idx="215">
                  <c:v>9.2366117097790301E-2</c:v>
                </c:pt>
                <c:pt idx="216">
                  <c:v>9.5733373745329864E-2</c:v>
                </c:pt>
                <c:pt idx="217">
                  <c:v>0.10184170906802992</c:v>
                </c:pt>
                <c:pt idx="218">
                  <c:v>0.10518637610612669</c:v>
                </c:pt>
                <c:pt idx="219">
                  <c:v>0.10621816446458721</c:v>
                </c:pt>
                <c:pt idx="220">
                  <c:v>0.10366135442857027</c:v>
                </c:pt>
                <c:pt idx="221">
                  <c:v>0.1098546313080635</c:v>
                </c:pt>
                <c:pt idx="222">
                  <c:v>0.11248488391261402</c:v>
                </c:pt>
                <c:pt idx="223">
                  <c:v>0.11550066903644995</c:v>
                </c:pt>
                <c:pt idx="224">
                  <c:v>0.11043863582323721</c:v>
                </c:pt>
                <c:pt idx="225">
                  <c:v>0.11996485077878472</c:v>
                </c:pt>
                <c:pt idx="226">
                  <c:v>0.13595760780159316</c:v>
                </c:pt>
                <c:pt idx="227">
                  <c:v>0.14817544458371534</c:v>
                </c:pt>
                <c:pt idx="228">
                  <c:v>0.15246021315668434</c:v>
                </c:pt>
                <c:pt idx="229">
                  <c:v>0.16430580354207258</c:v>
                </c:pt>
                <c:pt idx="230">
                  <c:v>0.16356428235566245</c:v>
                </c:pt>
                <c:pt idx="231">
                  <c:v>0.16860406472669154</c:v>
                </c:pt>
                <c:pt idx="232">
                  <c:v>0.16899820663708565</c:v>
                </c:pt>
                <c:pt idx="233">
                  <c:v>0.17044105014987232</c:v>
                </c:pt>
                <c:pt idx="234">
                  <c:v>0.17068002516472958</c:v>
                </c:pt>
                <c:pt idx="235">
                  <c:v>0.16631200336160923</c:v>
                </c:pt>
                <c:pt idx="236">
                  <c:v>0.15575252024249675</c:v>
                </c:pt>
                <c:pt idx="237">
                  <c:v>0.13966959343105456</c:v>
                </c:pt>
                <c:pt idx="238">
                  <c:v>0.13815169198338251</c:v>
                </c:pt>
                <c:pt idx="239">
                  <c:v>0.15069874664706373</c:v>
                </c:pt>
                <c:pt idx="240">
                  <c:v>0.15689536238334245</c:v>
                </c:pt>
                <c:pt idx="241">
                  <c:v>0.15270625165032858</c:v>
                </c:pt>
                <c:pt idx="242">
                  <c:v>0.1517698545156545</c:v>
                </c:pt>
                <c:pt idx="243">
                  <c:v>0.15108723995953288</c:v>
                </c:pt>
                <c:pt idx="244">
                  <c:v>0.14728242298618777</c:v>
                </c:pt>
                <c:pt idx="245">
                  <c:v>0.14583753564466995</c:v>
                </c:pt>
                <c:pt idx="246">
                  <c:v>0.14186489458368712</c:v>
                </c:pt>
                <c:pt idx="247">
                  <c:v>0.12912230845765604</c:v>
                </c:pt>
                <c:pt idx="248">
                  <c:v>0.13165010056084148</c:v>
                </c:pt>
                <c:pt idx="249">
                  <c:v>0.12661202087081147</c:v>
                </c:pt>
                <c:pt idx="250">
                  <c:v>0.14705980566896204</c:v>
                </c:pt>
                <c:pt idx="251">
                  <c:v>0.15326674454981015</c:v>
                </c:pt>
                <c:pt idx="252">
                  <c:v>0.16158816233449436</c:v>
                </c:pt>
                <c:pt idx="253">
                  <c:v>0.16295087791586393</c:v>
                </c:pt>
                <c:pt idx="254">
                  <c:v>0.17800780595885235</c:v>
                </c:pt>
                <c:pt idx="255">
                  <c:v>0.17744913556404995</c:v>
                </c:pt>
                <c:pt idx="256">
                  <c:v>0.18252947507023287</c:v>
                </c:pt>
                <c:pt idx="257">
                  <c:v>0.16558637127582121</c:v>
                </c:pt>
                <c:pt idx="258">
                  <c:v>0.15852930461964965</c:v>
                </c:pt>
                <c:pt idx="259">
                  <c:v>0.15616006920059089</c:v>
                </c:pt>
                <c:pt idx="260">
                  <c:v>0.17561002083401833</c:v>
                </c:pt>
                <c:pt idx="261">
                  <c:v>0.18564551276164409</c:v>
                </c:pt>
                <c:pt idx="262">
                  <c:v>0.17946388637796695</c:v>
                </c:pt>
                <c:pt idx="263">
                  <c:v>0.17135691353999527</c:v>
                </c:pt>
                <c:pt idx="264">
                  <c:v>0.16991706274426566</c:v>
                </c:pt>
                <c:pt idx="265">
                  <c:v>0.16412391863871245</c:v>
                </c:pt>
                <c:pt idx="266">
                  <c:v>0.14399994163172436</c:v>
                </c:pt>
                <c:pt idx="267">
                  <c:v>0.13708281268762001</c:v>
                </c:pt>
                <c:pt idx="268">
                  <c:v>0.14040703126669474</c:v>
                </c:pt>
                <c:pt idx="269">
                  <c:v>0.13405454196884126</c:v>
                </c:pt>
                <c:pt idx="270">
                  <c:v>0.13451990440077499</c:v>
                </c:pt>
                <c:pt idx="271">
                  <c:v>0.12323759928030475</c:v>
                </c:pt>
                <c:pt idx="272">
                  <c:v>0.11400550910739127</c:v>
                </c:pt>
                <c:pt idx="273">
                  <c:v>0.10326269000867372</c:v>
                </c:pt>
                <c:pt idx="274">
                  <c:v>0.11054575209183359</c:v>
                </c:pt>
                <c:pt idx="275">
                  <c:v>0.12303755606338562</c:v>
                </c:pt>
                <c:pt idx="276">
                  <c:v>0.12072239744474489</c:v>
                </c:pt>
                <c:pt idx="277">
                  <c:v>0.11680032140636909</c:v>
                </c:pt>
                <c:pt idx="278">
                  <c:v>0.11443591180443691</c:v>
                </c:pt>
                <c:pt idx="279">
                  <c:v>0.11817470398591001</c:v>
                </c:pt>
                <c:pt idx="280">
                  <c:v>0.1098662924370073</c:v>
                </c:pt>
                <c:pt idx="281">
                  <c:v>9.9068247204537219E-2</c:v>
                </c:pt>
                <c:pt idx="282">
                  <c:v>9.4299643783685827E-2</c:v>
                </c:pt>
                <c:pt idx="283">
                  <c:v>9.1303607144002097E-2</c:v>
                </c:pt>
                <c:pt idx="284">
                  <c:v>9.2635621822689806E-2</c:v>
                </c:pt>
                <c:pt idx="285">
                  <c:v>8.0437878228878157E-2</c:v>
                </c:pt>
                <c:pt idx="286">
                  <c:v>9.3074469470414423E-2</c:v>
                </c:pt>
                <c:pt idx="287">
                  <c:v>8.7583388764449488E-2</c:v>
                </c:pt>
                <c:pt idx="288">
                  <c:v>7.7320489189500297E-2</c:v>
                </c:pt>
                <c:pt idx="289">
                  <c:v>6.8076886443508622E-2</c:v>
                </c:pt>
                <c:pt idx="290">
                  <c:v>6.2514963354084241E-2</c:v>
                </c:pt>
                <c:pt idx="291">
                  <c:v>5.5816366913941318E-2</c:v>
                </c:pt>
                <c:pt idx="292">
                  <c:v>6.7317681996945211E-2</c:v>
                </c:pt>
                <c:pt idx="293">
                  <c:v>6.5143882492753047E-2</c:v>
                </c:pt>
                <c:pt idx="294">
                  <c:v>6.8741034537166623E-2</c:v>
                </c:pt>
                <c:pt idx="295">
                  <c:v>6.6911267322147694E-2</c:v>
                </c:pt>
                <c:pt idx="296">
                  <c:v>5.96446834281259E-2</c:v>
                </c:pt>
                <c:pt idx="297">
                  <c:v>6.0557941342744614E-2</c:v>
                </c:pt>
                <c:pt idx="298">
                  <c:v>6.1503474502966338E-2</c:v>
                </c:pt>
                <c:pt idx="299">
                  <c:v>6.2335996579076847E-2</c:v>
                </c:pt>
                <c:pt idx="300">
                  <c:v>5.7394184300467277E-2</c:v>
                </c:pt>
                <c:pt idx="301">
                  <c:v>5.5543097071875103E-2</c:v>
                </c:pt>
                <c:pt idx="302">
                  <c:v>6.264079276797152E-2</c:v>
                </c:pt>
                <c:pt idx="303">
                  <c:v>6.5923025034754446E-2</c:v>
                </c:pt>
                <c:pt idx="304">
                  <c:v>6.26155015609553E-2</c:v>
                </c:pt>
                <c:pt idx="305">
                  <c:v>6.9469015846651327E-2</c:v>
                </c:pt>
                <c:pt idx="306">
                  <c:v>7.3796242213144181E-2</c:v>
                </c:pt>
                <c:pt idx="307">
                  <c:v>6.9221067221844512E-2</c:v>
                </c:pt>
                <c:pt idx="308">
                  <c:v>6.37044014353354E-2</c:v>
                </c:pt>
                <c:pt idx="309">
                  <c:v>7.0665303507285948E-2</c:v>
                </c:pt>
                <c:pt idx="310">
                  <c:v>6.9610363875916237E-2</c:v>
                </c:pt>
                <c:pt idx="311">
                  <c:v>7.455302551592613E-2</c:v>
                </c:pt>
                <c:pt idx="312">
                  <c:v>7.2563423689308681E-2</c:v>
                </c:pt>
                <c:pt idx="313">
                  <c:v>7.7977329391460071E-2</c:v>
                </c:pt>
                <c:pt idx="314">
                  <c:v>7.894230214539566E-2</c:v>
                </c:pt>
                <c:pt idx="315">
                  <c:v>7.7510348802141138E-2</c:v>
                </c:pt>
                <c:pt idx="316">
                  <c:v>7.4579405608837135E-2</c:v>
                </c:pt>
                <c:pt idx="317">
                  <c:v>7.7133662785368262E-2</c:v>
                </c:pt>
                <c:pt idx="318">
                  <c:v>7.8348292336577918E-2</c:v>
                </c:pt>
                <c:pt idx="319">
                  <c:v>7.8107093508046344E-2</c:v>
                </c:pt>
                <c:pt idx="320">
                  <c:v>7.901083152348054E-2</c:v>
                </c:pt>
                <c:pt idx="321">
                  <c:v>7.7369728063390264E-2</c:v>
                </c:pt>
                <c:pt idx="322">
                  <c:v>7.6239647872124117E-2</c:v>
                </c:pt>
                <c:pt idx="323">
                  <c:v>7.8204447419195633E-2</c:v>
                </c:pt>
                <c:pt idx="324">
                  <c:v>7.7133905821016535E-2</c:v>
                </c:pt>
                <c:pt idx="325">
                  <c:v>7.8138807646864317E-2</c:v>
                </c:pt>
                <c:pt idx="326">
                  <c:v>7.7021988177730094E-2</c:v>
                </c:pt>
                <c:pt idx="327">
                  <c:v>7.8243955096161333E-2</c:v>
                </c:pt>
                <c:pt idx="328">
                  <c:v>7.864863068313066E-2</c:v>
                </c:pt>
                <c:pt idx="329">
                  <c:v>7.0914395649354756E-2</c:v>
                </c:pt>
                <c:pt idx="330">
                  <c:v>7.2007019500721414E-2</c:v>
                </c:pt>
                <c:pt idx="331">
                  <c:v>7.5885894912034457E-2</c:v>
                </c:pt>
                <c:pt idx="332">
                  <c:v>7.6390904759412903E-2</c:v>
                </c:pt>
                <c:pt idx="333">
                  <c:v>7.4105245685063048E-2</c:v>
                </c:pt>
                <c:pt idx="334">
                  <c:v>7.4667216044453033E-2</c:v>
                </c:pt>
                <c:pt idx="335">
                  <c:v>7.0977256297449332E-2</c:v>
                </c:pt>
                <c:pt idx="336">
                  <c:v>7.047118977583966E-2</c:v>
                </c:pt>
                <c:pt idx="337">
                  <c:v>7.052919080954001E-2</c:v>
                </c:pt>
                <c:pt idx="338">
                  <c:v>6.3069245233062565E-2</c:v>
                </c:pt>
                <c:pt idx="339">
                  <c:v>6.2429976509818852E-2</c:v>
                </c:pt>
                <c:pt idx="340">
                  <c:v>6.6569289390660646E-2</c:v>
                </c:pt>
                <c:pt idx="341">
                  <c:v>6.6436752759640338E-2</c:v>
                </c:pt>
                <c:pt idx="342">
                  <c:v>5.8672141120444499E-2</c:v>
                </c:pt>
                <c:pt idx="343">
                  <c:v>4.7842668139613798E-2</c:v>
                </c:pt>
                <c:pt idx="344">
                  <c:v>5.0675511516534266E-2</c:v>
                </c:pt>
                <c:pt idx="345">
                  <c:v>4.6155671334629167E-2</c:v>
                </c:pt>
                <c:pt idx="346">
                  <c:v>5.7870646297462747E-2</c:v>
                </c:pt>
                <c:pt idx="347">
                  <c:v>5.4781847393962968E-2</c:v>
                </c:pt>
                <c:pt idx="348">
                  <c:v>4.6755616801459787E-2</c:v>
                </c:pt>
                <c:pt idx="349">
                  <c:v>2.8468487081371618E-2</c:v>
                </c:pt>
                <c:pt idx="350">
                  <c:v>2.1163083223229462E-2</c:v>
                </c:pt>
                <c:pt idx="351">
                  <c:v>1.2223365851994572E-2</c:v>
                </c:pt>
                <c:pt idx="352">
                  <c:v>1.6388468150964952E-2</c:v>
                </c:pt>
                <c:pt idx="353">
                  <c:v>1.8506219398882306E-2</c:v>
                </c:pt>
                <c:pt idx="354">
                  <c:v>6.5394071835049861E-3</c:v>
                </c:pt>
                <c:pt idx="355">
                  <c:v>3.7907461176593937E-3</c:v>
                </c:pt>
                <c:pt idx="356">
                  <c:v>1.6379048749746161E-2</c:v>
                </c:pt>
                <c:pt idx="357">
                  <c:v>1.203958281102957E-2</c:v>
                </c:pt>
                <c:pt idx="358">
                  <c:v>-3.6159863350617716E-3</c:v>
                </c:pt>
                <c:pt idx="359">
                  <c:v>-1.8909042763775807E-2</c:v>
                </c:pt>
                <c:pt idx="360">
                  <c:v>-2.8121167151078819E-2</c:v>
                </c:pt>
                <c:pt idx="361">
                  <c:v>-3.2339466142476625E-2</c:v>
                </c:pt>
                <c:pt idx="362">
                  <c:v>-3.8748987902116672E-2</c:v>
                </c:pt>
                <c:pt idx="363">
                  <c:v>-3.8570579659818138E-2</c:v>
                </c:pt>
                <c:pt idx="364">
                  <c:v>-3.0362530077410188E-2</c:v>
                </c:pt>
                <c:pt idx="365">
                  <c:v>-2.2414878101248314E-2</c:v>
                </c:pt>
                <c:pt idx="366">
                  <c:v>-2.6583172269001643E-2</c:v>
                </c:pt>
                <c:pt idx="367">
                  <c:v>-1.3187677100625184E-2</c:v>
                </c:pt>
                <c:pt idx="368">
                  <c:v>-1.3680518812735687E-2</c:v>
                </c:pt>
                <c:pt idx="369">
                  <c:v>-1.041567739786442E-2</c:v>
                </c:pt>
                <c:pt idx="370">
                  <c:v>-1.8130301181990771E-2</c:v>
                </c:pt>
                <c:pt idx="371">
                  <c:v>-2.5687114315428139E-2</c:v>
                </c:pt>
                <c:pt idx="372">
                  <c:v>-3.1721611856380116E-2</c:v>
                </c:pt>
                <c:pt idx="373">
                  <c:v>-3.1562879278584144E-2</c:v>
                </c:pt>
                <c:pt idx="374">
                  <c:v>-3.8086351391744877E-2</c:v>
                </c:pt>
                <c:pt idx="375">
                  <c:v>-3.4065141082592953E-2</c:v>
                </c:pt>
                <c:pt idx="376">
                  <c:v>-3.5140163537768498E-2</c:v>
                </c:pt>
                <c:pt idx="377">
                  <c:v>-3.193422580697014E-2</c:v>
                </c:pt>
                <c:pt idx="378">
                  <c:v>-2.9652819772531758E-2</c:v>
                </c:pt>
                <c:pt idx="379">
                  <c:v>-2.6014898601060654E-2</c:v>
                </c:pt>
                <c:pt idx="380">
                  <c:v>-2.7630598242061488E-2</c:v>
                </c:pt>
                <c:pt idx="381">
                  <c:v>-2.0363715730945642E-2</c:v>
                </c:pt>
                <c:pt idx="382">
                  <c:v>-2.0018145743385007E-2</c:v>
                </c:pt>
                <c:pt idx="383">
                  <c:v>-1.05763995074728E-2</c:v>
                </c:pt>
                <c:pt idx="384">
                  <c:v>-4.0496929857413155E-3</c:v>
                </c:pt>
                <c:pt idx="385">
                  <c:v>-4.5401006452812087E-3</c:v>
                </c:pt>
                <c:pt idx="386">
                  <c:v>8.9408960588688302E-3</c:v>
                </c:pt>
                <c:pt idx="387">
                  <c:v>1.0737153279274381E-2</c:v>
                </c:pt>
                <c:pt idx="388">
                  <c:v>7.2053139198997584E-3</c:v>
                </c:pt>
                <c:pt idx="389">
                  <c:v>9.6489912925568078E-3</c:v>
                </c:pt>
                <c:pt idx="390">
                  <c:v>1.1655373770197208E-2</c:v>
                </c:pt>
                <c:pt idx="391">
                  <c:v>1.4367464671214636E-2</c:v>
                </c:pt>
                <c:pt idx="392">
                  <c:v>1.2962668541147915E-2</c:v>
                </c:pt>
                <c:pt idx="393">
                  <c:v>1.6053039553972637E-2</c:v>
                </c:pt>
                <c:pt idx="394">
                  <c:v>1.8672979905334008E-2</c:v>
                </c:pt>
                <c:pt idx="395">
                  <c:v>1.2857339703757464E-2</c:v>
                </c:pt>
                <c:pt idx="396">
                  <c:v>1.1442131582946047E-2</c:v>
                </c:pt>
                <c:pt idx="397">
                  <c:v>1.7363210759566705E-2</c:v>
                </c:pt>
                <c:pt idx="398">
                  <c:v>2.154551830194551E-2</c:v>
                </c:pt>
                <c:pt idx="399">
                  <c:v>1.992534755673514E-2</c:v>
                </c:pt>
                <c:pt idx="400">
                  <c:v>2.4995708788037918E-2</c:v>
                </c:pt>
                <c:pt idx="401">
                  <c:v>2.4636131846376141E-2</c:v>
                </c:pt>
                <c:pt idx="402">
                  <c:v>3.7254214141698272E-2</c:v>
                </c:pt>
                <c:pt idx="403">
                  <c:v>5.335700922916331E-2</c:v>
                </c:pt>
                <c:pt idx="404">
                  <c:v>5.4806614589182567E-2</c:v>
                </c:pt>
                <c:pt idx="405">
                  <c:v>6.6001185365036852E-2</c:v>
                </c:pt>
                <c:pt idx="406">
                  <c:v>5.7250345616846499E-2</c:v>
                </c:pt>
                <c:pt idx="407">
                  <c:v>5.9096626214325765E-2</c:v>
                </c:pt>
                <c:pt idx="408">
                  <c:v>6.7675257619760121E-2</c:v>
                </c:pt>
                <c:pt idx="409">
                  <c:v>7.949684611557406E-2</c:v>
                </c:pt>
                <c:pt idx="410">
                  <c:v>8.5095854834203344E-2</c:v>
                </c:pt>
                <c:pt idx="411">
                  <c:v>9.0567703292393942E-2</c:v>
                </c:pt>
                <c:pt idx="412">
                  <c:v>8.1645680849022906E-2</c:v>
                </c:pt>
                <c:pt idx="413">
                  <c:v>8.2951057905028325E-2</c:v>
                </c:pt>
                <c:pt idx="414">
                  <c:v>7.3933652935080252E-2</c:v>
                </c:pt>
                <c:pt idx="415">
                  <c:v>7.7701363040153737E-2</c:v>
                </c:pt>
                <c:pt idx="416">
                  <c:v>7.380842508077845E-2</c:v>
                </c:pt>
                <c:pt idx="417">
                  <c:v>8.1946534313436237E-2</c:v>
                </c:pt>
                <c:pt idx="418">
                  <c:v>7.7238334256178875E-2</c:v>
                </c:pt>
                <c:pt idx="419">
                  <c:v>7.7287739998945115E-2</c:v>
                </c:pt>
                <c:pt idx="420">
                  <c:v>7.6301374484387008E-2</c:v>
                </c:pt>
                <c:pt idx="421">
                  <c:v>6.9520896822962142E-2</c:v>
                </c:pt>
                <c:pt idx="422">
                  <c:v>7.2069862597861967E-2</c:v>
                </c:pt>
                <c:pt idx="423">
                  <c:v>7.3442207551550398E-2</c:v>
                </c:pt>
                <c:pt idx="424">
                  <c:v>7.3894761886245552E-2</c:v>
                </c:pt>
                <c:pt idx="425">
                  <c:v>7.7844521961792035E-2</c:v>
                </c:pt>
                <c:pt idx="426">
                  <c:v>7.6076213403476256E-2</c:v>
                </c:pt>
                <c:pt idx="427">
                  <c:v>7.6031073945350469E-2</c:v>
                </c:pt>
                <c:pt idx="428">
                  <c:v>7.9776652534192971E-2</c:v>
                </c:pt>
                <c:pt idx="429">
                  <c:v>7.9444597027202635E-2</c:v>
                </c:pt>
                <c:pt idx="430">
                  <c:v>7.7102547782776254E-2</c:v>
                </c:pt>
                <c:pt idx="431">
                  <c:v>7.8817417833544789E-2</c:v>
                </c:pt>
                <c:pt idx="432">
                  <c:v>7.5743354680016806E-2</c:v>
                </c:pt>
                <c:pt idx="433">
                  <c:v>8.2432200881933371E-2</c:v>
                </c:pt>
                <c:pt idx="434">
                  <c:v>8.6725940837325544E-2</c:v>
                </c:pt>
                <c:pt idx="435">
                  <c:v>8.9186988183170834E-2</c:v>
                </c:pt>
                <c:pt idx="436">
                  <c:v>9.0754115020442283E-2</c:v>
                </c:pt>
                <c:pt idx="437">
                  <c:v>8.7294880622591942E-2</c:v>
                </c:pt>
                <c:pt idx="438">
                  <c:v>7.9212497474854704E-2</c:v>
                </c:pt>
                <c:pt idx="439">
                  <c:v>8.1474539877608443E-2</c:v>
                </c:pt>
                <c:pt idx="440">
                  <c:v>7.0548724143308483E-2</c:v>
                </c:pt>
                <c:pt idx="441">
                  <c:v>6.4122766935800879E-2</c:v>
                </c:pt>
                <c:pt idx="442">
                  <c:v>7.6644346111949258E-2</c:v>
                </c:pt>
                <c:pt idx="443">
                  <c:v>7.7098563869132608E-2</c:v>
                </c:pt>
                <c:pt idx="444">
                  <c:v>6.8546362269976902E-2</c:v>
                </c:pt>
                <c:pt idx="445">
                  <c:v>5.8452624889120397E-2</c:v>
                </c:pt>
                <c:pt idx="446">
                  <c:v>5.5193255991969892E-2</c:v>
                </c:pt>
                <c:pt idx="447">
                  <c:v>5.4317727987686748E-2</c:v>
                </c:pt>
                <c:pt idx="448">
                  <c:v>5.3567471485310936E-2</c:v>
                </c:pt>
                <c:pt idx="449">
                  <c:v>6.1723124681363206E-2</c:v>
                </c:pt>
                <c:pt idx="450">
                  <c:v>5.7303215765004412E-2</c:v>
                </c:pt>
                <c:pt idx="451">
                  <c:v>6.1209537897792154E-2</c:v>
                </c:pt>
                <c:pt idx="452">
                  <c:v>5.7826344919477801E-2</c:v>
                </c:pt>
                <c:pt idx="453">
                  <c:v>5.6949702440980854E-2</c:v>
                </c:pt>
                <c:pt idx="454">
                  <c:v>4.8916592840907658E-2</c:v>
                </c:pt>
                <c:pt idx="455">
                  <c:v>4.8684923079930664E-2</c:v>
                </c:pt>
                <c:pt idx="456">
                  <c:v>4.996623110841969E-2</c:v>
                </c:pt>
                <c:pt idx="457">
                  <c:v>4.7979403099018825E-2</c:v>
                </c:pt>
                <c:pt idx="458">
                  <c:v>5.4324455484026757E-2</c:v>
                </c:pt>
                <c:pt idx="459">
                  <c:v>5.3149972543356183E-2</c:v>
                </c:pt>
                <c:pt idx="460">
                  <c:v>5.1155895876587643E-2</c:v>
                </c:pt>
                <c:pt idx="461">
                  <c:v>5.1077683813751662E-2</c:v>
                </c:pt>
                <c:pt idx="462">
                  <c:v>4.8139553314775263E-2</c:v>
                </c:pt>
                <c:pt idx="463">
                  <c:v>5.0778699247118642E-2</c:v>
                </c:pt>
                <c:pt idx="464">
                  <c:v>5.1053632276475192E-2</c:v>
                </c:pt>
                <c:pt idx="465">
                  <c:v>5.1654827549472149E-2</c:v>
                </c:pt>
                <c:pt idx="466">
                  <c:v>5.160980894877798E-2</c:v>
                </c:pt>
                <c:pt idx="467">
                  <c:v>5.3358793235030788E-2</c:v>
                </c:pt>
                <c:pt idx="468">
                  <c:v>5.5311614475475279E-2</c:v>
                </c:pt>
                <c:pt idx="469">
                  <c:v>6.781036911155236E-2</c:v>
                </c:pt>
                <c:pt idx="470">
                  <c:v>6.2563074584916833E-2</c:v>
                </c:pt>
                <c:pt idx="471">
                  <c:v>6.5468643372939672E-2</c:v>
                </c:pt>
                <c:pt idx="472">
                  <c:v>6.4074994541257757E-2</c:v>
                </c:pt>
                <c:pt idx="473">
                  <c:v>6.4122543285772382E-2</c:v>
                </c:pt>
                <c:pt idx="474">
                  <c:v>7.3350676118018265E-2</c:v>
                </c:pt>
                <c:pt idx="475">
                  <c:v>7.7837949281435392E-2</c:v>
                </c:pt>
                <c:pt idx="476">
                  <c:v>7.6585826030896031E-2</c:v>
                </c:pt>
                <c:pt idx="477">
                  <c:v>9.0369781437965591E-2</c:v>
                </c:pt>
                <c:pt idx="478">
                  <c:v>9.4652707434735639E-2</c:v>
                </c:pt>
                <c:pt idx="479">
                  <c:v>0.10195199859760762</c:v>
                </c:pt>
                <c:pt idx="480">
                  <c:v>0.1000692174080362</c:v>
                </c:pt>
                <c:pt idx="481">
                  <c:v>0.10751260451311695</c:v>
                </c:pt>
                <c:pt idx="482">
                  <c:v>0.12068453698474868</c:v>
                </c:pt>
                <c:pt idx="483">
                  <c:v>0.12421350056445535</c:v>
                </c:pt>
                <c:pt idx="484">
                  <c:v>0.11890067283704542</c:v>
                </c:pt>
                <c:pt idx="485">
                  <c:v>0.10903715764465072</c:v>
                </c:pt>
                <c:pt idx="486">
                  <c:v>0.11623462971518794</c:v>
                </c:pt>
                <c:pt idx="487">
                  <c:v>0.10710752961685999</c:v>
                </c:pt>
                <c:pt idx="488">
                  <c:v>0.10490362078236415</c:v>
                </c:pt>
                <c:pt idx="489">
                  <c:v>0.10487818474721089</c:v>
                </c:pt>
                <c:pt idx="490">
                  <c:v>0.10591614006001238</c:v>
                </c:pt>
                <c:pt idx="491">
                  <c:v>0.10812669045839396</c:v>
                </c:pt>
                <c:pt idx="492">
                  <c:v>0.1027110516980132</c:v>
                </c:pt>
                <c:pt idx="493">
                  <c:v>0.10620379132265789</c:v>
                </c:pt>
                <c:pt idx="494">
                  <c:v>9.5487256106533858E-2</c:v>
                </c:pt>
                <c:pt idx="495">
                  <c:v>7.6681055988094826E-2</c:v>
                </c:pt>
                <c:pt idx="496">
                  <c:v>8.5971002900457005E-2</c:v>
                </c:pt>
                <c:pt idx="497">
                  <c:v>9.3655473720496873E-2</c:v>
                </c:pt>
                <c:pt idx="498">
                  <c:v>9.4999328798977656E-2</c:v>
                </c:pt>
                <c:pt idx="499">
                  <c:v>9.225168808477191E-2</c:v>
                </c:pt>
                <c:pt idx="500">
                  <c:v>9.5074320853252292E-2</c:v>
                </c:pt>
                <c:pt idx="501">
                  <c:v>9.2132275738606717E-2</c:v>
                </c:pt>
                <c:pt idx="502">
                  <c:v>8.3839617314988235E-2</c:v>
                </c:pt>
                <c:pt idx="503">
                  <c:v>9.1988839014325086E-2</c:v>
                </c:pt>
                <c:pt idx="504">
                  <c:v>8.967555888744827E-2</c:v>
                </c:pt>
                <c:pt idx="505">
                  <c:v>9.1025776533373959E-2</c:v>
                </c:pt>
                <c:pt idx="506">
                  <c:v>8.9087365254717943E-2</c:v>
                </c:pt>
                <c:pt idx="507">
                  <c:v>9.7781533453489056E-2</c:v>
                </c:pt>
                <c:pt idx="508">
                  <c:v>9.749875786702944E-2</c:v>
                </c:pt>
                <c:pt idx="509">
                  <c:v>0.10019877350381412</c:v>
                </c:pt>
                <c:pt idx="510">
                  <c:v>0.10603882623386807</c:v>
                </c:pt>
                <c:pt idx="511">
                  <c:v>0.11029811571603565</c:v>
                </c:pt>
                <c:pt idx="512">
                  <c:v>0.12427415968580524</c:v>
                </c:pt>
                <c:pt idx="513">
                  <c:v>0.12694564769411487</c:v>
                </c:pt>
                <c:pt idx="514">
                  <c:v>0.12346215315572318</c:v>
                </c:pt>
                <c:pt idx="515">
                  <c:v>0.12109802302254602</c:v>
                </c:pt>
                <c:pt idx="516">
                  <c:v>0.12554713945797857</c:v>
                </c:pt>
                <c:pt idx="517">
                  <c:v>0.11177734146918272</c:v>
                </c:pt>
                <c:pt idx="518">
                  <c:v>0.10301555592078704</c:v>
                </c:pt>
                <c:pt idx="519">
                  <c:v>0.1031911949121449</c:v>
                </c:pt>
                <c:pt idx="520">
                  <c:v>0.10018890688888704</c:v>
                </c:pt>
                <c:pt idx="521">
                  <c:v>0.10291633220401453</c:v>
                </c:pt>
                <c:pt idx="522">
                  <c:v>9.1714267788301607E-2</c:v>
                </c:pt>
                <c:pt idx="523">
                  <c:v>9.7412212583585012E-2</c:v>
                </c:pt>
                <c:pt idx="524">
                  <c:v>9.0577542300901204E-2</c:v>
                </c:pt>
                <c:pt idx="525">
                  <c:v>8.3315836574881619E-2</c:v>
                </c:pt>
                <c:pt idx="526">
                  <c:v>8.6947015490095092E-2</c:v>
                </c:pt>
                <c:pt idx="527">
                  <c:v>9.0235164468086992E-2</c:v>
                </c:pt>
                <c:pt idx="528">
                  <c:v>8.586840700629117E-2</c:v>
                </c:pt>
                <c:pt idx="529">
                  <c:v>9.0574462479483531E-2</c:v>
                </c:pt>
                <c:pt idx="530">
                  <c:v>8.8504442197913757E-2</c:v>
                </c:pt>
                <c:pt idx="531">
                  <c:v>8.8538074078654327E-2</c:v>
                </c:pt>
                <c:pt idx="532">
                  <c:v>9.0244877785834454E-2</c:v>
                </c:pt>
                <c:pt idx="533">
                  <c:v>8.7974871095607865E-2</c:v>
                </c:pt>
                <c:pt idx="534">
                  <c:v>9.557313547923485E-2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60-4D27-A384-0165DCE37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35072"/>
        <c:axId val="265535552"/>
      </c:lineChart>
      <c:dateAx>
        <c:axId val="26553507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5535552"/>
        <c:crosses val="autoZero"/>
        <c:auto val="1"/>
        <c:lblOffset val="100"/>
        <c:baseTimeUnit val="months"/>
      </c:dateAx>
      <c:valAx>
        <c:axId val="2655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55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'Emerging Markets'!$C$1</c:f>
              <c:strCache>
                <c:ptCount val="1"/>
                <c:pt idx="0">
                  <c:v>MSCI Emerging Markets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Markets'!$C$2:$C$438</c:f>
              <c:numCache>
                <c:formatCode>0%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0.19721191593392029</c:v>
                </c:pt>
                <c:pt idx="121">
                  <c:v>0.17781565409921241</c:v>
                </c:pt>
                <c:pt idx="122">
                  <c:v>0.18550666668202265</c:v>
                </c:pt>
                <c:pt idx="123">
                  <c:v>0.18050355564362008</c:v>
                </c:pt>
                <c:pt idx="124">
                  <c:v>0.17298973515096261</c:v>
                </c:pt>
                <c:pt idx="125">
                  <c:v>0.14951697711629208</c:v>
                </c:pt>
                <c:pt idx="126">
                  <c:v>0.12974008311100715</c:v>
                </c:pt>
                <c:pt idx="127">
                  <c:v>0.13088058253225787</c:v>
                </c:pt>
                <c:pt idx="128">
                  <c:v>9.3027088514332279E-2</c:v>
                </c:pt>
                <c:pt idx="129">
                  <c:v>8.846432602551868E-2</c:v>
                </c:pt>
                <c:pt idx="130">
                  <c:v>9.87376645088478E-2</c:v>
                </c:pt>
                <c:pt idx="131">
                  <c:v>0.1156838364179793</c:v>
                </c:pt>
                <c:pt idx="132">
                  <c:v>0.11030565852110152</c:v>
                </c:pt>
                <c:pt idx="133">
                  <c:v>0.10915859840104436</c:v>
                </c:pt>
                <c:pt idx="134">
                  <c:v>0.10431918729120659</c:v>
                </c:pt>
                <c:pt idx="135">
                  <c:v>0.10957759921655019</c:v>
                </c:pt>
                <c:pt idx="136">
                  <c:v>0.10414284562755172</c:v>
                </c:pt>
                <c:pt idx="137">
                  <c:v>9.8865476232839367E-2</c:v>
                </c:pt>
                <c:pt idx="138">
                  <c:v>0.12457589839002248</c:v>
                </c:pt>
                <c:pt idx="139">
                  <c:v>0.11544676200949922</c:v>
                </c:pt>
                <c:pt idx="140">
                  <c:v>0.11345357471047302</c:v>
                </c:pt>
                <c:pt idx="141">
                  <c:v>9.3914764826926289E-2</c:v>
                </c:pt>
                <c:pt idx="142">
                  <c:v>0.10111325894504564</c:v>
                </c:pt>
                <c:pt idx="143">
                  <c:v>0.12141028772210705</c:v>
                </c:pt>
                <c:pt idx="144">
                  <c:v>0.12721274888192857</c:v>
                </c:pt>
                <c:pt idx="145">
                  <c:v>0.13048555039459209</c:v>
                </c:pt>
                <c:pt idx="146">
                  <c:v>0.13001647710299169</c:v>
                </c:pt>
                <c:pt idx="147">
                  <c:v>0.14704415157956063</c:v>
                </c:pt>
                <c:pt idx="148">
                  <c:v>0.13493218900530168</c:v>
                </c:pt>
                <c:pt idx="149">
                  <c:v>0.12044890330318347</c:v>
                </c:pt>
                <c:pt idx="150">
                  <c:v>0.11676427416262625</c:v>
                </c:pt>
                <c:pt idx="151">
                  <c:v>0.10860170120919688</c:v>
                </c:pt>
                <c:pt idx="152">
                  <c:v>0.13365965834897486</c:v>
                </c:pt>
                <c:pt idx="153">
                  <c:v>0.14042977500664477</c:v>
                </c:pt>
                <c:pt idx="154">
                  <c:v>0.1419960984279085</c:v>
                </c:pt>
                <c:pt idx="155">
                  <c:v>0.13639613118679161</c:v>
                </c:pt>
                <c:pt idx="156">
                  <c:v>0.12527270932344914</c:v>
                </c:pt>
                <c:pt idx="157">
                  <c:v>0.13092103529650889</c:v>
                </c:pt>
                <c:pt idx="158">
                  <c:v>0.10876171163328485</c:v>
                </c:pt>
                <c:pt idx="159">
                  <c:v>8.8722262555005038E-2</c:v>
                </c:pt>
                <c:pt idx="160">
                  <c:v>8.6638982499894546E-2</c:v>
                </c:pt>
                <c:pt idx="161">
                  <c:v>8.3240934360407692E-2</c:v>
                </c:pt>
                <c:pt idx="162">
                  <c:v>8.0969924890174738E-2</c:v>
                </c:pt>
                <c:pt idx="163">
                  <c:v>6.4978864299282568E-2</c:v>
                </c:pt>
                <c:pt idx="164">
                  <c:v>5.9294299182782284E-2</c:v>
                </c:pt>
                <c:pt idx="165">
                  <c:v>4.8949034035495886E-2</c:v>
                </c:pt>
                <c:pt idx="166">
                  <c:v>5.2240457986745925E-2</c:v>
                </c:pt>
                <c:pt idx="167">
                  <c:v>7.0115456773504503E-2</c:v>
                </c:pt>
                <c:pt idx="168">
                  <c:v>7.1375640066283941E-2</c:v>
                </c:pt>
                <c:pt idx="169">
                  <c:v>6.4640406505782844E-2</c:v>
                </c:pt>
                <c:pt idx="170">
                  <c:v>5.9263494777735737E-2</c:v>
                </c:pt>
                <c:pt idx="171">
                  <c:v>5.8241952951323617E-2</c:v>
                </c:pt>
                <c:pt idx="172">
                  <c:v>5.7233319997112897E-2</c:v>
                </c:pt>
                <c:pt idx="173">
                  <c:v>5.3604617625954587E-2</c:v>
                </c:pt>
                <c:pt idx="174">
                  <c:v>5.3053163503476108E-2</c:v>
                </c:pt>
                <c:pt idx="175">
                  <c:v>5.0765829538784946E-2</c:v>
                </c:pt>
                <c:pt idx="176">
                  <c:v>5.9574725389035521E-2</c:v>
                </c:pt>
                <c:pt idx="177">
                  <c:v>4.4512102810303045E-2</c:v>
                </c:pt>
                <c:pt idx="178">
                  <c:v>4.1341792536276456E-2</c:v>
                </c:pt>
                <c:pt idx="179">
                  <c:v>4.2131016780607267E-2</c:v>
                </c:pt>
                <c:pt idx="180">
                  <c:v>3.0009861284127304E-2</c:v>
                </c:pt>
                <c:pt idx="181">
                  <c:v>2.3907739762307534E-2</c:v>
                </c:pt>
                <c:pt idx="182">
                  <c:v>1.7227875668542669E-2</c:v>
                </c:pt>
                <c:pt idx="183">
                  <c:v>9.4620538225917983E-3</c:v>
                </c:pt>
                <c:pt idx="184">
                  <c:v>1.7140440647857913E-2</c:v>
                </c:pt>
                <c:pt idx="185">
                  <c:v>1.5021002000929817E-2</c:v>
                </c:pt>
                <c:pt idx="186">
                  <c:v>1.8215845095818306E-2</c:v>
                </c:pt>
                <c:pt idx="187">
                  <c:v>1.8492885493677669E-2</c:v>
                </c:pt>
                <c:pt idx="188">
                  <c:v>1.9659381261540432E-2</c:v>
                </c:pt>
                <c:pt idx="189">
                  <c:v>1.4341558491063777E-2</c:v>
                </c:pt>
                <c:pt idx="190">
                  <c:v>1.2988683527570988E-2</c:v>
                </c:pt>
                <c:pt idx="191">
                  <c:v>4.0033812772168886E-3</c:v>
                </c:pt>
                <c:pt idx="192">
                  <c:v>-9.3814761602741825E-3</c:v>
                </c:pt>
                <c:pt idx="193">
                  <c:v>-7.093509749988125E-3</c:v>
                </c:pt>
                <c:pt idx="194">
                  <c:v>-7.0259185181542616E-4</c:v>
                </c:pt>
                <c:pt idx="195">
                  <c:v>1.3817031784195022E-2</c:v>
                </c:pt>
                <c:pt idx="196">
                  <c:v>9.2587980040037543E-3</c:v>
                </c:pt>
                <c:pt idx="197">
                  <c:v>3.9631682702927495E-3</c:v>
                </c:pt>
                <c:pt idx="198">
                  <c:v>9.2388879468312535E-3</c:v>
                </c:pt>
                <c:pt idx="199">
                  <c:v>5.4846141827935568E-3</c:v>
                </c:pt>
                <c:pt idx="200">
                  <c:v>-2.8360870270464078E-3</c:v>
                </c:pt>
                <c:pt idx="201">
                  <c:v>2.9151228493673464E-4</c:v>
                </c:pt>
                <c:pt idx="202">
                  <c:v>3.8071582978287388E-3</c:v>
                </c:pt>
                <c:pt idx="203">
                  <c:v>1.2309148823929084E-2</c:v>
                </c:pt>
                <c:pt idx="204">
                  <c:v>2.108051301255931E-2</c:v>
                </c:pt>
                <c:pt idx="205">
                  <c:v>3.9654704406869357E-2</c:v>
                </c:pt>
                <c:pt idx="206">
                  <c:v>5.0551453408023139E-2</c:v>
                </c:pt>
                <c:pt idx="207">
                  <c:v>4.9238774283195008E-2</c:v>
                </c:pt>
                <c:pt idx="208">
                  <c:v>4.3896957939536518E-2</c:v>
                </c:pt>
                <c:pt idx="209">
                  <c:v>4.5668657037416072E-2</c:v>
                </c:pt>
                <c:pt idx="210">
                  <c:v>5.1849386448226786E-2</c:v>
                </c:pt>
                <c:pt idx="211">
                  <c:v>5.7943883098206639E-2</c:v>
                </c:pt>
                <c:pt idx="212">
                  <c:v>5.7343703606681284E-2</c:v>
                </c:pt>
                <c:pt idx="213">
                  <c:v>6.733304233233528E-2</c:v>
                </c:pt>
                <c:pt idx="214">
                  <c:v>6.6130013531660259E-2</c:v>
                </c:pt>
                <c:pt idx="215">
                  <c:v>7.8648472829710325E-2</c:v>
                </c:pt>
                <c:pt idx="216">
                  <c:v>7.8223984016727366E-2</c:v>
                </c:pt>
                <c:pt idx="217">
                  <c:v>7.8100093177168262E-2</c:v>
                </c:pt>
                <c:pt idx="218">
                  <c:v>8.1295595407935739E-2</c:v>
                </c:pt>
                <c:pt idx="219">
                  <c:v>7.942692506478366E-2</c:v>
                </c:pt>
                <c:pt idx="220">
                  <c:v>7.7926373305665209E-2</c:v>
                </c:pt>
                <c:pt idx="221">
                  <c:v>6.2506271786863854E-2</c:v>
                </c:pt>
                <c:pt idx="222">
                  <c:v>6.3734835858831662E-2</c:v>
                </c:pt>
                <c:pt idx="223">
                  <c:v>7.4045580467110073E-2</c:v>
                </c:pt>
                <c:pt idx="224">
                  <c:v>7.4359427548377655E-2</c:v>
                </c:pt>
                <c:pt idx="225">
                  <c:v>7.5013866806225016E-2</c:v>
                </c:pt>
                <c:pt idx="226">
                  <c:v>8.2299173374172252E-2</c:v>
                </c:pt>
                <c:pt idx="227">
                  <c:v>8.5464478261736643E-2</c:v>
                </c:pt>
                <c:pt idx="228">
                  <c:v>8.7638247224201882E-2</c:v>
                </c:pt>
                <c:pt idx="229">
                  <c:v>7.8277765205569505E-2</c:v>
                </c:pt>
                <c:pt idx="230">
                  <c:v>6.6478047308537125E-2</c:v>
                </c:pt>
                <c:pt idx="231">
                  <c:v>7.142602393822739E-2</c:v>
                </c:pt>
                <c:pt idx="232">
                  <c:v>7.3353817460521276E-2</c:v>
                </c:pt>
                <c:pt idx="233">
                  <c:v>7.6984321746156104E-2</c:v>
                </c:pt>
                <c:pt idx="234">
                  <c:v>7.4730578122151003E-2</c:v>
                </c:pt>
                <c:pt idx="235">
                  <c:v>7.4172171379135232E-2</c:v>
                </c:pt>
                <c:pt idx="236">
                  <c:v>8.3556155390989817E-2</c:v>
                </c:pt>
                <c:pt idx="237">
                  <c:v>9.1175637403965615E-2</c:v>
                </c:pt>
                <c:pt idx="238">
                  <c:v>0.12267922902134187</c:v>
                </c:pt>
                <c:pt idx="239">
                  <c:v>0.11853135361825062</c:v>
                </c:pt>
                <c:pt idx="240">
                  <c:v>0.11360528594951647</c:v>
                </c:pt>
                <c:pt idx="241">
                  <c:v>0.10427957727430393</c:v>
                </c:pt>
                <c:pt idx="242">
                  <c:v>9.9288826375635519E-2</c:v>
                </c:pt>
                <c:pt idx="243">
                  <c:v>8.378031195480129E-2</c:v>
                </c:pt>
                <c:pt idx="244">
                  <c:v>9.6126999112393419E-2</c:v>
                </c:pt>
                <c:pt idx="245">
                  <c:v>0.11642259531433097</c:v>
                </c:pt>
                <c:pt idx="246">
                  <c:v>0.11444427066686402</c:v>
                </c:pt>
                <c:pt idx="247">
                  <c:v>0.10761675826548456</c:v>
                </c:pt>
                <c:pt idx="248">
                  <c:v>0.14365943164060457</c:v>
                </c:pt>
                <c:pt idx="249">
                  <c:v>0.12368267488037943</c:v>
                </c:pt>
                <c:pt idx="250">
                  <c:v>9.4006257245962566E-2</c:v>
                </c:pt>
                <c:pt idx="251">
                  <c:v>7.4034203145442401E-2</c:v>
                </c:pt>
                <c:pt idx="252">
                  <c:v>7.4783121618592574E-2</c:v>
                </c:pt>
                <c:pt idx="253">
                  <c:v>7.4805072476502144E-2</c:v>
                </c:pt>
                <c:pt idx="254">
                  <c:v>6.5523006515354032E-2</c:v>
                </c:pt>
                <c:pt idx="255">
                  <c:v>5.851836728210702E-2</c:v>
                </c:pt>
                <c:pt idx="256">
                  <c:v>6.1306892267241508E-2</c:v>
                </c:pt>
                <c:pt idx="257">
                  <c:v>7.0958654758348061E-2</c:v>
                </c:pt>
                <c:pt idx="258">
                  <c:v>5.652081806095155E-2</c:v>
                </c:pt>
                <c:pt idx="259">
                  <c:v>7.4558661901225953E-2</c:v>
                </c:pt>
                <c:pt idx="260">
                  <c:v>7.0998513268857311E-2</c:v>
                </c:pt>
                <c:pt idx="261">
                  <c:v>8.2245116009816099E-2</c:v>
                </c:pt>
                <c:pt idx="262">
                  <c:v>7.6795294687147075E-2</c:v>
                </c:pt>
                <c:pt idx="263">
                  <c:v>6.6788173523957939E-2</c:v>
                </c:pt>
                <c:pt idx="264">
                  <c:v>6.2105092119020711E-2</c:v>
                </c:pt>
                <c:pt idx="265">
                  <c:v>5.597853623115534E-2</c:v>
                </c:pt>
                <c:pt idx="266">
                  <c:v>5.7190522485170536E-2</c:v>
                </c:pt>
                <c:pt idx="267">
                  <c:v>6.3856948977405903E-2</c:v>
                </c:pt>
                <c:pt idx="268">
                  <c:v>7.1744310959740654E-2</c:v>
                </c:pt>
                <c:pt idx="269">
                  <c:v>7.7446193406776942E-2</c:v>
                </c:pt>
                <c:pt idx="270">
                  <c:v>7.6148070134585577E-2</c:v>
                </c:pt>
                <c:pt idx="271">
                  <c:v>8.0491241442245398E-2</c:v>
                </c:pt>
                <c:pt idx="272">
                  <c:v>7.6797980843998248E-2</c:v>
                </c:pt>
                <c:pt idx="273">
                  <c:v>8.8418446597372746E-2</c:v>
                </c:pt>
                <c:pt idx="274">
                  <c:v>9.368413657102348E-2</c:v>
                </c:pt>
                <c:pt idx="275">
                  <c:v>0.11132463554647476</c:v>
                </c:pt>
                <c:pt idx="276">
                  <c:v>0.12099411056470077</c:v>
                </c:pt>
                <c:pt idx="277">
                  <c:v>0.10077585636168696</c:v>
                </c:pt>
                <c:pt idx="278">
                  <c:v>0.10708423558641522</c:v>
                </c:pt>
                <c:pt idx="279">
                  <c:v>0.11687321012980978</c:v>
                </c:pt>
                <c:pt idx="280">
                  <c:v>0.11047636637269598</c:v>
                </c:pt>
                <c:pt idx="281">
                  <c:v>0.10480631262381057</c:v>
                </c:pt>
                <c:pt idx="282">
                  <c:v>0.10491109757465189</c:v>
                </c:pt>
                <c:pt idx="283">
                  <c:v>0.11678210754815366</c:v>
                </c:pt>
                <c:pt idx="284">
                  <c:v>0.11104213683591779</c:v>
                </c:pt>
                <c:pt idx="285">
                  <c:v>0.11947362742805012</c:v>
                </c:pt>
                <c:pt idx="286">
                  <c:v>0.12151923085448479</c:v>
                </c:pt>
                <c:pt idx="287">
                  <c:v>0.10573488400234998</c:v>
                </c:pt>
                <c:pt idx="288">
                  <c:v>9.8938023523002183E-2</c:v>
                </c:pt>
                <c:pt idx="289">
                  <c:v>0.10289758270460569</c:v>
                </c:pt>
                <c:pt idx="290">
                  <c:v>0.10550481227890018</c:v>
                </c:pt>
                <c:pt idx="291">
                  <c:v>9.6986602594229421E-2</c:v>
                </c:pt>
                <c:pt idx="292">
                  <c:v>9.9678941122065101E-2</c:v>
                </c:pt>
                <c:pt idx="293">
                  <c:v>9.9926441056733095E-2</c:v>
                </c:pt>
                <c:pt idx="294">
                  <c:v>0.11790134501742378</c:v>
                </c:pt>
                <c:pt idx="295">
                  <c:v>0.12962197065553749</c:v>
                </c:pt>
                <c:pt idx="296">
                  <c:v>0.12518457110252612</c:v>
                </c:pt>
                <c:pt idx="297">
                  <c:v>0.14227024861260484</c:v>
                </c:pt>
                <c:pt idx="298">
                  <c:v>0.13392735361612473</c:v>
                </c:pt>
                <c:pt idx="299">
                  <c:v>0.12861336557024661</c:v>
                </c:pt>
                <c:pt idx="300">
                  <c:v>0.1423102675392387</c:v>
                </c:pt>
                <c:pt idx="301">
                  <c:v>0.14488058002187931</c:v>
                </c:pt>
                <c:pt idx="302">
                  <c:v>0.14984611489923361</c:v>
                </c:pt>
                <c:pt idx="303">
                  <c:v>0.15526598604588138</c:v>
                </c:pt>
                <c:pt idx="304">
                  <c:v>0.14644644085277991</c:v>
                </c:pt>
                <c:pt idx="305">
                  <c:v>0.14306594570287356</c:v>
                </c:pt>
                <c:pt idx="306">
                  <c:v>0.12488225627731753</c:v>
                </c:pt>
                <c:pt idx="307">
                  <c:v>0.11656673079639579</c:v>
                </c:pt>
                <c:pt idx="308">
                  <c:v>0.10390715958559982</c:v>
                </c:pt>
                <c:pt idx="309">
                  <c:v>0.1150063998115296</c:v>
                </c:pt>
                <c:pt idx="310">
                  <c:v>0.10981294496633631</c:v>
                </c:pt>
                <c:pt idx="311">
                  <c:v>0.11057269165005046</c:v>
                </c:pt>
                <c:pt idx="312">
                  <c:v>0.10548249688717704</c:v>
                </c:pt>
                <c:pt idx="313">
                  <c:v>9.4337395999030571E-2</c:v>
                </c:pt>
                <c:pt idx="314">
                  <c:v>9.0917557857769005E-2</c:v>
                </c:pt>
                <c:pt idx="315">
                  <c:v>9.1326776090350004E-2</c:v>
                </c:pt>
                <c:pt idx="316">
                  <c:v>9.807028974200227E-2</c:v>
                </c:pt>
                <c:pt idx="317">
                  <c:v>0.10832041699044614</c:v>
                </c:pt>
                <c:pt idx="318">
                  <c:v>0.10996558083928476</c:v>
                </c:pt>
                <c:pt idx="319">
                  <c:v>0.11540071273560337</c:v>
                </c:pt>
                <c:pt idx="320">
                  <c:v>0.11562494892835073</c:v>
                </c:pt>
                <c:pt idx="321">
                  <c:v>0.10876588970267198</c:v>
                </c:pt>
                <c:pt idx="322">
                  <c:v>0.1108691108197255</c:v>
                </c:pt>
                <c:pt idx="323">
                  <c:v>0.10499704077847527</c:v>
                </c:pt>
                <c:pt idx="324">
                  <c:v>0.10039857204409297</c:v>
                </c:pt>
                <c:pt idx="325">
                  <c:v>0.1037340626735328</c:v>
                </c:pt>
                <c:pt idx="326">
                  <c:v>0.1003286680588753</c:v>
                </c:pt>
                <c:pt idx="327">
                  <c:v>0.10865859956423862</c:v>
                </c:pt>
                <c:pt idx="328">
                  <c:v>0.11525232784096939</c:v>
                </c:pt>
                <c:pt idx="329">
                  <c:v>0.10385698848812641</c:v>
                </c:pt>
                <c:pt idx="330">
                  <c:v>9.3003623102040356E-2</c:v>
                </c:pt>
                <c:pt idx="331">
                  <c:v>8.0028388816372642E-2</c:v>
                </c:pt>
                <c:pt idx="332">
                  <c:v>6.7455343100585097E-2</c:v>
                </c:pt>
                <c:pt idx="333">
                  <c:v>5.3549179293699956E-2</c:v>
                </c:pt>
                <c:pt idx="334">
                  <c:v>6.9653185921390692E-2</c:v>
                </c:pt>
                <c:pt idx="335">
                  <c:v>5.9004680179136848E-2</c:v>
                </c:pt>
                <c:pt idx="336">
                  <c:v>4.7855659319558264E-2</c:v>
                </c:pt>
                <c:pt idx="337">
                  <c:v>3.2293447191124036E-2</c:v>
                </c:pt>
                <c:pt idx="338">
                  <c:v>3.0448190056401092E-2</c:v>
                </c:pt>
                <c:pt idx="339">
                  <c:v>3.9767795973604914E-2</c:v>
                </c:pt>
                <c:pt idx="340">
                  <c:v>3.6679670296370537E-2</c:v>
                </c:pt>
                <c:pt idx="341">
                  <c:v>4.9275740218757136E-2</c:v>
                </c:pt>
                <c:pt idx="342">
                  <c:v>5.293475651232038E-2</c:v>
                </c:pt>
                <c:pt idx="343">
                  <c:v>5.6974690655960947E-2</c:v>
                </c:pt>
                <c:pt idx="344">
                  <c:v>5.7405516899955433E-2</c:v>
                </c:pt>
                <c:pt idx="345">
                  <c:v>5.6044799571794757E-2</c:v>
                </c:pt>
                <c:pt idx="346">
                  <c:v>5.3756260308657211E-2</c:v>
                </c:pt>
                <c:pt idx="347">
                  <c:v>4.8381219819056076E-2</c:v>
                </c:pt>
                <c:pt idx="348">
                  <c:v>4.4756245514158133E-2</c:v>
                </c:pt>
                <c:pt idx="349">
                  <c:v>4.7564410363448273E-2</c:v>
                </c:pt>
                <c:pt idx="350">
                  <c:v>5.4973906146098317E-2</c:v>
                </c:pt>
                <c:pt idx="351">
                  <c:v>5.3406647934016505E-2</c:v>
                </c:pt>
                <c:pt idx="352">
                  <c:v>5.0732551425672678E-2</c:v>
                </c:pt>
                <c:pt idx="353">
                  <c:v>4.4879948262369629E-2</c:v>
                </c:pt>
                <c:pt idx="354">
                  <c:v>3.9819547938972688E-2</c:v>
                </c:pt>
                <c:pt idx="355">
                  <c:v>3.9233850580760787E-2</c:v>
                </c:pt>
                <c:pt idx="356">
                  <c:v>4.2888379885094974E-2</c:v>
                </c:pt>
                <c:pt idx="357">
                  <c:v>3.5305566026683666E-2</c:v>
                </c:pt>
                <c:pt idx="358">
                  <c:v>3.1355595188262031E-2</c:v>
                </c:pt>
                <c:pt idx="359">
                  <c:v>3.9542967912031823E-2</c:v>
                </c:pt>
                <c:pt idx="360">
                  <c:v>4.1352508541634414E-2</c:v>
                </c:pt>
                <c:pt idx="361">
                  <c:v>6.0817640810518547E-2</c:v>
                </c:pt>
                <c:pt idx="362">
                  <c:v>5.2454936850644396E-2</c:v>
                </c:pt>
                <c:pt idx="363">
                  <c:v>5.9709531769864377E-2</c:v>
                </c:pt>
                <c:pt idx="364">
                  <c:v>5.1271861023493459E-2</c:v>
                </c:pt>
                <c:pt idx="365">
                  <c:v>4.8689720341428488E-2</c:v>
                </c:pt>
                <c:pt idx="366">
                  <c:v>5.7438950152673529E-2</c:v>
                </c:pt>
                <c:pt idx="367">
                  <c:v>6.2080513762457379E-2</c:v>
                </c:pt>
                <c:pt idx="368">
                  <c:v>6.2643532278222169E-2</c:v>
                </c:pt>
                <c:pt idx="369">
                  <c:v>8.0210148918776536E-2</c:v>
                </c:pt>
                <c:pt idx="370">
                  <c:v>9.5077407830206129E-2</c:v>
                </c:pt>
                <c:pt idx="371">
                  <c:v>0.10748503726072478</c:v>
                </c:pt>
                <c:pt idx="372">
                  <c:v>0.1052523592028205</c:v>
                </c:pt>
                <c:pt idx="373">
                  <c:v>0.11241521152750344</c:v>
                </c:pt>
                <c:pt idx="374">
                  <c:v>0.118326793519971</c:v>
                </c:pt>
                <c:pt idx="375">
                  <c:v>0.11178354214809616</c:v>
                </c:pt>
                <c:pt idx="376">
                  <c:v>9.6983668183879823E-2</c:v>
                </c:pt>
                <c:pt idx="377">
                  <c:v>7.880648237477561E-2</c:v>
                </c:pt>
                <c:pt idx="378">
                  <c:v>8.4961047524626299E-2</c:v>
                </c:pt>
                <c:pt idx="379">
                  <c:v>7.43740266929378E-2</c:v>
                </c:pt>
                <c:pt idx="380">
                  <c:v>7.1523375778759002E-2</c:v>
                </c:pt>
                <c:pt idx="381">
                  <c:v>6.8449464191361997E-2</c:v>
                </c:pt>
                <c:pt idx="382">
                  <c:v>7.1305587562318973E-2</c:v>
                </c:pt>
                <c:pt idx="383">
                  <c:v>6.9922124338865466E-2</c:v>
                </c:pt>
                <c:pt idx="384">
                  <c:v>6.6620248281441974E-2</c:v>
                </c:pt>
                <c:pt idx="385">
                  <c:v>6.6069487959300455E-2</c:v>
                </c:pt>
                <c:pt idx="386">
                  <c:v>5.7596955506711511E-2</c:v>
                </c:pt>
                <c:pt idx="387">
                  <c:v>3.1537185222934472E-2</c:v>
                </c:pt>
                <c:pt idx="388">
                  <c:v>3.8847903012710017E-2</c:v>
                </c:pt>
                <c:pt idx="389">
                  <c:v>3.8547705385761466E-2</c:v>
                </c:pt>
                <c:pt idx="390">
                  <c:v>4.585677995205506E-2</c:v>
                </c:pt>
                <c:pt idx="391">
                  <c:v>4.682028512781633E-2</c:v>
                </c:pt>
                <c:pt idx="392">
                  <c:v>4.7507702681155894E-2</c:v>
                </c:pt>
                <c:pt idx="393">
                  <c:v>4.4553440331090988E-2</c:v>
                </c:pt>
                <c:pt idx="394">
                  <c:v>4.5377817202149506E-2</c:v>
                </c:pt>
                <c:pt idx="395">
                  <c:v>4.8246976601524771E-2</c:v>
                </c:pt>
                <c:pt idx="396">
                  <c:v>4.8871785258943978E-2</c:v>
                </c:pt>
                <c:pt idx="397">
                  <c:v>5.8695221959556898E-2</c:v>
                </c:pt>
                <c:pt idx="398">
                  <c:v>6.1711333104201627E-2</c:v>
                </c:pt>
                <c:pt idx="399">
                  <c:v>6.0392866980587545E-2</c:v>
                </c:pt>
                <c:pt idx="400">
                  <c:v>6.1338105502865892E-2</c:v>
                </c:pt>
                <c:pt idx="401">
                  <c:v>6.2085008525484486E-2</c:v>
                </c:pt>
                <c:pt idx="402">
                  <c:v>6.7214061022403238E-2</c:v>
                </c:pt>
                <c:pt idx="403">
                  <c:v>5.87838220868242E-2</c:v>
                </c:pt>
                <c:pt idx="404">
                  <c:v>7.3431454965170229E-2</c:v>
                </c:pt>
                <c:pt idx="405">
                  <c:v>8.1101682954059839E-2</c:v>
                </c:pt>
                <c:pt idx="406">
                  <c:v>7.206017781490015E-2</c:v>
                </c:pt>
                <c:pt idx="407">
                  <c:v>7.3065658025277314E-2</c:v>
                </c:pt>
                <c:pt idx="408">
                  <c:v>7.2851619185772432E-2</c:v>
                </c:pt>
                <c:pt idx="409">
                  <c:v>6.2880475439630823E-2</c:v>
                </c:pt>
                <c:pt idx="410">
                  <c:v>5.5217599283862384E-2</c:v>
                </c:pt>
                <c:pt idx="411">
                  <c:v>5.6658050872298249E-2</c:v>
                </c:pt>
                <c:pt idx="412">
                  <c:v>5.6218279898756718E-2</c:v>
                </c:pt>
                <c:pt idx="413">
                  <c:v>6.0810704601709897E-2</c:v>
                </c:pt>
                <c:pt idx="414">
                  <c:v>5.4429784366504252E-2</c:v>
                </c:pt>
                <c:pt idx="415">
                  <c:v>5.1493396640975853E-2</c:v>
                </c:pt>
                <c:pt idx="416">
                  <c:v>5.7114096485346044E-2</c:v>
                </c:pt>
                <c:pt idx="417">
                  <c:v>4.3209702836106478E-2</c:v>
                </c:pt>
                <c:pt idx="418">
                  <c:v>3.9310379110479854E-2</c:v>
                </c:pt>
                <c:pt idx="419">
                  <c:v>4.7622259321393301E-2</c:v>
                </c:pt>
                <c:pt idx="420">
                  <c:v>3.9988530526377852E-2</c:v>
                </c:pt>
                <c:pt idx="421">
                  <c:v>4.764267410837264E-2</c:v>
                </c:pt>
                <c:pt idx="422">
                  <c:v>4.0743365322716052E-2</c:v>
                </c:pt>
                <c:pt idx="423">
                  <c:v>4.0597562355690675E-2</c:v>
                </c:pt>
                <c:pt idx="424">
                  <c:v>3.9748160509360142E-2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D-420A-8AE4-41EA5585C23F}"/>
            </c:ext>
          </c:extLst>
        </c:ser>
        <c:ser>
          <c:idx val="1"/>
          <c:order val="1"/>
          <c:tx>
            <c:strRef>
              <c:f>'Emerging Markets'!$E$1</c:f>
              <c:strCache>
                <c:ptCount val="1"/>
                <c:pt idx="0">
                  <c:v>MSCI Emerging Markets Small 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Markets'!$E$2:$E$428</c:f>
              <c:numCache>
                <c:formatCode>0%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-1.9918223410596458E-2</c:v>
                </c:pt>
                <c:pt idx="198">
                  <c:v>-1.9051511816447597E-2</c:v>
                </c:pt>
                <c:pt idx="199">
                  <c:v>-2.0669700118381984E-2</c:v>
                </c:pt>
                <c:pt idx="200">
                  <c:v>-3.0846902513836372E-2</c:v>
                </c:pt>
                <c:pt idx="201">
                  <c:v>-3.1736018095544827E-2</c:v>
                </c:pt>
                <c:pt idx="202">
                  <c:v>-3.001436921772993E-2</c:v>
                </c:pt>
                <c:pt idx="203">
                  <c:v>-2.1794037532783417E-2</c:v>
                </c:pt>
                <c:pt idx="204">
                  <c:v>-1.7191676397318001E-2</c:v>
                </c:pt>
                <c:pt idx="205">
                  <c:v>9.3090469905687812E-4</c:v>
                </c:pt>
                <c:pt idx="206">
                  <c:v>5.3598834106558524E-3</c:v>
                </c:pt>
                <c:pt idx="207">
                  <c:v>3.9531071169514043E-3</c:v>
                </c:pt>
                <c:pt idx="208">
                  <c:v>3.5375186130048863E-3</c:v>
                </c:pt>
                <c:pt idx="209">
                  <c:v>4.1868304032788295E-3</c:v>
                </c:pt>
                <c:pt idx="210">
                  <c:v>1.0023926871948419E-2</c:v>
                </c:pt>
                <c:pt idx="211">
                  <c:v>1.409860493254067E-2</c:v>
                </c:pt>
                <c:pt idx="212">
                  <c:v>1.3290324039229473E-2</c:v>
                </c:pt>
                <c:pt idx="213">
                  <c:v>2.1219413902435091E-2</c:v>
                </c:pt>
                <c:pt idx="214">
                  <c:v>2.1194739933911855E-2</c:v>
                </c:pt>
                <c:pt idx="215">
                  <c:v>3.4408109649878726E-2</c:v>
                </c:pt>
                <c:pt idx="216">
                  <c:v>3.6034587947573415E-2</c:v>
                </c:pt>
                <c:pt idx="217">
                  <c:v>3.2971878818522038E-2</c:v>
                </c:pt>
                <c:pt idx="218">
                  <c:v>3.4944906624448047E-2</c:v>
                </c:pt>
                <c:pt idx="219">
                  <c:v>3.5345625096045108E-2</c:v>
                </c:pt>
                <c:pt idx="220">
                  <c:v>3.3388433572191234E-2</c:v>
                </c:pt>
                <c:pt idx="221">
                  <c:v>2.4412666655134974E-2</c:v>
                </c:pt>
                <c:pt idx="222">
                  <c:v>1.9362293738611536E-2</c:v>
                </c:pt>
                <c:pt idx="223">
                  <c:v>2.8156233240199446E-2</c:v>
                </c:pt>
                <c:pt idx="224">
                  <c:v>3.0288682925122989E-2</c:v>
                </c:pt>
                <c:pt idx="225">
                  <c:v>3.2249792705126401E-2</c:v>
                </c:pt>
                <c:pt idx="226">
                  <c:v>3.9511015639253078E-2</c:v>
                </c:pt>
                <c:pt idx="227">
                  <c:v>4.5233866605286499E-2</c:v>
                </c:pt>
                <c:pt idx="228">
                  <c:v>4.8894017820975133E-2</c:v>
                </c:pt>
                <c:pt idx="229">
                  <c:v>4.043790663309843E-2</c:v>
                </c:pt>
                <c:pt idx="230">
                  <c:v>3.0260518981460649E-2</c:v>
                </c:pt>
                <c:pt idx="231">
                  <c:v>3.5110341093110176E-2</c:v>
                </c:pt>
                <c:pt idx="232">
                  <c:v>4.4299037160914656E-2</c:v>
                </c:pt>
                <c:pt idx="233">
                  <c:v>5.5399073417299327E-2</c:v>
                </c:pt>
                <c:pt idx="234">
                  <c:v>5.6842867646767825E-2</c:v>
                </c:pt>
                <c:pt idx="235">
                  <c:v>6.0754434529151524E-2</c:v>
                </c:pt>
                <c:pt idx="236">
                  <c:v>6.6026989042420769E-2</c:v>
                </c:pt>
                <c:pt idx="237">
                  <c:v>7.5221889856724067E-2</c:v>
                </c:pt>
                <c:pt idx="238">
                  <c:v>0.10032125753817356</c:v>
                </c:pt>
                <c:pt idx="239">
                  <c:v>0.10285561114469988</c:v>
                </c:pt>
                <c:pt idx="240">
                  <c:v>0.10883968530675481</c:v>
                </c:pt>
                <c:pt idx="241">
                  <c:v>9.5662920935670082E-2</c:v>
                </c:pt>
                <c:pt idx="242">
                  <c:v>8.6744133004076573E-2</c:v>
                </c:pt>
                <c:pt idx="243">
                  <c:v>7.0222524321916113E-2</c:v>
                </c:pt>
                <c:pt idx="244">
                  <c:v>7.9692340270537843E-2</c:v>
                </c:pt>
                <c:pt idx="245">
                  <c:v>8.9689496243294364E-2</c:v>
                </c:pt>
                <c:pt idx="246">
                  <c:v>8.7836036480487989E-2</c:v>
                </c:pt>
                <c:pt idx="247">
                  <c:v>8.7051374648217772E-2</c:v>
                </c:pt>
                <c:pt idx="248">
                  <c:v>0.11272488050690121</c:v>
                </c:pt>
                <c:pt idx="249">
                  <c:v>9.5281313144263802E-2</c:v>
                </c:pt>
                <c:pt idx="250">
                  <c:v>6.3746823110671924E-2</c:v>
                </c:pt>
                <c:pt idx="251">
                  <c:v>4.3703909850713263E-2</c:v>
                </c:pt>
                <c:pt idx="252">
                  <c:v>4.6395987622111168E-2</c:v>
                </c:pt>
                <c:pt idx="253">
                  <c:v>4.89760303048139E-2</c:v>
                </c:pt>
                <c:pt idx="254">
                  <c:v>4.5134624969897175E-2</c:v>
                </c:pt>
                <c:pt idx="255">
                  <c:v>3.899847141178725E-2</c:v>
                </c:pt>
                <c:pt idx="256">
                  <c:v>4.6205662067587694E-2</c:v>
                </c:pt>
                <c:pt idx="257">
                  <c:v>6.0612398034818327E-2</c:v>
                </c:pt>
                <c:pt idx="258">
                  <c:v>5.0868379833106214E-2</c:v>
                </c:pt>
                <c:pt idx="259">
                  <c:v>6.8541892728763987E-2</c:v>
                </c:pt>
                <c:pt idx="260">
                  <c:v>6.9037638780069521E-2</c:v>
                </c:pt>
                <c:pt idx="261">
                  <c:v>8.0437685424787464E-2</c:v>
                </c:pt>
                <c:pt idx="262">
                  <c:v>7.6905248387988401E-2</c:v>
                </c:pt>
                <c:pt idx="263">
                  <c:v>7.0317585961666706E-2</c:v>
                </c:pt>
                <c:pt idx="264">
                  <c:v>7.0434327903516447E-2</c:v>
                </c:pt>
                <c:pt idx="265">
                  <c:v>5.9944824880787007E-2</c:v>
                </c:pt>
                <c:pt idx="266">
                  <c:v>6.3642027388009836E-2</c:v>
                </c:pt>
                <c:pt idx="267">
                  <c:v>7.4232026680398855E-2</c:v>
                </c:pt>
                <c:pt idx="268">
                  <c:v>8.1443074784115721E-2</c:v>
                </c:pt>
                <c:pt idx="269">
                  <c:v>8.8641808795150379E-2</c:v>
                </c:pt>
                <c:pt idx="270">
                  <c:v>9.4914083702785534E-2</c:v>
                </c:pt>
                <c:pt idx="271">
                  <c:v>9.5528048808157351E-2</c:v>
                </c:pt>
                <c:pt idx="272">
                  <c:v>9.5032415571499662E-2</c:v>
                </c:pt>
                <c:pt idx="273">
                  <c:v>0.10883569718044739</c:v>
                </c:pt>
                <c:pt idx="274">
                  <c:v>0.11808628134327015</c:v>
                </c:pt>
                <c:pt idx="275">
                  <c:v>0.13279088471778522</c:v>
                </c:pt>
                <c:pt idx="276">
                  <c:v>0.1455671297339769</c:v>
                </c:pt>
                <c:pt idx="277">
                  <c:v>0.12783133168776217</c:v>
                </c:pt>
                <c:pt idx="278">
                  <c:v>0.12549448288454079</c:v>
                </c:pt>
                <c:pt idx="279">
                  <c:v>0.13018735276619231</c:v>
                </c:pt>
                <c:pt idx="280">
                  <c:v>0.12925479852252919</c:v>
                </c:pt>
                <c:pt idx="281">
                  <c:v>0.12231780441136419</c:v>
                </c:pt>
                <c:pt idx="282">
                  <c:v>0.12133544058038037</c:v>
                </c:pt>
                <c:pt idx="283">
                  <c:v>0.13566851876306663</c:v>
                </c:pt>
                <c:pt idx="284">
                  <c:v>0.12485351348116613</c:v>
                </c:pt>
                <c:pt idx="285">
                  <c:v>0.12833037268785841</c:v>
                </c:pt>
                <c:pt idx="286">
                  <c:v>0.12989738293868558</c:v>
                </c:pt>
                <c:pt idx="287">
                  <c:v>0.11235062508102289</c:v>
                </c:pt>
                <c:pt idx="288">
                  <c:v>0.10718052779245313</c:v>
                </c:pt>
                <c:pt idx="289">
                  <c:v>0.10836434668133443</c:v>
                </c:pt>
                <c:pt idx="290">
                  <c:v>0.11528521569338368</c:v>
                </c:pt>
                <c:pt idx="291">
                  <c:v>0.10480025488329736</c:v>
                </c:pt>
                <c:pt idx="292">
                  <c:v>0.1061682379170712</c:v>
                </c:pt>
                <c:pt idx="293">
                  <c:v>0.10970235804169759</c:v>
                </c:pt>
                <c:pt idx="294">
                  <c:v>0.12685813567121196</c:v>
                </c:pt>
                <c:pt idx="295">
                  <c:v>0.1304313378912314</c:v>
                </c:pt>
                <c:pt idx="296">
                  <c:v>0.13075967979218284</c:v>
                </c:pt>
                <c:pt idx="297">
                  <c:v>0.14899606381432973</c:v>
                </c:pt>
                <c:pt idx="298">
                  <c:v>0.14099969424106784</c:v>
                </c:pt>
                <c:pt idx="299">
                  <c:v>0.13657325385762875</c:v>
                </c:pt>
                <c:pt idx="300">
                  <c:v>0.14900125231436134</c:v>
                </c:pt>
                <c:pt idx="301">
                  <c:v>0.14898709302051216</c:v>
                </c:pt>
                <c:pt idx="302">
                  <c:v>0.15686412749843903</c:v>
                </c:pt>
                <c:pt idx="303">
                  <c:v>0.16587026517795866</c:v>
                </c:pt>
                <c:pt idx="304">
                  <c:v>0.16030066476184723</c:v>
                </c:pt>
                <c:pt idx="305">
                  <c:v>0.15693258485343242</c:v>
                </c:pt>
                <c:pt idx="306">
                  <c:v>0.13489247798850523</c:v>
                </c:pt>
                <c:pt idx="307">
                  <c:v>0.1263558037967365</c:v>
                </c:pt>
                <c:pt idx="308">
                  <c:v>0.11312822450863802</c:v>
                </c:pt>
                <c:pt idx="309">
                  <c:v>0.12401116436917592</c:v>
                </c:pt>
                <c:pt idx="310">
                  <c:v>0.11826083674000776</c:v>
                </c:pt>
                <c:pt idx="311">
                  <c:v>0.11665313613720207</c:v>
                </c:pt>
                <c:pt idx="312">
                  <c:v>0.11282999783559422</c:v>
                </c:pt>
                <c:pt idx="313">
                  <c:v>0.10688761500981592</c:v>
                </c:pt>
                <c:pt idx="314">
                  <c:v>0.10426499930018562</c:v>
                </c:pt>
                <c:pt idx="315">
                  <c:v>0.10459159271559049</c:v>
                </c:pt>
                <c:pt idx="316">
                  <c:v>0.10902842582944472</c:v>
                </c:pt>
                <c:pt idx="317">
                  <c:v>0.12200456649656011</c:v>
                </c:pt>
                <c:pt idx="318">
                  <c:v>0.12353030539622778</c:v>
                </c:pt>
                <c:pt idx="319">
                  <c:v>0.12813947661867409</c:v>
                </c:pt>
                <c:pt idx="320">
                  <c:v>0.12880813473988129</c:v>
                </c:pt>
                <c:pt idx="321">
                  <c:v>0.12504626665192609</c:v>
                </c:pt>
                <c:pt idx="322">
                  <c:v>0.12368638093373452</c:v>
                </c:pt>
                <c:pt idx="323">
                  <c:v>0.11611647439283312</c:v>
                </c:pt>
                <c:pt idx="324">
                  <c:v>0.11204728188735946</c:v>
                </c:pt>
                <c:pt idx="325">
                  <c:v>0.1162743565718598</c:v>
                </c:pt>
                <c:pt idx="326">
                  <c:v>0.11277000169110196</c:v>
                </c:pt>
                <c:pt idx="327">
                  <c:v>0.12144912230715299</c:v>
                </c:pt>
                <c:pt idx="328">
                  <c:v>0.12996312975899338</c:v>
                </c:pt>
                <c:pt idx="329">
                  <c:v>0.12493814678864434</c:v>
                </c:pt>
                <c:pt idx="330">
                  <c:v>0.11114724255396125</c:v>
                </c:pt>
                <c:pt idx="331">
                  <c:v>9.8709150172949345E-2</c:v>
                </c:pt>
                <c:pt idx="332">
                  <c:v>8.6231798631160705E-2</c:v>
                </c:pt>
                <c:pt idx="333">
                  <c:v>7.7935838646842281E-2</c:v>
                </c:pt>
                <c:pt idx="334">
                  <c:v>9.2236048829999362E-2</c:v>
                </c:pt>
                <c:pt idx="335">
                  <c:v>8.2144035416441108E-2</c:v>
                </c:pt>
                <c:pt idx="336">
                  <c:v>7.2576443203891783E-2</c:v>
                </c:pt>
                <c:pt idx="337">
                  <c:v>5.7959007199344326E-2</c:v>
                </c:pt>
                <c:pt idx="338">
                  <c:v>5.4822796280239006E-2</c:v>
                </c:pt>
                <c:pt idx="339">
                  <c:v>6.0126364597703263E-2</c:v>
                </c:pt>
                <c:pt idx="340">
                  <c:v>5.8014990661270582E-2</c:v>
                </c:pt>
                <c:pt idx="341">
                  <c:v>6.9176387031835374E-2</c:v>
                </c:pt>
                <c:pt idx="342">
                  <c:v>7.7262235941862434E-2</c:v>
                </c:pt>
                <c:pt idx="343">
                  <c:v>8.0903668810092366E-2</c:v>
                </c:pt>
                <c:pt idx="344">
                  <c:v>8.0100246538733488E-2</c:v>
                </c:pt>
                <c:pt idx="345">
                  <c:v>7.6170238790291389E-2</c:v>
                </c:pt>
                <c:pt idx="346">
                  <c:v>7.1020580996841831E-2</c:v>
                </c:pt>
                <c:pt idx="347">
                  <c:v>6.4302517888638278E-2</c:v>
                </c:pt>
                <c:pt idx="348">
                  <c:v>6.037279226951231E-2</c:v>
                </c:pt>
                <c:pt idx="349">
                  <c:v>6.1405270510382692E-2</c:v>
                </c:pt>
                <c:pt idx="350">
                  <c:v>6.7654524025818841E-2</c:v>
                </c:pt>
                <c:pt idx="351">
                  <c:v>6.5244102801276238E-2</c:v>
                </c:pt>
                <c:pt idx="352">
                  <c:v>5.8977749001109414E-2</c:v>
                </c:pt>
                <c:pt idx="353">
                  <c:v>4.7087108488595542E-2</c:v>
                </c:pt>
                <c:pt idx="354">
                  <c:v>4.2028481378772575E-2</c:v>
                </c:pt>
                <c:pt idx="355">
                  <c:v>3.6284287112383629E-2</c:v>
                </c:pt>
                <c:pt idx="356">
                  <c:v>4.2761099528715762E-2</c:v>
                </c:pt>
                <c:pt idx="357">
                  <c:v>3.9166982026488828E-2</c:v>
                </c:pt>
                <c:pt idx="358">
                  <c:v>3.9234398572584706E-2</c:v>
                </c:pt>
                <c:pt idx="359">
                  <c:v>5.1222929988251842E-2</c:v>
                </c:pt>
                <c:pt idx="360">
                  <c:v>5.2122654842528426E-2</c:v>
                </c:pt>
                <c:pt idx="361">
                  <c:v>7.1503454665327038E-2</c:v>
                </c:pt>
                <c:pt idx="362">
                  <c:v>6.3868975991420385E-2</c:v>
                </c:pt>
                <c:pt idx="363">
                  <c:v>7.3005344427122143E-2</c:v>
                </c:pt>
                <c:pt idx="364">
                  <c:v>6.7866528826100225E-2</c:v>
                </c:pt>
                <c:pt idx="365">
                  <c:v>7.0936396731084095E-2</c:v>
                </c:pt>
                <c:pt idx="366">
                  <c:v>7.9498595905289404E-2</c:v>
                </c:pt>
                <c:pt idx="367">
                  <c:v>8.1350990966406744E-2</c:v>
                </c:pt>
                <c:pt idx="368">
                  <c:v>8.1708530583087136E-2</c:v>
                </c:pt>
                <c:pt idx="369">
                  <c:v>0.10045869624497716</c:v>
                </c:pt>
                <c:pt idx="370">
                  <c:v>0.11782555331782274</c:v>
                </c:pt>
                <c:pt idx="371">
                  <c:v>0.12986025408337887</c:v>
                </c:pt>
                <c:pt idx="372">
                  <c:v>0.12366750997830556</c:v>
                </c:pt>
                <c:pt idx="373">
                  <c:v>0.12713701996799709</c:v>
                </c:pt>
                <c:pt idx="374">
                  <c:v>0.1321256057076452</c:v>
                </c:pt>
                <c:pt idx="375">
                  <c:v>0.12581274730646586</c:v>
                </c:pt>
                <c:pt idx="376">
                  <c:v>0.10343796642009595</c:v>
                </c:pt>
                <c:pt idx="377">
                  <c:v>8.2436113605236505E-2</c:v>
                </c:pt>
                <c:pt idx="378">
                  <c:v>8.4994774280707341E-2</c:v>
                </c:pt>
                <c:pt idx="379">
                  <c:v>7.2856821349197354E-2</c:v>
                </c:pt>
                <c:pt idx="380">
                  <c:v>6.8350823750370493E-2</c:v>
                </c:pt>
                <c:pt idx="381">
                  <c:v>6.627523828079207E-2</c:v>
                </c:pt>
                <c:pt idx="382">
                  <c:v>6.8171371555212579E-2</c:v>
                </c:pt>
                <c:pt idx="383">
                  <c:v>6.5890553518389128E-2</c:v>
                </c:pt>
                <c:pt idx="384">
                  <c:v>5.8639443685151615E-2</c:v>
                </c:pt>
                <c:pt idx="385">
                  <c:v>5.6747415617262487E-2</c:v>
                </c:pt>
                <c:pt idx="386">
                  <c:v>4.648940304418514E-2</c:v>
                </c:pt>
                <c:pt idx="387">
                  <c:v>1.0309229377994278E-2</c:v>
                </c:pt>
                <c:pt idx="388">
                  <c:v>2.057927582644048E-2</c:v>
                </c:pt>
                <c:pt idx="389">
                  <c:v>2.3777942959147591E-2</c:v>
                </c:pt>
                <c:pt idx="390">
                  <c:v>3.032021662812423E-2</c:v>
                </c:pt>
                <c:pt idx="391">
                  <c:v>3.2651999135069776E-2</c:v>
                </c:pt>
                <c:pt idx="392">
                  <c:v>3.2951658100452086E-2</c:v>
                </c:pt>
                <c:pt idx="393">
                  <c:v>2.90790106140697E-2</c:v>
                </c:pt>
                <c:pt idx="394">
                  <c:v>2.5918765501206975E-2</c:v>
                </c:pt>
                <c:pt idx="395">
                  <c:v>3.2739629795151215E-2</c:v>
                </c:pt>
                <c:pt idx="396">
                  <c:v>3.4950275658274244E-2</c:v>
                </c:pt>
                <c:pt idx="397">
                  <c:v>4.2126162328097516E-2</c:v>
                </c:pt>
                <c:pt idx="398">
                  <c:v>5.3552973131444581E-2</c:v>
                </c:pt>
                <c:pt idx="399">
                  <c:v>5.6736848364934644E-2</c:v>
                </c:pt>
                <c:pt idx="400">
                  <c:v>5.9873775288929121E-2</c:v>
                </c:pt>
                <c:pt idx="401">
                  <c:v>6.1421107089974836E-2</c:v>
                </c:pt>
                <c:pt idx="402">
                  <c:v>6.9567530971170966E-2</c:v>
                </c:pt>
                <c:pt idx="403">
                  <c:v>6.4600140909982118E-2</c:v>
                </c:pt>
                <c:pt idx="404">
                  <c:v>8.0432854581741431E-2</c:v>
                </c:pt>
                <c:pt idx="405">
                  <c:v>9.2156906583461984E-2</c:v>
                </c:pt>
                <c:pt idx="406">
                  <c:v>8.5621463400858522E-2</c:v>
                </c:pt>
                <c:pt idx="407">
                  <c:v>8.9819444291339146E-2</c:v>
                </c:pt>
                <c:pt idx="408">
                  <c:v>9.2213626071067312E-2</c:v>
                </c:pt>
                <c:pt idx="409">
                  <c:v>7.9818767386571565E-2</c:v>
                </c:pt>
                <c:pt idx="410">
                  <c:v>6.9747703737209843E-2</c:v>
                </c:pt>
                <c:pt idx="411">
                  <c:v>7.638212944553513E-2</c:v>
                </c:pt>
                <c:pt idx="412">
                  <c:v>7.7353312114224027E-2</c:v>
                </c:pt>
                <c:pt idx="413">
                  <c:v>7.7117234788411926E-2</c:v>
                </c:pt>
                <c:pt idx="414">
                  <c:v>6.7018523748875181E-2</c:v>
                </c:pt>
                <c:pt idx="415">
                  <c:v>6.9505923949932713E-2</c:v>
                </c:pt>
                <c:pt idx="416">
                  <c:v>7.4632204266956048E-2</c:v>
                </c:pt>
                <c:pt idx="417">
                  <c:v>6.2341062205524489E-2</c:v>
                </c:pt>
                <c:pt idx="418">
                  <c:v>6.2541475547212455E-2</c:v>
                </c:pt>
                <c:pt idx="419">
                  <c:v>6.5388555865605769E-2</c:v>
                </c:pt>
                <c:pt idx="420">
                  <c:v>5.8131574304114197E-2</c:v>
                </c:pt>
                <c:pt idx="421">
                  <c:v>6.2570092312308923E-2</c:v>
                </c:pt>
                <c:pt idx="422">
                  <c:v>5.7077282348148461E-2</c:v>
                </c:pt>
                <c:pt idx="423">
                  <c:v>5.2610399519878559E-2</c:v>
                </c:pt>
                <c:pt idx="424">
                  <c:v>5.2356148541618408E-2</c:v>
                </c:pt>
                <c:pt idx="425">
                  <c:v>5.6531222833805073E-2</c:v>
                </c:pt>
                <c:pt idx="426">
                  <c:v>6.9819093626940498E-2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D-420A-8AE4-41EA5585C23F}"/>
            </c:ext>
          </c:extLst>
        </c:ser>
        <c:ser>
          <c:idx val="2"/>
          <c:order val="2"/>
          <c:tx>
            <c:strRef>
              <c:f>'Emerging Markets'!$G$1</c:f>
              <c:strCache>
                <c:ptCount val="1"/>
                <c:pt idx="0">
                  <c:v>MSCI Emerging Markets IMI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Markets'!$G$2:$G$438</c:f>
              <c:numCache>
                <c:formatCode>0%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-1.3033667993228026E-2</c:v>
                </c:pt>
                <c:pt idx="198">
                  <c:v>-9.5741033550813537E-3</c:v>
                </c:pt>
                <c:pt idx="199">
                  <c:v>-1.3124582112599592E-2</c:v>
                </c:pt>
                <c:pt idx="200">
                  <c:v>-2.2675729833470215E-2</c:v>
                </c:pt>
                <c:pt idx="201">
                  <c:v>-2.0321226273018689E-2</c:v>
                </c:pt>
                <c:pt idx="202">
                  <c:v>-1.8139939310342301E-2</c:v>
                </c:pt>
                <c:pt idx="203">
                  <c:v>-9.2147574291489009E-3</c:v>
                </c:pt>
                <c:pt idx="204">
                  <c:v>-4.5569328147150312E-3</c:v>
                </c:pt>
                <c:pt idx="205">
                  <c:v>1.1146054771162817E-2</c:v>
                </c:pt>
                <c:pt idx="206">
                  <c:v>1.9025974208358942E-2</c:v>
                </c:pt>
                <c:pt idx="207">
                  <c:v>1.8317369950274776E-2</c:v>
                </c:pt>
                <c:pt idx="208">
                  <c:v>1.522946620806831E-2</c:v>
                </c:pt>
                <c:pt idx="209">
                  <c:v>1.6180902135781938E-2</c:v>
                </c:pt>
                <c:pt idx="210">
                  <c:v>2.2894212477479581E-2</c:v>
                </c:pt>
                <c:pt idx="211">
                  <c:v>2.8953559214360602E-2</c:v>
                </c:pt>
                <c:pt idx="212">
                  <c:v>2.8490202223755645E-2</c:v>
                </c:pt>
                <c:pt idx="213">
                  <c:v>3.7720000215553995E-2</c:v>
                </c:pt>
                <c:pt idx="214">
                  <c:v>3.5745311525507972E-2</c:v>
                </c:pt>
                <c:pt idx="215">
                  <c:v>4.907379953393054E-2</c:v>
                </c:pt>
                <c:pt idx="216">
                  <c:v>4.899562966081028E-2</c:v>
                </c:pt>
                <c:pt idx="217">
                  <c:v>4.7642127688450664E-2</c:v>
                </c:pt>
                <c:pt idx="218">
                  <c:v>5.0596234812356755E-2</c:v>
                </c:pt>
                <c:pt idx="219">
                  <c:v>4.9429699577671071E-2</c:v>
                </c:pt>
                <c:pt idx="220">
                  <c:v>4.8624014073227029E-2</c:v>
                </c:pt>
                <c:pt idx="221">
                  <c:v>3.5084875904829449E-2</c:v>
                </c:pt>
                <c:pt idx="222">
                  <c:v>3.5755382264674118E-2</c:v>
                </c:pt>
                <c:pt idx="223">
                  <c:v>4.5718633819831878E-2</c:v>
                </c:pt>
                <c:pt idx="224">
                  <c:v>4.6134489408560242E-2</c:v>
                </c:pt>
                <c:pt idx="225">
                  <c:v>4.711899239254369E-2</c:v>
                </c:pt>
                <c:pt idx="226">
                  <c:v>5.4328268886496778E-2</c:v>
                </c:pt>
                <c:pt idx="227">
                  <c:v>5.7941200390088987E-2</c:v>
                </c:pt>
                <c:pt idx="228">
                  <c:v>6.0496341399944642E-2</c:v>
                </c:pt>
                <c:pt idx="229">
                  <c:v>5.1443287805533977E-2</c:v>
                </c:pt>
                <c:pt idx="230">
                  <c:v>3.9857787366422981E-2</c:v>
                </c:pt>
                <c:pt idx="231">
                  <c:v>4.4564261745500655E-2</c:v>
                </c:pt>
                <c:pt idx="232">
                  <c:v>4.8774911229730655E-2</c:v>
                </c:pt>
                <c:pt idx="233">
                  <c:v>5.4148607399503446E-2</c:v>
                </c:pt>
                <c:pt idx="234">
                  <c:v>5.2352442310886538E-2</c:v>
                </c:pt>
                <c:pt idx="235">
                  <c:v>5.2800880957218244E-2</c:v>
                </c:pt>
                <c:pt idx="236">
                  <c:v>6.1698663006782395E-2</c:v>
                </c:pt>
                <c:pt idx="237">
                  <c:v>7.0451728046947215E-2</c:v>
                </c:pt>
                <c:pt idx="238">
                  <c:v>0.10158419131810725</c:v>
                </c:pt>
                <c:pt idx="239">
                  <c:v>9.9202831041476314E-2</c:v>
                </c:pt>
                <c:pt idx="240">
                  <c:v>9.6513928621916767E-2</c:v>
                </c:pt>
                <c:pt idx="241">
                  <c:v>8.6034387699117421E-2</c:v>
                </c:pt>
                <c:pt idx="242">
                  <c:v>8.0969270633066914E-2</c:v>
                </c:pt>
                <c:pt idx="243">
                  <c:v>6.6564775793296116E-2</c:v>
                </c:pt>
                <c:pt idx="244">
                  <c:v>7.7988025557309326E-2</c:v>
                </c:pt>
                <c:pt idx="245">
                  <c:v>9.705412301710048E-2</c:v>
                </c:pt>
                <c:pt idx="246">
                  <c:v>9.5971350220357632E-2</c:v>
                </c:pt>
                <c:pt idx="247">
                  <c:v>9.0877488744433021E-2</c:v>
                </c:pt>
                <c:pt idx="248">
                  <c:v>0.12510033095841266</c:v>
                </c:pt>
                <c:pt idx="249">
                  <c:v>0.1080495663703176</c:v>
                </c:pt>
                <c:pt idx="250">
                  <c:v>7.8912355126505851E-2</c:v>
                </c:pt>
                <c:pt idx="251">
                  <c:v>6.0430705157491715E-2</c:v>
                </c:pt>
                <c:pt idx="252">
                  <c:v>6.3439918141751983E-2</c:v>
                </c:pt>
                <c:pt idx="253">
                  <c:v>6.7238976545398454E-2</c:v>
                </c:pt>
                <c:pt idx="254">
                  <c:v>5.7914931422421212E-2</c:v>
                </c:pt>
                <c:pt idx="255">
                  <c:v>5.0673500495927115E-2</c:v>
                </c:pt>
                <c:pt idx="256">
                  <c:v>5.380529384134447E-2</c:v>
                </c:pt>
                <c:pt idx="257">
                  <c:v>6.450250129302959E-2</c:v>
                </c:pt>
                <c:pt idx="258">
                  <c:v>5.1298667580609303E-2</c:v>
                </c:pt>
                <c:pt idx="259">
                  <c:v>6.9029110719547981E-2</c:v>
                </c:pt>
                <c:pt idx="260">
                  <c:v>6.7238672533491917E-2</c:v>
                </c:pt>
                <c:pt idx="261">
                  <c:v>7.9021943535084294E-2</c:v>
                </c:pt>
                <c:pt idx="262">
                  <c:v>7.3512823949590134E-2</c:v>
                </c:pt>
                <c:pt idx="263">
                  <c:v>6.2665020666164528E-2</c:v>
                </c:pt>
                <c:pt idx="264">
                  <c:v>5.5384131479135013E-2</c:v>
                </c:pt>
                <c:pt idx="265">
                  <c:v>4.9705208998526595E-2</c:v>
                </c:pt>
                <c:pt idx="266">
                  <c:v>5.2487146058973755E-2</c:v>
                </c:pt>
                <c:pt idx="267">
                  <c:v>5.9758159009961176E-2</c:v>
                </c:pt>
                <c:pt idx="268">
                  <c:v>6.9038232691108981E-2</c:v>
                </c:pt>
                <c:pt idx="269">
                  <c:v>7.5844903056163204E-2</c:v>
                </c:pt>
                <c:pt idx="270">
                  <c:v>7.5176888339319792E-2</c:v>
                </c:pt>
                <c:pt idx="271">
                  <c:v>7.9069233944624617E-2</c:v>
                </c:pt>
                <c:pt idx="272">
                  <c:v>7.5098807222352848E-2</c:v>
                </c:pt>
                <c:pt idx="273">
                  <c:v>8.8265007946084717E-2</c:v>
                </c:pt>
                <c:pt idx="274">
                  <c:v>9.4620400076288469E-2</c:v>
                </c:pt>
                <c:pt idx="275">
                  <c:v>0.11172188574948794</c:v>
                </c:pt>
                <c:pt idx="276">
                  <c:v>0.12254191696528083</c:v>
                </c:pt>
                <c:pt idx="277">
                  <c:v>0.10241663879018392</c:v>
                </c:pt>
                <c:pt idx="278">
                  <c:v>0.10786025677616817</c:v>
                </c:pt>
                <c:pt idx="279">
                  <c:v>0.11692851400842708</c:v>
                </c:pt>
                <c:pt idx="280">
                  <c:v>0.1115411495459151</c:v>
                </c:pt>
                <c:pt idx="281">
                  <c:v>0.10590342383929374</c:v>
                </c:pt>
                <c:pt idx="282">
                  <c:v>0.10561767926764554</c:v>
                </c:pt>
                <c:pt idx="283">
                  <c:v>0.11794257857556789</c:v>
                </c:pt>
                <c:pt idx="284">
                  <c:v>0.11195038715471761</c:v>
                </c:pt>
                <c:pt idx="285">
                  <c:v>0.12004887524287189</c:v>
                </c:pt>
                <c:pt idx="286">
                  <c:v>0.12246815312190251</c:v>
                </c:pt>
                <c:pt idx="287">
                  <c:v>0.10581319976162606</c:v>
                </c:pt>
                <c:pt idx="288">
                  <c:v>9.8379620536678258E-2</c:v>
                </c:pt>
                <c:pt idx="289">
                  <c:v>0.10234181979210777</c:v>
                </c:pt>
                <c:pt idx="290">
                  <c:v>0.10548997563509577</c:v>
                </c:pt>
                <c:pt idx="291">
                  <c:v>9.6457801082959094E-2</c:v>
                </c:pt>
                <c:pt idx="292">
                  <c:v>9.9019402766730158E-2</c:v>
                </c:pt>
                <c:pt idx="293">
                  <c:v>0.10015284357869247</c:v>
                </c:pt>
                <c:pt idx="294">
                  <c:v>0.11811973966547518</c:v>
                </c:pt>
                <c:pt idx="295">
                  <c:v>0.12902994854243932</c:v>
                </c:pt>
                <c:pt idx="296">
                  <c:v>0.12496851090134431</c:v>
                </c:pt>
                <c:pt idx="297">
                  <c:v>0.14212017107366259</c:v>
                </c:pt>
                <c:pt idx="298">
                  <c:v>0.13403086782464335</c:v>
                </c:pt>
                <c:pt idx="299">
                  <c:v>0.12898160783189061</c:v>
                </c:pt>
                <c:pt idx="300">
                  <c:v>0.14257402410119324</c:v>
                </c:pt>
                <c:pt idx="301">
                  <c:v>0.14471868968001234</c:v>
                </c:pt>
                <c:pt idx="302">
                  <c:v>0.15014418020122178</c:v>
                </c:pt>
                <c:pt idx="303">
                  <c:v>0.15634482759872737</c:v>
                </c:pt>
                <c:pt idx="304">
                  <c:v>0.14818520726221562</c:v>
                </c:pt>
                <c:pt idx="305">
                  <c:v>0.1449381897634503</c:v>
                </c:pt>
                <c:pt idx="306">
                  <c:v>0.12609519413869741</c:v>
                </c:pt>
                <c:pt idx="307">
                  <c:v>0.1180104012290959</c:v>
                </c:pt>
                <c:pt idx="308">
                  <c:v>0.10523407465861756</c:v>
                </c:pt>
                <c:pt idx="309">
                  <c:v>0.1166200168838798</c:v>
                </c:pt>
                <c:pt idx="310">
                  <c:v>0.11172061365032926</c:v>
                </c:pt>
                <c:pt idx="311">
                  <c:v>0.11201973872676541</c:v>
                </c:pt>
                <c:pt idx="312">
                  <c:v>0.10751867042323671</c:v>
                </c:pt>
                <c:pt idx="313">
                  <c:v>9.669687916953551E-2</c:v>
                </c:pt>
                <c:pt idx="314">
                  <c:v>9.3082200621454447E-2</c:v>
                </c:pt>
                <c:pt idx="315">
                  <c:v>9.3310908124063729E-2</c:v>
                </c:pt>
                <c:pt idx="316">
                  <c:v>9.9611242079742812E-2</c:v>
                </c:pt>
                <c:pt idx="317">
                  <c:v>0.10984661783905958</c:v>
                </c:pt>
                <c:pt idx="318">
                  <c:v>0.1115879530173276</c:v>
                </c:pt>
                <c:pt idx="319">
                  <c:v>0.11731512817471379</c:v>
                </c:pt>
                <c:pt idx="320">
                  <c:v>0.11749731576755806</c:v>
                </c:pt>
                <c:pt idx="321">
                  <c:v>0.11110268356678499</c:v>
                </c:pt>
                <c:pt idx="322">
                  <c:v>0.11259221858913659</c:v>
                </c:pt>
                <c:pt idx="323">
                  <c:v>0.10665303981520058</c:v>
                </c:pt>
                <c:pt idx="324">
                  <c:v>0.10193336901436223</c:v>
                </c:pt>
                <c:pt idx="325">
                  <c:v>0.10545380069020172</c:v>
                </c:pt>
                <c:pt idx="326">
                  <c:v>0.10195484015728695</c:v>
                </c:pt>
                <c:pt idx="327">
                  <c:v>0.11023236103730305</c:v>
                </c:pt>
                <c:pt idx="328">
                  <c:v>0.11708894714364604</c:v>
                </c:pt>
                <c:pt idx="329">
                  <c:v>0.1064197163674756</c:v>
                </c:pt>
                <c:pt idx="330">
                  <c:v>9.5120829278510621E-2</c:v>
                </c:pt>
                <c:pt idx="331">
                  <c:v>8.2269571807342068E-2</c:v>
                </c:pt>
                <c:pt idx="332">
                  <c:v>6.9848024326518043E-2</c:v>
                </c:pt>
                <c:pt idx="333">
                  <c:v>5.6920569343511973E-2</c:v>
                </c:pt>
                <c:pt idx="334">
                  <c:v>7.2837577907867379E-2</c:v>
                </c:pt>
                <c:pt idx="335">
                  <c:v>6.2286630302804902E-2</c:v>
                </c:pt>
                <c:pt idx="336">
                  <c:v>5.1044465104705505E-2</c:v>
                </c:pt>
                <c:pt idx="337">
                  <c:v>3.5757269385155332E-2</c:v>
                </c:pt>
                <c:pt idx="338">
                  <c:v>3.3817618404510252E-2</c:v>
                </c:pt>
                <c:pt idx="339">
                  <c:v>4.283544104041237E-2</c:v>
                </c:pt>
                <c:pt idx="340">
                  <c:v>3.9744375047798597E-2</c:v>
                </c:pt>
                <c:pt idx="341">
                  <c:v>5.1866957246158529E-2</c:v>
                </c:pt>
                <c:pt idx="342">
                  <c:v>5.6159301731139699E-2</c:v>
                </c:pt>
                <c:pt idx="343">
                  <c:v>6.016251548729068E-2</c:v>
                </c:pt>
                <c:pt idx="344">
                  <c:v>6.0442640566646721E-2</c:v>
                </c:pt>
                <c:pt idx="345">
                  <c:v>5.8888906173931721E-2</c:v>
                </c:pt>
                <c:pt idx="346">
                  <c:v>5.6379482807082715E-2</c:v>
                </c:pt>
                <c:pt idx="347">
                  <c:v>5.0767278160734453E-2</c:v>
                </c:pt>
                <c:pt idx="348">
                  <c:v>4.7075221715371596E-2</c:v>
                </c:pt>
                <c:pt idx="349">
                  <c:v>4.9798108451284184E-2</c:v>
                </c:pt>
                <c:pt idx="350">
                  <c:v>5.7072133246076628E-2</c:v>
                </c:pt>
                <c:pt idx="351">
                  <c:v>5.5498134126279686E-2</c:v>
                </c:pt>
                <c:pt idx="352">
                  <c:v>5.2489820680777344E-2</c:v>
                </c:pt>
                <c:pt idx="353">
                  <c:v>4.5968909208873088E-2</c:v>
                </c:pt>
                <c:pt idx="354">
                  <c:v>4.0841987005659774E-2</c:v>
                </c:pt>
                <c:pt idx="355">
                  <c:v>3.9525470393243944E-2</c:v>
                </c:pt>
                <c:pt idx="356">
                  <c:v>4.3558979266426823E-2</c:v>
                </c:pt>
                <c:pt idx="357">
                  <c:v>3.6406044556201334E-2</c:v>
                </c:pt>
                <c:pt idx="358">
                  <c:v>3.2861462043084932E-2</c:v>
                </c:pt>
                <c:pt idx="359">
                  <c:v>4.1217326727413406E-2</c:v>
                </c:pt>
                <c:pt idx="360">
                  <c:v>4.3019815893077018E-2</c:v>
                </c:pt>
                <c:pt idx="361">
                  <c:v>6.2516906914976467E-2</c:v>
                </c:pt>
                <c:pt idx="362">
                  <c:v>5.4199966458677196E-2</c:v>
                </c:pt>
                <c:pt idx="363">
                  <c:v>6.1657566858386748E-2</c:v>
                </c:pt>
                <c:pt idx="364">
                  <c:v>5.3502272537566009E-2</c:v>
                </c:pt>
                <c:pt idx="365">
                  <c:v>5.1370418267276285E-2</c:v>
                </c:pt>
                <c:pt idx="366">
                  <c:v>6.0079013520481839E-2</c:v>
                </c:pt>
                <c:pt idx="367">
                  <c:v>6.4410979323148876E-2</c:v>
                </c:pt>
                <c:pt idx="368">
                  <c:v>6.4953148674182337E-2</c:v>
                </c:pt>
                <c:pt idx="369">
                  <c:v>8.2639568713347211E-2</c:v>
                </c:pt>
                <c:pt idx="370">
                  <c:v>9.7759892319646768E-2</c:v>
                </c:pt>
                <c:pt idx="371">
                  <c:v>0.11014442559473192</c:v>
                </c:pt>
                <c:pt idx="372">
                  <c:v>0.10747839593925446</c:v>
                </c:pt>
                <c:pt idx="373">
                  <c:v>0.114238009486757</c:v>
                </c:pt>
                <c:pt idx="374">
                  <c:v>0.12004059220216279</c:v>
                </c:pt>
                <c:pt idx="375">
                  <c:v>0.11352244432836889</c:v>
                </c:pt>
                <c:pt idx="376">
                  <c:v>9.7869451198672852E-2</c:v>
                </c:pt>
                <c:pt idx="377">
                  <c:v>7.9320818211978006E-2</c:v>
                </c:pt>
                <c:pt idx="378">
                  <c:v>8.5063790488489666E-2</c:v>
                </c:pt>
                <c:pt idx="379">
                  <c:v>7.4288059451947941E-2</c:v>
                </c:pt>
                <c:pt idx="380">
                  <c:v>7.1232072348546449E-2</c:v>
                </c:pt>
                <c:pt idx="381">
                  <c:v>6.8278658772617629E-2</c:v>
                </c:pt>
                <c:pt idx="382">
                  <c:v>7.1023909111044281E-2</c:v>
                </c:pt>
                <c:pt idx="383">
                  <c:v>6.9536920313021389E-2</c:v>
                </c:pt>
                <c:pt idx="384">
                  <c:v>6.5781618295958966E-2</c:v>
                </c:pt>
                <c:pt idx="385">
                  <c:v>6.5054861718137014E-2</c:v>
                </c:pt>
                <c:pt idx="386">
                  <c:v>5.6397139297240884E-2</c:v>
                </c:pt>
                <c:pt idx="387">
                  <c:v>2.9316450859887988E-2</c:v>
                </c:pt>
                <c:pt idx="388">
                  <c:v>3.6880913922192615E-2</c:v>
                </c:pt>
                <c:pt idx="389">
                  <c:v>3.697027067600045E-2</c:v>
                </c:pt>
                <c:pt idx="390">
                  <c:v>4.4140018926361657E-2</c:v>
                </c:pt>
                <c:pt idx="391">
                  <c:v>4.5271938056359096E-2</c:v>
                </c:pt>
                <c:pt idx="392">
                  <c:v>4.5858293566378272E-2</c:v>
                </c:pt>
                <c:pt idx="393">
                  <c:v>4.2785475983544874E-2</c:v>
                </c:pt>
                <c:pt idx="394">
                  <c:v>4.3174650185643815E-2</c:v>
                </c:pt>
                <c:pt idx="395">
                  <c:v>4.6420762068656751E-2</c:v>
                </c:pt>
                <c:pt idx="396">
                  <c:v>4.7234526506532593E-2</c:v>
                </c:pt>
                <c:pt idx="397">
                  <c:v>5.6785262761678723E-2</c:v>
                </c:pt>
                <c:pt idx="398">
                  <c:v>6.0745791572669239E-2</c:v>
                </c:pt>
                <c:pt idx="399">
                  <c:v>5.9922099756474223E-2</c:v>
                </c:pt>
                <c:pt idx="400">
                  <c:v>6.1106008820520197E-2</c:v>
                </c:pt>
                <c:pt idx="401">
                  <c:v>6.194205108097961E-2</c:v>
                </c:pt>
                <c:pt idx="402">
                  <c:v>6.7427193760348114E-2</c:v>
                </c:pt>
                <c:pt idx="403">
                  <c:v>5.9418736677253392E-2</c:v>
                </c:pt>
                <c:pt idx="404">
                  <c:v>7.4203030981305096E-2</c:v>
                </c:pt>
                <c:pt idx="405">
                  <c:v>8.2356372146223267E-2</c:v>
                </c:pt>
                <c:pt idx="406">
                  <c:v>7.3589231726193471E-2</c:v>
                </c:pt>
                <c:pt idx="407">
                  <c:v>7.4963251745284065E-2</c:v>
                </c:pt>
                <c:pt idx="408">
                  <c:v>7.5070145027331892E-2</c:v>
                </c:pt>
                <c:pt idx="409">
                  <c:v>6.4794571020118985E-2</c:v>
                </c:pt>
                <c:pt idx="410">
                  <c:v>5.6863338250144224E-2</c:v>
                </c:pt>
                <c:pt idx="411">
                  <c:v>5.8949635805372491E-2</c:v>
                </c:pt>
                <c:pt idx="412">
                  <c:v>5.8678453269275677E-2</c:v>
                </c:pt>
                <c:pt idx="413">
                  <c:v>6.2691733309723663E-2</c:v>
                </c:pt>
                <c:pt idx="414">
                  <c:v>5.5834819191856733E-2</c:v>
                </c:pt>
                <c:pt idx="415">
                  <c:v>5.3547156230826065E-2</c:v>
                </c:pt>
                <c:pt idx="416">
                  <c:v>5.9145589524181474E-2</c:v>
                </c:pt>
                <c:pt idx="417">
                  <c:v>4.5455031397470869E-2</c:v>
                </c:pt>
                <c:pt idx="418">
                  <c:v>4.2078570353007327E-2</c:v>
                </c:pt>
                <c:pt idx="419">
                  <c:v>4.9682772166782518E-2</c:v>
                </c:pt>
                <c:pt idx="420">
                  <c:v>4.2097839635589773E-2</c:v>
                </c:pt>
                <c:pt idx="421">
                  <c:v>4.9358469204116018E-2</c:v>
                </c:pt>
                <c:pt idx="422">
                  <c:v>4.2676765996715993E-2</c:v>
                </c:pt>
                <c:pt idx="423">
                  <c:v>4.1994004126178153E-2</c:v>
                </c:pt>
                <c:pt idx="424">
                  <c:v>4.1238237168852443E-2</c:v>
                </c:pt>
                <c:pt idx="425">
                  <c:v>4.4646476154231118E-2</c:v>
                </c:pt>
                <c:pt idx="426">
                  <c:v>5.4758256092414248E-2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D-420A-8AE4-41EA5585C23F}"/>
            </c:ext>
          </c:extLst>
        </c:ser>
        <c:ser>
          <c:idx val="3"/>
          <c:order val="3"/>
          <c:tx>
            <c:strRef>
              <c:f>'Emerging Markets'!$I$1</c:f>
              <c:strCache>
                <c:ptCount val="1"/>
                <c:pt idx="0">
                  <c:v>MSCI Emerging Markets Minimum Volatility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Markets'!$I$2:$I$438</c:f>
              <c:numCache>
                <c:formatCode>0%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4.088249263844812E-2</c:v>
                </c:pt>
                <c:pt idx="186">
                  <c:v>4.4574492575716995E-2</c:v>
                </c:pt>
                <c:pt idx="187">
                  <c:v>4.3630439687616152E-2</c:v>
                </c:pt>
                <c:pt idx="188">
                  <c:v>4.7303725103799987E-2</c:v>
                </c:pt>
                <c:pt idx="189">
                  <c:v>4.4626659491871612E-2</c:v>
                </c:pt>
                <c:pt idx="190">
                  <c:v>4.3734052536420265E-2</c:v>
                </c:pt>
                <c:pt idx="191">
                  <c:v>3.3633579968171512E-2</c:v>
                </c:pt>
                <c:pt idx="192">
                  <c:v>1.9364669528168843E-2</c:v>
                </c:pt>
                <c:pt idx="193">
                  <c:v>1.9586928800602088E-2</c:v>
                </c:pt>
                <c:pt idx="194">
                  <c:v>2.4982059297224968E-2</c:v>
                </c:pt>
                <c:pt idx="195">
                  <c:v>4.1045701349244901E-2</c:v>
                </c:pt>
                <c:pt idx="196">
                  <c:v>3.6720599330658077E-2</c:v>
                </c:pt>
                <c:pt idx="197">
                  <c:v>3.1578234015874118E-2</c:v>
                </c:pt>
                <c:pt idx="198">
                  <c:v>3.8754878242703628E-2</c:v>
                </c:pt>
                <c:pt idx="199">
                  <c:v>3.9457702496393132E-2</c:v>
                </c:pt>
                <c:pt idx="200">
                  <c:v>3.1861386015081594E-2</c:v>
                </c:pt>
                <c:pt idx="201">
                  <c:v>3.473255535977815E-2</c:v>
                </c:pt>
                <c:pt idx="202">
                  <c:v>3.4810833840984046E-2</c:v>
                </c:pt>
                <c:pt idx="203">
                  <c:v>4.2595914216611463E-2</c:v>
                </c:pt>
                <c:pt idx="204">
                  <c:v>5.065091705243141E-2</c:v>
                </c:pt>
                <c:pt idx="205">
                  <c:v>6.653318665435326E-2</c:v>
                </c:pt>
                <c:pt idx="206">
                  <c:v>7.4309295080633664E-2</c:v>
                </c:pt>
                <c:pt idx="207">
                  <c:v>7.5282321572511135E-2</c:v>
                </c:pt>
                <c:pt idx="208">
                  <c:v>7.2593924380518038E-2</c:v>
                </c:pt>
                <c:pt idx="209">
                  <c:v>7.1714532986697499E-2</c:v>
                </c:pt>
                <c:pt idx="210">
                  <c:v>7.8198724513481643E-2</c:v>
                </c:pt>
                <c:pt idx="211">
                  <c:v>8.4676566044206369E-2</c:v>
                </c:pt>
                <c:pt idx="212">
                  <c:v>8.5304880956100781E-2</c:v>
                </c:pt>
                <c:pt idx="213">
                  <c:v>9.2508314273809011E-2</c:v>
                </c:pt>
                <c:pt idx="214">
                  <c:v>8.991010285790435E-2</c:v>
                </c:pt>
                <c:pt idx="215">
                  <c:v>0.10195557169967162</c:v>
                </c:pt>
                <c:pt idx="216">
                  <c:v>0.10008672614392666</c:v>
                </c:pt>
                <c:pt idx="217">
                  <c:v>0.10049138186436246</c:v>
                </c:pt>
                <c:pt idx="218">
                  <c:v>0.10320769517739992</c:v>
                </c:pt>
                <c:pt idx="219">
                  <c:v>0.10181934284034377</c:v>
                </c:pt>
                <c:pt idx="220">
                  <c:v>9.8187077553332669E-2</c:v>
                </c:pt>
                <c:pt idx="221">
                  <c:v>8.3772997793736037E-2</c:v>
                </c:pt>
                <c:pt idx="222">
                  <c:v>8.4615487420473201E-2</c:v>
                </c:pt>
                <c:pt idx="223">
                  <c:v>9.4141244276517932E-2</c:v>
                </c:pt>
                <c:pt idx="224">
                  <c:v>9.4933087319488463E-2</c:v>
                </c:pt>
                <c:pt idx="225">
                  <c:v>9.7050985920265065E-2</c:v>
                </c:pt>
                <c:pt idx="226">
                  <c:v>0.10427455367817484</c:v>
                </c:pt>
                <c:pt idx="227">
                  <c:v>0.10888702896878688</c:v>
                </c:pt>
                <c:pt idx="228">
                  <c:v>0.11131280088393369</c:v>
                </c:pt>
                <c:pt idx="229">
                  <c:v>0.10380949095336689</c:v>
                </c:pt>
                <c:pt idx="230">
                  <c:v>9.2957699745882527E-2</c:v>
                </c:pt>
                <c:pt idx="231">
                  <c:v>9.5545253727499002E-2</c:v>
                </c:pt>
                <c:pt idx="232">
                  <c:v>9.7048350886580481E-2</c:v>
                </c:pt>
                <c:pt idx="233">
                  <c:v>0.10097000980115767</c:v>
                </c:pt>
                <c:pt idx="234">
                  <c:v>9.8984789580580657E-2</c:v>
                </c:pt>
                <c:pt idx="235">
                  <c:v>9.5325210022639384E-2</c:v>
                </c:pt>
                <c:pt idx="236">
                  <c:v>9.6677027350219991E-2</c:v>
                </c:pt>
                <c:pt idx="237">
                  <c:v>0.10259026372290769</c:v>
                </c:pt>
                <c:pt idx="238">
                  <c:v>0.12679974554849482</c:v>
                </c:pt>
                <c:pt idx="239">
                  <c:v>0.12425463101243328</c:v>
                </c:pt>
                <c:pt idx="240">
                  <c:v>0.12371224813762849</c:v>
                </c:pt>
                <c:pt idx="241">
                  <c:v>0.11740194210473676</c:v>
                </c:pt>
                <c:pt idx="242">
                  <c:v>0.1150753504443478</c:v>
                </c:pt>
                <c:pt idx="243">
                  <c:v>0.10087537017224601</c:v>
                </c:pt>
                <c:pt idx="244">
                  <c:v>0.10886552854943798</c:v>
                </c:pt>
                <c:pt idx="245">
                  <c:v>0.1223291890145688</c:v>
                </c:pt>
                <c:pt idx="246">
                  <c:v>0.12356010454118027</c:v>
                </c:pt>
                <c:pt idx="247">
                  <c:v>0.11860116779270458</c:v>
                </c:pt>
                <c:pt idx="248">
                  <c:v>0.14793148580770565</c:v>
                </c:pt>
                <c:pt idx="249">
                  <c:v>0.13454942814924098</c:v>
                </c:pt>
                <c:pt idx="250">
                  <c:v>0.1153827208084639</c:v>
                </c:pt>
                <c:pt idx="251">
                  <c:v>9.9823690826193801E-2</c:v>
                </c:pt>
                <c:pt idx="252">
                  <c:v>9.3335587500635642E-2</c:v>
                </c:pt>
                <c:pt idx="253">
                  <c:v>9.6273386782102399E-2</c:v>
                </c:pt>
                <c:pt idx="254">
                  <c:v>9.0249764154121781E-2</c:v>
                </c:pt>
                <c:pt idx="255">
                  <c:v>8.0698802548889281E-2</c:v>
                </c:pt>
                <c:pt idx="256">
                  <c:v>8.1875199234266782E-2</c:v>
                </c:pt>
                <c:pt idx="257">
                  <c:v>8.5371493239869034E-2</c:v>
                </c:pt>
                <c:pt idx="258">
                  <c:v>7.8494193705806792E-2</c:v>
                </c:pt>
                <c:pt idx="259">
                  <c:v>9.3063375333203524E-2</c:v>
                </c:pt>
                <c:pt idx="260">
                  <c:v>8.7931958413768996E-2</c:v>
                </c:pt>
                <c:pt idx="261">
                  <c:v>9.6938996165621516E-2</c:v>
                </c:pt>
                <c:pt idx="262">
                  <c:v>9.5396344822783696E-2</c:v>
                </c:pt>
                <c:pt idx="263">
                  <c:v>8.6765225591382222E-2</c:v>
                </c:pt>
                <c:pt idx="264">
                  <c:v>8.8575717627734862E-2</c:v>
                </c:pt>
                <c:pt idx="265">
                  <c:v>8.3397037648704764E-2</c:v>
                </c:pt>
                <c:pt idx="266">
                  <c:v>8.5590180909637326E-2</c:v>
                </c:pt>
                <c:pt idx="267">
                  <c:v>9.449450652991076E-2</c:v>
                </c:pt>
                <c:pt idx="268">
                  <c:v>0.10167439656413979</c:v>
                </c:pt>
                <c:pt idx="269">
                  <c:v>0.10964517046815914</c:v>
                </c:pt>
                <c:pt idx="270">
                  <c:v>0.11242681955085443</c:v>
                </c:pt>
                <c:pt idx="271">
                  <c:v>0.11380646154328744</c:v>
                </c:pt>
                <c:pt idx="272">
                  <c:v>0.1154063193258037</c:v>
                </c:pt>
                <c:pt idx="273">
                  <c:v>0.12139162917050283</c:v>
                </c:pt>
                <c:pt idx="274">
                  <c:v>0.12591166597593251</c:v>
                </c:pt>
                <c:pt idx="275">
                  <c:v>0.13879826025207298</c:v>
                </c:pt>
                <c:pt idx="276">
                  <c:v>0.14513468931660389</c:v>
                </c:pt>
                <c:pt idx="277">
                  <c:v>0.12923972880916468</c:v>
                </c:pt>
                <c:pt idx="278">
                  <c:v>0.13162227821501982</c:v>
                </c:pt>
                <c:pt idx="279">
                  <c:v>0.13819861595444771</c:v>
                </c:pt>
                <c:pt idx="280">
                  <c:v>0.13586080257229138</c:v>
                </c:pt>
                <c:pt idx="281">
                  <c:v>0.13292753700269766</c:v>
                </c:pt>
                <c:pt idx="282">
                  <c:v>0.13370580020185097</c:v>
                </c:pt>
                <c:pt idx="283">
                  <c:v>0.14573822569806572</c:v>
                </c:pt>
                <c:pt idx="284">
                  <c:v>0.14262136849131868</c:v>
                </c:pt>
                <c:pt idx="285">
                  <c:v>0.14862972923160944</c:v>
                </c:pt>
                <c:pt idx="286">
                  <c:v>0.14881717653921434</c:v>
                </c:pt>
                <c:pt idx="287">
                  <c:v>0.13962212016556741</c:v>
                </c:pt>
                <c:pt idx="288">
                  <c:v>0.13855631622343711</c:v>
                </c:pt>
                <c:pt idx="289">
                  <c:v>0.13908389896700135</c:v>
                </c:pt>
                <c:pt idx="290">
                  <c:v>0.14251624264935403</c:v>
                </c:pt>
                <c:pt idx="291">
                  <c:v>0.1374511569001664</c:v>
                </c:pt>
                <c:pt idx="292">
                  <c:v>0.14283341077882539</c:v>
                </c:pt>
                <c:pt idx="293">
                  <c:v>0.14616377150413862</c:v>
                </c:pt>
                <c:pt idx="294">
                  <c:v>0.16255578027757389</c:v>
                </c:pt>
                <c:pt idx="295">
                  <c:v>0.17083259691902919</c:v>
                </c:pt>
                <c:pt idx="296">
                  <c:v>0.1665599292045612</c:v>
                </c:pt>
                <c:pt idx="297">
                  <c:v>0.17718575605174536</c:v>
                </c:pt>
                <c:pt idx="298">
                  <c:v>0.17402479724899922</c:v>
                </c:pt>
                <c:pt idx="299">
                  <c:v>0.17068319301507207</c:v>
                </c:pt>
                <c:pt idx="300">
                  <c:v>0.17970794486424224</c:v>
                </c:pt>
                <c:pt idx="301">
                  <c:v>0.18287109854235917</c:v>
                </c:pt>
                <c:pt idx="302">
                  <c:v>0.18943716090605056</c:v>
                </c:pt>
                <c:pt idx="303">
                  <c:v>0.19449822193839994</c:v>
                </c:pt>
                <c:pt idx="304">
                  <c:v>0.18895756803382779</c:v>
                </c:pt>
                <c:pt idx="305">
                  <c:v>0.1856311881436794</c:v>
                </c:pt>
                <c:pt idx="306">
                  <c:v>0.17068209336237961</c:v>
                </c:pt>
                <c:pt idx="307">
                  <c:v>0.16177724134978289</c:v>
                </c:pt>
                <c:pt idx="308">
                  <c:v>0.14774348090112066</c:v>
                </c:pt>
                <c:pt idx="309">
                  <c:v>0.15730830121263772</c:v>
                </c:pt>
                <c:pt idx="310">
                  <c:v>0.15133748055843066</c:v>
                </c:pt>
                <c:pt idx="311">
                  <c:v>0.1506856615153056</c:v>
                </c:pt>
                <c:pt idx="312">
                  <c:v>0.14612200607943193</c:v>
                </c:pt>
                <c:pt idx="313">
                  <c:v>0.13704426942849657</c:v>
                </c:pt>
                <c:pt idx="314">
                  <c:v>0.13368928770647326</c:v>
                </c:pt>
                <c:pt idx="315">
                  <c:v>0.13285817041096104</c:v>
                </c:pt>
                <c:pt idx="316">
                  <c:v>0.13777080139508491</c:v>
                </c:pt>
                <c:pt idx="317">
                  <c:v>0.1465412552544314</c:v>
                </c:pt>
                <c:pt idx="318">
                  <c:v>0.14620721392425318</c:v>
                </c:pt>
                <c:pt idx="319">
                  <c:v>0.14926904575137567</c:v>
                </c:pt>
                <c:pt idx="320">
                  <c:v>0.15214269522051804</c:v>
                </c:pt>
                <c:pt idx="321">
                  <c:v>0.14825640624299563</c:v>
                </c:pt>
                <c:pt idx="322">
                  <c:v>0.14976433740783723</c:v>
                </c:pt>
                <c:pt idx="323">
                  <c:v>0.14214798293634723</c:v>
                </c:pt>
                <c:pt idx="324">
                  <c:v>0.13828924721193347</c:v>
                </c:pt>
                <c:pt idx="325">
                  <c:v>0.14292318861581288</c:v>
                </c:pt>
                <c:pt idx="326">
                  <c:v>0.13943501246950429</c:v>
                </c:pt>
                <c:pt idx="327">
                  <c:v>0.14862290383456522</c:v>
                </c:pt>
                <c:pt idx="328">
                  <c:v>0.15113877828778066</c:v>
                </c:pt>
                <c:pt idx="329">
                  <c:v>0.14116694589276269</c:v>
                </c:pt>
                <c:pt idx="330">
                  <c:v>0.12974692077773731</c:v>
                </c:pt>
                <c:pt idx="331">
                  <c:v>0.12095224386234005</c:v>
                </c:pt>
                <c:pt idx="332">
                  <c:v>0.10752983466384336</c:v>
                </c:pt>
                <c:pt idx="333">
                  <c:v>9.5996927611500915E-2</c:v>
                </c:pt>
                <c:pt idx="334">
                  <c:v>0.11011723448997968</c:v>
                </c:pt>
                <c:pt idx="335">
                  <c:v>9.996464341606015E-2</c:v>
                </c:pt>
                <c:pt idx="336">
                  <c:v>9.1343374244237774E-2</c:v>
                </c:pt>
                <c:pt idx="337">
                  <c:v>8.0127692260411054E-2</c:v>
                </c:pt>
                <c:pt idx="338">
                  <c:v>7.7897494689264102E-2</c:v>
                </c:pt>
                <c:pt idx="339">
                  <c:v>8.389849403345262E-2</c:v>
                </c:pt>
                <c:pt idx="340">
                  <c:v>8.2684179437989336E-2</c:v>
                </c:pt>
                <c:pt idx="341">
                  <c:v>9.5081973108384288E-2</c:v>
                </c:pt>
                <c:pt idx="342">
                  <c:v>0.10022468937355389</c:v>
                </c:pt>
                <c:pt idx="343">
                  <c:v>0.10126134602566594</c:v>
                </c:pt>
                <c:pt idx="344">
                  <c:v>0.10097723053104279</c:v>
                </c:pt>
                <c:pt idx="345">
                  <c:v>9.6836630621846664E-2</c:v>
                </c:pt>
                <c:pt idx="346">
                  <c:v>9.250230493678413E-2</c:v>
                </c:pt>
                <c:pt idx="347">
                  <c:v>8.726818313379181E-2</c:v>
                </c:pt>
                <c:pt idx="348">
                  <c:v>8.1045704037453037E-2</c:v>
                </c:pt>
                <c:pt idx="349">
                  <c:v>8.0407821868483609E-2</c:v>
                </c:pt>
                <c:pt idx="350">
                  <c:v>8.7740171440849002E-2</c:v>
                </c:pt>
                <c:pt idx="351">
                  <c:v>8.7298802161618339E-2</c:v>
                </c:pt>
                <c:pt idx="352">
                  <c:v>8.2854801221392105E-2</c:v>
                </c:pt>
                <c:pt idx="353">
                  <c:v>7.6359206289123627E-2</c:v>
                </c:pt>
                <c:pt idx="354">
                  <c:v>7.2225083144149105E-2</c:v>
                </c:pt>
                <c:pt idx="355">
                  <c:v>7.1258101498629989E-2</c:v>
                </c:pt>
                <c:pt idx="356">
                  <c:v>7.378152050126463E-2</c:v>
                </c:pt>
                <c:pt idx="357">
                  <c:v>6.8786819306934532E-2</c:v>
                </c:pt>
                <c:pt idx="358">
                  <c:v>6.4740942801845947E-2</c:v>
                </c:pt>
                <c:pt idx="359">
                  <c:v>7.2998941165810294E-2</c:v>
                </c:pt>
                <c:pt idx="360">
                  <c:v>7.4496600779786926E-2</c:v>
                </c:pt>
                <c:pt idx="361">
                  <c:v>8.8140856031578618E-2</c:v>
                </c:pt>
                <c:pt idx="362">
                  <c:v>8.2191476059136459E-2</c:v>
                </c:pt>
                <c:pt idx="363">
                  <c:v>8.8175106064580566E-2</c:v>
                </c:pt>
                <c:pt idx="364">
                  <c:v>8.2037226881800596E-2</c:v>
                </c:pt>
                <c:pt idx="365">
                  <c:v>8.2403741212780046E-2</c:v>
                </c:pt>
                <c:pt idx="366">
                  <c:v>8.8580599207514155E-2</c:v>
                </c:pt>
                <c:pt idx="367">
                  <c:v>9.263503178061061E-2</c:v>
                </c:pt>
                <c:pt idx="368">
                  <c:v>9.2889935208285479E-2</c:v>
                </c:pt>
                <c:pt idx="369">
                  <c:v>0.10740338568799634</c:v>
                </c:pt>
                <c:pt idx="370">
                  <c:v>0.11711857594849118</c:v>
                </c:pt>
                <c:pt idx="371">
                  <c:v>0.12488135994062799</c:v>
                </c:pt>
                <c:pt idx="372">
                  <c:v>0.12644244601069965</c:v>
                </c:pt>
                <c:pt idx="373">
                  <c:v>0.13129800940430503</c:v>
                </c:pt>
                <c:pt idx="374">
                  <c:v>0.13566493065935248</c:v>
                </c:pt>
                <c:pt idx="375">
                  <c:v>0.13214261312593378</c:v>
                </c:pt>
                <c:pt idx="376">
                  <c:v>0.11976247417710084</c:v>
                </c:pt>
                <c:pt idx="377">
                  <c:v>0.10920021624156662</c:v>
                </c:pt>
                <c:pt idx="378">
                  <c:v>0.11000790231156543</c:v>
                </c:pt>
                <c:pt idx="379">
                  <c:v>0.10197071342164921</c:v>
                </c:pt>
                <c:pt idx="380">
                  <c:v>0.10181920629415209</c:v>
                </c:pt>
                <c:pt idx="381">
                  <c:v>9.8381746186881225E-2</c:v>
                </c:pt>
                <c:pt idx="382">
                  <c:v>9.8681047774021202E-2</c:v>
                </c:pt>
                <c:pt idx="383">
                  <c:v>9.6318880005709095E-2</c:v>
                </c:pt>
                <c:pt idx="384">
                  <c:v>8.9782570048932309E-2</c:v>
                </c:pt>
                <c:pt idx="385">
                  <c:v>8.7658931468385548E-2</c:v>
                </c:pt>
                <c:pt idx="386">
                  <c:v>7.8083132259843202E-2</c:v>
                </c:pt>
                <c:pt idx="387">
                  <c:v>5.7654095887691881E-2</c:v>
                </c:pt>
                <c:pt idx="388">
                  <c:v>6.5351658656883638E-2</c:v>
                </c:pt>
                <c:pt idx="389">
                  <c:v>5.9735028779614341E-2</c:v>
                </c:pt>
                <c:pt idx="390">
                  <c:v>6.056152620222699E-2</c:v>
                </c:pt>
                <c:pt idx="391">
                  <c:v>5.7888002681070416E-2</c:v>
                </c:pt>
                <c:pt idx="392">
                  <c:v>5.4818003990326547E-2</c:v>
                </c:pt>
                <c:pt idx="393">
                  <c:v>5.3247798874642926E-2</c:v>
                </c:pt>
                <c:pt idx="394">
                  <c:v>5.2091590037999014E-2</c:v>
                </c:pt>
                <c:pt idx="395">
                  <c:v>5.3272169572179395E-2</c:v>
                </c:pt>
                <c:pt idx="396">
                  <c:v>5.3117213994490875E-2</c:v>
                </c:pt>
                <c:pt idx="397">
                  <c:v>6.1885823547251917E-2</c:v>
                </c:pt>
                <c:pt idx="398">
                  <c:v>6.5279864011495548E-2</c:v>
                </c:pt>
                <c:pt idx="399">
                  <c:v>6.6866657676249108E-2</c:v>
                </c:pt>
                <c:pt idx="400">
                  <c:v>6.4936416107771455E-2</c:v>
                </c:pt>
                <c:pt idx="401">
                  <c:v>6.3686749382187324E-2</c:v>
                </c:pt>
                <c:pt idx="402">
                  <c:v>6.7197233816843616E-2</c:v>
                </c:pt>
                <c:pt idx="403">
                  <c:v>5.9826160222258284E-2</c:v>
                </c:pt>
                <c:pt idx="404">
                  <c:v>7.1429880446879146E-2</c:v>
                </c:pt>
                <c:pt idx="405">
                  <c:v>7.8001371633502403E-2</c:v>
                </c:pt>
                <c:pt idx="406">
                  <c:v>7.1929888485209093E-2</c:v>
                </c:pt>
                <c:pt idx="407">
                  <c:v>7.193968440817522E-2</c:v>
                </c:pt>
                <c:pt idx="408">
                  <c:v>7.0686550155240946E-2</c:v>
                </c:pt>
                <c:pt idx="409">
                  <c:v>6.4642735217224745E-2</c:v>
                </c:pt>
                <c:pt idx="410">
                  <c:v>6.0514298823568513E-2</c:v>
                </c:pt>
                <c:pt idx="411">
                  <c:v>6.0492412817509944E-2</c:v>
                </c:pt>
                <c:pt idx="412">
                  <c:v>6.0159004257437143E-2</c:v>
                </c:pt>
                <c:pt idx="413">
                  <c:v>5.9120837710909147E-2</c:v>
                </c:pt>
                <c:pt idx="414">
                  <c:v>5.3344891406937656E-2</c:v>
                </c:pt>
                <c:pt idx="415">
                  <c:v>5.1071509211311206E-2</c:v>
                </c:pt>
                <c:pt idx="416">
                  <c:v>5.4829822091900349E-2</c:v>
                </c:pt>
                <c:pt idx="417">
                  <c:v>4.7978770162555584E-2</c:v>
                </c:pt>
                <c:pt idx="418">
                  <c:v>4.5248327968890223E-2</c:v>
                </c:pt>
                <c:pt idx="419">
                  <c:v>4.8177570050575547E-2</c:v>
                </c:pt>
                <c:pt idx="420">
                  <c:v>4.2026600734566433E-2</c:v>
                </c:pt>
                <c:pt idx="421">
                  <c:v>4.4474094094060002E-2</c:v>
                </c:pt>
                <c:pt idx="422">
                  <c:v>3.9423259968814239E-2</c:v>
                </c:pt>
                <c:pt idx="423">
                  <c:v>3.7819896746481785E-2</c:v>
                </c:pt>
                <c:pt idx="424">
                  <c:v>3.8631833466476806E-2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5D-420A-8AE4-41EA5585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79743"/>
        <c:axId val="533977823"/>
      </c:lineChart>
      <c:dateAx>
        <c:axId val="5339797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7823"/>
        <c:crosses val="autoZero"/>
        <c:auto val="1"/>
        <c:lblOffset val="100"/>
        <c:baseTimeUnit val="months"/>
      </c:dateAx>
      <c:valAx>
        <c:axId val="5339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Bond!$B$1</c:f>
              <c:strCache>
                <c:ptCount val="1"/>
                <c:pt idx="0">
                  <c:v>FTSE Emerging Markets US Dollar Government Bond (EUR Hedged)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Bond!$C:$C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0.12786161496449666</c:v>
                </c:pt>
                <c:pt idx="254">
                  <c:v>0.13714100055457079</c:v>
                </c:pt>
                <c:pt idx="255">
                  <c:v>0.13268470861887183</c:v>
                </c:pt>
                <c:pt idx="256">
                  <c:v>0.12747577299053936</c:v>
                </c:pt>
                <c:pt idx="257">
                  <c:v>0.12365058122525774</c:v>
                </c:pt>
                <c:pt idx="258">
                  <c:v>0.12067193262941101</c:v>
                </c:pt>
                <c:pt idx="259">
                  <c:v>0.12371006782094929</c:v>
                </c:pt>
                <c:pt idx="260">
                  <c:v>0.12331359616880055</c:v>
                </c:pt>
                <c:pt idx="261">
                  <c:v>0.11772355581560157</c:v>
                </c:pt>
                <c:pt idx="262">
                  <c:v>0.11923153059265901</c:v>
                </c:pt>
                <c:pt idx="263">
                  <c:v>0.11479461354769138</c:v>
                </c:pt>
                <c:pt idx="264">
                  <c:v>0.11491804530578853</c:v>
                </c:pt>
                <c:pt idx="265">
                  <c:v>0.11074476014492474</c:v>
                </c:pt>
                <c:pt idx="266">
                  <c:v>0.11072759014093481</c:v>
                </c:pt>
                <c:pt idx="267">
                  <c:v>0.11605101043480248</c:v>
                </c:pt>
                <c:pt idx="268">
                  <c:v>0.1132098642262358</c:v>
                </c:pt>
                <c:pt idx="269">
                  <c:v>0.10861467737126507</c:v>
                </c:pt>
                <c:pt idx="270">
                  <c:v>0.10411850033130587</c:v>
                </c:pt>
                <c:pt idx="271">
                  <c:v>9.8049242111565071E-2</c:v>
                </c:pt>
                <c:pt idx="272">
                  <c:v>0.10038918658880003</c:v>
                </c:pt>
                <c:pt idx="273">
                  <c:v>9.9803310456002103E-2</c:v>
                </c:pt>
                <c:pt idx="274">
                  <c:v>0.11435653598478002</c:v>
                </c:pt>
                <c:pt idx="275">
                  <c:v>0.1085721418431671</c:v>
                </c:pt>
                <c:pt idx="276">
                  <c:v>0.10628005042953403</c:v>
                </c:pt>
                <c:pt idx="277">
                  <c:v>0.10602342573790824</c:v>
                </c:pt>
                <c:pt idx="278">
                  <c:v>0.10322427823206493</c:v>
                </c:pt>
                <c:pt idx="279">
                  <c:v>0.10104417407723054</c:v>
                </c:pt>
                <c:pt idx="280">
                  <c:v>0.10272460581664222</c:v>
                </c:pt>
                <c:pt idx="281">
                  <c:v>0.10529523171212607</c:v>
                </c:pt>
                <c:pt idx="282">
                  <c:v>0.10506815951689119</c:v>
                </c:pt>
                <c:pt idx="283">
                  <c:v>0.10511731673619429</c:v>
                </c:pt>
                <c:pt idx="284">
                  <c:v>0.13756686360197201</c:v>
                </c:pt>
                <c:pt idx="285">
                  <c:v>0.12261630161901582</c:v>
                </c:pt>
                <c:pt idx="286">
                  <c:v>9.8566377910277447E-2</c:v>
                </c:pt>
                <c:pt idx="287">
                  <c:v>9.2943202794194324E-2</c:v>
                </c:pt>
                <c:pt idx="288">
                  <c:v>0.10405010562287575</c:v>
                </c:pt>
                <c:pt idx="289">
                  <c:v>0.1089390564057986</c:v>
                </c:pt>
                <c:pt idx="290">
                  <c:v>0.10592564774410973</c:v>
                </c:pt>
                <c:pt idx="291">
                  <c:v>0.10153550546827161</c:v>
                </c:pt>
                <c:pt idx="292">
                  <c:v>0.10026116550301833</c:v>
                </c:pt>
                <c:pt idx="293">
                  <c:v>0.11036296973318183</c:v>
                </c:pt>
                <c:pt idx="294">
                  <c:v>0.10889295308906033</c:v>
                </c:pt>
                <c:pt idx="295">
                  <c:v>0.11350001964780621</c:v>
                </c:pt>
                <c:pt idx="296">
                  <c:v>0.11545803659512788</c:v>
                </c:pt>
                <c:pt idx="297">
                  <c:v>0.11661720054944413</c:v>
                </c:pt>
                <c:pt idx="298">
                  <c:v>0.1132365145407781</c:v>
                </c:pt>
                <c:pt idx="299">
                  <c:v>0.11213563986820496</c:v>
                </c:pt>
                <c:pt idx="300">
                  <c:v>0.10680794381352832</c:v>
                </c:pt>
                <c:pt idx="301">
                  <c:v>0.10862836164344714</c:v>
                </c:pt>
                <c:pt idx="302">
                  <c:v>0.10569386208736198</c:v>
                </c:pt>
                <c:pt idx="303">
                  <c:v>0.10579787252152473</c:v>
                </c:pt>
                <c:pt idx="304">
                  <c:v>0.1085519364574028</c:v>
                </c:pt>
                <c:pt idx="305">
                  <c:v>0.10961743533617363</c:v>
                </c:pt>
                <c:pt idx="306">
                  <c:v>0.10648123384483288</c:v>
                </c:pt>
                <c:pt idx="307">
                  <c:v>0.10989098827701782</c:v>
                </c:pt>
                <c:pt idx="308">
                  <c:v>0.10604043481605308</c:v>
                </c:pt>
                <c:pt idx="309">
                  <c:v>0.10921792449833756</c:v>
                </c:pt>
                <c:pt idx="310">
                  <c:v>0.11356275520324011</c:v>
                </c:pt>
                <c:pt idx="311">
                  <c:v>0.11050646593907421</c:v>
                </c:pt>
                <c:pt idx="312">
                  <c:v>0.1053361990696442</c:v>
                </c:pt>
                <c:pt idx="313">
                  <c:v>9.9467218936657664E-2</c:v>
                </c:pt>
                <c:pt idx="314">
                  <c:v>0.10130609692878156</c:v>
                </c:pt>
                <c:pt idx="315">
                  <c:v>0.10389480852924393</c:v>
                </c:pt>
                <c:pt idx="316">
                  <c:v>0.10579095146430295</c:v>
                </c:pt>
                <c:pt idx="317">
                  <c:v>0.1049204495339251</c:v>
                </c:pt>
                <c:pt idx="318">
                  <c:v>0.10431281513181978</c:v>
                </c:pt>
                <c:pt idx="319">
                  <c:v>0.11336211192996704</c:v>
                </c:pt>
                <c:pt idx="320">
                  <c:v>0.10934147106831449</c:v>
                </c:pt>
                <c:pt idx="321">
                  <c:v>0.10886865793584666</c:v>
                </c:pt>
                <c:pt idx="322">
                  <c:v>0.11360438096495939</c:v>
                </c:pt>
                <c:pt idx="323">
                  <c:v>0.11318620216096731</c:v>
                </c:pt>
                <c:pt idx="324">
                  <c:v>0.11315819432036256</c:v>
                </c:pt>
                <c:pt idx="325">
                  <c:v>0.11278330092686217</c:v>
                </c:pt>
                <c:pt idx="326">
                  <c:v>0.11158869399621851</c:v>
                </c:pt>
                <c:pt idx="327">
                  <c:v>0.11153474186316248</c:v>
                </c:pt>
                <c:pt idx="328">
                  <c:v>0.11200812475660693</c:v>
                </c:pt>
                <c:pt idx="329">
                  <c:v>0.10999537147453964</c:v>
                </c:pt>
                <c:pt idx="330">
                  <c:v>0.11970284022933209</c:v>
                </c:pt>
                <c:pt idx="331">
                  <c:v>0.12933929137587508</c:v>
                </c:pt>
                <c:pt idx="332">
                  <c:v>0.12256592999751126</c:v>
                </c:pt>
                <c:pt idx="333">
                  <c:v>0.12790400120602663</c:v>
                </c:pt>
                <c:pt idx="334">
                  <c:v>0.12153393397256385</c:v>
                </c:pt>
                <c:pt idx="335">
                  <c:v>0.11973236019732658</c:v>
                </c:pt>
                <c:pt idx="336">
                  <c:v>0.11704533428463093</c:v>
                </c:pt>
                <c:pt idx="337">
                  <c:v>0.1139075276041237</c:v>
                </c:pt>
                <c:pt idx="338">
                  <c:v>0.10982771315101703</c:v>
                </c:pt>
                <c:pt idx="339">
                  <c:v>0.10701462432732889</c:v>
                </c:pt>
                <c:pt idx="340">
                  <c:v>0.10411816278099484</c:v>
                </c:pt>
                <c:pt idx="341">
                  <c:v>9.58841494462499E-2</c:v>
                </c:pt>
                <c:pt idx="342">
                  <c:v>8.9901692163298241E-2</c:v>
                </c:pt>
                <c:pt idx="343">
                  <c:v>9.4726037231804172E-2</c:v>
                </c:pt>
                <c:pt idx="344">
                  <c:v>8.8722222960311736E-2</c:v>
                </c:pt>
                <c:pt idx="345">
                  <c:v>8.8067058436199774E-2</c:v>
                </c:pt>
                <c:pt idx="346">
                  <c:v>8.9920294910364795E-2</c:v>
                </c:pt>
                <c:pt idx="347">
                  <c:v>8.5794199696882734E-2</c:v>
                </c:pt>
                <c:pt idx="348">
                  <c:v>8.3428850250683251E-2</c:v>
                </c:pt>
                <c:pt idx="349">
                  <c:v>8.1596814729545608E-2</c:v>
                </c:pt>
                <c:pt idx="350">
                  <c:v>8.4956866177512635E-2</c:v>
                </c:pt>
                <c:pt idx="351">
                  <c:v>8.3638809240521139E-2</c:v>
                </c:pt>
                <c:pt idx="352">
                  <c:v>9.1626196327611931E-2</c:v>
                </c:pt>
                <c:pt idx="353">
                  <c:v>9.6851714557782742E-2</c:v>
                </c:pt>
                <c:pt idx="354">
                  <c:v>9.5387694738144235E-2</c:v>
                </c:pt>
                <c:pt idx="355">
                  <c:v>9.2520068829682778E-2</c:v>
                </c:pt>
                <c:pt idx="356">
                  <c:v>8.8878762379315468E-2</c:v>
                </c:pt>
                <c:pt idx="357">
                  <c:v>8.4380658270018616E-2</c:v>
                </c:pt>
                <c:pt idx="358">
                  <c:v>8.4859558066602059E-2</c:v>
                </c:pt>
                <c:pt idx="359">
                  <c:v>8.3851755700357744E-2</c:v>
                </c:pt>
                <c:pt idx="360">
                  <c:v>7.8882470676890248E-2</c:v>
                </c:pt>
                <c:pt idx="361">
                  <c:v>7.9200012040119283E-2</c:v>
                </c:pt>
                <c:pt idx="362">
                  <c:v>7.8947420446917382E-2</c:v>
                </c:pt>
                <c:pt idx="363">
                  <c:v>8.2121340737844051E-2</c:v>
                </c:pt>
                <c:pt idx="364">
                  <c:v>8.1684753058260284E-2</c:v>
                </c:pt>
                <c:pt idx="365">
                  <c:v>7.7938697231834553E-2</c:v>
                </c:pt>
                <c:pt idx="366">
                  <c:v>7.4303917079096449E-2</c:v>
                </c:pt>
                <c:pt idx="367">
                  <c:v>7.484419977893908E-2</c:v>
                </c:pt>
                <c:pt idx="368">
                  <c:v>7.2045327150714877E-2</c:v>
                </c:pt>
                <c:pt idx="369">
                  <c:v>6.8581776889216739E-2</c:v>
                </c:pt>
                <c:pt idx="370">
                  <c:v>7.3465794868617484E-2</c:v>
                </c:pt>
                <c:pt idx="371">
                  <c:v>7.140607200805027E-2</c:v>
                </c:pt>
                <c:pt idx="372">
                  <c:v>6.816514253509709E-2</c:v>
                </c:pt>
                <c:pt idx="373">
                  <c:v>6.6650096230309819E-2</c:v>
                </c:pt>
                <c:pt idx="374">
                  <c:v>6.6394092033315033E-2</c:v>
                </c:pt>
                <c:pt idx="375">
                  <c:v>7.1696112724540129E-2</c:v>
                </c:pt>
                <c:pt idx="376">
                  <c:v>7.3597592795651146E-2</c:v>
                </c:pt>
                <c:pt idx="377">
                  <c:v>7.5606552270412797E-2</c:v>
                </c:pt>
                <c:pt idx="378">
                  <c:v>7.9761490308075222E-2</c:v>
                </c:pt>
                <c:pt idx="379">
                  <c:v>7.7785154265292089E-2</c:v>
                </c:pt>
                <c:pt idx="380">
                  <c:v>7.7097927700547464E-2</c:v>
                </c:pt>
                <c:pt idx="381">
                  <c:v>7.6685226344914481E-2</c:v>
                </c:pt>
                <c:pt idx="382">
                  <c:v>7.3037673813851622E-2</c:v>
                </c:pt>
                <c:pt idx="383">
                  <c:v>6.700947641380961E-2</c:v>
                </c:pt>
                <c:pt idx="384">
                  <c:v>6.7248071791933706E-2</c:v>
                </c:pt>
                <c:pt idx="385">
                  <c:v>6.9109971343213727E-2</c:v>
                </c:pt>
                <c:pt idx="386">
                  <c:v>6.9742590836930685E-2</c:v>
                </c:pt>
                <c:pt idx="387">
                  <c:v>6.9133626636090462E-2</c:v>
                </c:pt>
                <c:pt idx="388">
                  <c:v>7.0009643921361775E-2</c:v>
                </c:pt>
                <c:pt idx="389">
                  <c:v>7.1271526309039546E-2</c:v>
                </c:pt>
                <c:pt idx="390">
                  <c:v>7.2915209684225157E-2</c:v>
                </c:pt>
                <c:pt idx="391">
                  <c:v>7.505126607393442E-2</c:v>
                </c:pt>
                <c:pt idx="392">
                  <c:v>7.5630113377767927E-2</c:v>
                </c:pt>
                <c:pt idx="393">
                  <c:v>7.2931015415530931E-2</c:v>
                </c:pt>
                <c:pt idx="394">
                  <c:v>7.0663152198247037E-2</c:v>
                </c:pt>
                <c:pt idx="395">
                  <c:v>7.0651191965267257E-2</c:v>
                </c:pt>
                <c:pt idx="396">
                  <c:v>7.0772885128998153E-2</c:v>
                </c:pt>
                <c:pt idx="397">
                  <c:v>6.9782407432627425E-2</c:v>
                </c:pt>
                <c:pt idx="398">
                  <c:v>6.802523267673366E-2</c:v>
                </c:pt>
                <c:pt idx="399">
                  <c:v>6.784035082941231E-2</c:v>
                </c:pt>
                <c:pt idx="400">
                  <c:v>6.4952419266405936E-2</c:v>
                </c:pt>
                <c:pt idx="401">
                  <c:v>6.3671367098322662E-2</c:v>
                </c:pt>
                <c:pt idx="402">
                  <c:v>6.4893675020710528E-2</c:v>
                </c:pt>
                <c:pt idx="403">
                  <c:v>6.6353567042914507E-2</c:v>
                </c:pt>
                <c:pt idx="404">
                  <c:v>6.3260054803072174E-2</c:v>
                </c:pt>
                <c:pt idx="405">
                  <c:v>7.1957155537496265E-2</c:v>
                </c:pt>
                <c:pt idx="406">
                  <c:v>8.7476138264046321E-2</c:v>
                </c:pt>
                <c:pt idx="407">
                  <c:v>8.4328001534418995E-2</c:v>
                </c:pt>
                <c:pt idx="408">
                  <c:v>7.8165264714896487E-2</c:v>
                </c:pt>
                <c:pt idx="409">
                  <c:v>8.10192996160366E-2</c:v>
                </c:pt>
                <c:pt idx="410">
                  <c:v>8.3408971970892809E-2</c:v>
                </c:pt>
                <c:pt idx="411">
                  <c:v>8.0781946881663957E-2</c:v>
                </c:pt>
                <c:pt idx="412">
                  <c:v>7.5854373121684526E-2</c:v>
                </c:pt>
                <c:pt idx="413">
                  <c:v>7.2560286342683522E-2</c:v>
                </c:pt>
                <c:pt idx="414">
                  <c:v>7.5301709406264683E-2</c:v>
                </c:pt>
                <c:pt idx="415">
                  <c:v>7.4365056062323243E-2</c:v>
                </c:pt>
                <c:pt idx="416">
                  <c:v>7.1513488283565074E-2</c:v>
                </c:pt>
                <c:pt idx="417">
                  <c:v>6.656934155803973E-2</c:v>
                </c:pt>
                <c:pt idx="418">
                  <c:v>6.5795602973234502E-2</c:v>
                </c:pt>
                <c:pt idx="419">
                  <c:v>6.4026691962263182E-2</c:v>
                </c:pt>
                <c:pt idx="420">
                  <c:v>6.696541918470178E-2</c:v>
                </c:pt>
                <c:pt idx="421">
                  <c:v>6.8297747228096561E-2</c:v>
                </c:pt>
                <c:pt idx="422">
                  <c:v>6.5566121100502972E-2</c:v>
                </c:pt>
                <c:pt idx="423">
                  <c:v>4.8059242582392692E-2</c:v>
                </c:pt>
                <c:pt idx="424">
                  <c:v>4.9273332244828216E-2</c:v>
                </c:pt>
                <c:pt idx="425">
                  <c:v>5.7282636903622564E-2</c:v>
                </c:pt>
                <c:pt idx="426">
                  <c:v>5.8731974738571724E-2</c:v>
                </c:pt>
                <c:pt idx="427">
                  <c:v>5.836637254850241E-2</c:v>
                </c:pt>
                <c:pt idx="428">
                  <c:v>5.6302821067217401E-2</c:v>
                </c:pt>
                <c:pt idx="429">
                  <c:v>5.2737802730481897E-2</c:v>
                </c:pt>
                <c:pt idx="430">
                  <c:v>5.0206341333858484E-2</c:v>
                </c:pt>
                <c:pt idx="431">
                  <c:v>5.7890819411113403E-2</c:v>
                </c:pt>
                <c:pt idx="432">
                  <c:v>6.0476936966838535E-2</c:v>
                </c:pt>
                <c:pt idx="433">
                  <c:v>5.9671461651289004E-2</c:v>
                </c:pt>
                <c:pt idx="434">
                  <c:v>5.6431341736925988E-2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51-4E80-82A6-F898A63A6034}"/>
            </c:ext>
          </c:extLst>
        </c:ser>
        <c:ser>
          <c:idx val="1"/>
          <c:order val="1"/>
          <c:tx>
            <c:strRef>
              <c:f>Bond!$D$1</c:f>
              <c:strCache>
                <c:ptCount val="1"/>
                <c:pt idx="0">
                  <c:v>FTSE Japanese Government Bond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Bond!$E$2:$E$461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0.10566297333205199</c:v>
                </c:pt>
                <c:pt idx="121">
                  <c:v>0.10524498402151594</c:v>
                </c:pt>
                <c:pt idx="122">
                  <c:v>0.12083618611448332</c:v>
                </c:pt>
                <c:pt idx="123">
                  <c:v>0.12512332884534283</c:v>
                </c:pt>
                <c:pt idx="124">
                  <c:v>0.13028160027071078</c:v>
                </c:pt>
                <c:pt idx="125">
                  <c:v>0.12759660986603083</c:v>
                </c:pt>
                <c:pt idx="126">
                  <c:v>0.12390661375985901</c:v>
                </c:pt>
                <c:pt idx="127">
                  <c:v>0.11564217215023564</c:v>
                </c:pt>
                <c:pt idx="128">
                  <c:v>0.10733446422671666</c:v>
                </c:pt>
                <c:pt idx="129">
                  <c:v>0.10631108864843219</c:v>
                </c:pt>
                <c:pt idx="130">
                  <c:v>0.10775373177961822</c:v>
                </c:pt>
                <c:pt idx="131">
                  <c:v>0.10275055619895479</c:v>
                </c:pt>
                <c:pt idx="132">
                  <c:v>9.8728774825447063E-2</c:v>
                </c:pt>
                <c:pt idx="133">
                  <c:v>9.3921308319001584E-2</c:v>
                </c:pt>
                <c:pt idx="134">
                  <c:v>8.5751115938163869E-2</c:v>
                </c:pt>
                <c:pt idx="135">
                  <c:v>8.9640320489983827E-2</c:v>
                </c:pt>
                <c:pt idx="136">
                  <c:v>8.6270010338082903E-2</c:v>
                </c:pt>
                <c:pt idx="137">
                  <c:v>8.1200491329783242E-2</c:v>
                </c:pt>
                <c:pt idx="138">
                  <c:v>7.7179522804493139E-2</c:v>
                </c:pt>
                <c:pt idx="139">
                  <c:v>7.8895060449351906E-2</c:v>
                </c:pt>
                <c:pt idx="140">
                  <c:v>8.0171229796605958E-2</c:v>
                </c:pt>
                <c:pt idx="141">
                  <c:v>8.1002028195908293E-2</c:v>
                </c:pt>
                <c:pt idx="142">
                  <c:v>8.5088569253266133E-2</c:v>
                </c:pt>
                <c:pt idx="143">
                  <c:v>8.1901822771492938E-2</c:v>
                </c:pt>
                <c:pt idx="144">
                  <c:v>8.4383651514424951E-2</c:v>
                </c:pt>
                <c:pt idx="145">
                  <c:v>8.6247163514770797E-2</c:v>
                </c:pt>
                <c:pt idx="146">
                  <c:v>7.7329336512989233E-2</c:v>
                </c:pt>
                <c:pt idx="147">
                  <c:v>7.2824233988900922E-2</c:v>
                </c:pt>
                <c:pt idx="148">
                  <c:v>7.9637655968633592E-2</c:v>
                </c:pt>
                <c:pt idx="149">
                  <c:v>8.8587702162041815E-2</c:v>
                </c:pt>
                <c:pt idx="150">
                  <c:v>9.4624806169334219E-2</c:v>
                </c:pt>
                <c:pt idx="151">
                  <c:v>8.885222957647998E-2</c:v>
                </c:pt>
                <c:pt idx="152">
                  <c:v>9.2900223857860675E-2</c:v>
                </c:pt>
                <c:pt idx="153">
                  <c:v>8.7297519557937964E-2</c:v>
                </c:pt>
                <c:pt idx="154">
                  <c:v>8.2133409585962047E-2</c:v>
                </c:pt>
                <c:pt idx="155">
                  <c:v>7.6442202704752438E-2</c:v>
                </c:pt>
                <c:pt idx="156">
                  <c:v>7.8024784574107775E-2</c:v>
                </c:pt>
                <c:pt idx="157">
                  <c:v>7.7860086851931243E-2</c:v>
                </c:pt>
                <c:pt idx="158">
                  <c:v>7.2060776575522123E-2</c:v>
                </c:pt>
                <c:pt idx="159">
                  <c:v>7.0032228073353409E-2</c:v>
                </c:pt>
                <c:pt idx="160">
                  <c:v>6.4039378166734773E-2</c:v>
                </c:pt>
                <c:pt idx="161">
                  <c:v>6.5723183832348653E-2</c:v>
                </c:pt>
                <c:pt idx="162">
                  <c:v>5.7371097235907831E-2</c:v>
                </c:pt>
                <c:pt idx="163">
                  <c:v>6.3550525393322177E-2</c:v>
                </c:pt>
                <c:pt idx="164">
                  <c:v>6.1075134001146614E-2</c:v>
                </c:pt>
                <c:pt idx="165">
                  <c:v>7.2484054222867078E-2</c:v>
                </c:pt>
                <c:pt idx="166">
                  <c:v>6.6964851980148898E-2</c:v>
                </c:pt>
                <c:pt idx="167">
                  <c:v>7.0083194644510405E-2</c:v>
                </c:pt>
                <c:pt idx="168">
                  <c:v>6.9695973937049072E-2</c:v>
                </c:pt>
                <c:pt idx="169">
                  <c:v>7.3108123772187117E-2</c:v>
                </c:pt>
                <c:pt idx="170">
                  <c:v>7.7890475690274519E-2</c:v>
                </c:pt>
                <c:pt idx="171">
                  <c:v>8.1698200355290407E-2</c:v>
                </c:pt>
                <c:pt idx="172">
                  <c:v>8.3517420224765493E-2</c:v>
                </c:pt>
                <c:pt idx="173">
                  <c:v>8.4832653698810212E-2</c:v>
                </c:pt>
                <c:pt idx="174">
                  <c:v>8.5676967884991351E-2</c:v>
                </c:pt>
                <c:pt idx="175">
                  <c:v>9.2011869571308358E-2</c:v>
                </c:pt>
                <c:pt idx="176">
                  <c:v>9.6134552975029708E-2</c:v>
                </c:pt>
                <c:pt idx="177">
                  <c:v>0.10475402492075192</c:v>
                </c:pt>
                <c:pt idx="178">
                  <c:v>0.1144101662132686</c:v>
                </c:pt>
                <c:pt idx="179">
                  <c:v>0.12220565425827079</c:v>
                </c:pt>
                <c:pt idx="180">
                  <c:v>0.12527726387394877</c:v>
                </c:pt>
                <c:pt idx="181">
                  <c:v>0.12704551272024234</c:v>
                </c:pt>
                <c:pt idx="182">
                  <c:v>0.14462895041697887</c:v>
                </c:pt>
                <c:pt idx="183">
                  <c:v>0.14512486370778999</c:v>
                </c:pt>
                <c:pt idx="184">
                  <c:v>0.13548138600385462</c:v>
                </c:pt>
                <c:pt idx="185">
                  <c:v>0.1372665695094597</c:v>
                </c:pt>
                <c:pt idx="186">
                  <c:v>0.13959482037884063</c:v>
                </c:pt>
                <c:pt idx="187">
                  <c:v>0.14822817211423089</c:v>
                </c:pt>
                <c:pt idx="188">
                  <c:v>0.14444197442256179</c:v>
                </c:pt>
                <c:pt idx="189">
                  <c:v>0.14099628877916093</c:v>
                </c:pt>
                <c:pt idx="190">
                  <c:v>0.13816802588827803</c:v>
                </c:pt>
                <c:pt idx="191">
                  <c:v>0.12678317080410761</c:v>
                </c:pt>
                <c:pt idx="192">
                  <c:v>0.12354822340308691</c:v>
                </c:pt>
                <c:pt idx="193">
                  <c:v>0.1214020779331213</c:v>
                </c:pt>
                <c:pt idx="194">
                  <c:v>0.11387517996965402</c:v>
                </c:pt>
                <c:pt idx="195">
                  <c:v>0.11080660129557507</c:v>
                </c:pt>
                <c:pt idx="196">
                  <c:v>0.11919817013500622</c:v>
                </c:pt>
                <c:pt idx="197">
                  <c:v>0.10979432963192171</c:v>
                </c:pt>
                <c:pt idx="198">
                  <c:v>0.1070578735368175</c:v>
                </c:pt>
                <c:pt idx="199">
                  <c:v>0.10608929318206561</c:v>
                </c:pt>
                <c:pt idx="200">
                  <c:v>0.10518326067673467</c:v>
                </c:pt>
                <c:pt idx="201">
                  <c:v>0.10050700481549124</c:v>
                </c:pt>
                <c:pt idx="202">
                  <c:v>0.10128997024943032</c:v>
                </c:pt>
                <c:pt idx="203">
                  <c:v>9.5280595165279092E-2</c:v>
                </c:pt>
                <c:pt idx="204">
                  <c:v>9.0133127115296086E-2</c:v>
                </c:pt>
                <c:pt idx="205">
                  <c:v>9.0692648615796179E-2</c:v>
                </c:pt>
                <c:pt idx="206">
                  <c:v>9.336262249295979E-2</c:v>
                </c:pt>
                <c:pt idx="207">
                  <c:v>9.4803297023052346E-2</c:v>
                </c:pt>
                <c:pt idx="208">
                  <c:v>9.1954398059953979E-2</c:v>
                </c:pt>
                <c:pt idx="209">
                  <c:v>9.2335254753851626E-2</c:v>
                </c:pt>
                <c:pt idx="210">
                  <c:v>9.5020398022684249E-2</c:v>
                </c:pt>
                <c:pt idx="211">
                  <c:v>9.71199633052513E-2</c:v>
                </c:pt>
                <c:pt idx="212">
                  <c:v>8.516938497570492E-2</c:v>
                </c:pt>
                <c:pt idx="213">
                  <c:v>7.7838489167798341E-2</c:v>
                </c:pt>
                <c:pt idx="214">
                  <c:v>7.3878380111668474E-2</c:v>
                </c:pt>
                <c:pt idx="215">
                  <c:v>6.9305881595549623E-2</c:v>
                </c:pt>
                <c:pt idx="216">
                  <c:v>6.52767124120186E-2</c:v>
                </c:pt>
                <c:pt idx="217">
                  <c:v>5.5091537853812378E-2</c:v>
                </c:pt>
                <c:pt idx="218">
                  <c:v>5.5318235378247316E-2</c:v>
                </c:pt>
                <c:pt idx="219">
                  <c:v>5.1913408686321327E-2</c:v>
                </c:pt>
                <c:pt idx="220">
                  <c:v>4.2582385422738733E-2</c:v>
                </c:pt>
                <c:pt idx="221">
                  <c:v>3.4260145236628459E-2</c:v>
                </c:pt>
                <c:pt idx="222">
                  <c:v>2.732194567280688E-2</c:v>
                </c:pt>
                <c:pt idx="223">
                  <c:v>3.3491578199016825E-2</c:v>
                </c:pt>
                <c:pt idx="224">
                  <c:v>3.3873551759315168E-2</c:v>
                </c:pt>
                <c:pt idx="225">
                  <c:v>3.4373212871981806E-2</c:v>
                </c:pt>
                <c:pt idx="226">
                  <c:v>2.86527854006009E-2</c:v>
                </c:pt>
                <c:pt idx="227">
                  <c:v>2.6369712886279872E-2</c:v>
                </c:pt>
                <c:pt idx="228">
                  <c:v>3.0719548886549264E-2</c:v>
                </c:pt>
                <c:pt idx="229">
                  <c:v>2.5639789617318387E-2</c:v>
                </c:pt>
                <c:pt idx="230">
                  <c:v>3.092076274594624E-2</c:v>
                </c:pt>
                <c:pt idx="231">
                  <c:v>2.6562074953801806E-2</c:v>
                </c:pt>
                <c:pt idx="232">
                  <c:v>2.7047525876958911E-2</c:v>
                </c:pt>
                <c:pt idx="233">
                  <c:v>2.641238015820746E-2</c:v>
                </c:pt>
                <c:pt idx="234">
                  <c:v>2.7050891395512755E-2</c:v>
                </c:pt>
                <c:pt idx="235">
                  <c:v>3.0771062932237303E-2</c:v>
                </c:pt>
                <c:pt idx="236">
                  <c:v>2.7844188184523277E-2</c:v>
                </c:pt>
                <c:pt idx="237">
                  <c:v>3.0083844671621174E-2</c:v>
                </c:pt>
                <c:pt idx="238">
                  <c:v>2.6449676274004297E-2</c:v>
                </c:pt>
                <c:pt idx="239">
                  <c:v>2.5632634896125328E-2</c:v>
                </c:pt>
                <c:pt idx="240">
                  <c:v>3.004932416286521E-2</c:v>
                </c:pt>
                <c:pt idx="241">
                  <c:v>2.4730917585806145E-2</c:v>
                </c:pt>
                <c:pt idx="242">
                  <c:v>1.4574123762623792E-2</c:v>
                </c:pt>
                <c:pt idx="243">
                  <c:v>1.3022760252706878E-2</c:v>
                </c:pt>
                <c:pt idx="244">
                  <c:v>1.0308258366257705E-2</c:v>
                </c:pt>
                <c:pt idx="245">
                  <c:v>1.1564365558223155E-2</c:v>
                </c:pt>
                <c:pt idx="246">
                  <c:v>1.4366613990530075E-2</c:v>
                </c:pt>
                <c:pt idx="247">
                  <c:v>2.0737797054382057E-2</c:v>
                </c:pt>
                <c:pt idx="248">
                  <c:v>1.991411789026043E-2</c:v>
                </c:pt>
                <c:pt idx="249">
                  <c:v>2.1367914393928045E-2</c:v>
                </c:pt>
                <c:pt idx="250">
                  <c:v>1.7052605860895742E-2</c:v>
                </c:pt>
                <c:pt idx="251">
                  <c:v>2.149013994303095E-2</c:v>
                </c:pt>
                <c:pt idx="252">
                  <c:v>1.9310204969020139E-2</c:v>
                </c:pt>
                <c:pt idx="253">
                  <c:v>2.3340058827609367E-2</c:v>
                </c:pt>
                <c:pt idx="254">
                  <c:v>1.8989972345196948E-2</c:v>
                </c:pt>
                <c:pt idx="255">
                  <c:v>1.4362919449089961E-2</c:v>
                </c:pt>
                <c:pt idx="256">
                  <c:v>1.7123707228070328E-2</c:v>
                </c:pt>
                <c:pt idx="257">
                  <c:v>1.7379531974028417E-2</c:v>
                </c:pt>
                <c:pt idx="258">
                  <c:v>1.7594823305815854E-2</c:v>
                </c:pt>
                <c:pt idx="259">
                  <c:v>1.5933027094436003E-2</c:v>
                </c:pt>
                <c:pt idx="260">
                  <c:v>1.599278838815521E-2</c:v>
                </c:pt>
                <c:pt idx="261">
                  <c:v>1.7713265891964536E-2</c:v>
                </c:pt>
                <c:pt idx="262">
                  <c:v>1.4053146663587812E-2</c:v>
                </c:pt>
                <c:pt idx="263">
                  <c:v>1.3907949788420915E-2</c:v>
                </c:pt>
                <c:pt idx="264">
                  <c:v>1.1335599619222592E-2</c:v>
                </c:pt>
                <c:pt idx="265">
                  <c:v>8.6956007439180638E-3</c:v>
                </c:pt>
                <c:pt idx="266">
                  <c:v>1.1675473320029051E-2</c:v>
                </c:pt>
                <c:pt idx="267">
                  <c:v>7.6864961510334506E-3</c:v>
                </c:pt>
                <c:pt idx="268">
                  <c:v>2.3674804805629002E-4</c:v>
                </c:pt>
                <c:pt idx="269">
                  <c:v>-6.2876412176988694E-3</c:v>
                </c:pt>
                <c:pt idx="270">
                  <c:v>-6.3971510713789481E-3</c:v>
                </c:pt>
                <c:pt idx="271">
                  <c:v>2.4230855175022548E-4</c:v>
                </c:pt>
                <c:pt idx="272">
                  <c:v>-2.0101715531578579E-3</c:v>
                </c:pt>
                <c:pt idx="273">
                  <c:v>-2.263783813804654E-3</c:v>
                </c:pt>
                <c:pt idx="274">
                  <c:v>5.3956476519190222E-3</c:v>
                </c:pt>
                <c:pt idx="275">
                  <c:v>4.6993550809855122E-3</c:v>
                </c:pt>
                <c:pt idx="276">
                  <c:v>4.8811720768886513E-3</c:v>
                </c:pt>
                <c:pt idx="277">
                  <c:v>4.6545386701624114E-3</c:v>
                </c:pt>
                <c:pt idx="278">
                  <c:v>8.9558500168760435E-3</c:v>
                </c:pt>
                <c:pt idx="279">
                  <c:v>4.8892988167663631E-3</c:v>
                </c:pt>
                <c:pt idx="280">
                  <c:v>6.8770367056201209E-3</c:v>
                </c:pt>
                <c:pt idx="281">
                  <c:v>6.2292447959546582E-3</c:v>
                </c:pt>
                <c:pt idx="282">
                  <c:v>1.0043487534875606E-2</c:v>
                </c:pt>
                <c:pt idx="283">
                  <c:v>1.3712576918394115E-2</c:v>
                </c:pt>
                <c:pt idx="284">
                  <c:v>1.9694826768164253E-2</c:v>
                </c:pt>
                <c:pt idx="285">
                  <c:v>2.3705502469756334E-2</c:v>
                </c:pt>
                <c:pt idx="286">
                  <c:v>3.1505718369061908E-2</c:v>
                </c:pt>
                <c:pt idx="287">
                  <c:v>2.6371436343278098E-2</c:v>
                </c:pt>
                <c:pt idx="288">
                  <c:v>3.4266287152960873E-2</c:v>
                </c:pt>
                <c:pt idx="289">
                  <c:v>2.4088291593363342E-2</c:v>
                </c:pt>
                <c:pt idx="290">
                  <c:v>1.4752239443609039E-2</c:v>
                </c:pt>
                <c:pt idx="291">
                  <c:v>1.2104314466259369E-2</c:v>
                </c:pt>
                <c:pt idx="292">
                  <c:v>8.6064856013237101E-3</c:v>
                </c:pt>
                <c:pt idx="293">
                  <c:v>1.0234608748233454E-2</c:v>
                </c:pt>
                <c:pt idx="294">
                  <c:v>7.8639942912896998E-3</c:v>
                </c:pt>
                <c:pt idx="295">
                  <c:v>4.3311768695686315E-3</c:v>
                </c:pt>
                <c:pt idx="296">
                  <c:v>2.7769091031588644E-3</c:v>
                </c:pt>
                <c:pt idx="297">
                  <c:v>-2.7563839922295497E-3</c:v>
                </c:pt>
                <c:pt idx="298">
                  <c:v>-4.808951551347751E-3</c:v>
                </c:pt>
                <c:pt idx="299">
                  <c:v>-9.1309236362124846E-3</c:v>
                </c:pt>
                <c:pt idx="300">
                  <c:v>-1.4184850126706117E-3</c:v>
                </c:pt>
                <c:pt idx="301">
                  <c:v>4.0360368202883024E-3</c:v>
                </c:pt>
                <c:pt idx="302">
                  <c:v>-8.1656547417630065E-3</c:v>
                </c:pt>
                <c:pt idx="303">
                  <c:v>-6.1824806929130505E-3</c:v>
                </c:pt>
                <c:pt idx="304">
                  <c:v>6.0443454402974162E-3</c:v>
                </c:pt>
                <c:pt idx="305">
                  <c:v>1.2130834986839645E-2</c:v>
                </c:pt>
                <c:pt idx="306">
                  <c:v>7.9508702024491118E-3</c:v>
                </c:pt>
                <c:pt idx="307">
                  <c:v>8.420811402528372E-3</c:v>
                </c:pt>
                <c:pt idx="308">
                  <c:v>2.0349313398868585E-3</c:v>
                </c:pt>
                <c:pt idx="309">
                  <c:v>1.9959051424045526E-5</c:v>
                </c:pt>
                <c:pt idx="310">
                  <c:v>4.5434107836370696E-3</c:v>
                </c:pt>
                <c:pt idx="311">
                  <c:v>1.6131940300976755E-2</c:v>
                </c:pt>
                <c:pt idx="312">
                  <c:v>1.1953458905224146E-2</c:v>
                </c:pt>
                <c:pt idx="313">
                  <c:v>9.8710204978069704E-3</c:v>
                </c:pt>
                <c:pt idx="314">
                  <c:v>8.2937090933064006E-3</c:v>
                </c:pt>
                <c:pt idx="315">
                  <c:v>5.1323762284884999E-3</c:v>
                </c:pt>
                <c:pt idx="316">
                  <c:v>-4.1616930279853026E-4</c:v>
                </c:pt>
                <c:pt idx="317">
                  <c:v>4.179819270727636E-3</c:v>
                </c:pt>
                <c:pt idx="318">
                  <c:v>1.396342689368768E-2</c:v>
                </c:pt>
                <c:pt idx="319">
                  <c:v>1.3923337295913107E-2</c:v>
                </c:pt>
                <c:pt idx="320">
                  <c:v>2.1177103361438743E-2</c:v>
                </c:pt>
                <c:pt idx="321">
                  <c:v>1.7145698110291763E-2</c:v>
                </c:pt>
                <c:pt idx="322">
                  <c:v>2.1420639033798761E-2</c:v>
                </c:pt>
                <c:pt idx="323">
                  <c:v>3.2432974469819076E-2</c:v>
                </c:pt>
                <c:pt idx="324">
                  <c:v>3.2008401832408051E-2</c:v>
                </c:pt>
                <c:pt idx="325">
                  <c:v>2.4058766908752638E-2</c:v>
                </c:pt>
                <c:pt idx="326">
                  <c:v>2.1990471924036914E-2</c:v>
                </c:pt>
                <c:pt idx="327">
                  <c:v>2.606104851758162E-2</c:v>
                </c:pt>
                <c:pt idx="328">
                  <c:v>3.5618592793781545E-2</c:v>
                </c:pt>
                <c:pt idx="329">
                  <c:v>3.2653609749072832E-2</c:v>
                </c:pt>
                <c:pt idx="330">
                  <c:v>3.7489688611986205E-2</c:v>
                </c:pt>
                <c:pt idx="331">
                  <c:v>3.2749437718583296E-2</c:v>
                </c:pt>
                <c:pt idx="332">
                  <c:v>3.5168721123109759E-2</c:v>
                </c:pt>
                <c:pt idx="333">
                  <c:v>3.1642094753946859E-2</c:v>
                </c:pt>
                <c:pt idx="334">
                  <c:v>2.8787812529931678E-2</c:v>
                </c:pt>
                <c:pt idx="335">
                  <c:v>2.4112866460199722E-2</c:v>
                </c:pt>
                <c:pt idx="336">
                  <c:v>1.8795386704511419E-2</c:v>
                </c:pt>
                <c:pt idx="337">
                  <c:v>2.1248899748421701E-2</c:v>
                </c:pt>
                <c:pt idx="338">
                  <c:v>2.3629094500160708E-2</c:v>
                </c:pt>
                <c:pt idx="339">
                  <c:v>1.9172660884346548E-2</c:v>
                </c:pt>
                <c:pt idx="340">
                  <c:v>2.1194562944754969E-2</c:v>
                </c:pt>
                <c:pt idx="341">
                  <c:v>2.1756768887367439E-2</c:v>
                </c:pt>
                <c:pt idx="342">
                  <c:v>1.9453619335336514E-2</c:v>
                </c:pt>
                <c:pt idx="343">
                  <c:v>1.7250643160027446E-2</c:v>
                </c:pt>
                <c:pt idx="344">
                  <c:v>1.6443047581104153E-2</c:v>
                </c:pt>
                <c:pt idx="345">
                  <c:v>1.4895047429941632E-2</c:v>
                </c:pt>
                <c:pt idx="346">
                  <c:v>1.2529401245169769E-2</c:v>
                </c:pt>
                <c:pt idx="347">
                  <c:v>1.1071413685085352E-2</c:v>
                </c:pt>
                <c:pt idx="348">
                  <c:v>1.3994693007723269E-2</c:v>
                </c:pt>
                <c:pt idx="349">
                  <c:v>1.4574463918902714E-2</c:v>
                </c:pt>
                <c:pt idx="350">
                  <c:v>8.270163529017216E-3</c:v>
                </c:pt>
                <c:pt idx="351">
                  <c:v>1.2412585281644795E-2</c:v>
                </c:pt>
                <c:pt idx="352">
                  <c:v>1.6618242942938455E-2</c:v>
                </c:pt>
                <c:pt idx="353">
                  <c:v>1.6200960149185262E-2</c:v>
                </c:pt>
                <c:pt idx="354">
                  <c:v>1.8538200830698903E-2</c:v>
                </c:pt>
                <c:pt idx="355">
                  <c:v>1.7518872471389946E-2</c:v>
                </c:pt>
                <c:pt idx="356">
                  <c:v>1.8365445785565315E-2</c:v>
                </c:pt>
                <c:pt idx="357">
                  <c:v>1.616698745854217E-2</c:v>
                </c:pt>
                <c:pt idx="358">
                  <c:v>1.2515676417865329E-2</c:v>
                </c:pt>
                <c:pt idx="359">
                  <c:v>1.7465924551359979E-2</c:v>
                </c:pt>
                <c:pt idx="360">
                  <c:v>2.2835857503111345E-2</c:v>
                </c:pt>
                <c:pt idx="361">
                  <c:v>2.4181194795860117E-2</c:v>
                </c:pt>
                <c:pt idx="362">
                  <c:v>2.8072563039628573E-2</c:v>
                </c:pt>
                <c:pt idx="363">
                  <c:v>2.1122151088636132E-2</c:v>
                </c:pt>
                <c:pt idx="364">
                  <c:v>1.7235283021973968E-2</c:v>
                </c:pt>
                <c:pt idx="365">
                  <c:v>1.7304166992713421E-2</c:v>
                </c:pt>
                <c:pt idx="366">
                  <c:v>1.9369462500286261E-2</c:v>
                </c:pt>
                <c:pt idx="367">
                  <c:v>2.0890286510506728E-2</c:v>
                </c:pt>
                <c:pt idx="368">
                  <c:v>2.3423488898098643E-2</c:v>
                </c:pt>
                <c:pt idx="369">
                  <c:v>2.6537634590286796E-2</c:v>
                </c:pt>
                <c:pt idx="370">
                  <c:v>2.9514385824453981E-2</c:v>
                </c:pt>
                <c:pt idx="371">
                  <c:v>2.8659135424929705E-2</c:v>
                </c:pt>
                <c:pt idx="372">
                  <c:v>3.2378213094402808E-2</c:v>
                </c:pt>
                <c:pt idx="373">
                  <c:v>3.8611601823388408E-2</c:v>
                </c:pt>
                <c:pt idx="374">
                  <c:v>3.9436857117443713E-2</c:v>
                </c:pt>
                <c:pt idx="375">
                  <c:v>4.6554644325267569E-2</c:v>
                </c:pt>
                <c:pt idx="376">
                  <c:v>4.5943414038818631E-2</c:v>
                </c:pt>
                <c:pt idx="377">
                  <c:v>5.7778401351173736E-2</c:v>
                </c:pt>
                <c:pt idx="378">
                  <c:v>5.5961206728927015E-2</c:v>
                </c:pt>
                <c:pt idx="379">
                  <c:v>5.5259473811479776E-2</c:v>
                </c:pt>
                <c:pt idx="380">
                  <c:v>5.6140324673578768E-2</c:v>
                </c:pt>
                <c:pt idx="381">
                  <c:v>5.4646732372837459E-2</c:v>
                </c:pt>
                <c:pt idx="382">
                  <c:v>5.1072191189397209E-2</c:v>
                </c:pt>
                <c:pt idx="383">
                  <c:v>5.0931121367294052E-2</c:v>
                </c:pt>
                <c:pt idx="384">
                  <c:v>5.1268544445714381E-2</c:v>
                </c:pt>
                <c:pt idx="385">
                  <c:v>5.3264905443466626E-2</c:v>
                </c:pt>
                <c:pt idx="386">
                  <c:v>5.320529730125001E-2</c:v>
                </c:pt>
                <c:pt idx="387">
                  <c:v>5.563462553258125E-2</c:v>
                </c:pt>
                <c:pt idx="388">
                  <c:v>5.3959991152102482E-2</c:v>
                </c:pt>
                <c:pt idx="389">
                  <c:v>5.282511222555919E-2</c:v>
                </c:pt>
                <c:pt idx="390">
                  <c:v>4.8110561092612913E-2</c:v>
                </c:pt>
                <c:pt idx="391">
                  <c:v>4.3907150187368682E-2</c:v>
                </c:pt>
                <c:pt idx="392">
                  <c:v>4.5376643370669045E-2</c:v>
                </c:pt>
                <c:pt idx="393">
                  <c:v>4.7458309189856607E-2</c:v>
                </c:pt>
                <c:pt idx="394">
                  <c:v>4.3722967273395419E-2</c:v>
                </c:pt>
                <c:pt idx="395">
                  <c:v>4.2534328432579205E-2</c:v>
                </c:pt>
                <c:pt idx="396">
                  <c:v>3.7489623579546549E-2</c:v>
                </c:pt>
                <c:pt idx="397">
                  <c:v>4.2402639995028801E-2</c:v>
                </c:pt>
                <c:pt idx="398">
                  <c:v>4.1467041410035321E-2</c:v>
                </c:pt>
                <c:pt idx="399">
                  <c:v>4.5216851714512174E-2</c:v>
                </c:pt>
                <c:pt idx="400">
                  <c:v>5.1544494541103436E-2</c:v>
                </c:pt>
                <c:pt idx="401">
                  <c:v>5.0314605097895315E-2</c:v>
                </c:pt>
                <c:pt idx="402">
                  <c:v>4.9410656755998872E-2</c:v>
                </c:pt>
                <c:pt idx="403">
                  <c:v>4.3640668687779272E-2</c:v>
                </c:pt>
                <c:pt idx="404">
                  <c:v>3.4102415809059705E-2</c:v>
                </c:pt>
                <c:pt idx="405">
                  <c:v>1.861099692968371E-2</c:v>
                </c:pt>
                <c:pt idx="406">
                  <c:v>1.5059158401372175E-2</c:v>
                </c:pt>
                <c:pt idx="407">
                  <c:v>2.0910137438972187E-2</c:v>
                </c:pt>
                <c:pt idx="408">
                  <c:v>1.3319727413115379E-2</c:v>
                </c:pt>
                <c:pt idx="409">
                  <c:v>1.9608475781999646E-2</c:v>
                </c:pt>
                <c:pt idx="410">
                  <c:v>2.8415086799389755E-2</c:v>
                </c:pt>
                <c:pt idx="411">
                  <c:v>2.7221894175264216E-2</c:v>
                </c:pt>
                <c:pt idx="412">
                  <c:v>3.5321563055496163E-2</c:v>
                </c:pt>
                <c:pt idx="413">
                  <c:v>3.3859782474533917E-2</c:v>
                </c:pt>
                <c:pt idx="414">
                  <c:v>3.549924489295142E-2</c:v>
                </c:pt>
                <c:pt idx="415">
                  <c:v>3.8774767756603046E-2</c:v>
                </c:pt>
                <c:pt idx="416">
                  <c:v>3.4354602590202399E-2</c:v>
                </c:pt>
                <c:pt idx="417">
                  <c:v>3.4016971086287429E-2</c:v>
                </c:pt>
                <c:pt idx="418">
                  <c:v>2.9270896463693408E-2</c:v>
                </c:pt>
                <c:pt idx="419">
                  <c:v>3.1137435213593134E-2</c:v>
                </c:pt>
                <c:pt idx="420">
                  <c:v>2.7206503896618717E-2</c:v>
                </c:pt>
                <c:pt idx="421">
                  <c:v>2.5670214603608077E-2</c:v>
                </c:pt>
                <c:pt idx="422">
                  <c:v>2.8136361805301435E-2</c:v>
                </c:pt>
                <c:pt idx="423">
                  <c:v>2.7638521500408464E-2</c:v>
                </c:pt>
                <c:pt idx="424">
                  <c:v>1.2981134467469513E-2</c:v>
                </c:pt>
                <c:pt idx="425">
                  <c:v>7.0573441098669143E-3</c:v>
                </c:pt>
                <c:pt idx="426">
                  <c:v>8.1099364347456682E-3</c:v>
                </c:pt>
                <c:pt idx="427">
                  <c:v>-2.9871325491692691E-4</c:v>
                </c:pt>
                <c:pt idx="428">
                  <c:v>9.1222849848224818E-3</c:v>
                </c:pt>
                <c:pt idx="429">
                  <c:v>9.0624888813273241E-3</c:v>
                </c:pt>
                <c:pt idx="430">
                  <c:v>5.312794361768125E-3</c:v>
                </c:pt>
                <c:pt idx="431">
                  <c:v>3.2030336738979592E-3</c:v>
                </c:pt>
                <c:pt idx="432">
                  <c:v>5.9720565582608298E-3</c:v>
                </c:pt>
                <c:pt idx="433">
                  <c:v>4.1301214080662341E-3</c:v>
                </c:pt>
                <c:pt idx="434">
                  <c:v>8.750236288694424E-3</c:v>
                </c:pt>
                <c:pt idx="435">
                  <c:v>1.0960814757343451E-2</c:v>
                </c:pt>
                <c:pt idx="436">
                  <c:v>7.4774551683818302E-3</c:v>
                </c:pt>
                <c:pt idx="437">
                  <c:v>7.4258696349052133E-3</c:v>
                </c:pt>
                <c:pt idx="438">
                  <c:v>2.323478218968722E-3</c:v>
                </c:pt>
                <c:pt idx="439">
                  <c:v>1.1540930740054911E-3</c:v>
                </c:pt>
                <c:pt idx="440">
                  <c:v>-5.9923727516030256E-3</c:v>
                </c:pt>
                <c:pt idx="441">
                  <c:v>-9.5563311423196851E-4</c:v>
                </c:pt>
                <c:pt idx="442">
                  <c:v>-4.6379349836784822E-3</c:v>
                </c:pt>
                <c:pt idx="443">
                  <c:v>-1.0057866208067812E-2</c:v>
                </c:pt>
                <c:pt idx="444">
                  <c:v>-1.1219285191031436E-2</c:v>
                </c:pt>
                <c:pt idx="445">
                  <c:v>-3.9831095472225853E-3</c:v>
                </c:pt>
                <c:pt idx="446">
                  <c:v>-3.149326426545529E-3</c:v>
                </c:pt>
                <c:pt idx="447">
                  <c:v>-7.7758862102592641E-3</c:v>
                </c:pt>
                <c:pt idx="448">
                  <c:v>-1.7120240065872538E-2</c:v>
                </c:pt>
                <c:pt idx="449">
                  <c:v>-1.4151050045108193E-2</c:v>
                </c:pt>
                <c:pt idx="450">
                  <c:v>-1.8787123856904286E-2</c:v>
                </c:pt>
                <c:pt idx="451">
                  <c:v>-1.6344823428489197E-2</c:v>
                </c:pt>
                <c:pt idx="452">
                  <c:v>-1.6755593032696137E-2</c:v>
                </c:pt>
                <c:pt idx="453">
                  <c:v>-1.3480938144011967E-2</c:v>
                </c:pt>
                <c:pt idx="454">
                  <c:v>-1.1089367221545299E-2</c:v>
                </c:pt>
                <c:pt idx="455">
                  <c:v>-6.3471373799441899E-3</c:v>
                </c:pt>
                <c:pt idx="456">
                  <c:v>1.2298551669724933E-3</c:v>
                </c:pt>
                <c:pt idx="457">
                  <c:v>-7.0670740965705914E-4</c:v>
                </c:pt>
                <c:pt idx="458">
                  <c:v>1.7356069969909349E-4</c:v>
                </c:pt>
                <c:pt idx="459">
                  <c:v>7.2702021724149191E-3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51-4E80-82A6-F898A63A6034}"/>
            </c:ext>
          </c:extLst>
        </c:ser>
        <c:ser>
          <c:idx val="2"/>
          <c:order val="2"/>
          <c:tx>
            <c:strRef>
              <c:f>Bond!$F$1</c:f>
              <c:strCache>
                <c:ptCount val="1"/>
                <c:pt idx="0">
                  <c:v>FTSE World Government Bond - Developed Markets (Hedged EUR)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Bond!$G$2:$G$461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0.1110932712373971</c:v>
                </c:pt>
                <c:pt idx="121">
                  <c:v>0.11430854186864936</c:v>
                </c:pt>
                <c:pt idx="122">
                  <c:v>0.11399918580336466</c:v>
                </c:pt>
                <c:pt idx="123">
                  <c:v>0.11374325577993005</c:v>
                </c:pt>
                <c:pt idx="124">
                  <c:v>0.11383702954185959</c:v>
                </c:pt>
                <c:pt idx="125">
                  <c:v>0.11265540499473214</c:v>
                </c:pt>
                <c:pt idx="126">
                  <c:v>0.11286481084022437</c:v>
                </c:pt>
                <c:pt idx="127">
                  <c:v>0.11222753568302157</c:v>
                </c:pt>
                <c:pt idx="128">
                  <c:v>0.11261044565010669</c:v>
                </c:pt>
                <c:pt idx="129">
                  <c:v>0.11329166692546488</c:v>
                </c:pt>
                <c:pt idx="130">
                  <c:v>0.11335753324631082</c:v>
                </c:pt>
                <c:pt idx="131">
                  <c:v>0.11201880514274243</c:v>
                </c:pt>
                <c:pt idx="132">
                  <c:v>0.11231214690526792</c:v>
                </c:pt>
                <c:pt idx="133">
                  <c:v>0.10649396784042708</c:v>
                </c:pt>
                <c:pt idx="134">
                  <c:v>0.10211414407005193</c:v>
                </c:pt>
                <c:pt idx="135">
                  <c:v>0.10147625297362084</c:v>
                </c:pt>
                <c:pt idx="136">
                  <c:v>0.1040845339564449</c:v>
                </c:pt>
                <c:pt idx="137">
                  <c:v>0.10262126855040621</c:v>
                </c:pt>
                <c:pt idx="138">
                  <c:v>0.1022788186027741</c:v>
                </c:pt>
                <c:pt idx="139">
                  <c:v>0.10082004099970465</c:v>
                </c:pt>
                <c:pt idx="140">
                  <c:v>0.10457450593900042</c:v>
                </c:pt>
                <c:pt idx="141">
                  <c:v>0.10519105292669639</c:v>
                </c:pt>
                <c:pt idx="142">
                  <c:v>0.10595688537350068</c:v>
                </c:pt>
                <c:pt idx="143">
                  <c:v>0.10479479606889641</c:v>
                </c:pt>
                <c:pt idx="144">
                  <c:v>0.10395261137379164</c:v>
                </c:pt>
                <c:pt idx="145">
                  <c:v>0.10282936570362766</c:v>
                </c:pt>
                <c:pt idx="146">
                  <c:v>0.10157213979301871</c:v>
                </c:pt>
                <c:pt idx="147">
                  <c:v>0.10275053105963017</c:v>
                </c:pt>
                <c:pt idx="148">
                  <c:v>0.10304881245991226</c:v>
                </c:pt>
                <c:pt idx="149">
                  <c:v>0.1048129275703904</c:v>
                </c:pt>
                <c:pt idx="150">
                  <c:v>0.10802806377008056</c:v>
                </c:pt>
                <c:pt idx="151">
                  <c:v>0.10810676417752418</c:v>
                </c:pt>
                <c:pt idx="152">
                  <c:v>0.11174748017715652</c:v>
                </c:pt>
                <c:pt idx="153">
                  <c:v>0.10873366462759759</c:v>
                </c:pt>
                <c:pt idx="154">
                  <c:v>0.10831454616306924</c:v>
                </c:pt>
                <c:pt idx="155">
                  <c:v>0.10847203028727104</c:v>
                </c:pt>
                <c:pt idx="156">
                  <c:v>0.10695382438974987</c:v>
                </c:pt>
                <c:pt idx="157">
                  <c:v>0.10630001587411653</c:v>
                </c:pt>
                <c:pt idx="158">
                  <c:v>0.10696932109429413</c:v>
                </c:pt>
                <c:pt idx="159">
                  <c:v>0.10755899974504413</c:v>
                </c:pt>
                <c:pt idx="160">
                  <c:v>0.10921331887520602</c:v>
                </c:pt>
                <c:pt idx="161">
                  <c:v>0.10896364596805119</c:v>
                </c:pt>
                <c:pt idx="162">
                  <c:v>0.10976154060035204</c:v>
                </c:pt>
                <c:pt idx="163">
                  <c:v>0.11229445402262717</c:v>
                </c:pt>
                <c:pt idx="164">
                  <c:v>0.11262459736704922</c:v>
                </c:pt>
                <c:pt idx="165">
                  <c:v>0.11026745728404652</c:v>
                </c:pt>
                <c:pt idx="166">
                  <c:v>0.11141679399718196</c:v>
                </c:pt>
                <c:pt idx="167">
                  <c:v>0.11069967867557207</c:v>
                </c:pt>
                <c:pt idx="168">
                  <c:v>0.11080775954299127</c:v>
                </c:pt>
                <c:pt idx="169">
                  <c:v>0.11027213203271891</c:v>
                </c:pt>
                <c:pt idx="170">
                  <c:v>0.11053977786831881</c:v>
                </c:pt>
                <c:pt idx="171">
                  <c:v>0.11004836998532808</c:v>
                </c:pt>
                <c:pt idx="172">
                  <c:v>0.10813392652082654</c:v>
                </c:pt>
                <c:pt idx="173">
                  <c:v>0.10430527716830462</c:v>
                </c:pt>
                <c:pt idx="174">
                  <c:v>0.1016642617894068</c:v>
                </c:pt>
                <c:pt idx="175">
                  <c:v>0.10247938251830258</c:v>
                </c:pt>
                <c:pt idx="176">
                  <c:v>0.10277429830199569</c:v>
                </c:pt>
                <c:pt idx="177">
                  <c:v>0.10126826331719951</c:v>
                </c:pt>
                <c:pt idx="178">
                  <c:v>0.10078616347231306</c:v>
                </c:pt>
                <c:pt idx="179">
                  <c:v>0.10005015322126587</c:v>
                </c:pt>
                <c:pt idx="180">
                  <c:v>0.10148097738902662</c:v>
                </c:pt>
                <c:pt idx="181">
                  <c:v>0.10279415258393443</c:v>
                </c:pt>
                <c:pt idx="182">
                  <c:v>0.103953108021688</c:v>
                </c:pt>
                <c:pt idx="183">
                  <c:v>0.10435480587167878</c:v>
                </c:pt>
                <c:pt idx="184">
                  <c:v>0.1017073909531685</c:v>
                </c:pt>
                <c:pt idx="185">
                  <c:v>0.10099827666023065</c:v>
                </c:pt>
                <c:pt idx="186">
                  <c:v>0.10054383397118571</c:v>
                </c:pt>
                <c:pt idx="187">
                  <c:v>0.10208485087895935</c:v>
                </c:pt>
                <c:pt idx="188">
                  <c:v>0.1021696692839309</c:v>
                </c:pt>
                <c:pt idx="189">
                  <c:v>0.1003555570591097</c:v>
                </c:pt>
                <c:pt idx="190">
                  <c:v>9.9900579145070889E-2</c:v>
                </c:pt>
                <c:pt idx="191">
                  <c:v>9.9606418523135121E-2</c:v>
                </c:pt>
                <c:pt idx="192">
                  <c:v>9.8624257900572276E-2</c:v>
                </c:pt>
                <c:pt idx="193">
                  <c:v>9.8264894899447341E-2</c:v>
                </c:pt>
                <c:pt idx="194">
                  <c:v>9.840427353030079E-2</c:v>
                </c:pt>
                <c:pt idx="195">
                  <c:v>9.6238489557305851E-2</c:v>
                </c:pt>
                <c:pt idx="196">
                  <c:v>9.593116903766763E-2</c:v>
                </c:pt>
                <c:pt idx="197">
                  <c:v>9.6620144179618617E-2</c:v>
                </c:pt>
                <c:pt idx="198">
                  <c:v>9.6538840317897945E-2</c:v>
                </c:pt>
                <c:pt idx="199">
                  <c:v>9.530694906805337E-2</c:v>
                </c:pt>
                <c:pt idx="200">
                  <c:v>9.3801661259702129E-2</c:v>
                </c:pt>
                <c:pt idx="201">
                  <c:v>9.4846864016528309E-2</c:v>
                </c:pt>
                <c:pt idx="202">
                  <c:v>9.2770364388492732E-2</c:v>
                </c:pt>
                <c:pt idx="203">
                  <c:v>8.89607519482154E-2</c:v>
                </c:pt>
                <c:pt idx="204">
                  <c:v>8.9050272833463451E-2</c:v>
                </c:pt>
                <c:pt idx="205">
                  <c:v>8.8568239109787283E-2</c:v>
                </c:pt>
                <c:pt idx="206">
                  <c:v>8.7760523408435764E-2</c:v>
                </c:pt>
                <c:pt idx="207">
                  <c:v>8.8047635664184387E-2</c:v>
                </c:pt>
                <c:pt idx="208">
                  <c:v>8.6391461859896879E-2</c:v>
                </c:pt>
                <c:pt idx="209">
                  <c:v>8.6368723762249466E-2</c:v>
                </c:pt>
                <c:pt idx="210">
                  <c:v>8.5565936258835018E-2</c:v>
                </c:pt>
                <c:pt idx="211">
                  <c:v>8.581977773289462E-2</c:v>
                </c:pt>
                <c:pt idx="212">
                  <c:v>8.5153400344153418E-2</c:v>
                </c:pt>
                <c:pt idx="213">
                  <c:v>8.3516094560070808E-2</c:v>
                </c:pt>
                <c:pt idx="214">
                  <c:v>8.3020226931187269E-2</c:v>
                </c:pt>
                <c:pt idx="215">
                  <c:v>8.2701329741180496E-2</c:v>
                </c:pt>
                <c:pt idx="216">
                  <c:v>8.1076852645741715E-2</c:v>
                </c:pt>
                <c:pt idx="217">
                  <c:v>7.9514302184565899E-2</c:v>
                </c:pt>
                <c:pt idx="218">
                  <c:v>7.8862453731621596E-2</c:v>
                </c:pt>
                <c:pt idx="219">
                  <c:v>7.8308464469183159E-2</c:v>
                </c:pt>
                <c:pt idx="220">
                  <c:v>7.9617028561262293E-2</c:v>
                </c:pt>
                <c:pt idx="221">
                  <c:v>7.6411829653068697E-2</c:v>
                </c:pt>
                <c:pt idx="222">
                  <c:v>7.3068365456794293E-2</c:v>
                </c:pt>
                <c:pt idx="223">
                  <c:v>7.0022488753037626E-2</c:v>
                </c:pt>
                <c:pt idx="224">
                  <c:v>7.0500753051365717E-2</c:v>
                </c:pt>
                <c:pt idx="225">
                  <c:v>6.8086699784416727E-2</c:v>
                </c:pt>
                <c:pt idx="226">
                  <c:v>6.7871483952196998E-2</c:v>
                </c:pt>
                <c:pt idx="227">
                  <c:v>6.7088430990524639E-2</c:v>
                </c:pt>
                <c:pt idx="228">
                  <c:v>6.7366488988571671E-2</c:v>
                </c:pt>
                <c:pt idx="229">
                  <c:v>7.033619354352294E-2</c:v>
                </c:pt>
                <c:pt idx="230">
                  <c:v>7.1895067349693198E-2</c:v>
                </c:pt>
                <c:pt idx="231">
                  <c:v>7.0987621631179332E-2</c:v>
                </c:pt>
                <c:pt idx="232">
                  <c:v>7.1233989845943313E-2</c:v>
                </c:pt>
                <c:pt idx="233">
                  <c:v>7.1894404533303424E-2</c:v>
                </c:pt>
                <c:pt idx="234">
                  <c:v>7.1263363153185599E-2</c:v>
                </c:pt>
                <c:pt idx="235">
                  <c:v>7.3427635830240812E-2</c:v>
                </c:pt>
                <c:pt idx="236">
                  <c:v>7.4226680553501234E-2</c:v>
                </c:pt>
                <c:pt idx="237">
                  <c:v>7.4697248662550564E-2</c:v>
                </c:pt>
                <c:pt idx="238">
                  <c:v>7.42891027074708E-2</c:v>
                </c:pt>
                <c:pt idx="239">
                  <c:v>7.4733587748181396E-2</c:v>
                </c:pt>
                <c:pt idx="240">
                  <c:v>7.4258499475583717E-2</c:v>
                </c:pt>
                <c:pt idx="241">
                  <c:v>7.2045246690945364E-2</c:v>
                </c:pt>
                <c:pt idx="242">
                  <c:v>7.0841240030284913E-2</c:v>
                </c:pt>
                <c:pt idx="243">
                  <c:v>7.0586590217990963E-2</c:v>
                </c:pt>
                <c:pt idx="244">
                  <c:v>6.7813570180059957E-2</c:v>
                </c:pt>
                <c:pt idx="245">
                  <c:v>6.8535673097645411E-2</c:v>
                </c:pt>
                <c:pt idx="246">
                  <c:v>6.7084245837595535E-2</c:v>
                </c:pt>
                <c:pt idx="247">
                  <c:v>6.7042434215047075E-2</c:v>
                </c:pt>
                <c:pt idx="248">
                  <c:v>6.5086014553099814E-2</c:v>
                </c:pt>
                <c:pt idx="249">
                  <c:v>6.304199876489136E-2</c:v>
                </c:pt>
                <c:pt idx="250">
                  <c:v>6.1389280315551131E-2</c:v>
                </c:pt>
                <c:pt idx="251">
                  <c:v>6.1124716985091254E-2</c:v>
                </c:pt>
                <c:pt idx="252">
                  <c:v>5.9691821977067683E-2</c:v>
                </c:pt>
                <c:pt idx="253">
                  <c:v>6.1253261498909639E-2</c:v>
                </c:pt>
                <c:pt idx="254">
                  <c:v>5.9802997416221304E-2</c:v>
                </c:pt>
                <c:pt idx="255">
                  <c:v>5.8777370960139796E-2</c:v>
                </c:pt>
                <c:pt idx="256">
                  <c:v>5.862500137805382E-2</c:v>
                </c:pt>
                <c:pt idx="257">
                  <c:v>5.7529197196289461E-2</c:v>
                </c:pt>
                <c:pt idx="258">
                  <c:v>5.7998096437844593E-2</c:v>
                </c:pt>
                <c:pt idx="259">
                  <c:v>5.8646089817948388E-2</c:v>
                </c:pt>
                <c:pt idx="260">
                  <c:v>5.7266137155331132E-2</c:v>
                </c:pt>
                <c:pt idx="261">
                  <c:v>5.5771080085615932E-2</c:v>
                </c:pt>
                <c:pt idx="262">
                  <c:v>5.4583612786063496E-2</c:v>
                </c:pt>
                <c:pt idx="263">
                  <c:v>5.4218226578278683E-2</c:v>
                </c:pt>
                <c:pt idx="264">
                  <c:v>5.3166655686129216E-2</c:v>
                </c:pt>
                <c:pt idx="265">
                  <c:v>5.3899490869747879E-2</c:v>
                </c:pt>
                <c:pt idx="266">
                  <c:v>5.4384782549675714E-2</c:v>
                </c:pt>
                <c:pt idx="267">
                  <c:v>5.3481005749012489E-2</c:v>
                </c:pt>
                <c:pt idx="268">
                  <c:v>5.2070195084418902E-2</c:v>
                </c:pt>
                <c:pt idx="269">
                  <c:v>5.0156325835055027E-2</c:v>
                </c:pt>
                <c:pt idx="270">
                  <c:v>4.9600358178914616E-2</c:v>
                </c:pt>
                <c:pt idx="271">
                  <c:v>5.1191691291390562E-2</c:v>
                </c:pt>
                <c:pt idx="272">
                  <c:v>4.9813002962884489E-2</c:v>
                </c:pt>
                <c:pt idx="273">
                  <c:v>4.9623083864597017E-2</c:v>
                </c:pt>
                <c:pt idx="274">
                  <c:v>5.0445332264787535E-2</c:v>
                </c:pt>
                <c:pt idx="275">
                  <c:v>4.9439416549649229E-2</c:v>
                </c:pt>
                <c:pt idx="276">
                  <c:v>5.0036066734366891E-2</c:v>
                </c:pt>
                <c:pt idx="277">
                  <c:v>5.0377893270909135E-2</c:v>
                </c:pt>
                <c:pt idx="278">
                  <c:v>4.9942959171213719E-2</c:v>
                </c:pt>
                <c:pt idx="279">
                  <c:v>4.8436545679173326E-2</c:v>
                </c:pt>
                <c:pt idx="280">
                  <c:v>4.6169922764827787E-2</c:v>
                </c:pt>
                <c:pt idx="281">
                  <c:v>4.5705430745101694E-2</c:v>
                </c:pt>
                <c:pt idx="282">
                  <c:v>4.6552999159399588E-2</c:v>
                </c:pt>
                <c:pt idx="283">
                  <c:v>4.5850458742421107E-2</c:v>
                </c:pt>
                <c:pt idx="284">
                  <c:v>4.3969834169062194E-2</c:v>
                </c:pt>
                <c:pt idx="285">
                  <c:v>4.4708555682629436E-2</c:v>
                </c:pt>
                <c:pt idx="286">
                  <c:v>4.7385715216241575E-2</c:v>
                </c:pt>
                <c:pt idx="287">
                  <c:v>4.9979184367404894E-2</c:v>
                </c:pt>
                <c:pt idx="288">
                  <c:v>4.7303093494423631E-2</c:v>
                </c:pt>
                <c:pt idx="289">
                  <c:v>4.9117544732162566E-2</c:v>
                </c:pt>
                <c:pt idx="290">
                  <c:v>4.9389248653280982E-2</c:v>
                </c:pt>
                <c:pt idx="291">
                  <c:v>4.8130645510495507E-2</c:v>
                </c:pt>
                <c:pt idx="292">
                  <c:v>4.7919988292400184E-2</c:v>
                </c:pt>
                <c:pt idx="293">
                  <c:v>5.0275397212155237E-2</c:v>
                </c:pt>
                <c:pt idx="294">
                  <c:v>5.1346414925924178E-2</c:v>
                </c:pt>
                <c:pt idx="295">
                  <c:v>5.2279198663548687E-2</c:v>
                </c:pt>
                <c:pt idx="296">
                  <c:v>5.2508227129778096E-2</c:v>
                </c:pt>
                <c:pt idx="297">
                  <c:v>5.244147959343981E-2</c:v>
                </c:pt>
                <c:pt idx="298">
                  <c:v>5.3252705856461802E-2</c:v>
                </c:pt>
                <c:pt idx="299">
                  <c:v>5.2334953043083443E-2</c:v>
                </c:pt>
                <c:pt idx="300">
                  <c:v>5.3095789884941791E-2</c:v>
                </c:pt>
                <c:pt idx="301">
                  <c:v>5.2925535401898482E-2</c:v>
                </c:pt>
                <c:pt idx="302">
                  <c:v>5.1483000498700138E-2</c:v>
                </c:pt>
                <c:pt idx="303">
                  <c:v>5.1821018460841861E-2</c:v>
                </c:pt>
                <c:pt idx="304">
                  <c:v>5.2770670751316917E-2</c:v>
                </c:pt>
                <c:pt idx="305">
                  <c:v>5.2916303382069874E-2</c:v>
                </c:pt>
                <c:pt idx="306">
                  <c:v>5.2864723562778826E-2</c:v>
                </c:pt>
                <c:pt idx="307">
                  <c:v>5.4710615420565434E-2</c:v>
                </c:pt>
                <c:pt idx="308">
                  <c:v>5.3791222128479754E-2</c:v>
                </c:pt>
                <c:pt idx="309">
                  <c:v>5.2632075310097726E-2</c:v>
                </c:pt>
                <c:pt idx="310">
                  <c:v>4.9414812679224651E-2</c:v>
                </c:pt>
                <c:pt idx="311">
                  <c:v>4.7810098623797037E-2</c:v>
                </c:pt>
                <c:pt idx="312">
                  <c:v>4.6381149170443337E-2</c:v>
                </c:pt>
                <c:pt idx="313">
                  <c:v>4.547928895638198E-2</c:v>
                </c:pt>
                <c:pt idx="314">
                  <c:v>4.4701974032260727E-2</c:v>
                </c:pt>
                <c:pt idx="315">
                  <c:v>4.6326037181843027E-2</c:v>
                </c:pt>
                <c:pt idx="316">
                  <c:v>4.7017031875126403E-2</c:v>
                </c:pt>
                <c:pt idx="317">
                  <c:v>4.6294031861220608E-2</c:v>
                </c:pt>
                <c:pt idx="318">
                  <c:v>4.594313325358379E-2</c:v>
                </c:pt>
                <c:pt idx="319">
                  <c:v>4.6918770823127343E-2</c:v>
                </c:pt>
                <c:pt idx="320">
                  <c:v>4.7369704303160232E-2</c:v>
                </c:pt>
                <c:pt idx="321">
                  <c:v>4.4379231929858598E-2</c:v>
                </c:pt>
                <c:pt idx="322">
                  <c:v>4.4979216193205218E-2</c:v>
                </c:pt>
                <c:pt idx="323">
                  <c:v>4.7462719750376525E-2</c:v>
                </c:pt>
                <c:pt idx="324">
                  <c:v>4.7869261732450541E-2</c:v>
                </c:pt>
                <c:pt idx="325">
                  <c:v>4.7582179586712847E-2</c:v>
                </c:pt>
                <c:pt idx="326">
                  <c:v>4.8156939705614521E-2</c:v>
                </c:pt>
                <c:pt idx="327">
                  <c:v>4.7408072593813966E-2</c:v>
                </c:pt>
                <c:pt idx="328">
                  <c:v>4.8506967325935735E-2</c:v>
                </c:pt>
                <c:pt idx="329">
                  <c:v>4.6619193768359102E-2</c:v>
                </c:pt>
                <c:pt idx="330">
                  <c:v>4.6245378391850833E-2</c:v>
                </c:pt>
                <c:pt idx="331">
                  <c:v>4.4697211722124264E-2</c:v>
                </c:pt>
                <c:pt idx="332">
                  <c:v>4.3322861031940718E-2</c:v>
                </c:pt>
                <c:pt idx="333">
                  <c:v>4.3628698120629084E-2</c:v>
                </c:pt>
                <c:pt idx="334">
                  <c:v>4.4264665877611797E-2</c:v>
                </c:pt>
                <c:pt idx="335">
                  <c:v>4.238438234953712E-2</c:v>
                </c:pt>
                <c:pt idx="336">
                  <c:v>4.1210410491498983E-2</c:v>
                </c:pt>
                <c:pt idx="337">
                  <c:v>4.0755204518156507E-2</c:v>
                </c:pt>
                <c:pt idx="338">
                  <c:v>4.1576046830291258E-2</c:v>
                </c:pt>
                <c:pt idx="339">
                  <c:v>4.2203611943304242E-2</c:v>
                </c:pt>
                <c:pt idx="340">
                  <c:v>3.8649983813880073E-2</c:v>
                </c:pt>
                <c:pt idx="341">
                  <c:v>3.8094292520429729E-2</c:v>
                </c:pt>
                <c:pt idx="342">
                  <c:v>4.0272025006356404E-2</c:v>
                </c:pt>
                <c:pt idx="343">
                  <c:v>4.0345193147287572E-2</c:v>
                </c:pt>
                <c:pt idx="344">
                  <c:v>3.9500578040376766E-2</c:v>
                </c:pt>
                <c:pt idx="345">
                  <c:v>4.1376472184337931E-2</c:v>
                </c:pt>
                <c:pt idx="346">
                  <c:v>4.1119221565873998E-2</c:v>
                </c:pt>
                <c:pt idx="347">
                  <c:v>3.9458682794324851E-2</c:v>
                </c:pt>
                <c:pt idx="348">
                  <c:v>4.0441696308222586E-2</c:v>
                </c:pt>
                <c:pt idx="349">
                  <c:v>3.9704916043823646E-2</c:v>
                </c:pt>
                <c:pt idx="350">
                  <c:v>3.9369931511634482E-2</c:v>
                </c:pt>
                <c:pt idx="351">
                  <c:v>4.1302574020119609E-2</c:v>
                </c:pt>
                <c:pt idx="352">
                  <c:v>4.2250768538835803E-2</c:v>
                </c:pt>
                <c:pt idx="353">
                  <c:v>4.2597307992996214E-2</c:v>
                </c:pt>
                <c:pt idx="354">
                  <c:v>4.2408493227341193E-2</c:v>
                </c:pt>
                <c:pt idx="355">
                  <c:v>4.2149565460690486E-2</c:v>
                </c:pt>
                <c:pt idx="356">
                  <c:v>4.1413871884754316E-2</c:v>
                </c:pt>
                <c:pt idx="357">
                  <c:v>4.1362488216295512E-2</c:v>
                </c:pt>
                <c:pt idx="358">
                  <c:v>4.2097149026076197E-2</c:v>
                </c:pt>
                <c:pt idx="359">
                  <c:v>4.2328119079551252E-2</c:v>
                </c:pt>
                <c:pt idx="360">
                  <c:v>4.3547039783969232E-2</c:v>
                </c:pt>
                <c:pt idx="361">
                  <c:v>4.3321599391523691E-2</c:v>
                </c:pt>
                <c:pt idx="362">
                  <c:v>4.3652360022137016E-2</c:v>
                </c:pt>
                <c:pt idx="363">
                  <c:v>4.1508940401309591E-2</c:v>
                </c:pt>
                <c:pt idx="364">
                  <c:v>3.9860203371335556E-2</c:v>
                </c:pt>
                <c:pt idx="365">
                  <c:v>3.7584671301210459E-2</c:v>
                </c:pt>
                <c:pt idx="366">
                  <c:v>3.9585069932214001E-2</c:v>
                </c:pt>
                <c:pt idx="367">
                  <c:v>3.8509631489156204E-2</c:v>
                </c:pt>
                <c:pt idx="368">
                  <c:v>3.9836953291912502E-2</c:v>
                </c:pt>
                <c:pt idx="369">
                  <c:v>4.0810638978197478E-2</c:v>
                </c:pt>
                <c:pt idx="370">
                  <c:v>4.0482620786611134E-2</c:v>
                </c:pt>
                <c:pt idx="371">
                  <c:v>3.9388395094928752E-2</c:v>
                </c:pt>
                <c:pt idx="372">
                  <c:v>4.186302924826335E-2</c:v>
                </c:pt>
                <c:pt idx="373">
                  <c:v>4.3064520233834891E-2</c:v>
                </c:pt>
                <c:pt idx="374">
                  <c:v>4.4612961631187664E-2</c:v>
                </c:pt>
                <c:pt idx="375">
                  <c:v>4.5004020604495043E-2</c:v>
                </c:pt>
                <c:pt idx="376">
                  <c:v>4.5305971173291715E-2</c:v>
                </c:pt>
                <c:pt idx="377">
                  <c:v>4.7816668064400991E-2</c:v>
                </c:pt>
                <c:pt idx="378">
                  <c:v>4.7150838902216385E-2</c:v>
                </c:pt>
                <c:pt idx="379">
                  <c:v>4.5232286035492564E-2</c:v>
                </c:pt>
                <c:pt idx="380">
                  <c:v>4.4501182771771841E-2</c:v>
                </c:pt>
                <c:pt idx="381">
                  <c:v>4.2634982487122164E-2</c:v>
                </c:pt>
                <c:pt idx="382">
                  <c:v>4.0124386230281139E-2</c:v>
                </c:pt>
                <c:pt idx="383">
                  <c:v>4.0871492611777915E-2</c:v>
                </c:pt>
                <c:pt idx="384">
                  <c:v>4.0142943982122592E-2</c:v>
                </c:pt>
                <c:pt idx="385">
                  <c:v>3.9900629241573782E-2</c:v>
                </c:pt>
                <c:pt idx="386">
                  <c:v>3.9829815229635912E-2</c:v>
                </c:pt>
                <c:pt idx="387">
                  <c:v>4.0239475582391826E-2</c:v>
                </c:pt>
                <c:pt idx="388">
                  <c:v>4.1517920071479697E-2</c:v>
                </c:pt>
                <c:pt idx="389">
                  <c:v>4.1418292509544541E-2</c:v>
                </c:pt>
                <c:pt idx="390">
                  <c:v>4.006388618738832E-2</c:v>
                </c:pt>
                <c:pt idx="391">
                  <c:v>3.9705928985642513E-2</c:v>
                </c:pt>
                <c:pt idx="392">
                  <c:v>3.8685176626982232E-2</c:v>
                </c:pt>
                <c:pt idx="393">
                  <c:v>3.8273715381753171E-2</c:v>
                </c:pt>
                <c:pt idx="394">
                  <c:v>3.6997642133391073E-2</c:v>
                </c:pt>
                <c:pt idx="395">
                  <c:v>3.6705068893886805E-2</c:v>
                </c:pt>
                <c:pt idx="396">
                  <c:v>3.3961375012308004E-2</c:v>
                </c:pt>
                <c:pt idx="397">
                  <c:v>3.3079616743849849E-2</c:v>
                </c:pt>
                <c:pt idx="398">
                  <c:v>3.3911673239876317E-2</c:v>
                </c:pt>
                <c:pt idx="399">
                  <c:v>3.4374288440300882E-2</c:v>
                </c:pt>
                <c:pt idx="400">
                  <c:v>3.5454885576123196E-2</c:v>
                </c:pt>
                <c:pt idx="401">
                  <c:v>3.5513596804869207E-2</c:v>
                </c:pt>
                <c:pt idx="402">
                  <c:v>3.3673915390310283E-2</c:v>
                </c:pt>
                <c:pt idx="403">
                  <c:v>3.2177963762656026E-2</c:v>
                </c:pt>
                <c:pt idx="404">
                  <c:v>3.1023604309473374E-2</c:v>
                </c:pt>
                <c:pt idx="405">
                  <c:v>3.032953249721837E-2</c:v>
                </c:pt>
                <c:pt idx="406">
                  <c:v>2.7592722744001819E-2</c:v>
                </c:pt>
                <c:pt idx="407">
                  <c:v>2.6760665575046305E-2</c:v>
                </c:pt>
                <c:pt idx="408">
                  <c:v>2.9077635558305115E-2</c:v>
                </c:pt>
                <c:pt idx="409">
                  <c:v>2.8368216188594308E-2</c:v>
                </c:pt>
                <c:pt idx="410">
                  <c:v>2.9001626405904757E-2</c:v>
                </c:pt>
                <c:pt idx="411">
                  <c:v>2.8983929920326501E-2</c:v>
                </c:pt>
                <c:pt idx="412">
                  <c:v>3.1466710466385939E-2</c:v>
                </c:pt>
                <c:pt idx="413">
                  <c:v>3.1816706701033315E-2</c:v>
                </c:pt>
                <c:pt idx="414">
                  <c:v>3.1683083345629859E-2</c:v>
                </c:pt>
                <c:pt idx="415">
                  <c:v>3.3597848236426753E-2</c:v>
                </c:pt>
                <c:pt idx="416">
                  <c:v>3.2185917500370254E-2</c:v>
                </c:pt>
                <c:pt idx="417">
                  <c:v>3.1621840470417606E-2</c:v>
                </c:pt>
                <c:pt idx="418">
                  <c:v>3.0046554165400474E-2</c:v>
                </c:pt>
                <c:pt idx="419">
                  <c:v>3.0224829824460286E-2</c:v>
                </c:pt>
                <c:pt idx="420">
                  <c:v>3.1757618757941142E-2</c:v>
                </c:pt>
                <c:pt idx="421">
                  <c:v>3.2698240648438404E-2</c:v>
                </c:pt>
                <c:pt idx="422">
                  <c:v>3.2676541888193356E-2</c:v>
                </c:pt>
                <c:pt idx="423">
                  <c:v>3.3065085584950804E-2</c:v>
                </c:pt>
                <c:pt idx="424">
                  <c:v>3.1496637763557711E-2</c:v>
                </c:pt>
                <c:pt idx="425">
                  <c:v>3.0963248310037716E-2</c:v>
                </c:pt>
                <c:pt idx="426">
                  <c:v>3.1285505060556495E-2</c:v>
                </c:pt>
                <c:pt idx="427">
                  <c:v>2.8148993999680183E-2</c:v>
                </c:pt>
                <c:pt idx="428">
                  <c:v>2.9272463982302099E-2</c:v>
                </c:pt>
                <c:pt idx="429">
                  <c:v>2.9554643826902982E-2</c:v>
                </c:pt>
                <c:pt idx="430">
                  <c:v>3.117032014533172E-2</c:v>
                </c:pt>
                <c:pt idx="431">
                  <c:v>3.1586176745278083E-2</c:v>
                </c:pt>
                <c:pt idx="432">
                  <c:v>3.1208916623833183E-2</c:v>
                </c:pt>
                <c:pt idx="433">
                  <c:v>2.8879832093353652E-2</c:v>
                </c:pt>
                <c:pt idx="434">
                  <c:v>3.016864049202117E-2</c:v>
                </c:pt>
                <c:pt idx="435">
                  <c:v>2.8155875437877675E-2</c:v>
                </c:pt>
                <c:pt idx="436">
                  <c:v>2.6388670580128393E-2</c:v>
                </c:pt>
                <c:pt idx="437">
                  <c:v>2.8406940646458434E-2</c:v>
                </c:pt>
                <c:pt idx="438">
                  <c:v>2.9083417043057169E-2</c:v>
                </c:pt>
                <c:pt idx="439">
                  <c:v>2.6977347821676823E-2</c:v>
                </c:pt>
                <c:pt idx="440">
                  <c:v>2.5284150958143847E-2</c:v>
                </c:pt>
                <c:pt idx="441">
                  <c:v>2.5769308621839349E-2</c:v>
                </c:pt>
                <c:pt idx="442">
                  <c:v>2.8877860053118098E-2</c:v>
                </c:pt>
                <c:pt idx="443">
                  <c:v>2.5326269984452088E-2</c:v>
                </c:pt>
                <c:pt idx="444">
                  <c:v>2.392380348808687E-2</c:v>
                </c:pt>
                <c:pt idx="445">
                  <c:v>2.2437803844479465E-2</c:v>
                </c:pt>
                <c:pt idx="446">
                  <c:v>2.0060656477747019E-2</c:v>
                </c:pt>
                <c:pt idx="447">
                  <c:v>1.8701142601917908E-2</c:v>
                </c:pt>
                <c:pt idx="448">
                  <c:v>1.5569883816578312E-2</c:v>
                </c:pt>
                <c:pt idx="449">
                  <c:v>1.5169046281266363E-2</c:v>
                </c:pt>
                <c:pt idx="450">
                  <c:v>1.8496965856411807E-2</c:v>
                </c:pt>
                <c:pt idx="451">
                  <c:v>1.5192243410789841E-2</c:v>
                </c:pt>
                <c:pt idx="452">
                  <c:v>1.2181956355809875E-2</c:v>
                </c:pt>
                <c:pt idx="453">
                  <c:v>1.0713825687447276E-2</c:v>
                </c:pt>
                <c:pt idx="454">
                  <c:v>1.0408153339684922E-2</c:v>
                </c:pt>
                <c:pt idx="455">
                  <c:v>6.527218744029728E-3</c:v>
                </c:pt>
                <c:pt idx="456">
                  <c:v>8.3833419807999299E-3</c:v>
                </c:pt>
                <c:pt idx="457">
                  <c:v>6.7312520841473766E-3</c:v>
                </c:pt>
                <c:pt idx="458">
                  <c:v>7.3974730663195487E-3</c:v>
                </c:pt>
                <c:pt idx="459">
                  <c:v>5.2209100391247265E-3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51-4E80-82A6-F898A63A6034}"/>
            </c:ext>
          </c:extLst>
        </c:ser>
        <c:ser>
          <c:idx val="3"/>
          <c:order val="3"/>
          <c:tx>
            <c:strRef>
              <c:f>Bond!$H$1</c:f>
              <c:strCache>
                <c:ptCount val="1"/>
                <c:pt idx="0">
                  <c:v>FTSE World Government Bond - Developed Markets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Bond!$I$2:$I$461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6.2407975234343604E-2</c:v>
                </c:pt>
                <c:pt idx="121">
                  <c:v>6.0696513170415578E-2</c:v>
                </c:pt>
                <c:pt idx="122">
                  <c:v>6.5907425543544562E-2</c:v>
                </c:pt>
                <c:pt idx="123">
                  <c:v>6.6355028150674844E-2</c:v>
                </c:pt>
                <c:pt idx="124">
                  <c:v>6.850378493612852E-2</c:v>
                </c:pt>
                <c:pt idx="125">
                  <c:v>6.6705809322617826E-2</c:v>
                </c:pt>
                <c:pt idx="126">
                  <c:v>7.030059997441751E-2</c:v>
                </c:pt>
                <c:pt idx="127">
                  <c:v>7.0488120230860041E-2</c:v>
                </c:pt>
                <c:pt idx="128">
                  <c:v>7.1099020819608283E-2</c:v>
                </c:pt>
                <c:pt idx="129">
                  <c:v>7.29795364273369E-2</c:v>
                </c:pt>
                <c:pt idx="130">
                  <c:v>7.6500327426803683E-2</c:v>
                </c:pt>
                <c:pt idx="131">
                  <c:v>7.6608123557751595E-2</c:v>
                </c:pt>
                <c:pt idx="132">
                  <c:v>7.9366982290847377E-2</c:v>
                </c:pt>
                <c:pt idx="133">
                  <c:v>7.6841249304871351E-2</c:v>
                </c:pt>
                <c:pt idx="134">
                  <c:v>6.8221005103814791E-2</c:v>
                </c:pt>
                <c:pt idx="135">
                  <c:v>7.3427366404554162E-2</c:v>
                </c:pt>
                <c:pt idx="136">
                  <c:v>7.0770757431076747E-2</c:v>
                </c:pt>
                <c:pt idx="137">
                  <c:v>7.1211608888976707E-2</c:v>
                </c:pt>
                <c:pt idx="138">
                  <c:v>7.1557197141455031E-2</c:v>
                </c:pt>
                <c:pt idx="139">
                  <c:v>7.1962267751352504E-2</c:v>
                </c:pt>
                <c:pt idx="140">
                  <c:v>7.6623321822819612E-2</c:v>
                </c:pt>
                <c:pt idx="141">
                  <c:v>7.5793454507661506E-2</c:v>
                </c:pt>
                <c:pt idx="142">
                  <c:v>8.0645993978161856E-2</c:v>
                </c:pt>
                <c:pt idx="143">
                  <c:v>8.1041797888147249E-2</c:v>
                </c:pt>
                <c:pt idx="144">
                  <c:v>8.5670307082133412E-2</c:v>
                </c:pt>
                <c:pt idx="145">
                  <c:v>8.6537098051675976E-2</c:v>
                </c:pt>
                <c:pt idx="146">
                  <c:v>8.3470482895746212E-2</c:v>
                </c:pt>
                <c:pt idx="147">
                  <c:v>8.5826980841647638E-2</c:v>
                </c:pt>
                <c:pt idx="148">
                  <c:v>8.6333863665503108E-2</c:v>
                </c:pt>
                <c:pt idx="149">
                  <c:v>8.9682821690446612E-2</c:v>
                </c:pt>
                <c:pt idx="150">
                  <c:v>9.4470520355285581E-2</c:v>
                </c:pt>
                <c:pt idx="151">
                  <c:v>9.3496097404556444E-2</c:v>
                </c:pt>
                <c:pt idx="152">
                  <c:v>9.5495769072790004E-2</c:v>
                </c:pt>
                <c:pt idx="153">
                  <c:v>9.3633918461511367E-2</c:v>
                </c:pt>
                <c:pt idx="154">
                  <c:v>9.6148554197895919E-2</c:v>
                </c:pt>
                <c:pt idx="155">
                  <c:v>9.797693592600365E-2</c:v>
                </c:pt>
                <c:pt idx="156">
                  <c:v>9.4441132618464207E-2</c:v>
                </c:pt>
                <c:pt idx="157">
                  <c:v>9.3050126746643924E-2</c:v>
                </c:pt>
                <c:pt idx="158">
                  <c:v>9.3974957801432835E-2</c:v>
                </c:pt>
                <c:pt idx="159">
                  <c:v>9.2441813664831285E-2</c:v>
                </c:pt>
                <c:pt idx="160">
                  <c:v>9.0136999698268161E-2</c:v>
                </c:pt>
                <c:pt idx="161">
                  <c:v>8.7758456724380984E-2</c:v>
                </c:pt>
                <c:pt idx="162">
                  <c:v>8.4432048012353267E-2</c:v>
                </c:pt>
                <c:pt idx="163">
                  <c:v>8.7411655159348012E-2</c:v>
                </c:pt>
                <c:pt idx="164">
                  <c:v>8.4921657388721039E-2</c:v>
                </c:pt>
                <c:pt idx="165">
                  <c:v>8.702835043573165E-2</c:v>
                </c:pt>
                <c:pt idx="166">
                  <c:v>8.9935105660102765E-2</c:v>
                </c:pt>
                <c:pt idx="167">
                  <c:v>8.9573408419302503E-2</c:v>
                </c:pt>
                <c:pt idx="168">
                  <c:v>8.7931877250360113E-2</c:v>
                </c:pt>
                <c:pt idx="169">
                  <c:v>9.0626245185070342E-2</c:v>
                </c:pt>
                <c:pt idx="170">
                  <c:v>9.037138583337434E-2</c:v>
                </c:pt>
                <c:pt idx="171">
                  <c:v>9.1811323035546399E-2</c:v>
                </c:pt>
                <c:pt idx="172">
                  <c:v>8.8188318661539311E-2</c:v>
                </c:pt>
                <c:pt idx="173">
                  <c:v>8.6281245402402007E-2</c:v>
                </c:pt>
                <c:pt idx="174">
                  <c:v>8.5409449973678386E-2</c:v>
                </c:pt>
                <c:pt idx="175">
                  <c:v>8.5365534921459485E-2</c:v>
                </c:pt>
                <c:pt idx="176">
                  <c:v>8.8679830482150557E-2</c:v>
                </c:pt>
                <c:pt idx="177">
                  <c:v>9.0505549003454089E-2</c:v>
                </c:pt>
                <c:pt idx="178">
                  <c:v>9.5784311395057831E-2</c:v>
                </c:pt>
                <c:pt idx="179">
                  <c:v>9.9576077352266923E-2</c:v>
                </c:pt>
                <c:pt idx="180">
                  <c:v>0.10286499756420886</c:v>
                </c:pt>
                <c:pt idx="181">
                  <c:v>0.10466535133617239</c:v>
                </c:pt>
                <c:pt idx="182">
                  <c:v>0.1102121910081475</c:v>
                </c:pt>
                <c:pt idx="183">
                  <c:v>0.11322624694134475</c:v>
                </c:pt>
                <c:pt idx="184">
                  <c:v>0.10782110454505522</c:v>
                </c:pt>
                <c:pt idx="185">
                  <c:v>0.10746290543000803</c:v>
                </c:pt>
                <c:pt idx="186">
                  <c:v>0.11123171501979123</c:v>
                </c:pt>
                <c:pt idx="187">
                  <c:v>0.11702996483605999</c:v>
                </c:pt>
                <c:pt idx="188">
                  <c:v>0.1162765068415188</c:v>
                </c:pt>
                <c:pt idx="189">
                  <c:v>0.11901854399473799</c:v>
                </c:pt>
                <c:pt idx="190">
                  <c:v>0.1164634652681551</c:v>
                </c:pt>
                <c:pt idx="191">
                  <c:v>0.11142240779282631</c:v>
                </c:pt>
                <c:pt idx="192">
                  <c:v>0.11110881687564822</c:v>
                </c:pt>
                <c:pt idx="193">
                  <c:v>0.10863387198778351</c:v>
                </c:pt>
                <c:pt idx="194">
                  <c:v>0.10155620773580276</c:v>
                </c:pt>
                <c:pt idx="195">
                  <c:v>9.8816576490213803E-2</c:v>
                </c:pt>
                <c:pt idx="196">
                  <c:v>0.10149446452849631</c:v>
                </c:pt>
                <c:pt idx="197">
                  <c:v>9.7600424246249373E-2</c:v>
                </c:pt>
                <c:pt idx="198">
                  <c:v>9.8275280420780042E-2</c:v>
                </c:pt>
                <c:pt idx="199">
                  <c:v>9.5876176218108844E-2</c:v>
                </c:pt>
                <c:pt idx="200">
                  <c:v>9.7289009840346941E-2</c:v>
                </c:pt>
                <c:pt idx="201">
                  <c:v>9.7651211924829839E-2</c:v>
                </c:pt>
                <c:pt idx="202">
                  <c:v>9.7655850102382535E-2</c:v>
                </c:pt>
                <c:pt idx="203">
                  <c:v>9.6755794124142147E-2</c:v>
                </c:pt>
                <c:pt idx="204">
                  <c:v>9.4895757785750101E-2</c:v>
                </c:pt>
                <c:pt idx="205">
                  <c:v>9.3552309722802152E-2</c:v>
                </c:pt>
                <c:pt idx="206">
                  <c:v>9.3046759299949988E-2</c:v>
                </c:pt>
                <c:pt idx="207">
                  <c:v>9.2803575495282287E-2</c:v>
                </c:pt>
                <c:pt idx="208">
                  <c:v>9.1484867079685506E-2</c:v>
                </c:pt>
                <c:pt idx="209">
                  <c:v>9.2978987566552096E-2</c:v>
                </c:pt>
                <c:pt idx="210">
                  <c:v>9.5208817228294995E-2</c:v>
                </c:pt>
                <c:pt idx="211">
                  <c:v>9.8962788744796137E-2</c:v>
                </c:pt>
                <c:pt idx="212">
                  <c:v>9.361642771174794E-2</c:v>
                </c:pt>
                <c:pt idx="213">
                  <c:v>8.6915125890613565E-2</c:v>
                </c:pt>
                <c:pt idx="214">
                  <c:v>8.4494124022277628E-2</c:v>
                </c:pt>
                <c:pt idx="215">
                  <c:v>8.1133219683396041E-2</c:v>
                </c:pt>
                <c:pt idx="216">
                  <c:v>7.8809170036644893E-2</c:v>
                </c:pt>
                <c:pt idx="217">
                  <c:v>7.467493582888074E-2</c:v>
                </c:pt>
                <c:pt idx="218">
                  <c:v>7.4611811385297599E-2</c:v>
                </c:pt>
                <c:pt idx="219">
                  <c:v>7.3668687209774708E-2</c:v>
                </c:pt>
                <c:pt idx="220">
                  <c:v>7.125436580722555E-2</c:v>
                </c:pt>
                <c:pt idx="221">
                  <c:v>6.4887700446787822E-2</c:v>
                </c:pt>
                <c:pt idx="222">
                  <c:v>5.8083869400909593E-2</c:v>
                </c:pt>
                <c:pt idx="223">
                  <c:v>6.1629774254838843E-2</c:v>
                </c:pt>
                <c:pt idx="224">
                  <c:v>6.255936599454115E-2</c:v>
                </c:pt>
                <c:pt idx="225">
                  <c:v>6.0132042529267293E-2</c:v>
                </c:pt>
                <c:pt idx="226">
                  <c:v>5.7445601845541816E-2</c:v>
                </c:pt>
                <c:pt idx="227">
                  <c:v>5.4857535566690041E-2</c:v>
                </c:pt>
                <c:pt idx="228">
                  <c:v>5.5876048361719999E-2</c:v>
                </c:pt>
                <c:pt idx="229">
                  <c:v>5.8458333794534356E-2</c:v>
                </c:pt>
                <c:pt idx="230">
                  <c:v>6.3317834408088025E-2</c:v>
                </c:pt>
                <c:pt idx="231">
                  <c:v>6.2085229482238269E-2</c:v>
                </c:pt>
                <c:pt idx="232">
                  <c:v>6.2435432094939625E-2</c:v>
                </c:pt>
                <c:pt idx="233">
                  <c:v>6.4291115457600245E-2</c:v>
                </c:pt>
                <c:pt idx="234">
                  <c:v>6.4303868798115227E-2</c:v>
                </c:pt>
                <c:pt idx="235">
                  <c:v>6.6605634700940497E-2</c:v>
                </c:pt>
                <c:pt idx="236">
                  <c:v>6.6919929841645631E-2</c:v>
                </c:pt>
                <c:pt idx="237">
                  <c:v>6.8519466989089839E-2</c:v>
                </c:pt>
                <c:pt idx="238">
                  <c:v>6.4823245162662912E-2</c:v>
                </c:pt>
                <c:pt idx="239">
                  <c:v>6.4913408275555584E-2</c:v>
                </c:pt>
                <c:pt idx="240">
                  <c:v>6.7374378278866276E-2</c:v>
                </c:pt>
                <c:pt idx="241">
                  <c:v>6.4787296015833995E-2</c:v>
                </c:pt>
                <c:pt idx="242">
                  <c:v>6.468608465607284E-2</c:v>
                </c:pt>
                <c:pt idx="243">
                  <c:v>6.4564607855761347E-2</c:v>
                </c:pt>
                <c:pt idx="244">
                  <c:v>6.2543215426971166E-2</c:v>
                </c:pt>
                <c:pt idx="245">
                  <c:v>6.4956402439575012E-2</c:v>
                </c:pt>
                <c:pt idx="246">
                  <c:v>6.4445743817560075E-2</c:v>
                </c:pt>
                <c:pt idx="247">
                  <c:v>6.3271632352115859E-2</c:v>
                </c:pt>
                <c:pt idx="248">
                  <c:v>6.2943453534626492E-2</c:v>
                </c:pt>
                <c:pt idx="249">
                  <c:v>6.0848382105143761E-2</c:v>
                </c:pt>
                <c:pt idx="250">
                  <c:v>5.7973909486620068E-2</c:v>
                </c:pt>
                <c:pt idx="251">
                  <c:v>5.8457320625802112E-2</c:v>
                </c:pt>
                <c:pt idx="252">
                  <c:v>5.4123685759422724E-2</c:v>
                </c:pt>
                <c:pt idx="253">
                  <c:v>5.8065293642143079E-2</c:v>
                </c:pt>
                <c:pt idx="254">
                  <c:v>5.5331553850438864E-2</c:v>
                </c:pt>
                <c:pt idx="255">
                  <c:v>5.1413765857434734E-2</c:v>
                </c:pt>
                <c:pt idx="256">
                  <c:v>5.1925655444944319E-2</c:v>
                </c:pt>
                <c:pt idx="257">
                  <c:v>5.1431291552221703E-2</c:v>
                </c:pt>
                <c:pt idx="258">
                  <c:v>5.3092765443376599E-2</c:v>
                </c:pt>
                <c:pt idx="259">
                  <c:v>5.321336711713287E-2</c:v>
                </c:pt>
                <c:pt idx="260">
                  <c:v>5.1407418637883229E-2</c:v>
                </c:pt>
                <c:pt idx="261">
                  <c:v>5.1180068970757775E-2</c:v>
                </c:pt>
                <c:pt idx="262">
                  <c:v>4.7678360526544061E-2</c:v>
                </c:pt>
                <c:pt idx="263">
                  <c:v>4.6707969669126381E-2</c:v>
                </c:pt>
                <c:pt idx="264">
                  <c:v>4.3588274615230294E-2</c:v>
                </c:pt>
                <c:pt idx="265">
                  <c:v>4.2263068845344476E-2</c:v>
                </c:pt>
                <c:pt idx="266">
                  <c:v>4.3860867704478057E-2</c:v>
                </c:pt>
                <c:pt idx="267">
                  <c:v>3.9901561122779539E-2</c:v>
                </c:pt>
                <c:pt idx="268">
                  <c:v>3.7701953541981803E-2</c:v>
                </c:pt>
                <c:pt idx="269">
                  <c:v>3.4195382103507033E-2</c:v>
                </c:pt>
                <c:pt idx="270">
                  <c:v>3.1637495640847613E-2</c:v>
                </c:pt>
                <c:pt idx="271">
                  <c:v>3.5570805706380826E-2</c:v>
                </c:pt>
                <c:pt idx="272">
                  <c:v>3.3170313988309497E-2</c:v>
                </c:pt>
                <c:pt idx="273">
                  <c:v>3.4054352442976832E-2</c:v>
                </c:pt>
                <c:pt idx="274">
                  <c:v>3.5101388517100318E-2</c:v>
                </c:pt>
                <c:pt idx="275">
                  <c:v>3.31646320520389E-2</c:v>
                </c:pt>
                <c:pt idx="276">
                  <c:v>3.2639940473992102E-2</c:v>
                </c:pt>
                <c:pt idx="277">
                  <c:v>3.2563495242118545E-2</c:v>
                </c:pt>
                <c:pt idx="278">
                  <c:v>3.1150534916690065E-2</c:v>
                </c:pt>
                <c:pt idx="279">
                  <c:v>3.039025768181558E-2</c:v>
                </c:pt>
                <c:pt idx="280">
                  <c:v>2.9120106864680917E-2</c:v>
                </c:pt>
                <c:pt idx="281">
                  <c:v>2.734282071716021E-2</c:v>
                </c:pt>
                <c:pt idx="282">
                  <c:v>2.9364230320297002E-2</c:v>
                </c:pt>
                <c:pt idx="283">
                  <c:v>3.1404286258987391E-2</c:v>
                </c:pt>
                <c:pt idx="284">
                  <c:v>3.5087773473574169E-2</c:v>
                </c:pt>
                <c:pt idx="285">
                  <c:v>4.160088975531151E-2</c:v>
                </c:pt>
                <c:pt idx="286">
                  <c:v>4.4416147090398095E-2</c:v>
                </c:pt>
                <c:pt idx="287">
                  <c:v>4.1223444801481435E-2</c:v>
                </c:pt>
                <c:pt idx="288">
                  <c:v>4.2612292016237063E-2</c:v>
                </c:pt>
                <c:pt idx="289">
                  <c:v>4.0324153280492991E-2</c:v>
                </c:pt>
                <c:pt idx="290">
                  <c:v>3.6313468441777852E-2</c:v>
                </c:pt>
                <c:pt idx="291">
                  <c:v>3.4455901203267469E-2</c:v>
                </c:pt>
                <c:pt idx="292">
                  <c:v>3.1291494305938361E-2</c:v>
                </c:pt>
                <c:pt idx="293">
                  <c:v>3.301431961536716E-2</c:v>
                </c:pt>
                <c:pt idx="294">
                  <c:v>3.5011208118574721E-2</c:v>
                </c:pt>
                <c:pt idx="295">
                  <c:v>3.394583234666948E-2</c:v>
                </c:pt>
                <c:pt idx="296">
                  <c:v>3.3654557752858194E-2</c:v>
                </c:pt>
                <c:pt idx="297">
                  <c:v>3.1468913345366278E-2</c:v>
                </c:pt>
                <c:pt idx="298">
                  <c:v>2.9541750151502955E-2</c:v>
                </c:pt>
                <c:pt idx="299">
                  <c:v>2.8664417653825547E-2</c:v>
                </c:pt>
                <c:pt idx="300">
                  <c:v>3.178457189456374E-2</c:v>
                </c:pt>
                <c:pt idx="301">
                  <c:v>3.3015086159937646E-2</c:v>
                </c:pt>
                <c:pt idx="302">
                  <c:v>2.8289423917251755E-2</c:v>
                </c:pt>
                <c:pt idx="303">
                  <c:v>2.8110474804152963E-2</c:v>
                </c:pt>
                <c:pt idx="304">
                  <c:v>3.6399583292869853E-2</c:v>
                </c:pt>
                <c:pt idx="305">
                  <c:v>3.9316273503852139E-2</c:v>
                </c:pt>
                <c:pt idx="306">
                  <c:v>3.4846908163562063E-2</c:v>
                </c:pt>
                <c:pt idx="307">
                  <c:v>3.5933773783025424E-2</c:v>
                </c:pt>
                <c:pt idx="308">
                  <c:v>3.0369081946393761E-2</c:v>
                </c:pt>
                <c:pt idx="309">
                  <c:v>2.7109873473538659E-2</c:v>
                </c:pt>
                <c:pt idx="310">
                  <c:v>2.9534277149241506E-2</c:v>
                </c:pt>
                <c:pt idx="311">
                  <c:v>3.2374545436675728E-2</c:v>
                </c:pt>
                <c:pt idx="312">
                  <c:v>2.9246730094310891E-2</c:v>
                </c:pt>
                <c:pt idx="313">
                  <c:v>2.7761054183757405E-2</c:v>
                </c:pt>
                <c:pt idx="314">
                  <c:v>2.4214301037694952E-2</c:v>
                </c:pt>
                <c:pt idx="315">
                  <c:v>2.3541274656540656E-2</c:v>
                </c:pt>
                <c:pt idx="316">
                  <c:v>2.2353572036338365E-2</c:v>
                </c:pt>
                <c:pt idx="317">
                  <c:v>2.2518328023643397E-2</c:v>
                </c:pt>
                <c:pt idx="318">
                  <c:v>2.6606649027267615E-2</c:v>
                </c:pt>
                <c:pt idx="319">
                  <c:v>2.862390247061275E-2</c:v>
                </c:pt>
                <c:pt idx="320">
                  <c:v>3.3534735993926645E-2</c:v>
                </c:pt>
                <c:pt idx="321">
                  <c:v>2.8057890257399798E-2</c:v>
                </c:pt>
                <c:pt idx="322">
                  <c:v>3.1040296623874974E-2</c:v>
                </c:pt>
                <c:pt idx="323">
                  <c:v>3.7845621744560631E-2</c:v>
                </c:pt>
                <c:pt idx="324">
                  <c:v>3.6836040505790146E-2</c:v>
                </c:pt>
                <c:pt idx="325">
                  <c:v>3.3512847050769512E-2</c:v>
                </c:pt>
                <c:pt idx="326">
                  <c:v>3.4085407953894364E-2</c:v>
                </c:pt>
                <c:pt idx="327">
                  <c:v>3.5975901298702428E-2</c:v>
                </c:pt>
                <c:pt idx="328">
                  <c:v>4.3403538617780013E-2</c:v>
                </c:pt>
                <c:pt idx="329">
                  <c:v>4.1515537266473945E-2</c:v>
                </c:pt>
                <c:pt idx="330">
                  <c:v>4.3832128251039437E-2</c:v>
                </c:pt>
                <c:pt idx="331">
                  <c:v>4.0423559944225529E-2</c:v>
                </c:pt>
                <c:pt idx="332">
                  <c:v>3.9232192362302243E-2</c:v>
                </c:pt>
                <c:pt idx="333">
                  <c:v>3.8476176375700222E-2</c:v>
                </c:pt>
                <c:pt idx="334">
                  <c:v>3.8242530204828373E-2</c:v>
                </c:pt>
                <c:pt idx="335">
                  <c:v>3.6238347458605435E-2</c:v>
                </c:pt>
                <c:pt idx="336">
                  <c:v>3.2822690081482531E-2</c:v>
                </c:pt>
                <c:pt idx="337">
                  <c:v>3.4395238324947952E-2</c:v>
                </c:pt>
                <c:pt idx="338">
                  <c:v>3.6863352449793663E-2</c:v>
                </c:pt>
                <c:pt idx="339">
                  <c:v>3.6229813191444471E-2</c:v>
                </c:pt>
                <c:pt idx="340">
                  <c:v>3.5542724375171142E-2</c:v>
                </c:pt>
                <c:pt idx="341">
                  <c:v>3.3880770308957864E-2</c:v>
                </c:pt>
                <c:pt idx="342">
                  <c:v>3.412099451532713E-2</c:v>
                </c:pt>
                <c:pt idx="343">
                  <c:v>3.2433314508840239E-2</c:v>
                </c:pt>
                <c:pt idx="344">
                  <c:v>3.2071385843582823E-2</c:v>
                </c:pt>
                <c:pt idx="345">
                  <c:v>3.2907922189147287E-2</c:v>
                </c:pt>
                <c:pt idx="346">
                  <c:v>3.3048204690815375E-2</c:v>
                </c:pt>
                <c:pt idx="347">
                  <c:v>3.2062814759529878E-2</c:v>
                </c:pt>
                <c:pt idx="348">
                  <c:v>3.3906379969043776E-2</c:v>
                </c:pt>
                <c:pt idx="349">
                  <c:v>3.2690140939613643E-2</c:v>
                </c:pt>
                <c:pt idx="350">
                  <c:v>3.0163064767458669E-2</c:v>
                </c:pt>
                <c:pt idx="351">
                  <c:v>3.2636115101785323E-2</c:v>
                </c:pt>
                <c:pt idx="352">
                  <c:v>3.5739700172099154E-2</c:v>
                </c:pt>
                <c:pt idx="353">
                  <c:v>3.5624207275658293E-2</c:v>
                </c:pt>
                <c:pt idx="354">
                  <c:v>3.6484074558078561E-2</c:v>
                </c:pt>
                <c:pt idx="355">
                  <c:v>3.7090811052681305E-2</c:v>
                </c:pt>
                <c:pt idx="356">
                  <c:v>3.8791597646127718E-2</c:v>
                </c:pt>
                <c:pt idx="357">
                  <c:v>3.8808116272870175E-2</c:v>
                </c:pt>
                <c:pt idx="358">
                  <c:v>3.9611617144689193E-2</c:v>
                </c:pt>
                <c:pt idx="359">
                  <c:v>4.2737106077549436E-2</c:v>
                </c:pt>
                <c:pt idx="360">
                  <c:v>4.678970669424265E-2</c:v>
                </c:pt>
                <c:pt idx="361">
                  <c:v>4.8017660657400763E-2</c:v>
                </c:pt>
                <c:pt idx="362">
                  <c:v>5.0612739772085691E-2</c:v>
                </c:pt>
                <c:pt idx="363">
                  <c:v>4.500660395482492E-2</c:v>
                </c:pt>
                <c:pt idx="364">
                  <c:v>4.2307675317109439E-2</c:v>
                </c:pt>
                <c:pt idx="365">
                  <c:v>3.9241998787473253E-2</c:v>
                </c:pt>
                <c:pt idx="366">
                  <c:v>4.2011161306608091E-2</c:v>
                </c:pt>
                <c:pt idx="367">
                  <c:v>4.0595363444425825E-2</c:v>
                </c:pt>
                <c:pt idx="368">
                  <c:v>4.1789779077199052E-2</c:v>
                </c:pt>
                <c:pt idx="369">
                  <c:v>4.4010750543298061E-2</c:v>
                </c:pt>
                <c:pt idx="370">
                  <c:v>4.6143666295316299E-2</c:v>
                </c:pt>
                <c:pt idx="371">
                  <c:v>4.3144245663528924E-2</c:v>
                </c:pt>
                <c:pt idx="372">
                  <c:v>4.6722263906233685E-2</c:v>
                </c:pt>
                <c:pt idx="373">
                  <c:v>4.7977920092298065E-2</c:v>
                </c:pt>
                <c:pt idx="374">
                  <c:v>4.840764487976168E-2</c:v>
                </c:pt>
                <c:pt idx="375">
                  <c:v>5.094925259721772E-2</c:v>
                </c:pt>
                <c:pt idx="376">
                  <c:v>5.2586678176070878E-2</c:v>
                </c:pt>
                <c:pt idx="377">
                  <c:v>5.7242637339042446E-2</c:v>
                </c:pt>
                <c:pt idx="378">
                  <c:v>5.6057793153212465E-2</c:v>
                </c:pt>
                <c:pt idx="379">
                  <c:v>5.4912900715003321E-2</c:v>
                </c:pt>
                <c:pt idx="380">
                  <c:v>5.3838590591339441E-2</c:v>
                </c:pt>
                <c:pt idx="381">
                  <c:v>5.253078016633661E-2</c:v>
                </c:pt>
                <c:pt idx="382">
                  <c:v>5.2235754128732381E-2</c:v>
                </c:pt>
                <c:pt idx="383">
                  <c:v>5.3533612419705445E-2</c:v>
                </c:pt>
                <c:pt idx="384">
                  <c:v>5.1892560509575469E-2</c:v>
                </c:pt>
                <c:pt idx="385">
                  <c:v>5.3353337937020351E-2</c:v>
                </c:pt>
                <c:pt idx="386">
                  <c:v>5.335214967611468E-2</c:v>
                </c:pt>
                <c:pt idx="387">
                  <c:v>5.4323054814725324E-2</c:v>
                </c:pt>
                <c:pt idx="388">
                  <c:v>5.3381515738224916E-2</c:v>
                </c:pt>
                <c:pt idx="389">
                  <c:v>5.2715621293146997E-2</c:v>
                </c:pt>
                <c:pt idx="390">
                  <c:v>4.9483518988689745E-2</c:v>
                </c:pt>
                <c:pt idx="391">
                  <c:v>4.767117826735312E-2</c:v>
                </c:pt>
                <c:pt idx="392">
                  <c:v>4.8925862245566387E-2</c:v>
                </c:pt>
                <c:pt idx="393">
                  <c:v>5.012350278693245E-2</c:v>
                </c:pt>
                <c:pt idx="394">
                  <c:v>4.7739628838565418E-2</c:v>
                </c:pt>
                <c:pt idx="395">
                  <c:v>4.7259122374999185E-2</c:v>
                </c:pt>
                <c:pt idx="396">
                  <c:v>4.2547142745078759E-2</c:v>
                </c:pt>
                <c:pt idx="397">
                  <c:v>4.4123468374613228E-2</c:v>
                </c:pt>
                <c:pt idx="398">
                  <c:v>4.5983912721025977E-2</c:v>
                </c:pt>
                <c:pt idx="399">
                  <c:v>4.7541894467112433E-2</c:v>
                </c:pt>
                <c:pt idx="400">
                  <c:v>5.1338477626865942E-2</c:v>
                </c:pt>
                <c:pt idx="401">
                  <c:v>5.2006255598523676E-2</c:v>
                </c:pt>
                <c:pt idx="402">
                  <c:v>5.0057377536597114E-2</c:v>
                </c:pt>
                <c:pt idx="403">
                  <c:v>4.6494460275966709E-2</c:v>
                </c:pt>
                <c:pt idx="404">
                  <c:v>4.1854572490772624E-2</c:v>
                </c:pt>
                <c:pt idx="405">
                  <c:v>3.4792594442661917E-2</c:v>
                </c:pt>
                <c:pt idx="406">
                  <c:v>3.15819246299196E-2</c:v>
                </c:pt>
                <c:pt idx="407">
                  <c:v>3.5337156607197384E-2</c:v>
                </c:pt>
                <c:pt idx="408">
                  <c:v>3.2431889239009415E-2</c:v>
                </c:pt>
                <c:pt idx="409">
                  <c:v>3.4423609949231215E-2</c:v>
                </c:pt>
                <c:pt idx="410">
                  <c:v>3.9217546384619384E-2</c:v>
                </c:pt>
                <c:pt idx="411">
                  <c:v>3.8676834919773473E-2</c:v>
                </c:pt>
                <c:pt idx="412">
                  <c:v>4.4560012213160194E-2</c:v>
                </c:pt>
                <c:pt idx="413">
                  <c:v>4.3586235989826694E-2</c:v>
                </c:pt>
                <c:pt idx="414">
                  <c:v>4.4773270116555963E-2</c:v>
                </c:pt>
                <c:pt idx="415">
                  <c:v>4.7994506930202352E-2</c:v>
                </c:pt>
                <c:pt idx="416">
                  <c:v>4.7165798555663496E-2</c:v>
                </c:pt>
                <c:pt idx="417">
                  <c:v>4.6154081272469227E-2</c:v>
                </c:pt>
                <c:pt idx="418">
                  <c:v>4.4722450566804461E-2</c:v>
                </c:pt>
                <c:pt idx="419">
                  <c:v>4.3731706076353571E-2</c:v>
                </c:pt>
                <c:pt idx="420">
                  <c:v>4.3362047233913126E-2</c:v>
                </c:pt>
                <c:pt idx="421">
                  <c:v>4.3233279046812623E-2</c:v>
                </c:pt>
                <c:pt idx="422">
                  <c:v>4.3921468110974748E-2</c:v>
                </c:pt>
                <c:pt idx="423">
                  <c:v>4.387541310400489E-2</c:v>
                </c:pt>
                <c:pt idx="424">
                  <c:v>3.5058930891569418E-2</c:v>
                </c:pt>
                <c:pt idx="425">
                  <c:v>3.2775326589947751E-2</c:v>
                </c:pt>
                <c:pt idx="426">
                  <c:v>3.3822469060157401E-2</c:v>
                </c:pt>
                <c:pt idx="427">
                  <c:v>2.7602377067015293E-2</c:v>
                </c:pt>
                <c:pt idx="428">
                  <c:v>3.4418513256300187E-2</c:v>
                </c:pt>
                <c:pt idx="429">
                  <c:v>3.5330105013519297E-2</c:v>
                </c:pt>
                <c:pt idx="430">
                  <c:v>3.2424237038166881E-2</c:v>
                </c:pt>
                <c:pt idx="431">
                  <c:v>3.2798153441436995E-2</c:v>
                </c:pt>
                <c:pt idx="432">
                  <c:v>3.4470335884564607E-2</c:v>
                </c:pt>
                <c:pt idx="433">
                  <c:v>3.242356830726778E-2</c:v>
                </c:pt>
                <c:pt idx="434">
                  <c:v>3.6109270520536807E-2</c:v>
                </c:pt>
                <c:pt idx="435">
                  <c:v>3.6146822004908818E-2</c:v>
                </c:pt>
                <c:pt idx="436">
                  <c:v>3.2420816362171756E-2</c:v>
                </c:pt>
                <c:pt idx="437">
                  <c:v>3.5032764846804509E-2</c:v>
                </c:pt>
                <c:pt idx="438">
                  <c:v>3.3446959180141622E-2</c:v>
                </c:pt>
                <c:pt idx="439">
                  <c:v>3.1335357288879484E-2</c:v>
                </c:pt>
                <c:pt idx="440">
                  <c:v>2.5508702395451888E-2</c:v>
                </c:pt>
                <c:pt idx="441">
                  <c:v>2.8760828135029115E-2</c:v>
                </c:pt>
                <c:pt idx="442">
                  <c:v>2.9457677220965595E-2</c:v>
                </c:pt>
                <c:pt idx="443">
                  <c:v>2.306533870428451E-2</c:v>
                </c:pt>
                <c:pt idx="444">
                  <c:v>2.178065184383926E-2</c:v>
                </c:pt>
                <c:pt idx="445">
                  <c:v>2.3711263063327825E-2</c:v>
                </c:pt>
                <c:pt idx="446">
                  <c:v>2.1629759911763413E-2</c:v>
                </c:pt>
                <c:pt idx="447">
                  <c:v>1.8717724951532899E-2</c:v>
                </c:pt>
                <c:pt idx="448">
                  <c:v>1.0628842603620958E-2</c:v>
                </c:pt>
                <c:pt idx="449">
                  <c:v>1.248833545796102E-2</c:v>
                </c:pt>
                <c:pt idx="450">
                  <c:v>1.2852597366078244E-2</c:v>
                </c:pt>
                <c:pt idx="451">
                  <c:v>1.1223421332426931E-2</c:v>
                </c:pt>
                <c:pt idx="452">
                  <c:v>9.3511503223646653E-3</c:v>
                </c:pt>
                <c:pt idx="453">
                  <c:v>9.3235684047701106E-3</c:v>
                </c:pt>
                <c:pt idx="454">
                  <c:v>1.0273597476641472E-2</c:v>
                </c:pt>
                <c:pt idx="455">
                  <c:v>8.7298832902984458E-3</c:v>
                </c:pt>
                <c:pt idx="456">
                  <c:v>1.436947176743586E-2</c:v>
                </c:pt>
                <c:pt idx="457">
                  <c:v>1.0749609634354007E-2</c:v>
                </c:pt>
                <c:pt idx="458">
                  <c:v>1.0677637655881922E-2</c:v>
                </c:pt>
                <c:pt idx="459">
                  <c:v>1.115855108577013E-2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51-4E80-82A6-F898A63A6034}"/>
            </c:ext>
          </c:extLst>
        </c:ser>
        <c:ser>
          <c:idx val="4"/>
          <c:order val="4"/>
          <c:tx>
            <c:strRef>
              <c:f>Bond!$J$1</c:f>
              <c:strCache>
                <c:ptCount val="1"/>
                <c:pt idx="0">
                  <c:v>FTSE World Government Bond 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Bond!$K$2:$K$461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6.1830488330901989E-2</c:v>
                </c:pt>
                <c:pt idx="121">
                  <c:v>5.9574742263979186E-2</c:v>
                </c:pt>
                <c:pt idx="122">
                  <c:v>6.4857986102186294E-2</c:v>
                </c:pt>
                <c:pt idx="123">
                  <c:v>6.517122156799493E-2</c:v>
                </c:pt>
                <c:pt idx="124">
                  <c:v>6.7523351498567141E-2</c:v>
                </c:pt>
                <c:pt idx="125">
                  <c:v>6.5694464618180515E-2</c:v>
                </c:pt>
                <c:pt idx="126">
                  <c:v>6.9169374731531841E-2</c:v>
                </c:pt>
                <c:pt idx="127">
                  <c:v>6.9335103859827552E-2</c:v>
                </c:pt>
                <c:pt idx="128">
                  <c:v>6.9592109562894855E-2</c:v>
                </c:pt>
                <c:pt idx="129">
                  <c:v>7.1118649960348446E-2</c:v>
                </c:pt>
                <c:pt idx="130">
                  <c:v>7.4661095068319971E-2</c:v>
                </c:pt>
                <c:pt idx="131">
                  <c:v>7.4613131805863819E-2</c:v>
                </c:pt>
                <c:pt idx="132">
                  <c:v>7.7629427295954123E-2</c:v>
                </c:pt>
                <c:pt idx="133">
                  <c:v>7.4961274910853692E-2</c:v>
                </c:pt>
                <c:pt idx="134">
                  <c:v>6.6010655030744658E-2</c:v>
                </c:pt>
                <c:pt idx="135">
                  <c:v>7.1549453228544557E-2</c:v>
                </c:pt>
                <c:pt idx="136">
                  <c:v>6.8788119446113072E-2</c:v>
                </c:pt>
                <c:pt idx="137">
                  <c:v>6.906544996129349E-2</c:v>
                </c:pt>
                <c:pt idx="138">
                  <c:v>6.9067801395589434E-2</c:v>
                </c:pt>
                <c:pt idx="139">
                  <c:v>6.938271514888239E-2</c:v>
                </c:pt>
                <c:pt idx="140">
                  <c:v>7.4219690312532949E-2</c:v>
                </c:pt>
                <c:pt idx="141">
                  <c:v>7.3438670924802718E-2</c:v>
                </c:pt>
                <c:pt idx="142">
                  <c:v>7.8495002544565873E-2</c:v>
                </c:pt>
                <c:pt idx="143">
                  <c:v>7.8748653259183232E-2</c:v>
                </c:pt>
                <c:pt idx="144">
                  <c:v>8.3890226961014225E-2</c:v>
                </c:pt>
                <c:pt idx="145">
                  <c:v>8.5046549495288559E-2</c:v>
                </c:pt>
                <c:pt idx="146">
                  <c:v>8.1883897819950091E-2</c:v>
                </c:pt>
                <c:pt idx="147">
                  <c:v>8.4519317901407875E-2</c:v>
                </c:pt>
                <c:pt idx="148">
                  <c:v>8.523914187376902E-2</c:v>
                </c:pt>
                <c:pt idx="149">
                  <c:v>8.8927157035487925E-2</c:v>
                </c:pt>
                <c:pt idx="150">
                  <c:v>9.4237769003992833E-2</c:v>
                </c:pt>
                <c:pt idx="151">
                  <c:v>9.3063656584594368E-2</c:v>
                </c:pt>
                <c:pt idx="152">
                  <c:v>9.4875146802428034E-2</c:v>
                </c:pt>
                <c:pt idx="153">
                  <c:v>9.2936224533639811E-2</c:v>
                </c:pt>
                <c:pt idx="154">
                  <c:v>9.557217633739401E-2</c:v>
                </c:pt>
                <c:pt idx="155">
                  <c:v>9.757175971476717E-2</c:v>
                </c:pt>
                <c:pt idx="156">
                  <c:v>9.406229665084731E-2</c:v>
                </c:pt>
                <c:pt idx="157">
                  <c:v>9.256949903747147E-2</c:v>
                </c:pt>
                <c:pt idx="158">
                  <c:v>9.3586936523038844E-2</c:v>
                </c:pt>
                <c:pt idx="159">
                  <c:v>9.1898842466105357E-2</c:v>
                </c:pt>
                <c:pt idx="160">
                  <c:v>8.93523590403007E-2</c:v>
                </c:pt>
                <c:pt idx="161">
                  <c:v>8.709309661554232E-2</c:v>
                </c:pt>
                <c:pt idx="162">
                  <c:v>8.3353309345678639E-2</c:v>
                </c:pt>
                <c:pt idx="163">
                  <c:v>8.6566335869094013E-2</c:v>
                </c:pt>
                <c:pt idx="164">
                  <c:v>8.3759459726829855E-2</c:v>
                </c:pt>
                <c:pt idx="165">
                  <c:v>8.6242152987685117E-2</c:v>
                </c:pt>
                <c:pt idx="166">
                  <c:v>8.9067017599660181E-2</c:v>
                </c:pt>
                <c:pt idx="167">
                  <c:v>8.8557954474133505E-2</c:v>
                </c:pt>
                <c:pt idx="168">
                  <c:v>8.687297170839936E-2</c:v>
                </c:pt>
                <c:pt idx="169">
                  <c:v>8.9735341121635059E-2</c:v>
                </c:pt>
                <c:pt idx="170">
                  <c:v>8.9681080729516749E-2</c:v>
                </c:pt>
                <c:pt idx="171">
                  <c:v>9.1206634893583383E-2</c:v>
                </c:pt>
                <c:pt idx="172">
                  <c:v>8.7514657311401622E-2</c:v>
                </c:pt>
                <c:pt idx="173">
                  <c:v>8.5818446625163913E-2</c:v>
                </c:pt>
                <c:pt idx="174">
                  <c:v>8.4957127130009358E-2</c:v>
                </c:pt>
                <c:pt idx="175">
                  <c:v>8.5255652998937448E-2</c:v>
                </c:pt>
                <c:pt idx="176">
                  <c:v>8.8808637061562834E-2</c:v>
                </c:pt>
                <c:pt idx="177">
                  <c:v>9.0929616209459274E-2</c:v>
                </c:pt>
                <c:pt idx="178">
                  <c:v>9.6734170495034189E-2</c:v>
                </c:pt>
                <c:pt idx="179">
                  <c:v>0.10077152433626235</c:v>
                </c:pt>
                <c:pt idx="180">
                  <c:v>0.10419884283555669</c:v>
                </c:pt>
                <c:pt idx="181">
                  <c:v>0.10589780083723954</c:v>
                </c:pt>
                <c:pt idx="182">
                  <c:v>0.11192404377854159</c:v>
                </c:pt>
                <c:pt idx="183">
                  <c:v>0.1151594350842795</c:v>
                </c:pt>
                <c:pt idx="184">
                  <c:v>0.109499145435483</c:v>
                </c:pt>
                <c:pt idx="185">
                  <c:v>0.10892815662305844</c:v>
                </c:pt>
                <c:pt idx="186">
                  <c:v>0.1130406661350607</c:v>
                </c:pt>
                <c:pt idx="187">
                  <c:v>0.1195027955063217</c:v>
                </c:pt>
                <c:pt idx="188">
                  <c:v>0.11870432299711409</c:v>
                </c:pt>
                <c:pt idx="189">
                  <c:v>0.12178766340219171</c:v>
                </c:pt>
                <c:pt idx="190">
                  <c:v>0.11891146302710465</c:v>
                </c:pt>
                <c:pt idx="191">
                  <c:v>0.11282484632181977</c:v>
                </c:pt>
                <c:pt idx="192">
                  <c:v>0.11258353259845655</c:v>
                </c:pt>
                <c:pt idx="193">
                  <c:v>0.11029533581448736</c:v>
                </c:pt>
                <c:pt idx="194">
                  <c:v>0.1032281314326926</c:v>
                </c:pt>
                <c:pt idx="195">
                  <c:v>0.1005528459951075</c:v>
                </c:pt>
                <c:pt idx="196">
                  <c:v>0.10388018050046366</c:v>
                </c:pt>
                <c:pt idx="197">
                  <c:v>9.9736121907985309E-2</c:v>
                </c:pt>
                <c:pt idx="198">
                  <c:v>0.1000125933152114</c:v>
                </c:pt>
                <c:pt idx="199">
                  <c:v>9.7410061461074005E-2</c:v>
                </c:pt>
                <c:pt idx="200">
                  <c:v>9.8764809159690659E-2</c:v>
                </c:pt>
                <c:pt idx="201">
                  <c:v>9.8947628839947344E-2</c:v>
                </c:pt>
                <c:pt idx="202">
                  <c:v>9.8910407274785506E-2</c:v>
                </c:pt>
                <c:pt idx="203">
                  <c:v>9.7753441503924732E-2</c:v>
                </c:pt>
                <c:pt idx="204">
                  <c:v>9.6100985163910524E-2</c:v>
                </c:pt>
                <c:pt idx="205">
                  <c:v>9.46984988424735E-2</c:v>
                </c:pt>
                <c:pt idx="206">
                  <c:v>9.4133452471553136E-2</c:v>
                </c:pt>
                <c:pt idx="207">
                  <c:v>9.3767164811985326E-2</c:v>
                </c:pt>
                <c:pt idx="208">
                  <c:v>9.2196055767347129E-2</c:v>
                </c:pt>
                <c:pt idx="209">
                  <c:v>9.3285527363895504E-2</c:v>
                </c:pt>
                <c:pt idx="210">
                  <c:v>9.5766878405935785E-2</c:v>
                </c:pt>
                <c:pt idx="211">
                  <c:v>9.9377410726819049E-2</c:v>
                </c:pt>
                <c:pt idx="212">
                  <c:v>9.5047435181513151E-2</c:v>
                </c:pt>
                <c:pt idx="213">
                  <c:v>8.7969576272559413E-2</c:v>
                </c:pt>
                <c:pt idx="214">
                  <c:v>8.5068311274073105E-2</c:v>
                </c:pt>
                <c:pt idx="215">
                  <c:v>8.1142157694035655E-2</c:v>
                </c:pt>
                <c:pt idx="216">
                  <c:v>7.8387150205984746E-2</c:v>
                </c:pt>
                <c:pt idx="217">
                  <c:v>7.3814370011863417E-2</c:v>
                </c:pt>
                <c:pt idx="218">
                  <c:v>7.3887702175083891E-2</c:v>
                </c:pt>
                <c:pt idx="219">
                  <c:v>7.2759640168177153E-2</c:v>
                </c:pt>
                <c:pt idx="220">
                  <c:v>6.9645790827025822E-2</c:v>
                </c:pt>
                <c:pt idx="221">
                  <c:v>6.2888324930381989E-2</c:v>
                </c:pt>
                <c:pt idx="222">
                  <c:v>5.5764442799786318E-2</c:v>
                </c:pt>
                <c:pt idx="223">
                  <c:v>5.9782936406943099E-2</c:v>
                </c:pt>
                <c:pt idx="224">
                  <c:v>6.0390775603032631E-2</c:v>
                </c:pt>
                <c:pt idx="225">
                  <c:v>5.8225574008402337E-2</c:v>
                </c:pt>
                <c:pt idx="226">
                  <c:v>5.5241626158556878E-2</c:v>
                </c:pt>
                <c:pt idx="227">
                  <c:v>5.2306841342438792E-2</c:v>
                </c:pt>
                <c:pt idx="228">
                  <c:v>5.3791371492273754E-2</c:v>
                </c:pt>
                <c:pt idx="229">
                  <c:v>5.612195369130224E-2</c:v>
                </c:pt>
                <c:pt idx="230">
                  <c:v>6.1431886945919167E-2</c:v>
                </c:pt>
                <c:pt idx="231">
                  <c:v>6.0085042089872198E-2</c:v>
                </c:pt>
                <c:pt idx="232">
                  <c:v>6.0226689738431816E-2</c:v>
                </c:pt>
                <c:pt idx="233">
                  <c:v>6.2235613691592029E-2</c:v>
                </c:pt>
                <c:pt idx="234">
                  <c:v>6.2240927171183014E-2</c:v>
                </c:pt>
                <c:pt idx="235">
                  <c:v>6.4464657617516519E-2</c:v>
                </c:pt>
                <c:pt idx="236">
                  <c:v>6.4636954317711659E-2</c:v>
                </c:pt>
                <c:pt idx="237">
                  <c:v>6.6408970753640162E-2</c:v>
                </c:pt>
                <c:pt idx="238">
                  <c:v>6.2162512767850453E-2</c:v>
                </c:pt>
                <c:pt idx="239">
                  <c:v>6.2094861590880956E-2</c:v>
                </c:pt>
                <c:pt idx="240">
                  <c:v>6.4906948681546339E-2</c:v>
                </c:pt>
                <c:pt idx="241">
                  <c:v>6.225782050201456E-2</c:v>
                </c:pt>
                <c:pt idx="242">
                  <c:v>6.2219972567673976E-2</c:v>
                </c:pt>
                <c:pt idx="243">
                  <c:v>6.2179153154127587E-2</c:v>
                </c:pt>
                <c:pt idx="244">
                  <c:v>6.020624981321876E-2</c:v>
                </c:pt>
                <c:pt idx="245">
                  <c:v>6.2707013456299032E-2</c:v>
                </c:pt>
                <c:pt idx="246">
                  <c:v>6.2457565763698764E-2</c:v>
                </c:pt>
                <c:pt idx="247">
                  <c:v>6.1186969218108844E-2</c:v>
                </c:pt>
                <c:pt idx="248">
                  <c:v>6.1219219642631106E-2</c:v>
                </c:pt>
                <c:pt idx="249">
                  <c:v>5.9411053413054971E-2</c:v>
                </c:pt>
                <c:pt idx="250">
                  <c:v>5.6565173335884733E-2</c:v>
                </c:pt>
                <c:pt idx="251">
                  <c:v>5.7240135825033178E-2</c:v>
                </c:pt>
                <c:pt idx="252">
                  <c:v>5.2580636871606634E-2</c:v>
                </c:pt>
                <c:pt idx="253">
                  <c:v>5.6905533442359602E-2</c:v>
                </c:pt>
                <c:pt idx="254">
                  <c:v>5.4075127091458564E-2</c:v>
                </c:pt>
                <c:pt idx="255">
                  <c:v>4.9772116210098138E-2</c:v>
                </c:pt>
                <c:pt idx="256">
                  <c:v>5.0231484381230596E-2</c:v>
                </c:pt>
                <c:pt idx="257">
                  <c:v>4.9754778093123564E-2</c:v>
                </c:pt>
                <c:pt idx="258">
                  <c:v>5.1606005373974861E-2</c:v>
                </c:pt>
                <c:pt idx="259">
                  <c:v>5.1799101946403692E-2</c:v>
                </c:pt>
                <c:pt idx="260">
                  <c:v>4.9998866450450929E-2</c:v>
                </c:pt>
                <c:pt idx="261">
                  <c:v>4.9711741694418166E-2</c:v>
                </c:pt>
                <c:pt idx="262">
                  <c:v>4.5757533687801111E-2</c:v>
                </c:pt>
                <c:pt idx="263">
                  <c:v>4.4888648150260613E-2</c:v>
                </c:pt>
                <c:pt idx="264">
                  <c:v>4.1460866594685619E-2</c:v>
                </c:pt>
                <c:pt idx="265">
                  <c:v>3.9791295617194411E-2</c:v>
                </c:pt>
                <c:pt idx="266">
                  <c:v>4.1522363347584967E-2</c:v>
                </c:pt>
                <c:pt idx="267">
                  <c:v>3.7049821548392536E-2</c:v>
                </c:pt>
                <c:pt idx="268">
                  <c:v>3.4814539226459162E-2</c:v>
                </c:pt>
                <c:pt idx="269">
                  <c:v>3.0969444129894441E-2</c:v>
                </c:pt>
                <c:pt idx="270">
                  <c:v>2.7960517045763078E-2</c:v>
                </c:pt>
                <c:pt idx="271">
                  <c:v>3.2381137328278742E-2</c:v>
                </c:pt>
                <c:pt idx="272">
                  <c:v>2.9771189505598761E-2</c:v>
                </c:pt>
                <c:pt idx="273">
                  <c:v>3.0469805048406462E-2</c:v>
                </c:pt>
                <c:pt idx="274">
                  <c:v>3.1677744168929101E-2</c:v>
                </c:pt>
                <c:pt idx="275">
                  <c:v>2.9632378967246575E-2</c:v>
                </c:pt>
                <c:pt idx="276">
                  <c:v>2.9017337904114537E-2</c:v>
                </c:pt>
                <c:pt idx="277">
                  <c:v>2.8901099074785108E-2</c:v>
                </c:pt>
                <c:pt idx="278">
                  <c:v>2.7399107242872534E-2</c:v>
                </c:pt>
                <c:pt idx="279">
                  <c:v>2.661144368318169E-2</c:v>
                </c:pt>
                <c:pt idx="280">
                  <c:v>2.5546141110847298E-2</c:v>
                </c:pt>
                <c:pt idx="281">
                  <c:v>2.3658289978153446E-2</c:v>
                </c:pt>
                <c:pt idx="282">
                  <c:v>2.5845022552862806E-2</c:v>
                </c:pt>
                <c:pt idx="283">
                  <c:v>2.8208958711511078E-2</c:v>
                </c:pt>
                <c:pt idx="284">
                  <c:v>3.2734757476071907E-2</c:v>
                </c:pt>
                <c:pt idx="285">
                  <c:v>4.0246088028667915E-2</c:v>
                </c:pt>
                <c:pt idx="286">
                  <c:v>4.3203223578698324E-2</c:v>
                </c:pt>
                <c:pt idx="287">
                  <c:v>3.9557707211220983E-2</c:v>
                </c:pt>
                <c:pt idx="288">
                  <c:v>4.1834136217867135E-2</c:v>
                </c:pt>
                <c:pt idx="289">
                  <c:v>3.8824091989507759E-2</c:v>
                </c:pt>
                <c:pt idx="290">
                  <c:v>3.4045477618084963E-2</c:v>
                </c:pt>
                <c:pt idx="291">
                  <c:v>3.1870550050586921E-2</c:v>
                </c:pt>
                <c:pt idx="292">
                  <c:v>2.8206114874796295E-2</c:v>
                </c:pt>
                <c:pt idx="293">
                  <c:v>2.9745299930652669E-2</c:v>
                </c:pt>
                <c:pt idx="294">
                  <c:v>3.1433684542705675E-2</c:v>
                </c:pt>
                <c:pt idx="295">
                  <c:v>3.0079986454320196E-2</c:v>
                </c:pt>
                <c:pt idx="296">
                  <c:v>2.9595514937872158E-2</c:v>
                </c:pt>
                <c:pt idx="297">
                  <c:v>2.6989745217789629E-2</c:v>
                </c:pt>
                <c:pt idx="298">
                  <c:v>2.4868236215894512E-2</c:v>
                </c:pt>
                <c:pt idx="299">
                  <c:v>2.3935905943735847E-2</c:v>
                </c:pt>
                <c:pt idx="300">
                  <c:v>2.7522703187519593E-2</c:v>
                </c:pt>
                <c:pt idx="301">
                  <c:v>2.8809387197813674E-2</c:v>
                </c:pt>
                <c:pt idx="302">
                  <c:v>2.348150183807074E-2</c:v>
                </c:pt>
                <c:pt idx="303">
                  <c:v>2.3641362901514418E-2</c:v>
                </c:pt>
                <c:pt idx="304">
                  <c:v>3.2893783415502753E-2</c:v>
                </c:pt>
                <c:pt idx="305">
                  <c:v>3.6584167312928129E-2</c:v>
                </c:pt>
                <c:pt idx="306">
                  <c:v>3.1337172469619867E-2</c:v>
                </c:pt>
                <c:pt idx="307">
                  <c:v>3.2201934031903523E-2</c:v>
                </c:pt>
                <c:pt idx="308">
                  <c:v>2.6186949974404072E-2</c:v>
                </c:pt>
                <c:pt idx="309">
                  <c:v>2.2601825125290853E-2</c:v>
                </c:pt>
                <c:pt idx="310">
                  <c:v>2.5985350682563579E-2</c:v>
                </c:pt>
                <c:pt idx="311">
                  <c:v>2.9477055381065709E-2</c:v>
                </c:pt>
                <c:pt idx="312">
                  <c:v>2.612964933583295E-2</c:v>
                </c:pt>
                <c:pt idx="313">
                  <c:v>2.4408324425979178E-2</c:v>
                </c:pt>
                <c:pt idx="314">
                  <c:v>2.0605483917774947E-2</c:v>
                </c:pt>
                <c:pt idx="315">
                  <c:v>1.9623619510032331E-2</c:v>
                </c:pt>
                <c:pt idx="316">
                  <c:v>1.8048815421537912E-2</c:v>
                </c:pt>
                <c:pt idx="317">
                  <c:v>1.8451374828492462E-2</c:v>
                </c:pt>
                <c:pt idx="318">
                  <c:v>2.3173620297468167E-2</c:v>
                </c:pt>
                <c:pt idx="319">
                  <c:v>2.5188252340250017E-2</c:v>
                </c:pt>
                <c:pt idx="320">
                  <c:v>3.0702576438190521E-2</c:v>
                </c:pt>
                <c:pt idx="321">
                  <c:v>2.5038170960161699E-2</c:v>
                </c:pt>
                <c:pt idx="322">
                  <c:v>2.8602469095705185E-2</c:v>
                </c:pt>
                <c:pt idx="323">
                  <c:v>3.5565618242851205E-2</c:v>
                </c:pt>
                <c:pt idx="324">
                  <c:v>3.4275789384069721E-2</c:v>
                </c:pt>
                <c:pt idx="325">
                  <c:v>3.0527978441706294E-2</c:v>
                </c:pt>
                <c:pt idx="326">
                  <c:v>3.1144584839167377E-2</c:v>
                </c:pt>
                <c:pt idx="327">
                  <c:v>3.3400179632117499E-2</c:v>
                </c:pt>
                <c:pt idx="328">
                  <c:v>4.1734913268065776E-2</c:v>
                </c:pt>
                <c:pt idx="329">
                  <c:v>3.9962345475038186E-2</c:v>
                </c:pt>
                <c:pt idx="330">
                  <c:v>4.2431249021339212E-2</c:v>
                </c:pt>
                <c:pt idx="331">
                  <c:v>3.8769979810369559E-2</c:v>
                </c:pt>
                <c:pt idx="332">
                  <c:v>3.7653769495148204E-2</c:v>
                </c:pt>
                <c:pt idx="333">
                  <c:v>3.6670814822999054E-2</c:v>
                </c:pt>
                <c:pt idx="334">
                  <c:v>3.6378431230419839E-2</c:v>
                </c:pt>
                <c:pt idx="335">
                  <c:v>3.4439929741672204E-2</c:v>
                </c:pt>
                <c:pt idx="336">
                  <c:v>3.0934741549838218E-2</c:v>
                </c:pt>
                <c:pt idx="337">
                  <c:v>3.2760523244847128E-2</c:v>
                </c:pt>
                <c:pt idx="338">
                  <c:v>3.5406446120935797E-2</c:v>
                </c:pt>
                <c:pt idx="339">
                  <c:v>3.4443385284193884E-2</c:v>
                </c:pt>
                <c:pt idx="340">
                  <c:v>3.4466862563205636E-2</c:v>
                </c:pt>
                <c:pt idx="341">
                  <c:v>3.2826364598169899E-2</c:v>
                </c:pt>
                <c:pt idx="342">
                  <c:v>3.2767735942545118E-2</c:v>
                </c:pt>
                <c:pt idx="343">
                  <c:v>3.0871043613376559E-2</c:v>
                </c:pt>
                <c:pt idx="344">
                  <c:v>3.0611728092132751E-2</c:v>
                </c:pt>
                <c:pt idx="345">
                  <c:v>3.1132000950785832E-2</c:v>
                </c:pt>
                <c:pt idx="346">
                  <c:v>3.1336629108545955E-2</c:v>
                </c:pt>
                <c:pt idx="347">
                  <c:v>3.0620511518830718E-2</c:v>
                </c:pt>
                <c:pt idx="348">
                  <c:v>3.2429884155047883E-2</c:v>
                </c:pt>
                <c:pt idx="349">
                  <c:v>3.1198539534132763E-2</c:v>
                </c:pt>
                <c:pt idx="350">
                  <c:v>2.8184897353139116E-2</c:v>
                </c:pt>
                <c:pt idx="351">
                  <c:v>3.0760864798241361E-2</c:v>
                </c:pt>
                <c:pt idx="352">
                  <c:v>3.4148415836131374E-2</c:v>
                </c:pt>
                <c:pt idx="353">
                  <c:v>3.3842651161422044E-2</c:v>
                </c:pt>
                <c:pt idx="354">
                  <c:v>3.4825658501816292E-2</c:v>
                </c:pt>
                <c:pt idx="355">
                  <c:v>3.5383848897549752E-2</c:v>
                </c:pt>
                <c:pt idx="356">
                  <c:v>3.7505278180257173E-2</c:v>
                </c:pt>
                <c:pt idx="357">
                  <c:v>3.7632874017162976E-2</c:v>
                </c:pt>
                <c:pt idx="358">
                  <c:v>3.8681477128419406E-2</c:v>
                </c:pt>
                <c:pt idx="359">
                  <c:v>4.2259286743012492E-2</c:v>
                </c:pt>
                <c:pt idx="360">
                  <c:v>4.6613635413411902E-2</c:v>
                </c:pt>
                <c:pt idx="361">
                  <c:v>4.7922528949169152E-2</c:v>
                </c:pt>
                <c:pt idx="362">
                  <c:v>5.0769626717667382E-2</c:v>
                </c:pt>
                <c:pt idx="363">
                  <c:v>4.4756325804369279E-2</c:v>
                </c:pt>
                <c:pt idx="364">
                  <c:v>4.2009754303761193E-2</c:v>
                </c:pt>
                <c:pt idx="365">
                  <c:v>3.901970090444018E-2</c:v>
                </c:pt>
                <c:pt idx="366">
                  <c:v>4.1951219845377086E-2</c:v>
                </c:pt>
                <c:pt idx="367">
                  <c:v>4.068754840177502E-2</c:v>
                </c:pt>
                <c:pt idx="368">
                  <c:v>4.1941415227772616E-2</c:v>
                </c:pt>
                <c:pt idx="369">
                  <c:v>4.4127815606991749E-2</c:v>
                </c:pt>
                <c:pt idx="370">
                  <c:v>4.6400351448455668E-2</c:v>
                </c:pt>
                <c:pt idx="371">
                  <c:v>4.3305275037129443E-2</c:v>
                </c:pt>
                <c:pt idx="372">
                  <c:v>4.7117337410823801E-2</c:v>
                </c:pt>
                <c:pt idx="373">
                  <c:v>4.8361845364290446E-2</c:v>
                </c:pt>
                <c:pt idx="374">
                  <c:v>4.8555347755201206E-2</c:v>
                </c:pt>
                <c:pt idx="375">
                  <c:v>5.1628131950736122E-2</c:v>
                </c:pt>
                <c:pt idx="376">
                  <c:v>5.3451567742737183E-2</c:v>
                </c:pt>
                <c:pt idx="377">
                  <c:v>5.8343438645748646E-2</c:v>
                </c:pt>
                <c:pt idx="378">
                  <c:v>5.6982691972214727E-2</c:v>
                </c:pt>
                <c:pt idx="379">
                  <c:v>5.58981464249384E-2</c:v>
                </c:pt>
                <c:pt idx="380">
                  <c:v>5.4646074656607535E-2</c:v>
                </c:pt>
                <c:pt idx="381">
                  <c:v>5.3465727026144938E-2</c:v>
                </c:pt>
                <c:pt idx="382">
                  <c:v>5.3540166629832298E-2</c:v>
                </c:pt>
                <c:pt idx="383">
                  <c:v>5.4809171904216747E-2</c:v>
                </c:pt>
                <c:pt idx="384">
                  <c:v>5.2979555459772509E-2</c:v>
                </c:pt>
                <c:pt idx="385">
                  <c:v>5.458086227061254E-2</c:v>
                </c:pt>
                <c:pt idx="386">
                  <c:v>5.4613569848003252E-2</c:v>
                </c:pt>
                <c:pt idx="387">
                  <c:v>5.5814606186949334E-2</c:v>
                </c:pt>
                <c:pt idx="388">
                  <c:v>5.4491836288869999E-2</c:v>
                </c:pt>
                <c:pt idx="389">
                  <c:v>5.3728048363230974E-2</c:v>
                </c:pt>
                <c:pt idx="390">
                  <c:v>5.0145979689154352E-2</c:v>
                </c:pt>
                <c:pt idx="391">
                  <c:v>4.8035156975252846E-2</c:v>
                </c:pt>
                <c:pt idx="392">
                  <c:v>4.9691362454078458E-2</c:v>
                </c:pt>
                <c:pt idx="393">
                  <c:v>5.112010196854011E-2</c:v>
                </c:pt>
                <c:pt idx="394">
                  <c:v>4.8418303044628574E-2</c:v>
                </c:pt>
                <c:pt idx="395">
                  <c:v>4.7841823209313405E-2</c:v>
                </c:pt>
                <c:pt idx="396">
                  <c:v>4.2780342298620377E-2</c:v>
                </c:pt>
                <c:pt idx="397">
                  <c:v>4.4799459302817146E-2</c:v>
                </c:pt>
                <c:pt idx="398">
                  <c:v>4.6621140677573836E-2</c:v>
                </c:pt>
                <c:pt idx="399">
                  <c:v>4.8501187564241155E-2</c:v>
                </c:pt>
                <c:pt idx="400">
                  <c:v>5.2619544673549346E-2</c:v>
                </c:pt>
                <c:pt idx="401">
                  <c:v>5.3141918239413943E-2</c:v>
                </c:pt>
                <c:pt idx="402">
                  <c:v>5.1238354944711073E-2</c:v>
                </c:pt>
                <c:pt idx="403">
                  <c:v>4.7279248220840842E-2</c:v>
                </c:pt>
                <c:pt idx="404">
                  <c:v>4.1965214139654705E-2</c:v>
                </c:pt>
                <c:pt idx="405">
                  <c:v>3.3764203144366123E-2</c:v>
                </c:pt>
                <c:pt idx="406">
                  <c:v>3.0509661783117981E-2</c:v>
                </c:pt>
                <c:pt idx="407">
                  <c:v>3.4977711987104199E-2</c:v>
                </c:pt>
                <c:pt idx="408">
                  <c:v>3.1076753837569138E-2</c:v>
                </c:pt>
                <c:pt idx="409">
                  <c:v>3.3506953732105327E-2</c:v>
                </c:pt>
                <c:pt idx="410">
                  <c:v>3.9013091013531342E-2</c:v>
                </c:pt>
                <c:pt idx="411">
                  <c:v>3.8632656195290327E-2</c:v>
                </c:pt>
                <c:pt idx="412">
                  <c:v>4.5031887370357015E-2</c:v>
                </c:pt>
                <c:pt idx="413">
                  <c:v>4.3786916975344647E-2</c:v>
                </c:pt>
                <c:pt idx="414">
                  <c:v>4.5376050109180888E-2</c:v>
                </c:pt>
                <c:pt idx="415">
                  <c:v>4.886688437739406E-2</c:v>
                </c:pt>
                <c:pt idx="416">
                  <c:v>4.8078989448873566E-2</c:v>
                </c:pt>
                <c:pt idx="417">
                  <c:v>4.7145975527222106E-2</c:v>
                </c:pt>
                <c:pt idx="418">
                  <c:v>4.5583017496694245E-2</c:v>
                </c:pt>
                <c:pt idx="419">
                  <c:v>4.4442257496809301E-2</c:v>
                </c:pt>
                <c:pt idx="420">
                  <c:v>4.3655258159978949E-2</c:v>
                </c:pt>
                <c:pt idx="421">
                  <c:v>4.368382717070185E-2</c:v>
                </c:pt>
                <c:pt idx="422">
                  <c:v>4.5185652086224604E-2</c:v>
                </c:pt>
                <c:pt idx="423">
                  <c:v>4.4493444474436705E-2</c:v>
                </c:pt>
                <c:pt idx="424">
                  <c:v>3.4536352889374289E-2</c:v>
                </c:pt>
                <c:pt idx="425">
                  <c:v>3.1472304157183162E-2</c:v>
                </c:pt>
                <c:pt idx="426">
                  <c:v>3.266789220415256E-2</c:v>
                </c:pt>
                <c:pt idx="427">
                  <c:v>2.5969011276467224E-2</c:v>
                </c:pt>
                <c:pt idx="428">
                  <c:v>3.3380625152452437E-2</c:v>
                </c:pt>
                <c:pt idx="429">
                  <c:v>3.4249148549326813E-2</c:v>
                </c:pt>
                <c:pt idx="430">
                  <c:v>3.0407031319657829E-2</c:v>
                </c:pt>
                <c:pt idx="431">
                  <c:v>3.0801728623082392E-2</c:v>
                </c:pt>
                <c:pt idx="432">
                  <c:v>3.2698922715685974E-2</c:v>
                </c:pt>
                <c:pt idx="433">
                  <c:v>3.0789440415292857E-2</c:v>
                </c:pt>
                <c:pt idx="434">
                  <c:v>3.4879936845194637E-2</c:v>
                </c:pt>
                <c:pt idx="435">
                  <c:v>3.4429623164605072E-2</c:v>
                </c:pt>
                <c:pt idx="436">
                  <c:v>3.0849490678254377E-2</c:v>
                </c:pt>
                <c:pt idx="437">
                  <c:v>3.3401080501461289E-2</c:v>
                </c:pt>
                <c:pt idx="438">
                  <c:v>3.1462379651747696E-2</c:v>
                </c:pt>
                <c:pt idx="439">
                  <c:v>2.960586617432126E-2</c:v>
                </c:pt>
                <c:pt idx="440">
                  <c:v>2.3655890328644569E-2</c:v>
                </c:pt>
                <c:pt idx="441">
                  <c:v>2.6509847215194338E-2</c:v>
                </c:pt>
                <c:pt idx="442">
                  <c:v>2.6563217854850052E-2</c:v>
                </c:pt>
                <c:pt idx="443">
                  <c:v>2.1523599809313732E-2</c:v>
                </c:pt>
                <c:pt idx="444">
                  <c:v>2.0508274119075853E-2</c:v>
                </c:pt>
                <c:pt idx="445">
                  <c:v>2.2808195450461533E-2</c:v>
                </c:pt>
                <c:pt idx="446">
                  <c:v>2.0607693427774798E-2</c:v>
                </c:pt>
                <c:pt idx="447">
                  <c:v>1.7720466762523479E-2</c:v>
                </c:pt>
                <c:pt idx="448">
                  <c:v>8.8927886604248663E-3</c:v>
                </c:pt>
                <c:pt idx="449">
                  <c:v>1.1937078911429477E-2</c:v>
                </c:pt>
                <c:pt idx="450">
                  <c:v>1.1265600443451707E-2</c:v>
                </c:pt>
                <c:pt idx="451">
                  <c:v>1.0722008627987112E-2</c:v>
                </c:pt>
                <c:pt idx="452">
                  <c:v>9.259253894943642E-3</c:v>
                </c:pt>
                <c:pt idx="453">
                  <c:v>8.4600275769912692E-3</c:v>
                </c:pt>
                <c:pt idx="454">
                  <c:v>8.8936851496124181E-3</c:v>
                </c:pt>
                <c:pt idx="455">
                  <c:v>8.7294870022576188E-3</c:v>
                </c:pt>
                <c:pt idx="456">
                  <c:v>1.4847934846957012E-2</c:v>
                </c:pt>
                <c:pt idx="457">
                  <c:v>1.0915639003864941E-2</c:v>
                </c:pt>
                <c:pt idx="458">
                  <c:v>1.0677581132793712E-2</c:v>
                </c:pt>
                <c:pt idx="459">
                  <c:v>1.226176148526692E-2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51-4E80-82A6-F898A63A6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79743"/>
        <c:axId val="533977823"/>
      </c:lineChart>
      <c:dateAx>
        <c:axId val="5339797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7823"/>
        <c:crosses val="autoZero"/>
        <c:auto val="1"/>
        <c:lblOffset val="100"/>
        <c:baseTimeUnit val="months"/>
      </c:dateAx>
      <c:valAx>
        <c:axId val="5339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Commodity!$B$1</c:f>
              <c:strCache>
                <c:ptCount val="1"/>
                <c:pt idx="0">
                  <c:v>Gold spot price (EUR Hedged)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Commodity!$C:$C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0.17830390797883222</c:v>
                </c:pt>
                <c:pt idx="122">
                  <c:v>0.15889428872169109</c:v>
                </c:pt>
                <c:pt idx="123">
                  <c:v>0.15942851124209234</c:v>
                </c:pt>
                <c:pt idx="124">
                  <c:v>0.16167499829460819</c:v>
                </c:pt>
                <c:pt idx="125">
                  <c:v>0.17819764455437714</c:v>
                </c:pt>
                <c:pt idx="126">
                  <c:v>0.1802226300071148</c:v>
                </c:pt>
                <c:pt idx="127">
                  <c:v>0.18548609338302025</c:v>
                </c:pt>
                <c:pt idx="128">
                  <c:v>0.20055654291134006</c:v>
                </c:pt>
                <c:pt idx="129">
                  <c:v>0.17112382007937055</c:v>
                </c:pt>
                <c:pt idx="130">
                  <c:v>0.18355771746254046</c:v>
                </c:pt>
                <c:pt idx="131">
                  <c:v>0.18573085906858045</c:v>
                </c:pt>
                <c:pt idx="132">
                  <c:v>0.19392339238623313</c:v>
                </c:pt>
                <c:pt idx="133">
                  <c:v>0.18793721204446601</c:v>
                </c:pt>
                <c:pt idx="134">
                  <c:v>0.18855998781011141</c:v>
                </c:pt>
                <c:pt idx="135">
                  <c:v>0.20348999397841339</c:v>
                </c:pt>
                <c:pt idx="136">
                  <c:v>0.21014267718131685</c:v>
                </c:pt>
                <c:pt idx="137">
                  <c:v>0.21760270102210932</c:v>
                </c:pt>
                <c:pt idx="138">
                  <c:v>0.2266340162087721</c:v>
                </c:pt>
                <c:pt idx="139">
                  <c:v>0.25593827587103246</c:v>
                </c:pt>
                <c:pt idx="140">
                  <c:v>0.25392806577631744</c:v>
                </c:pt>
                <c:pt idx="141">
                  <c:v>0.27857962293699079</c:v>
                </c:pt>
                <c:pt idx="142">
                  <c:v>0.31002282427464922</c:v>
                </c:pt>
                <c:pt idx="143">
                  <c:v>0.33997570377826292</c:v>
                </c:pt>
                <c:pt idx="144">
                  <c:v>0.33654113312397405</c:v>
                </c:pt>
                <c:pt idx="145">
                  <c:v>0.30208446989357829</c:v>
                </c:pt>
                <c:pt idx="146">
                  <c:v>0.30612294827417275</c:v>
                </c:pt>
                <c:pt idx="147">
                  <c:v>0.31194105732188238</c:v>
                </c:pt>
                <c:pt idx="148">
                  <c:v>0.33817822669161202</c:v>
                </c:pt>
                <c:pt idx="149">
                  <c:v>0.33062918892133841</c:v>
                </c:pt>
                <c:pt idx="150">
                  <c:v>0.33239144785936325</c:v>
                </c:pt>
                <c:pt idx="151">
                  <c:v>0.33747651244084897</c:v>
                </c:pt>
                <c:pt idx="152">
                  <c:v>0.3266380117180725</c:v>
                </c:pt>
                <c:pt idx="153">
                  <c:v>0.32364714338211598</c:v>
                </c:pt>
                <c:pt idx="154">
                  <c:v>0.31760262454811516</c:v>
                </c:pt>
                <c:pt idx="155">
                  <c:v>0.29545543934675167</c:v>
                </c:pt>
                <c:pt idx="156">
                  <c:v>0.28839109178795996</c:v>
                </c:pt>
                <c:pt idx="157">
                  <c:v>0.2945014995656754</c:v>
                </c:pt>
                <c:pt idx="158">
                  <c:v>0.28378760300151695</c:v>
                </c:pt>
                <c:pt idx="159">
                  <c:v>0.27922706345763193</c:v>
                </c:pt>
                <c:pt idx="160">
                  <c:v>0.26656220027459887</c:v>
                </c:pt>
                <c:pt idx="161">
                  <c:v>0.25347598457418985</c:v>
                </c:pt>
                <c:pt idx="162">
                  <c:v>0.26454077593329672</c:v>
                </c:pt>
                <c:pt idx="163">
                  <c:v>0.25973574719595249</c:v>
                </c:pt>
                <c:pt idx="164">
                  <c:v>0.25999175180089096</c:v>
                </c:pt>
                <c:pt idx="165">
                  <c:v>0.25257518788423727</c:v>
                </c:pt>
                <c:pt idx="166">
                  <c:v>0.24803704874032562</c:v>
                </c:pt>
                <c:pt idx="167">
                  <c:v>0.23430624634806341</c:v>
                </c:pt>
                <c:pt idx="168">
                  <c:v>0.22359607767304657</c:v>
                </c:pt>
                <c:pt idx="169">
                  <c:v>0.20794847935336547</c:v>
                </c:pt>
                <c:pt idx="170">
                  <c:v>0.2196426921593162</c:v>
                </c:pt>
                <c:pt idx="171">
                  <c:v>0.18524066811960105</c:v>
                </c:pt>
                <c:pt idx="172">
                  <c:v>0.17251260441131477</c:v>
                </c:pt>
                <c:pt idx="173">
                  <c:v>0.1750995992104214</c:v>
                </c:pt>
                <c:pt idx="174">
                  <c:v>0.19924345659088871</c:v>
                </c:pt>
                <c:pt idx="175">
                  <c:v>0.19984611011459097</c:v>
                </c:pt>
                <c:pt idx="176">
                  <c:v>0.20719618462002365</c:v>
                </c:pt>
                <c:pt idx="177">
                  <c:v>0.21227999179600454</c:v>
                </c:pt>
                <c:pt idx="178">
                  <c:v>0.21311879600891404</c:v>
                </c:pt>
                <c:pt idx="179">
                  <c:v>0.22433187323932313</c:v>
                </c:pt>
                <c:pt idx="180">
                  <c:v>0.16997697108307208</c:v>
                </c:pt>
                <c:pt idx="181">
                  <c:v>0.16507635526975606</c:v>
                </c:pt>
                <c:pt idx="182">
                  <c:v>0.16814280753776245</c:v>
                </c:pt>
                <c:pt idx="183">
                  <c:v>0.14320084374156394</c:v>
                </c:pt>
                <c:pt idx="184">
                  <c:v>0.12935541948328377</c:v>
                </c:pt>
                <c:pt idx="185">
                  <c:v>0.13824424109221267</c:v>
                </c:pt>
                <c:pt idx="186">
                  <c:v>0.14876770199752043</c:v>
                </c:pt>
                <c:pt idx="187">
                  <c:v>0.15012621452281505</c:v>
                </c:pt>
                <c:pt idx="188">
                  <c:v>0.14573380904738786</c:v>
                </c:pt>
                <c:pt idx="189">
                  <c:v>0.14898237006299153</c:v>
                </c:pt>
                <c:pt idx="190">
                  <c:v>0.13013628586299131</c:v>
                </c:pt>
                <c:pt idx="191">
                  <c:v>0.10926812157812216</c:v>
                </c:pt>
                <c:pt idx="192">
                  <c:v>9.2677080653285726E-2</c:v>
                </c:pt>
                <c:pt idx="193">
                  <c:v>8.4262635703732824E-2</c:v>
                </c:pt>
                <c:pt idx="194">
                  <c:v>8.3035793199801589E-2</c:v>
                </c:pt>
                <c:pt idx="195">
                  <c:v>9.3806834477554446E-2</c:v>
                </c:pt>
                <c:pt idx="196">
                  <c:v>9.9676950549550503E-2</c:v>
                </c:pt>
                <c:pt idx="197">
                  <c:v>8.1769103558779754E-2</c:v>
                </c:pt>
                <c:pt idx="198">
                  <c:v>8.3619103291125985E-2</c:v>
                </c:pt>
                <c:pt idx="199">
                  <c:v>8.5562249642056276E-2</c:v>
                </c:pt>
                <c:pt idx="200">
                  <c:v>7.1612909220290843E-2</c:v>
                </c:pt>
                <c:pt idx="201">
                  <c:v>5.9833901678037593E-2</c:v>
                </c:pt>
                <c:pt idx="202">
                  <c:v>5.1548888967845485E-2</c:v>
                </c:pt>
                <c:pt idx="203">
                  <c:v>5.7212793184929334E-2</c:v>
                </c:pt>
                <c:pt idx="204">
                  <c:v>4.7017863260651049E-2</c:v>
                </c:pt>
                <c:pt idx="205">
                  <c:v>6.3883207514640494E-2</c:v>
                </c:pt>
                <c:pt idx="206">
                  <c:v>6.7643310626002817E-2</c:v>
                </c:pt>
                <c:pt idx="207">
                  <c:v>6.5175865388853449E-2</c:v>
                </c:pt>
                <c:pt idx="208">
                  <c:v>6.6921312434515379E-2</c:v>
                </c:pt>
                <c:pt idx="209">
                  <c:v>6.986152748298835E-2</c:v>
                </c:pt>
                <c:pt idx="210">
                  <c:v>7.626529987734143E-2</c:v>
                </c:pt>
                <c:pt idx="211">
                  <c:v>8.7150316903085834E-2</c:v>
                </c:pt>
                <c:pt idx="212">
                  <c:v>8.5671591925633672E-2</c:v>
                </c:pt>
                <c:pt idx="213">
                  <c:v>8.9414916432244196E-2</c:v>
                </c:pt>
                <c:pt idx="214">
                  <c:v>8.8339742100071783E-2</c:v>
                </c:pt>
                <c:pt idx="215">
                  <c:v>0.10585183055246761</c:v>
                </c:pt>
                <c:pt idx="216">
                  <c:v>9.8385914009229358E-2</c:v>
                </c:pt>
                <c:pt idx="217">
                  <c:v>0.10254251212444832</c:v>
                </c:pt>
                <c:pt idx="218">
                  <c:v>0.1041287450280306</c:v>
                </c:pt>
                <c:pt idx="219">
                  <c:v>0.1058350610312695</c:v>
                </c:pt>
                <c:pt idx="220">
                  <c:v>0.10848439223058937</c:v>
                </c:pt>
                <c:pt idx="221">
                  <c:v>0.12256720992000836</c:v>
                </c:pt>
                <c:pt idx="222">
                  <c:v>0.13974812049712382</c:v>
                </c:pt>
                <c:pt idx="223">
                  <c:v>0.13817427897031331</c:v>
                </c:pt>
                <c:pt idx="224">
                  <c:v>0.12530693580813557</c:v>
                </c:pt>
                <c:pt idx="225">
                  <c:v>0.1157656138483516</c:v>
                </c:pt>
                <c:pt idx="226">
                  <c:v>0.11258791580176508</c:v>
                </c:pt>
                <c:pt idx="227">
                  <c:v>0.11713142216825556</c:v>
                </c:pt>
                <c:pt idx="228">
                  <c:v>0.11014304730514324</c:v>
                </c:pt>
                <c:pt idx="229">
                  <c:v>0.10952920909116348</c:v>
                </c:pt>
                <c:pt idx="230">
                  <c:v>0.11899527042281699</c:v>
                </c:pt>
                <c:pt idx="231">
                  <c:v>0.12175816210646051</c:v>
                </c:pt>
                <c:pt idx="232">
                  <c:v>0.12079526124209594</c:v>
                </c:pt>
                <c:pt idx="233">
                  <c:v>0.12368549701794285</c:v>
                </c:pt>
                <c:pt idx="234">
                  <c:v>0.1199867015679974</c:v>
                </c:pt>
                <c:pt idx="235">
                  <c:v>0.115481523886519</c:v>
                </c:pt>
                <c:pt idx="236">
                  <c:v>0.11245258014385251</c:v>
                </c:pt>
                <c:pt idx="237">
                  <c:v>0.1189612721807165</c:v>
                </c:pt>
                <c:pt idx="238">
                  <c:v>0.11422539490244832</c:v>
                </c:pt>
                <c:pt idx="239">
                  <c:v>0.10051765585706596</c:v>
                </c:pt>
                <c:pt idx="240">
                  <c:v>8.8653054856083324E-2</c:v>
                </c:pt>
                <c:pt idx="241">
                  <c:v>9.6668284082229716E-2</c:v>
                </c:pt>
                <c:pt idx="242">
                  <c:v>0.10144581156205201</c:v>
                </c:pt>
                <c:pt idx="243">
                  <c:v>9.4792127536640347E-2</c:v>
                </c:pt>
                <c:pt idx="244">
                  <c:v>9.0803256784344644E-2</c:v>
                </c:pt>
                <c:pt idx="245">
                  <c:v>8.1112803036759606E-2</c:v>
                </c:pt>
                <c:pt idx="246">
                  <c:v>7.4401873370623539E-2</c:v>
                </c:pt>
                <c:pt idx="247">
                  <c:v>6.2136265724387574E-2</c:v>
                </c:pt>
                <c:pt idx="248">
                  <c:v>5.4490778044066657E-2</c:v>
                </c:pt>
                <c:pt idx="249">
                  <c:v>8.1302737040760631E-2</c:v>
                </c:pt>
                <c:pt idx="250">
                  <c:v>6.1410617562082548E-2</c:v>
                </c:pt>
                <c:pt idx="251">
                  <c:v>5.3619381496242902E-2</c:v>
                </c:pt>
                <c:pt idx="252">
                  <c:v>4.4123445042271614E-2</c:v>
                </c:pt>
                <c:pt idx="253">
                  <c:v>4.7860172999606432E-2</c:v>
                </c:pt>
                <c:pt idx="254">
                  <c:v>4.4065373608035641E-2</c:v>
                </c:pt>
                <c:pt idx="255">
                  <c:v>2.796139000087372E-2</c:v>
                </c:pt>
                <c:pt idx="256">
                  <c:v>3.0017454944212707E-2</c:v>
                </c:pt>
                <c:pt idx="257">
                  <c:v>2.1939124899387208E-2</c:v>
                </c:pt>
                <c:pt idx="258">
                  <c:v>1.3354208747325291E-2</c:v>
                </c:pt>
                <c:pt idx="259">
                  <c:v>-8.0243599589517878E-3</c:v>
                </c:pt>
                <c:pt idx="260">
                  <c:v>-1.7679256216924788E-3</c:v>
                </c:pt>
                <c:pt idx="261">
                  <c:v>-1.8192238106417014E-3</c:v>
                </c:pt>
                <c:pt idx="262">
                  <c:v>-2.6398333577636435E-2</c:v>
                </c:pt>
                <c:pt idx="263">
                  <c:v>-4.4306298737549432E-2</c:v>
                </c:pt>
                <c:pt idx="264">
                  <c:v>-4.3642808631333851E-2</c:v>
                </c:pt>
                <c:pt idx="265">
                  <c:v>-2.8982359927971824E-2</c:v>
                </c:pt>
                <c:pt idx="266">
                  <c:v>-3.3677054258548389E-2</c:v>
                </c:pt>
                <c:pt idx="267">
                  <c:v>-3.8120438794442491E-2</c:v>
                </c:pt>
                <c:pt idx="268">
                  <c:v>-5.9942592430279107E-2</c:v>
                </c:pt>
                <c:pt idx="269">
                  <c:v>-4.8837352364289766E-2</c:v>
                </c:pt>
                <c:pt idx="270">
                  <c:v>-4.7565668679273032E-2</c:v>
                </c:pt>
                <c:pt idx="271">
                  <c:v>-4.7834874120028292E-2</c:v>
                </c:pt>
                <c:pt idx="272">
                  <c:v>-4.927237450915245E-2</c:v>
                </c:pt>
                <c:pt idx="273">
                  <c:v>-4.6528984387932515E-2</c:v>
                </c:pt>
                <c:pt idx="274">
                  <c:v>-4.0225306176658759E-2</c:v>
                </c:pt>
                <c:pt idx="275">
                  <c:v>-3.1966997726271096E-2</c:v>
                </c:pt>
                <c:pt idx="276">
                  <c:v>-2.9436690226245732E-2</c:v>
                </c:pt>
                <c:pt idx="277">
                  <c:v>-3.6110836363986376E-2</c:v>
                </c:pt>
                <c:pt idx="278">
                  <c:v>-2.9521907736395181E-2</c:v>
                </c:pt>
                <c:pt idx="279">
                  <c:v>-2.8098469398625148E-2</c:v>
                </c:pt>
                <c:pt idx="280">
                  <c:v>-1.4435373644368754E-2</c:v>
                </c:pt>
                <c:pt idx="281">
                  <c:v>-1.1173471236759824E-2</c:v>
                </c:pt>
                <c:pt idx="282">
                  <c:v>-1.9959352867406577E-2</c:v>
                </c:pt>
                <c:pt idx="283">
                  <c:v>-1.8726237759590925E-2</c:v>
                </c:pt>
                <c:pt idx="284">
                  <c:v>-1.7621740774732664E-2</c:v>
                </c:pt>
                <c:pt idx="285">
                  <c:v>-1.2285934470097071E-2</c:v>
                </c:pt>
                <c:pt idx="286">
                  <c:v>-1.2310003033382699E-2</c:v>
                </c:pt>
                <c:pt idx="287">
                  <c:v>-8.8451825485922342E-3</c:v>
                </c:pt>
                <c:pt idx="288">
                  <c:v>-2.6513784096318105E-3</c:v>
                </c:pt>
                <c:pt idx="289">
                  <c:v>6.5827882661964043E-3</c:v>
                </c:pt>
                <c:pt idx="290">
                  <c:v>-7.1163534773117654E-3</c:v>
                </c:pt>
                <c:pt idx="291">
                  <c:v>3.7039821418600738E-3</c:v>
                </c:pt>
                <c:pt idx="292">
                  <c:v>7.8726405573219527E-3</c:v>
                </c:pt>
                <c:pt idx="293">
                  <c:v>4.2766232356210576E-3</c:v>
                </c:pt>
                <c:pt idx="294">
                  <c:v>-1.8905349372239977E-2</c:v>
                </c:pt>
                <c:pt idx="295">
                  <c:v>-1.2803761242073164E-2</c:v>
                </c:pt>
                <c:pt idx="296">
                  <c:v>-2.1879662687489421E-2</c:v>
                </c:pt>
                <c:pt idx="297">
                  <c:v>-2.6239854369549009E-2</c:v>
                </c:pt>
                <c:pt idx="298">
                  <c:v>-2.9258541021884854E-2</c:v>
                </c:pt>
                <c:pt idx="299">
                  <c:v>-4.0473383180304912E-2</c:v>
                </c:pt>
                <c:pt idx="300">
                  <c:v>-2.182809873891467E-2</c:v>
                </c:pt>
                <c:pt idx="301">
                  <c:v>-2.0313045439774635E-2</c:v>
                </c:pt>
                <c:pt idx="302">
                  <c:v>-1.9006601493526398E-2</c:v>
                </c:pt>
                <c:pt idx="303">
                  <c:v>-1.4655408222157273E-2</c:v>
                </c:pt>
                <c:pt idx="304">
                  <c:v>-9.4155233952443185E-3</c:v>
                </c:pt>
                <c:pt idx="305">
                  <c:v>-4.9054596815949481E-3</c:v>
                </c:pt>
                <c:pt idx="306">
                  <c:v>-1.081966295939174E-2</c:v>
                </c:pt>
                <c:pt idx="307">
                  <c:v>-1.2951578800871055E-2</c:v>
                </c:pt>
                <c:pt idx="308">
                  <c:v>-3.2944881093499578E-3</c:v>
                </c:pt>
                <c:pt idx="309">
                  <c:v>-8.7568913720696973E-3</c:v>
                </c:pt>
                <c:pt idx="310">
                  <c:v>2.3729277188992981E-3</c:v>
                </c:pt>
                <c:pt idx="311">
                  <c:v>1.1048584719768328E-3</c:v>
                </c:pt>
                <c:pt idx="312">
                  <c:v>-3.268977431073794E-3</c:v>
                </c:pt>
                <c:pt idx="313">
                  <c:v>1.8003425463586353E-4</c:v>
                </c:pt>
                <c:pt idx="314">
                  <c:v>1.7282986503697195E-4</c:v>
                </c:pt>
                <c:pt idx="315">
                  <c:v>8.6842662402153437E-4</c:v>
                </c:pt>
                <c:pt idx="316">
                  <c:v>4.0016857591715915E-3</c:v>
                </c:pt>
                <c:pt idx="317">
                  <c:v>1.154705311715909E-2</c:v>
                </c:pt>
                <c:pt idx="318">
                  <c:v>1.0279361203087367E-2</c:v>
                </c:pt>
                <c:pt idx="319">
                  <c:v>1.3955612642217119E-2</c:v>
                </c:pt>
                <c:pt idx="320">
                  <c:v>1.4160217987111645E-2</c:v>
                </c:pt>
                <c:pt idx="321">
                  <c:v>1.534030289895183E-2</c:v>
                </c:pt>
                <c:pt idx="322">
                  <c:v>2.179974855843736E-2</c:v>
                </c:pt>
                <c:pt idx="323">
                  <c:v>2.0298497576568098E-2</c:v>
                </c:pt>
                <c:pt idx="324">
                  <c:v>2.7219909442266266E-2</c:v>
                </c:pt>
                <c:pt idx="325">
                  <c:v>1.7597492955183203E-2</c:v>
                </c:pt>
                <c:pt idx="326">
                  <c:v>1.9484863167361199E-2</c:v>
                </c:pt>
                <c:pt idx="327">
                  <c:v>2.0408514131422306E-2</c:v>
                </c:pt>
                <c:pt idx="328">
                  <c:v>1.9924798235519514E-2</c:v>
                </c:pt>
                <c:pt idx="329">
                  <c:v>1.5870657551760425E-2</c:v>
                </c:pt>
                <c:pt idx="330">
                  <c:v>1.3839233792199757E-2</c:v>
                </c:pt>
                <c:pt idx="331">
                  <c:v>1.6587300333555044E-2</c:v>
                </c:pt>
                <c:pt idx="332">
                  <c:v>1.6432340462582573E-2</c:v>
                </c:pt>
                <c:pt idx="333">
                  <c:v>1.7729525652862232E-2</c:v>
                </c:pt>
                <c:pt idx="334">
                  <c:v>1.691029001907407E-2</c:v>
                </c:pt>
                <c:pt idx="335">
                  <c:v>1.4695275670557395E-2</c:v>
                </c:pt>
                <c:pt idx="336">
                  <c:v>1.7104499427333497E-2</c:v>
                </c:pt>
                <c:pt idx="337">
                  <c:v>1.4266407742754117E-2</c:v>
                </c:pt>
                <c:pt idx="338">
                  <c:v>1.2452753669312644E-2</c:v>
                </c:pt>
                <c:pt idx="339">
                  <c:v>1.3008142706739667E-2</c:v>
                </c:pt>
                <c:pt idx="340">
                  <c:v>9.7286737799171519E-3</c:v>
                </c:pt>
                <c:pt idx="341">
                  <c:v>7.5167993069944483E-3</c:v>
                </c:pt>
                <c:pt idx="342">
                  <c:v>4.5397139330027869E-4</c:v>
                </c:pt>
                <c:pt idx="343">
                  <c:v>-1.0970250617261423E-2</c:v>
                </c:pt>
                <c:pt idx="344">
                  <c:v>-5.495527085945584E-3</c:v>
                </c:pt>
                <c:pt idx="345">
                  <c:v>-4.7739188654133402E-3</c:v>
                </c:pt>
                <c:pt idx="346">
                  <c:v>-5.6008289028217639E-3</c:v>
                </c:pt>
                <c:pt idx="347">
                  <c:v>-1.466353995065095E-2</c:v>
                </c:pt>
                <c:pt idx="348">
                  <c:v>-1.2301319700211311E-2</c:v>
                </c:pt>
                <c:pt idx="349">
                  <c:v>-1.8820580092674843E-2</c:v>
                </c:pt>
                <c:pt idx="350">
                  <c:v>-2.8297620447253036E-2</c:v>
                </c:pt>
                <c:pt idx="351">
                  <c:v>-2.626737978291882E-2</c:v>
                </c:pt>
                <c:pt idx="352">
                  <c:v>-2.8626584377645203E-2</c:v>
                </c:pt>
                <c:pt idx="353">
                  <c:v>-3.426674185677725E-2</c:v>
                </c:pt>
                <c:pt idx="354">
                  <c:v>-3.2642663933775018E-2</c:v>
                </c:pt>
                <c:pt idx="355">
                  <c:v>-3.194878141241464E-2</c:v>
                </c:pt>
                <c:pt idx="356">
                  <c:v>-4.008428753097526E-2</c:v>
                </c:pt>
                <c:pt idx="357">
                  <c:v>-4.9382584971737975E-2</c:v>
                </c:pt>
                <c:pt idx="358">
                  <c:v>-5.0682374221016624E-2</c:v>
                </c:pt>
                <c:pt idx="359">
                  <c:v>-3.9887614531680771E-2</c:v>
                </c:pt>
                <c:pt idx="360">
                  <c:v>-3.5332055955043518E-2</c:v>
                </c:pt>
                <c:pt idx="361">
                  <c:v>-4.0886991493371383E-2</c:v>
                </c:pt>
                <c:pt idx="362">
                  <c:v>-3.6149912285586727E-2</c:v>
                </c:pt>
                <c:pt idx="363">
                  <c:v>-4.2967322166812982E-2</c:v>
                </c:pt>
                <c:pt idx="364">
                  <c:v>-3.801175350114816E-2</c:v>
                </c:pt>
                <c:pt idx="365">
                  <c:v>-4.0513266613461441E-2</c:v>
                </c:pt>
                <c:pt idx="366">
                  <c:v>-4.3773337003032764E-2</c:v>
                </c:pt>
                <c:pt idx="367">
                  <c:v>-2.9565228095318807E-2</c:v>
                </c:pt>
                <c:pt idx="368">
                  <c:v>-3.3835633901058815E-2</c:v>
                </c:pt>
                <c:pt idx="369">
                  <c:v>-3.540487140730586E-2</c:v>
                </c:pt>
                <c:pt idx="370">
                  <c:v>-3.4923012891147853E-2</c:v>
                </c:pt>
                <c:pt idx="371">
                  <c:v>-3.1731564187870043E-2</c:v>
                </c:pt>
                <c:pt idx="372">
                  <c:v>-2.9434927024613033E-2</c:v>
                </c:pt>
                <c:pt idx="373">
                  <c:v>-3.1080131965919855E-2</c:v>
                </c:pt>
                <c:pt idx="374">
                  <c:v>-2.7185195539996099E-2</c:v>
                </c:pt>
                <c:pt idx="375">
                  <c:v>-2.9347573446175668E-2</c:v>
                </c:pt>
                <c:pt idx="376">
                  <c:v>-3.5075868780770403E-2</c:v>
                </c:pt>
                <c:pt idx="377">
                  <c:v>-3.5869297537391986E-2</c:v>
                </c:pt>
                <c:pt idx="378">
                  <c:v>-3.3918364732562711E-2</c:v>
                </c:pt>
                <c:pt idx="379">
                  <c:v>-2.0149720288576978E-2</c:v>
                </c:pt>
                <c:pt idx="380">
                  <c:v>-2.2439184830283732E-2</c:v>
                </c:pt>
                <c:pt idx="381">
                  <c:v>-3.3149063649111743E-2</c:v>
                </c:pt>
                <c:pt idx="382">
                  <c:v>-3.1805111304378797E-2</c:v>
                </c:pt>
                <c:pt idx="383">
                  <c:v>-3.7469243770384408E-2</c:v>
                </c:pt>
                <c:pt idx="384">
                  <c:v>-3.2281754512623939E-2</c:v>
                </c:pt>
                <c:pt idx="385">
                  <c:v>-2.8226585162859363E-2</c:v>
                </c:pt>
                <c:pt idx="386">
                  <c:v>-2.8627292989446329E-2</c:v>
                </c:pt>
                <c:pt idx="387">
                  <c:v>-2.8371724617032634E-2</c:v>
                </c:pt>
                <c:pt idx="388">
                  <c:v>-1.9871704213286212E-2</c:v>
                </c:pt>
                <c:pt idx="389">
                  <c:v>-2.9223042440495339E-2</c:v>
                </c:pt>
                <c:pt idx="390">
                  <c:v>-3.3074984130771035E-2</c:v>
                </c:pt>
                <c:pt idx="391">
                  <c:v>-3.9248719639205953E-2</c:v>
                </c:pt>
                <c:pt idx="392">
                  <c:v>-3.5457452957899593E-2</c:v>
                </c:pt>
                <c:pt idx="393">
                  <c:v>-3.5144624694694149E-2</c:v>
                </c:pt>
                <c:pt idx="394">
                  <c:v>-3.5409735189939395E-2</c:v>
                </c:pt>
                <c:pt idx="395">
                  <c:v>-3.1957423040253952E-2</c:v>
                </c:pt>
                <c:pt idx="396">
                  <c:v>-3.0277335750091394E-2</c:v>
                </c:pt>
                <c:pt idx="397">
                  <c:v>-3.1701719687138308E-2</c:v>
                </c:pt>
                <c:pt idx="398">
                  <c:v>-3.0244228032389797E-2</c:v>
                </c:pt>
                <c:pt idx="399">
                  <c:v>-2.936957502643478E-2</c:v>
                </c:pt>
                <c:pt idx="400">
                  <c:v>-3.0368508889753287E-2</c:v>
                </c:pt>
                <c:pt idx="401">
                  <c:v>-3.0608692742075005E-2</c:v>
                </c:pt>
                <c:pt idx="402">
                  <c:v>-2.3812407748333042E-2</c:v>
                </c:pt>
                <c:pt idx="403">
                  <c:v>-1.8950361887237421E-2</c:v>
                </c:pt>
                <c:pt idx="404">
                  <c:v>-2.4561355093694726E-2</c:v>
                </c:pt>
                <c:pt idx="405">
                  <c:v>-2.8084589087821077E-2</c:v>
                </c:pt>
                <c:pt idx="406">
                  <c:v>-2.4240340974555852E-2</c:v>
                </c:pt>
                <c:pt idx="407">
                  <c:v>-2.2406072657382037E-2</c:v>
                </c:pt>
                <c:pt idx="408">
                  <c:v>-1.7202747793560014E-2</c:v>
                </c:pt>
                <c:pt idx="409">
                  <c:v>-1.2471070848713239E-2</c:v>
                </c:pt>
                <c:pt idx="410">
                  <c:v>-8.7022504618472496E-3</c:v>
                </c:pt>
                <c:pt idx="411">
                  <c:v>-3.277550045367339E-3</c:v>
                </c:pt>
                <c:pt idx="412">
                  <c:v>-7.499087816972505E-3</c:v>
                </c:pt>
                <c:pt idx="413">
                  <c:v>-1.5966199825519056E-2</c:v>
                </c:pt>
                <c:pt idx="414">
                  <c:v>-8.3034948476273795E-3</c:v>
                </c:pt>
                <c:pt idx="415">
                  <c:v>-7.4972306295708613E-3</c:v>
                </c:pt>
                <c:pt idx="416">
                  <c:v>-6.7919330515194831E-3</c:v>
                </c:pt>
                <c:pt idx="417">
                  <c:v>-4.6284342171580839E-3</c:v>
                </c:pt>
                <c:pt idx="418">
                  <c:v>2.9201728083938505E-3</c:v>
                </c:pt>
                <c:pt idx="419">
                  <c:v>1.0683460611146556E-2</c:v>
                </c:pt>
                <c:pt idx="420">
                  <c:v>5.9000790838477091E-3</c:v>
                </c:pt>
                <c:pt idx="421">
                  <c:v>-8.767488327093842E-4</c:v>
                </c:pt>
                <c:pt idx="422">
                  <c:v>-5.0674366599969822E-3</c:v>
                </c:pt>
                <c:pt idx="423">
                  <c:v>-4.3358461027055428E-3</c:v>
                </c:pt>
                <c:pt idx="424">
                  <c:v>-8.92445737052594E-3</c:v>
                </c:pt>
                <c:pt idx="425">
                  <c:v>-1.2364591284792059E-2</c:v>
                </c:pt>
                <c:pt idx="426">
                  <c:v>1.0847181547148921E-3</c:v>
                </c:pt>
                <c:pt idx="427">
                  <c:v>8.7863846909561616E-3</c:v>
                </c:pt>
                <c:pt idx="428">
                  <c:v>4.4160710741125708E-3</c:v>
                </c:pt>
                <c:pt idx="429">
                  <c:v>7.1654026548781946E-3</c:v>
                </c:pt>
                <c:pt idx="430">
                  <c:v>6.6090987486471242E-3</c:v>
                </c:pt>
                <c:pt idx="431">
                  <c:v>5.6368014520620235E-3</c:v>
                </c:pt>
                <c:pt idx="432">
                  <c:v>3.6861218864263634E-3</c:v>
                </c:pt>
                <c:pt idx="433">
                  <c:v>8.5294005432019482E-3</c:v>
                </c:pt>
                <c:pt idx="434">
                  <c:v>3.1557623178870564E-3</c:v>
                </c:pt>
                <c:pt idx="435">
                  <c:v>1.4482138424847246E-3</c:v>
                </c:pt>
                <c:pt idx="436">
                  <c:v>1.9278129606048466E-3</c:v>
                </c:pt>
                <c:pt idx="437">
                  <c:v>1.9105730607456017E-3</c:v>
                </c:pt>
                <c:pt idx="438">
                  <c:v>5.4385109231709361E-3</c:v>
                </c:pt>
                <c:pt idx="439">
                  <c:v>5.1469617358761433E-3</c:v>
                </c:pt>
                <c:pt idx="440">
                  <c:v>1.0366422753919746E-2</c:v>
                </c:pt>
                <c:pt idx="441">
                  <c:v>1.6990594390447811E-2</c:v>
                </c:pt>
                <c:pt idx="442">
                  <c:v>1.3641229714043801E-2</c:v>
                </c:pt>
                <c:pt idx="443">
                  <c:v>1.1940867402224331E-2</c:v>
                </c:pt>
                <c:pt idx="444">
                  <c:v>1.467945744394239E-2</c:v>
                </c:pt>
                <c:pt idx="445">
                  <c:v>8.7069315882843945E-3</c:v>
                </c:pt>
                <c:pt idx="446">
                  <c:v>1.1207177632380327E-2</c:v>
                </c:pt>
                <c:pt idx="447">
                  <c:v>7.5814792230763928E-3</c:v>
                </c:pt>
                <c:pt idx="448">
                  <c:v>1.2235055141718743E-2</c:v>
                </c:pt>
                <c:pt idx="449">
                  <c:v>1.1314379742875635E-2</c:v>
                </c:pt>
                <c:pt idx="450">
                  <c:v>1.2576275421303018E-2</c:v>
                </c:pt>
                <c:pt idx="451">
                  <c:v>2.1118018663998761E-2</c:v>
                </c:pt>
                <c:pt idx="452">
                  <c:v>2.093680639049067E-2</c:v>
                </c:pt>
                <c:pt idx="453">
                  <c:v>2.4841564032199503E-2</c:v>
                </c:pt>
                <c:pt idx="454">
                  <c:v>2.8665843098865329E-2</c:v>
                </c:pt>
                <c:pt idx="455">
                  <c:v>3.4398067224753914E-2</c:v>
                </c:pt>
                <c:pt idx="456">
                  <c:v>3.3310790151552805E-2</c:v>
                </c:pt>
                <c:pt idx="457">
                  <c:v>3.9164763892809873E-2</c:v>
                </c:pt>
                <c:pt idx="458">
                  <c:v>5.1084427902386542E-2</c:v>
                </c:pt>
                <c:pt idx="459">
                  <c:v>5.4171855687197956E-2</c:v>
                </c:pt>
                <c:pt idx="460">
                  <c:v>4.7302464575078362E-2</c:v>
                </c:pt>
                <c:pt idx="461">
                  <c:v>5.254853713298191E-2</c:v>
                </c:pt>
                <c:pt idx="462">
                  <c:v>5.0902603018447623E-2</c:v>
                </c:pt>
                <c:pt idx="463">
                  <c:v>4.9030968824262056E-2</c:v>
                </c:pt>
                <c:pt idx="464">
                  <c:v>5.031216036711994E-2</c:v>
                </c:pt>
                <c:pt idx="465">
                  <c:v>6.4695653036870304E-2</c:v>
                </c:pt>
                <c:pt idx="466">
                  <c:v>5.8922539797716666E-2</c:v>
                </c:pt>
                <c:pt idx="467">
                  <c:v>6.4505942380262082E-2</c:v>
                </c:pt>
                <c:pt idx="468">
                  <c:v>6.9209575725941219E-2</c:v>
                </c:pt>
                <c:pt idx="469">
                  <c:v>6.7116958250357017E-2</c:v>
                </c:pt>
                <c:pt idx="470">
                  <c:v>7.3032221729320224E-2</c:v>
                </c:pt>
                <c:pt idx="471">
                  <c:v>7.281977329417999E-2</c:v>
                </c:pt>
                <c:pt idx="472">
                  <c:v>7.1740515810269967E-2</c:v>
                </c:pt>
                <c:pt idx="473">
                  <c:v>7.1983049987998093E-2</c:v>
                </c:pt>
                <c:pt idx="474">
                  <c:v>7.9953525334272024E-2</c:v>
                </c:pt>
                <c:pt idx="475">
                  <c:v>9.6105840149160793E-2</c:v>
                </c:pt>
                <c:pt idx="476">
                  <c:v>0.10564418100129647</c:v>
                </c:pt>
                <c:pt idx="477">
                  <c:v>9.899389564644534E-2</c:v>
                </c:pt>
                <c:pt idx="478">
                  <c:v>0.10895136062814692</c:v>
                </c:pt>
                <c:pt idx="479">
                  <c:v>0.11860120304714905</c:v>
                </c:pt>
                <c:pt idx="480">
                  <c:v>0.12075363256782823</c:v>
                </c:pt>
                <c:pt idx="481">
                  <c:v>0.12262788920844203</c:v>
                </c:pt>
                <c:pt idx="482">
                  <c:v>0.11385497858485882</c:v>
                </c:pt>
                <c:pt idx="483">
                  <c:v>0.11857183260445914</c:v>
                </c:pt>
                <c:pt idx="484">
                  <c:v>0.13026457704253103</c:v>
                </c:pt>
                <c:pt idx="485">
                  <c:v>0.12065439480389695</c:v>
                </c:pt>
                <c:pt idx="486">
                  <c:v>0.11040553672866049</c:v>
                </c:pt>
                <c:pt idx="487">
                  <c:v>0.11617366135434026</c:v>
                </c:pt>
                <c:pt idx="488">
                  <c:v>9.7793490129581606E-2</c:v>
                </c:pt>
                <c:pt idx="489">
                  <c:v>0.11056430863777256</c:v>
                </c:pt>
                <c:pt idx="490">
                  <c:v>0.11662116550735302</c:v>
                </c:pt>
                <c:pt idx="491">
                  <c:v>0.1264833109615815</c:v>
                </c:pt>
                <c:pt idx="492">
                  <c:v>0.12755069302658373</c:v>
                </c:pt>
                <c:pt idx="493">
                  <c:v>0.13058350812592945</c:v>
                </c:pt>
                <c:pt idx="494">
                  <c:v>0.12965105922622078</c:v>
                </c:pt>
                <c:pt idx="495">
                  <c:v>0.14331695090890406</c:v>
                </c:pt>
                <c:pt idx="496">
                  <c:v>0.13877516748181096</c:v>
                </c:pt>
                <c:pt idx="497">
                  <c:v>0.12124221428106519</c:v>
                </c:pt>
                <c:pt idx="498">
                  <c:v>0.12315948186932446</c:v>
                </c:pt>
                <c:pt idx="499">
                  <c:v>0.13076805083942022</c:v>
                </c:pt>
                <c:pt idx="500">
                  <c:v>0.1361249860244631</c:v>
                </c:pt>
                <c:pt idx="501">
                  <c:v>0.15294035698175112</c:v>
                </c:pt>
                <c:pt idx="502">
                  <c:v>0.14159985993295088</c:v>
                </c:pt>
                <c:pt idx="503">
                  <c:v>0.14570617019153009</c:v>
                </c:pt>
                <c:pt idx="504">
                  <c:v>0.14953608591096157</c:v>
                </c:pt>
                <c:pt idx="505">
                  <c:v>0.15146348067295179</c:v>
                </c:pt>
                <c:pt idx="506">
                  <c:v>0.15132709700561353</c:v>
                </c:pt>
                <c:pt idx="507">
                  <c:v>0.15872386294562091</c:v>
                </c:pt>
                <c:pt idx="508">
                  <c:v>0.16207474024661161</c:v>
                </c:pt>
                <c:pt idx="509">
                  <c:v>0.15627705025758476</c:v>
                </c:pt>
                <c:pt idx="510">
                  <c:v>0.16764073221121212</c:v>
                </c:pt>
                <c:pt idx="511">
                  <c:v>0.17121382183933975</c:v>
                </c:pt>
                <c:pt idx="512">
                  <c:v>0.17318944816663184</c:v>
                </c:pt>
                <c:pt idx="513">
                  <c:v>0.17992756947509014</c:v>
                </c:pt>
                <c:pt idx="514">
                  <c:v>0.18121052838441343</c:v>
                </c:pt>
                <c:pt idx="515">
                  <c:v>0.17808235266241379</c:v>
                </c:pt>
                <c:pt idx="516">
                  <c:v>0.1828573258019206</c:v>
                </c:pt>
                <c:pt idx="517">
                  <c:v>0.18324233759469966</c:v>
                </c:pt>
                <c:pt idx="518">
                  <c:v>0.18957602534131657</c:v>
                </c:pt>
                <c:pt idx="519">
                  <c:v>0.19173974292522811</c:v>
                </c:pt>
                <c:pt idx="520">
                  <c:v>0.18618331603781746</c:v>
                </c:pt>
                <c:pt idx="521">
                  <c:v>0.18707236418566731</c:v>
                </c:pt>
                <c:pt idx="522">
                  <c:v>0.20595268386780541</c:v>
                </c:pt>
                <c:pt idx="523">
                  <c:v>0.19382134916810778</c:v>
                </c:pt>
                <c:pt idx="524">
                  <c:v>0.20069803847563783</c:v>
                </c:pt>
                <c:pt idx="525">
                  <c:v>0.19986762728566032</c:v>
                </c:pt>
                <c:pt idx="526">
                  <c:v>0.18157300753944794</c:v>
                </c:pt>
                <c:pt idx="527">
                  <c:v>0.1919013817956523</c:v>
                </c:pt>
                <c:pt idx="528">
                  <c:v>0.19100631219169939</c:v>
                </c:pt>
                <c:pt idx="529">
                  <c:v>0.17672382690019228</c:v>
                </c:pt>
                <c:pt idx="530">
                  <c:v>0.17888200749021466</c:v>
                </c:pt>
                <c:pt idx="531">
                  <c:v>0.17727149069723436</c:v>
                </c:pt>
                <c:pt idx="532">
                  <c:v>0.17718464777072973</c:v>
                </c:pt>
                <c:pt idx="533">
                  <c:v>0.17487270713497072</c:v>
                </c:pt>
                <c:pt idx="534">
                  <c:v>0.17927928868753518</c:v>
                </c:pt>
                <c:pt idx="535">
                  <c:v>0.18729440502122863</c:v>
                </c:pt>
                <c:pt idx="536">
                  <c:v>0.17497828749066846</c:v>
                </c:pt>
                <c:pt idx="537">
                  <c:v>0.16728887057427944</c:v>
                </c:pt>
                <c:pt idx="538">
                  <c:v>0.16956967868696449</c:v>
                </c:pt>
                <c:pt idx="539">
                  <c:v>0.17395073489567436</c:v>
                </c:pt>
                <c:pt idx="540">
                  <c:v>0.16779863014175245</c:v>
                </c:pt>
                <c:pt idx="541">
                  <c:v>0.1602876147657446</c:v>
                </c:pt>
                <c:pt idx="542">
                  <c:v>0.1555655064345427</c:v>
                </c:pt>
                <c:pt idx="543">
                  <c:v>0.14669946912459997</c:v>
                </c:pt>
                <c:pt idx="544">
                  <c:v>0.12241914855763958</c:v>
                </c:pt>
                <c:pt idx="545">
                  <c:v>0.12977740936152204</c:v>
                </c:pt>
                <c:pt idx="546">
                  <c:v>0.13700608192360297</c:v>
                </c:pt>
                <c:pt idx="547">
                  <c:v>0.12783156010227525</c:v>
                </c:pt>
                <c:pt idx="548">
                  <c:v>0.1224038920290762</c:v>
                </c:pt>
                <c:pt idx="549">
                  <c:v>0.12102748302867661</c:v>
                </c:pt>
                <c:pt idx="550">
                  <c:v>0.11742739039424244</c:v>
                </c:pt>
                <c:pt idx="551">
                  <c:v>0.11434555375198241</c:v>
                </c:pt>
                <c:pt idx="552">
                  <c:v>0.13065894550091284</c:v>
                </c:pt>
                <c:pt idx="553">
                  <c:v>0.12629193397666927</c:v>
                </c:pt>
                <c:pt idx="554">
                  <c:v>0.12528068204909704</c:v>
                </c:pt>
                <c:pt idx="555">
                  <c:v>0.12317204979225616</c:v>
                </c:pt>
                <c:pt idx="556">
                  <c:v>0.12436279384036131</c:v>
                </c:pt>
                <c:pt idx="557">
                  <c:v>0.11950485868440475</c:v>
                </c:pt>
                <c:pt idx="558">
                  <c:v>0.11691620958519655</c:v>
                </c:pt>
                <c:pt idx="559">
                  <c:v>0.10373054048396768</c:v>
                </c:pt>
                <c:pt idx="560">
                  <c:v>0.10269959130208317</c:v>
                </c:pt>
                <c:pt idx="561">
                  <c:v>0.10851765994830798</c:v>
                </c:pt>
                <c:pt idx="562">
                  <c:v>0.10661650466643779</c:v>
                </c:pt>
                <c:pt idx="563">
                  <c:v>0.11417153461936391</c:v>
                </c:pt>
                <c:pt idx="564">
                  <c:v>0.10790650594593876</c:v>
                </c:pt>
                <c:pt idx="565">
                  <c:v>0.11095855469555693</c:v>
                </c:pt>
                <c:pt idx="566">
                  <c:v>0.10443286155952602</c:v>
                </c:pt>
                <c:pt idx="567">
                  <c:v>0.10754155605074756</c:v>
                </c:pt>
                <c:pt idx="568">
                  <c:v>0.1045409772927981</c:v>
                </c:pt>
                <c:pt idx="569">
                  <c:v>8.7844925359505499E-2</c:v>
                </c:pt>
                <c:pt idx="570">
                  <c:v>9.1994757227886526E-2</c:v>
                </c:pt>
                <c:pt idx="571">
                  <c:v>8.4353805715774222E-2</c:v>
                </c:pt>
                <c:pt idx="572">
                  <c:v>8.3348489404239778E-2</c:v>
                </c:pt>
                <c:pt idx="573">
                  <c:v>6.4427830584613766E-2</c:v>
                </c:pt>
                <c:pt idx="574">
                  <c:v>6.687906897071394E-2</c:v>
                </c:pt>
                <c:pt idx="575">
                  <c:v>6.6867212814149646E-2</c:v>
                </c:pt>
                <c:pt idx="576">
                  <c:v>6.727071354483205E-2</c:v>
                </c:pt>
                <c:pt idx="577">
                  <c:v>6.5971643250604783E-2</c:v>
                </c:pt>
                <c:pt idx="578">
                  <c:v>7.6789516625450194E-2</c:v>
                </c:pt>
                <c:pt idx="579">
                  <c:v>6.7204854605932951E-2</c:v>
                </c:pt>
                <c:pt idx="580">
                  <c:v>7.7949501847679681E-2</c:v>
                </c:pt>
                <c:pt idx="581">
                  <c:v>8.3962972714620054E-2</c:v>
                </c:pt>
                <c:pt idx="582">
                  <c:v>8.0479531044647334E-2</c:v>
                </c:pt>
                <c:pt idx="583">
                  <c:v>7.4160757009881673E-2</c:v>
                </c:pt>
                <c:pt idx="584">
                  <c:v>7.1824031008407507E-2</c:v>
                </c:pt>
                <c:pt idx="585">
                  <c:v>6.1190822727435368E-2</c:v>
                </c:pt>
                <c:pt idx="586">
                  <c:v>5.7260978355709868E-2</c:v>
                </c:pt>
                <c:pt idx="587">
                  <c:v>6.2452502595938375E-2</c:v>
                </c:pt>
                <c:pt idx="588">
                  <c:v>6.3717401136247354E-2</c:v>
                </c:pt>
                <c:pt idx="589">
                  <c:v>6.5654863147794451E-2</c:v>
                </c:pt>
                <c:pt idx="590">
                  <c:v>6.8892610597284909E-2</c:v>
                </c:pt>
                <c:pt idx="591">
                  <c:v>6.6437541294742886E-2</c:v>
                </c:pt>
                <c:pt idx="592">
                  <c:v>6.3368945885223793E-2</c:v>
                </c:pt>
                <c:pt idx="593">
                  <c:v>5.4866811326337306E-2</c:v>
                </c:pt>
                <c:pt idx="594">
                  <c:v>5.2082735238530686E-2</c:v>
                </c:pt>
                <c:pt idx="595">
                  <c:v>5.056311899057131E-2</c:v>
                </c:pt>
                <c:pt idx="596">
                  <c:v>4.2650862268032164E-2</c:v>
                </c:pt>
                <c:pt idx="597">
                  <c:v>3.3227247762944945E-2</c:v>
                </c:pt>
                <c:pt idx="598">
                  <c:v>2.9278667016945814E-2</c:v>
                </c:pt>
                <c:pt idx="599">
                  <c:v>3.7199767279382678E-2</c:v>
                </c:pt>
                <c:pt idx="600">
                  <c:v>4.228090787594474E-2</c:v>
                </c:pt>
                <c:pt idx="601">
                  <c:v>4.1004871574263468E-2</c:v>
                </c:pt>
                <c:pt idx="602">
                  <c:v>3.5078098998481577E-2</c:v>
                </c:pt>
                <c:pt idx="603">
                  <c:v>3.5829866929599996E-2</c:v>
                </c:pt>
                <c:pt idx="604">
                  <c:v>4.1458893447394063E-2</c:v>
                </c:pt>
                <c:pt idx="605">
                  <c:v>3.2761415739140043E-2</c:v>
                </c:pt>
                <c:pt idx="606">
                  <c:v>5.1065594760779209E-2</c:v>
                </c:pt>
                <c:pt idx="607">
                  <c:v>3.8401026948019723E-2</c:v>
                </c:pt>
                <c:pt idx="608">
                  <c:v>3.4556538386995461E-2</c:v>
                </c:pt>
                <c:pt idx="609">
                  <c:v>2.8474449983237671E-2</c:v>
                </c:pt>
                <c:pt idx="610">
                  <c:v>3.0180320586535858E-2</c:v>
                </c:pt>
                <c:pt idx="611">
                  <c:v>3.7411226192171521E-2</c:v>
                </c:pt>
                <c:pt idx="612">
                  <c:v>4.0928869463763728E-2</c:v>
                </c:pt>
                <c:pt idx="613">
                  <c:v>2.8768509086135152E-2</c:v>
                </c:pt>
                <c:pt idx="614">
                  <c:v>3.2145761920792548E-2</c:v>
                </c:pt>
                <c:pt idx="615">
                  <c:v>3.2711132383620445E-2</c:v>
                </c:pt>
                <c:pt idx="616">
                  <c:v>3.9604211466218286E-2</c:v>
                </c:pt>
                <c:pt idx="617">
                  <c:v>3.6678523080184711E-2</c:v>
                </c:pt>
                <c:pt idx="618">
                  <c:v>3.9250803541263757E-2</c:v>
                </c:pt>
                <c:pt idx="619">
                  <c:v>2.364629613859659E-2</c:v>
                </c:pt>
                <c:pt idx="620">
                  <c:v>3.1877402960778456E-2</c:v>
                </c:pt>
                <c:pt idx="621">
                  <c:v>3.0760416531059098E-2</c:v>
                </c:pt>
                <c:pt idx="622">
                  <c:v>3.2300686931455269E-2</c:v>
                </c:pt>
                <c:pt idx="623">
                  <c:v>3.5700160225974775E-2</c:v>
                </c:pt>
                <c:pt idx="624">
                  <c:v>3.1615723098684656E-2</c:v>
                </c:pt>
                <c:pt idx="625">
                  <c:v>2.9118868431445399E-2</c:v>
                </c:pt>
                <c:pt idx="626">
                  <c:v>3.1889161539331745E-2</c:v>
                </c:pt>
                <c:pt idx="627">
                  <c:v>3.98974472166993E-2</c:v>
                </c:pt>
                <c:pt idx="628">
                  <c:v>3.561630196193466E-2</c:v>
                </c:pt>
                <c:pt idx="629">
                  <c:v>4.1613227787078877E-2</c:v>
                </c:pt>
                <c:pt idx="630">
                  <c:v>3.8097513010728612E-2</c:v>
                </c:pt>
                <c:pt idx="631">
                  <c:v>3.151838306942234E-2</c:v>
                </c:pt>
                <c:pt idx="632">
                  <c:v>2.9268992434099639E-2</c:v>
                </c:pt>
                <c:pt idx="633">
                  <c:v>2.8790753571303229E-2</c:v>
                </c:pt>
                <c:pt idx="634">
                  <c:v>2.9719051755125125E-2</c:v>
                </c:pt>
                <c:pt idx="635">
                  <c:v>2.6204350194873882E-2</c:v>
                </c:pt>
                <c:pt idx="636">
                  <c:v>1.2747125050850183E-2</c:v>
                </c:pt>
                <c:pt idx="637">
                  <c:v>9.6303295609754258E-3</c:v>
                </c:pt>
                <c:pt idx="638">
                  <c:v>1.6182126225810611E-2</c:v>
                </c:pt>
                <c:pt idx="639">
                  <c:v>1.5536274705892694E-2</c:v>
                </c:pt>
                <c:pt idx="640">
                  <c:v>-2.8117094895132588E-3</c:v>
                </c:pt>
                <c:pt idx="641">
                  <c:v>1.2028235560339828E-2</c:v>
                </c:pt>
                <c:pt idx="642">
                  <c:v>5.2654554068560788E-3</c:v>
                </c:pt>
                <c:pt idx="643">
                  <c:v>-1.8342739076482317E-4</c:v>
                </c:pt>
                <c:pt idx="644">
                  <c:v>1.1724341936025562E-2</c:v>
                </c:pt>
                <c:pt idx="645">
                  <c:v>3.4104826132030919E-3</c:v>
                </c:pt>
                <c:pt idx="646">
                  <c:v>2.7950888018815068E-3</c:v>
                </c:pt>
                <c:pt idx="647">
                  <c:v>7.7117630936700543E-3</c:v>
                </c:pt>
                <c:pt idx="648">
                  <c:v>1.4655567773254052E-2</c:v>
                </c:pt>
                <c:pt idx="649">
                  <c:v>2.2283924621255169E-2</c:v>
                </c:pt>
                <c:pt idx="650">
                  <c:v>1.8032451100363556E-2</c:v>
                </c:pt>
                <c:pt idx="651">
                  <c:v>1.2618838479080186E-2</c:v>
                </c:pt>
                <c:pt idx="652">
                  <c:v>9.7796114812203072E-3</c:v>
                </c:pt>
                <c:pt idx="653">
                  <c:v>-1.2798687083007687E-3</c:v>
                </c:pt>
                <c:pt idx="654">
                  <c:v>-1.8048391994474056E-4</c:v>
                </c:pt>
                <c:pt idx="655">
                  <c:v>-3.1884670788727698E-3</c:v>
                </c:pt>
                <c:pt idx="656">
                  <c:v>-1.5126590400124096E-3</c:v>
                </c:pt>
                <c:pt idx="657">
                  <c:v>5.2073944509400949E-3</c:v>
                </c:pt>
                <c:pt idx="658">
                  <c:v>1.3270701487645864E-2</c:v>
                </c:pt>
                <c:pt idx="659">
                  <c:v>1.8717526786198091E-2</c:v>
                </c:pt>
                <c:pt idx="660">
                  <c:v>2.191456129758218E-2</c:v>
                </c:pt>
                <c:pt idx="661">
                  <c:v>3.566210690170224E-2</c:v>
                </c:pt>
                <c:pt idx="662">
                  <c:v>5.2191500689007686E-2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D1-44E9-AEC0-9315D1E81B17}"/>
            </c:ext>
          </c:extLst>
        </c:ser>
        <c:ser>
          <c:idx val="1"/>
          <c:order val="1"/>
          <c:tx>
            <c:strRef>
              <c:f>Commodity!$D$1</c:f>
              <c:strCache>
                <c:ptCount val="1"/>
                <c:pt idx="0">
                  <c:v>Bloomberg Commodity Index 3 Month Forward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Commodity!$E:$E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0.11660742236823807</c:v>
                </c:pt>
                <c:pt idx="396">
                  <c:v>0.11800720522494745</c:v>
                </c:pt>
                <c:pt idx="397">
                  <c:v>0.10897568193282248</c:v>
                </c:pt>
                <c:pt idx="398">
                  <c:v>0.10607365216054676</c:v>
                </c:pt>
                <c:pt idx="399">
                  <c:v>0.10805004628521009</c:v>
                </c:pt>
                <c:pt idx="400">
                  <c:v>0.10307272269538292</c:v>
                </c:pt>
                <c:pt idx="401">
                  <c:v>9.58037169012802E-2</c:v>
                </c:pt>
                <c:pt idx="402">
                  <c:v>9.3924981915259664E-2</c:v>
                </c:pt>
                <c:pt idx="403">
                  <c:v>9.0388413204548712E-2</c:v>
                </c:pt>
                <c:pt idx="404">
                  <c:v>8.5791318770370273E-2</c:v>
                </c:pt>
                <c:pt idx="405">
                  <c:v>9.5792255888680788E-2</c:v>
                </c:pt>
                <c:pt idx="406">
                  <c:v>0.10141295036499653</c:v>
                </c:pt>
                <c:pt idx="407">
                  <c:v>0.10100539570097844</c:v>
                </c:pt>
                <c:pt idx="408">
                  <c:v>0.10058867356157442</c:v>
                </c:pt>
                <c:pt idx="409">
                  <c:v>0.1064362322351029</c:v>
                </c:pt>
                <c:pt idx="410">
                  <c:v>0.10326720756609431</c:v>
                </c:pt>
                <c:pt idx="411">
                  <c:v>9.6400422427584287E-2</c:v>
                </c:pt>
                <c:pt idx="412">
                  <c:v>9.5029300653113324E-2</c:v>
                </c:pt>
                <c:pt idx="413">
                  <c:v>0.10322717059350728</c:v>
                </c:pt>
                <c:pt idx="414">
                  <c:v>0.11221209622571848</c:v>
                </c:pt>
                <c:pt idx="415">
                  <c:v>0.11157525014278069</c:v>
                </c:pt>
                <c:pt idx="416">
                  <c:v>0.10916357958359213</c:v>
                </c:pt>
                <c:pt idx="417">
                  <c:v>0.10171713742505428</c:v>
                </c:pt>
                <c:pt idx="418">
                  <c:v>9.9254299788068545E-2</c:v>
                </c:pt>
                <c:pt idx="419">
                  <c:v>0.10106105301055712</c:v>
                </c:pt>
                <c:pt idx="420">
                  <c:v>0.10017926648915321</c:v>
                </c:pt>
                <c:pt idx="421">
                  <c:v>9.028012540615804E-2</c:v>
                </c:pt>
                <c:pt idx="422">
                  <c:v>9.0989385008342749E-2</c:v>
                </c:pt>
                <c:pt idx="423">
                  <c:v>9.0930148614912554E-2</c:v>
                </c:pt>
                <c:pt idx="424">
                  <c:v>8.8946409954865358E-2</c:v>
                </c:pt>
                <c:pt idx="425">
                  <c:v>8.4568334648071453E-2</c:v>
                </c:pt>
                <c:pt idx="426">
                  <c:v>9.3660519047184643E-2</c:v>
                </c:pt>
                <c:pt idx="427">
                  <c:v>9.4311984583358877E-2</c:v>
                </c:pt>
                <c:pt idx="428">
                  <c:v>9.9437584312703553E-2</c:v>
                </c:pt>
                <c:pt idx="429">
                  <c:v>9.3794793792654207E-2</c:v>
                </c:pt>
                <c:pt idx="430">
                  <c:v>9.2496820377598876E-2</c:v>
                </c:pt>
                <c:pt idx="431">
                  <c:v>9.4909847936134328E-2</c:v>
                </c:pt>
                <c:pt idx="432">
                  <c:v>0.10202752736537946</c:v>
                </c:pt>
                <c:pt idx="433">
                  <c:v>0.11000303747046214</c:v>
                </c:pt>
                <c:pt idx="434">
                  <c:v>0.109607348068681</c:v>
                </c:pt>
                <c:pt idx="435">
                  <c:v>0.10690240556054476</c:v>
                </c:pt>
                <c:pt idx="436">
                  <c:v>0.10460365913012826</c:v>
                </c:pt>
                <c:pt idx="437">
                  <c:v>0.1091724704268322</c:v>
                </c:pt>
                <c:pt idx="438">
                  <c:v>0.11051656862359005</c:v>
                </c:pt>
                <c:pt idx="439">
                  <c:v>0.11485397167744082</c:v>
                </c:pt>
                <c:pt idx="440">
                  <c:v>0.11642775331397681</c:v>
                </c:pt>
                <c:pt idx="441">
                  <c:v>0.10960507045850099</c:v>
                </c:pt>
                <c:pt idx="442">
                  <c:v>9.914459909686868E-2</c:v>
                </c:pt>
                <c:pt idx="443">
                  <c:v>0.10834179975013636</c:v>
                </c:pt>
                <c:pt idx="444">
                  <c:v>0.11659406996740285</c:v>
                </c:pt>
                <c:pt idx="445">
                  <c:v>0.12632884056220672</c:v>
                </c:pt>
                <c:pt idx="446">
                  <c:v>0.12172311126208091</c:v>
                </c:pt>
                <c:pt idx="447">
                  <c:v>0.12525547125232439</c:v>
                </c:pt>
                <c:pt idx="448">
                  <c:v>0.13335510408817353</c:v>
                </c:pt>
                <c:pt idx="449">
                  <c:v>0.13801952507381543</c:v>
                </c:pt>
                <c:pt idx="450">
                  <c:v>0.13914789359373403</c:v>
                </c:pt>
                <c:pt idx="451">
                  <c:v>0.14257557648484243</c:v>
                </c:pt>
                <c:pt idx="452">
                  <c:v>0.13825255995924945</c:v>
                </c:pt>
                <c:pt idx="453">
                  <c:v>0.14117055765357911</c:v>
                </c:pt>
                <c:pt idx="454">
                  <c:v>0.14203662059749944</c:v>
                </c:pt>
                <c:pt idx="455">
                  <c:v>0.14254316429374581</c:v>
                </c:pt>
                <c:pt idx="456">
                  <c:v>0.13671914857057543</c:v>
                </c:pt>
                <c:pt idx="457">
                  <c:v>0.13455783900439955</c:v>
                </c:pt>
                <c:pt idx="458">
                  <c:v>0.13447428508136494</c:v>
                </c:pt>
                <c:pt idx="459">
                  <c:v>0.13081929076865251</c:v>
                </c:pt>
                <c:pt idx="460">
                  <c:v>0.1325878836367993</c:v>
                </c:pt>
                <c:pt idx="461">
                  <c:v>0.13905378589776762</c:v>
                </c:pt>
                <c:pt idx="462">
                  <c:v>0.13166495782088217</c:v>
                </c:pt>
                <c:pt idx="463">
                  <c:v>0.12591217731231952</c:v>
                </c:pt>
                <c:pt idx="464">
                  <c:v>0.13285324488746131</c:v>
                </c:pt>
                <c:pt idx="465">
                  <c:v>0.13325518813293091</c:v>
                </c:pt>
                <c:pt idx="466">
                  <c:v>0.12538244809165944</c:v>
                </c:pt>
                <c:pt idx="467">
                  <c:v>0.12238651928299338</c:v>
                </c:pt>
                <c:pt idx="468">
                  <c:v>0.11743340819343095</c:v>
                </c:pt>
                <c:pt idx="469">
                  <c:v>0.11458935018748018</c:v>
                </c:pt>
                <c:pt idx="470">
                  <c:v>0.11261332801043866</c:v>
                </c:pt>
                <c:pt idx="471">
                  <c:v>0.11388724081286239</c:v>
                </c:pt>
                <c:pt idx="472">
                  <c:v>0.11575693971270362</c:v>
                </c:pt>
                <c:pt idx="473">
                  <c:v>0.11132397256437021</c:v>
                </c:pt>
                <c:pt idx="474">
                  <c:v>0.10464324543572023</c:v>
                </c:pt>
                <c:pt idx="475">
                  <c:v>0.11159534374268554</c:v>
                </c:pt>
                <c:pt idx="476">
                  <c:v>0.11522686933341952</c:v>
                </c:pt>
                <c:pt idx="477">
                  <c:v>0.11527893710798343</c:v>
                </c:pt>
                <c:pt idx="478">
                  <c:v>0.12203763464370465</c:v>
                </c:pt>
                <c:pt idx="479">
                  <c:v>0.12334284424638087</c:v>
                </c:pt>
                <c:pt idx="480">
                  <c:v>0.13803907847317531</c:v>
                </c:pt>
                <c:pt idx="481">
                  <c:v>0.12685607787753783</c:v>
                </c:pt>
                <c:pt idx="482">
                  <c:v>0.13484474356848031</c:v>
                </c:pt>
                <c:pt idx="483">
                  <c:v>0.14571557692449244</c:v>
                </c:pt>
                <c:pt idx="484">
                  <c:v>0.15502328224633533</c:v>
                </c:pt>
                <c:pt idx="485">
                  <c:v>0.14746910502564137</c:v>
                </c:pt>
                <c:pt idx="486">
                  <c:v>0.15312351823388615</c:v>
                </c:pt>
                <c:pt idx="487">
                  <c:v>0.14114244076555527</c:v>
                </c:pt>
                <c:pt idx="488">
                  <c:v>0.13471106486611428</c:v>
                </c:pt>
                <c:pt idx="489">
                  <c:v>0.12902106305905137</c:v>
                </c:pt>
                <c:pt idx="490">
                  <c:v>0.12063920098589143</c:v>
                </c:pt>
                <c:pt idx="491">
                  <c:v>0.12152239879387206</c:v>
                </c:pt>
                <c:pt idx="492">
                  <c:v>0.11865491959326668</c:v>
                </c:pt>
                <c:pt idx="493">
                  <c:v>0.10602233056246568</c:v>
                </c:pt>
                <c:pt idx="494">
                  <c:v>0.10167623760899813</c:v>
                </c:pt>
                <c:pt idx="495">
                  <c:v>0.11211271148258506</c:v>
                </c:pt>
                <c:pt idx="496">
                  <c:v>0.10275427197957665</c:v>
                </c:pt>
                <c:pt idx="497">
                  <c:v>0.10895863297312736</c:v>
                </c:pt>
                <c:pt idx="498">
                  <c:v>0.10089161431382765</c:v>
                </c:pt>
                <c:pt idx="499">
                  <c:v>9.4814484131382937E-2</c:v>
                </c:pt>
                <c:pt idx="500">
                  <c:v>9.726711466896254E-2</c:v>
                </c:pt>
                <c:pt idx="501">
                  <c:v>9.4705562645428287E-2</c:v>
                </c:pt>
                <c:pt idx="502">
                  <c:v>9.7210534014880556E-2</c:v>
                </c:pt>
                <c:pt idx="503">
                  <c:v>8.4867429569532193E-2</c:v>
                </c:pt>
                <c:pt idx="504">
                  <c:v>8.9914856985030767E-2</c:v>
                </c:pt>
                <c:pt idx="505">
                  <c:v>8.5033916732114356E-2</c:v>
                </c:pt>
                <c:pt idx="506">
                  <c:v>8.5039054803712988E-2</c:v>
                </c:pt>
                <c:pt idx="507">
                  <c:v>8.1942886202277077E-2</c:v>
                </c:pt>
                <c:pt idx="508">
                  <c:v>8.3517679185858062E-2</c:v>
                </c:pt>
                <c:pt idx="509">
                  <c:v>8.3171437145030946E-2</c:v>
                </c:pt>
                <c:pt idx="510">
                  <c:v>7.2159323302210643E-2</c:v>
                </c:pt>
                <c:pt idx="511">
                  <c:v>6.8570871229823194E-2</c:v>
                </c:pt>
                <c:pt idx="512">
                  <c:v>7.0783985275437944E-2</c:v>
                </c:pt>
                <c:pt idx="513">
                  <c:v>7.5656702235642026E-2</c:v>
                </c:pt>
                <c:pt idx="514">
                  <c:v>9.271080410640864E-2</c:v>
                </c:pt>
                <c:pt idx="515">
                  <c:v>9.0717607753353802E-2</c:v>
                </c:pt>
                <c:pt idx="516">
                  <c:v>9.1658302551420379E-2</c:v>
                </c:pt>
                <c:pt idx="517">
                  <c:v>9.024458270784308E-2</c:v>
                </c:pt>
                <c:pt idx="518">
                  <c:v>8.7013774182659098E-2</c:v>
                </c:pt>
                <c:pt idx="519">
                  <c:v>8.2060716400488509E-2</c:v>
                </c:pt>
                <c:pt idx="520">
                  <c:v>7.9292466458134037E-2</c:v>
                </c:pt>
                <c:pt idx="521">
                  <c:v>8.6512447292307337E-2</c:v>
                </c:pt>
                <c:pt idx="522">
                  <c:v>9.1121124038616941E-2</c:v>
                </c:pt>
                <c:pt idx="523">
                  <c:v>8.6955578677496925E-2</c:v>
                </c:pt>
                <c:pt idx="524">
                  <c:v>9.3480500433607672E-2</c:v>
                </c:pt>
                <c:pt idx="525">
                  <c:v>9.2279936024541875E-2</c:v>
                </c:pt>
                <c:pt idx="526">
                  <c:v>9.3547336614969501E-2</c:v>
                </c:pt>
                <c:pt idx="527">
                  <c:v>9.1838630757755446E-2</c:v>
                </c:pt>
                <c:pt idx="528">
                  <c:v>9.0051741745578617E-2</c:v>
                </c:pt>
                <c:pt idx="529">
                  <c:v>7.7139913673744953E-2</c:v>
                </c:pt>
                <c:pt idx="530">
                  <c:v>8.0504342775618465E-2</c:v>
                </c:pt>
                <c:pt idx="531">
                  <c:v>8.3051596090151225E-2</c:v>
                </c:pt>
                <c:pt idx="532">
                  <c:v>9.0266529001922224E-2</c:v>
                </c:pt>
                <c:pt idx="533">
                  <c:v>9.746483560084096E-2</c:v>
                </c:pt>
                <c:pt idx="534">
                  <c:v>9.1930505927982242E-2</c:v>
                </c:pt>
                <c:pt idx="535">
                  <c:v>8.8872962987331938E-2</c:v>
                </c:pt>
                <c:pt idx="536">
                  <c:v>8.4655543242661446E-2</c:v>
                </c:pt>
                <c:pt idx="537">
                  <c:v>8.5437391716046918E-2</c:v>
                </c:pt>
                <c:pt idx="538">
                  <c:v>8.3231603610093075E-2</c:v>
                </c:pt>
                <c:pt idx="539">
                  <c:v>7.9033959367960982E-2</c:v>
                </c:pt>
                <c:pt idx="540">
                  <c:v>7.5310152248281303E-2</c:v>
                </c:pt>
                <c:pt idx="541">
                  <c:v>8.5866543781491833E-2</c:v>
                </c:pt>
                <c:pt idx="542">
                  <c:v>8.2684862831148731E-2</c:v>
                </c:pt>
                <c:pt idx="543">
                  <c:v>8.1878641409931952E-2</c:v>
                </c:pt>
                <c:pt idx="544">
                  <c:v>7.3866179102515694E-2</c:v>
                </c:pt>
                <c:pt idx="545">
                  <c:v>7.206768678231934E-2</c:v>
                </c:pt>
                <c:pt idx="546">
                  <c:v>6.8261787795282913E-2</c:v>
                </c:pt>
                <c:pt idx="547">
                  <c:v>7.0371672254784023E-2</c:v>
                </c:pt>
                <c:pt idx="548">
                  <c:v>6.2477116479681127E-2</c:v>
                </c:pt>
                <c:pt idx="549">
                  <c:v>6.4927276526125066E-2</c:v>
                </c:pt>
                <c:pt idx="550">
                  <c:v>6.3330606817270763E-2</c:v>
                </c:pt>
                <c:pt idx="551">
                  <c:v>5.8802158703083363E-2</c:v>
                </c:pt>
                <c:pt idx="552">
                  <c:v>5.6472108879976668E-2</c:v>
                </c:pt>
                <c:pt idx="553">
                  <c:v>5.1690791150849957E-2</c:v>
                </c:pt>
                <c:pt idx="554">
                  <c:v>5.2393387711835437E-2</c:v>
                </c:pt>
                <c:pt idx="555">
                  <c:v>5.0407377864658098E-2</c:v>
                </c:pt>
                <c:pt idx="556">
                  <c:v>5.3362922735305851E-2</c:v>
                </c:pt>
                <c:pt idx="557">
                  <c:v>4.7662705243967984E-2</c:v>
                </c:pt>
                <c:pt idx="558">
                  <c:v>4.8347147482528552E-2</c:v>
                </c:pt>
                <c:pt idx="559">
                  <c:v>4.2328974508720751E-2</c:v>
                </c:pt>
                <c:pt idx="560">
                  <c:v>4.1977477531583762E-2</c:v>
                </c:pt>
                <c:pt idx="561">
                  <c:v>4.2558267700102181E-2</c:v>
                </c:pt>
                <c:pt idx="562">
                  <c:v>4.4059054538116982E-2</c:v>
                </c:pt>
                <c:pt idx="563">
                  <c:v>4.1843293284103078E-2</c:v>
                </c:pt>
                <c:pt idx="564">
                  <c:v>3.8650315704878535E-2</c:v>
                </c:pt>
                <c:pt idx="565">
                  <c:v>3.0554152859431305E-2</c:v>
                </c:pt>
                <c:pt idx="566">
                  <c:v>3.560611209074227E-2</c:v>
                </c:pt>
                <c:pt idx="567">
                  <c:v>3.0091082840323358E-2</c:v>
                </c:pt>
                <c:pt idx="568">
                  <c:v>2.4964347713988255E-2</c:v>
                </c:pt>
                <c:pt idx="569">
                  <c:v>1.1031768388529484E-2</c:v>
                </c:pt>
                <c:pt idx="570">
                  <c:v>2.3551023923855663E-3</c:v>
                </c:pt>
                <c:pt idx="571">
                  <c:v>-6.6979318726778647E-3</c:v>
                </c:pt>
                <c:pt idx="572">
                  <c:v>-3.9724152817510738E-4</c:v>
                </c:pt>
                <c:pt idx="573">
                  <c:v>-6.5651961195667408E-3</c:v>
                </c:pt>
                <c:pt idx="574">
                  <c:v>-1.7182110895057834E-2</c:v>
                </c:pt>
                <c:pt idx="575">
                  <c:v>-2.1255420707126271E-2</c:v>
                </c:pt>
                <c:pt idx="576">
                  <c:v>-1.9277406527060559E-2</c:v>
                </c:pt>
                <c:pt idx="577">
                  <c:v>-2.0685390695221573E-2</c:v>
                </c:pt>
                <c:pt idx="578">
                  <c:v>-1.6712439567506121E-2</c:v>
                </c:pt>
                <c:pt idx="579">
                  <c:v>-1.3255452905102216E-2</c:v>
                </c:pt>
                <c:pt idx="580">
                  <c:v>-9.1868881094915311E-3</c:v>
                </c:pt>
                <c:pt idx="581">
                  <c:v>-1.6752897719702675E-2</c:v>
                </c:pt>
                <c:pt idx="582">
                  <c:v>-1.5821904117629182E-2</c:v>
                </c:pt>
                <c:pt idx="583">
                  <c:v>-8.9633757523932545E-3</c:v>
                </c:pt>
                <c:pt idx="584">
                  <c:v>-1.2031069062346522E-2</c:v>
                </c:pt>
                <c:pt idx="585">
                  <c:v>-1.0116549758310445E-2</c:v>
                </c:pt>
                <c:pt idx="586">
                  <c:v>-4.6440172777787447E-3</c:v>
                </c:pt>
                <c:pt idx="587">
                  <c:v>-7.2866491342140627E-3</c:v>
                </c:pt>
                <c:pt idx="588">
                  <c:v>-7.1623777446321313E-3</c:v>
                </c:pt>
                <c:pt idx="589">
                  <c:v>-1.1159378966029698E-2</c:v>
                </c:pt>
                <c:pt idx="590">
                  <c:v>-1.4294805872101191E-2</c:v>
                </c:pt>
                <c:pt idx="591">
                  <c:v>-1.9903893050938759E-2</c:v>
                </c:pt>
                <c:pt idx="592">
                  <c:v>-2.0687754124679048E-2</c:v>
                </c:pt>
                <c:pt idx="593">
                  <c:v>-2.2196888888401212E-2</c:v>
                </c:pt>
                <c:pt idx="594">
                  <c:v>-1.9771354306598155E-2</c:v>
                </c:pt>
                <c:pt idx="595">
                  <c:v>-2.3835690904852824E-2</c:v>
                </c:pt>
                <c:pt idx="596">
                  <c:v>-2.2204969041404787E-2</c:v>
                </c:pt>
                <c:pt idx="597">
                  <c:v>-2.0007193726878425E-2</c:v>
                </c:pt>
                <c:pt idx="598">
                  <c:v>-2.3929740871338923E-2</c:v>
                </c:pt>
                <c:pt idx="599">
                  <c:v>-2.9338761344897657E-2</c:v>
                </c:pt>
                <c:pt idx="600">
                  <c:v>-3.79865043841211E-2</c:v>
                </c:pt>
                <c:pt idx="601">
                  <c:v>-2.9683183422356207E-2</c:v>
                </c:pt>
                <c:pt idx="602">
                  <c:v>-3.0996775372617802E-2</c:v>
                </c:pt>
                <c:pt idx="603">
                  <c:v>-2.9875149377358468E-2</c:v>
                </c:pt>
                <c:pt idx="604">
                  <c:v>-4.0532585647752084E-2</c:v>
                </c:pt>
                <c:pt idx="605">
                  <c:v>-3.2064642492538042E-2</c:v>
                </c:pt>
                <c:pt idx="606">
                  <c:v>-3.1509531366092358E-2</c:v>
                </c:pt>
                <c:pt idx="607">
                  <c:v>-2.0526510560022859E-2</c:v>
                </c:pt>
                <c:pt idx="608">
                  <c:v>-9.5681542327394897E-3</c:v>
                </c:pt>
                <c:pt idx="609">
                  <c:v>-7.2063485205581257E-3</c:v>
                </c:pt>
                <c:pt idx="610">
                  <c:v>1.2083543397858332E-3</c:v>
                </c:pt>
                <c:pt idx="611">
                  <c:v>2.9496220516924687E-3</c:v>
                </c:pt>
                <c:pt idx="612">
                  <c:v>7.4572226843054867E-3</c:v>
                </c:pt>
                <c:pt idx="613">
                  <c:v>9.6815791649507155E-3</c:v>
                </c:pt>
                <c:pt idx="614">
                  <c:v>7.9265656680420626E-3</c:v>
                </c:pt>
                <c:pt idx="615">
                  <c:v>-7.8130310848378848E-4</c:v>
                </c:pt>
                <c:pt idx="616">
                  <c:v>1.6572658134550444E-3</c:v>
                </c:pt>
                <c:pt idx="617">
                  <c:v>-1.2096709036046871E-4</c:v>
                </c:pt>
                <c:pt idx="618">
                  <c:v>-6.4577799473564124E-4</c:v>
                </c:pt>
                <c:pt idx="619">
                  <c:v>3.167518978865802E-3</c:v>
                </c:pt>
                <c:pt idx="620">
                  <c:v>3.6248192293375503E-4</c:v>
                </c:pt>
                <c:pt idx="621">
                  <c:v>-2.6714449999659662E-3</c:v>
                </c:pt>
                <c:pt idx="622">
                  <c:v>-5.6696076352370506E-3</c:v>
                </c:pt>
                <c:pt idx="623">
                  <c:v>-6.7003766559299294E-3</c:v>
                </c:pt>
                <c:pt idx="624">
                  <c:v>-1.7582589889435063E-2</c:v>
                </c:pt>
                <c:pt idx="625">
                  <c:v>-2.7237034955627681E-2</c:v>
                </c:pt>
                <c:pt idx="626">
                  <c:v>-3.0217853732678157E-2</c:v>
                </c:pt>
                <c:pt idx="627">
                  <c:v>-3.0160198489426082E-2</c:v>
                </c:pt>
                <c:pt idx="628">
                  <c:v>-2.7764041974404186E-2</c:v>
                </c:pt>
                <c:pt idx="629">
                  <c:v>-2.7071747054733142E-2</c:v>
                </c:pt>
                <c:pt idx="630">
                  <c:v>-2.3693673708067409E-2</c:v>
                </c:pt>
                <c:pt idx="631">
                  <c:v>-2.3539992163214896E-2</c:v>
                </c:pt>
                <c:pt idx="632">
                  <c:v>-2.6638439365328503E-2</c:v>
                </c:pt>
                <c:pt idx="633">
                  <c:v>-3.0888982845777457E-2</c:v>
                </c:pt>
                <c:pt idx="634">
                  <c:v>-3.5107932596543212E-2</c:v>
                </c:pt>
                <c:pt idx="635">
                  <c:v>-3.0923374517720315E-2</c:v>
                </c:pt>
                <c:pt idx="636">
                  <c:v>-2.6559494410632212E-2</c:v>
                </c:pt>
                <c:pt idx="637">
                  <c:v>-2.4831178670955856E-2</c:v>
                </c:pt>
                <c:pt idx="638">
                  <c:v>-2.0138059390743202E-2</c:v>
                </c:pt>
                <c:pt idx="639">
                  <c:v>-1.5909971633077058E-2</c:v>
                </c:pt>
                <c:pt idx="640">
                  <c:v>-5.3729189220207418E-3</c:v>
                </c:pt>
                <c:pt idx="641">
                  <c:v>-7.6429016074470724E-3</c:v>
                </c:pt>
                <c:pt idx="642">
                  <c:v>-6.9178052123427536E-3</c:v>
                </c:pt>
                <c:pt idx="643">
                  <c:v>8.7733157418679042E-3</c:v>
                </c:pt>
                <c:pt idx="644">
                  <c:v>8.0937105854006486E-3</c:v>
                </c:pt>
                <c:pt idx="645">
                  <c:v>2.9579610629302255E-3</c:v>
                </c:pt>
                <c:pt idx="646">
                  <c:v>7.5932833252594367E-3</c:v>
                </c:pt>
                <c:pt idx="647">
                  <c:v>1.5233968079261473E-2</c:v>
                </c:pt>
                <c:pt idx="648">
                  <c:v>1.9987055785085861E-2</c:v>
                </c:pt>
                <c:pt idx="649">
                  <c:v>3.3620784386175773E-2</c:v>
                </c:pt>
                <c:pt idx="650">
                  <c:v>4.3537759509344021E-2</c:v>
                </c:pt>
                <c:pt idx="651">
                  <c:v>4.6148685198140971E-2</c:v>
                </c:pt>
                <c:pt idx="652">
                  <c:v>3.4617095990579605E-2</c:v>
                </c:pt>
                <c:pt idx="653">
                  <c:v>3.3098822244046255E-2</c:v>
                </c:pt>
                <c:pt idx="654">
                  <c:v>3.6266736711953795E-2</c:v>
                </c:pt>
                <c:pt idx="655">
                  <c:v>3.1548762771874239E-2</c:v>
                </c:pt>
                <c:pt idx="656">
                  <c:v>3.6225965279353289E-2</c:v>
                </c:pt>
                <c:pt idx="657">
                  <c:v>3.4839593484061737E-2</c:v>
                </c:pt>
                <c:pt idx="658">
                  <c:v>3.5255910631612597E-2</c:v>
                </c:pt>
                <c:pt idx="659">
                  <c:v>3.4423868137335889E-2</c:v>
                </c:pt>
                <c:pt idx="660">
                  <c:v>3.3078699107842002E-2</c:v>
                </c:pt>
                <c:pt idx="661">
                  <c:v>2.6884092744515753E-2</c:v>
                </c:pt>
                <c:pt idx="662">
                  <c:v>2.9608417893660421E-2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D1-44E9-AEC0-9315D1E81B17}"/>
            </c:ext>
          </c:extLst>
        </c:ser>
        <c:ser>
          <c:idx val="2"/>
          <c:order val="2"/>
          <c:tx>
            <c:strRef>
              <c:f>Commodity!$F$1</c:f>
              <c:strCache>
                <c:ptCount val="1"/>
                <c:pt idx="0">
                  <c:v>Gold spot price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Commodity!$G:$G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7.7547546912576815E-2</c:v>
                </c:pt>
                <c:pt idx="251">
                  <c:v>7.2317326522535197E-2</c:v>
                </c:pt>
                <c:pt idx="252">
                  <c:v>6.3449586378662604E-2</c:v>
                </c:pt>
                <c:pt idx="253">
                  <c:v>6.7993176858242466E-2</c:v>
                </c:pt>
                <c:pt idx="254">
                  <c:v>6.3530346990823494E-2</c:v>
                </c:pt>
                <c:pt idx="255">
                  <c:v>5.037966696311913E-2</c:v>
                </c:pt>
                <c:pt idx="256">
                  <c:v>5.5595018848090039E-2</c:v>
                </c:pt>
                <c:pt idx="257">
                  <c:v>4.6462376724846433E-2</c:v>
                </c:pt>
                <c:pt idx="258">
                  <c:v>3.8945618263271919E-2</c:v>
                </c:pt>
                <c:pt idx="259">
                  <c:v>1.9677487503609425E-2</c:v>
                </c:pt>
                <c:pt idx="260">
                  <c:v>2.1734110332733536E-2</c:v>
                </c:pt>
                <c:pt idx="261">
                  <c:v>2.0613655123344454E-2</c:v>
                </c:pt>
                <c:pt idx="262">
                  <c:v>-6.4502904356891211E-3</c:v>
                </c:pt>
                <c:pt idx="263">
                  <c:v>-2.6664126457849879E-2</c:v>
                </c:pt>
                <c:pt idx="264">
                  <c:v>-2.8190043675793697E-2</c:v>
                </c:pt>
                <c:pt idx="265">
                  <c:v>-1.6682880646272213E-2</c:v>
                </c:pt>
                <c:pt idx="266">
                  <c:v>-2.3867179457877752E-2</c:v>
                </c:pt>
                <c:pt idx="267">
                  <c:v>-2.5656696341910368E-2</c:v>
                </c:pt>
                <c:pt idx="268">
                  <c:v>-4.5720838093158411E-2</c:v>
                </c:pt>
                <c:pt idx="269">
                  <c:v>-3.6210646234138388E-2</c:v>
                </c:pt>
                <c:pt idx="270">
                  <c:v>-4.115108498534803E-2</c:v>
                </c:pt>
                <c:pt idx="271">
                  <c:v>-4.1045311206102997E-2</c:v>
                </c:pt>
                <c:pt idx="272">
                  <c:v>-4.7716139183785256E-2</c:v>
                </c:pt>
                <c:pt idx="273">
                  <c:v>-5.0161504045302507E-2</c:v>
                </c:pt>
                <c:pt idx="274">
                  <c:v>-4.5733292180547669E-2</c:v>
                </c:pt>
                <c:pt idx="275">
                  <c:v>-3.7581356825379997E-2</c:v>
                </c:pt>
                <c:pt idx="276">
                  <c:v>-4.3017056456077118E-2</c:v>
                </c:pt>
                <c:pt idx="277">
                  <c:v>-4.1579827074951559E-2</c:v>
                </c:pt>
                <c:pt idx="278">
                  <c:v>-3.2551304632726707E-2</c:v>
                </c:pt>
                <c:pt idx="279">
                  <c:v>-3.55863997399537E-2</c:v>
                </c:pt>
                <c:pt idx="280">
                  <c:v>-2.2129472434256225E-2</c:v>
                </c:pt>
                <c:pt idx="281">
                  <c:v>-2.1713835802022685E-2</c:v>
                </c:pt>
                <c:pt idx="282">
                  <c:v>-3.5154674412662623E-2</c:v>
                </c:pt>
                <c:pt idx="283">
                  <c:v>-3.2161232133806283E-2</c:v>
                </c:pt>
                <c:pt idx="284">
                  <c:v>-2.8290882652893257E-2</c:v>
                </c:pt>
                <c:pt idx="285">
                  <c:v>-2.5687388332609973E-2</c:v>
                </c:pt>
                <c:pt idx="286">
                  <c:v>-3.0184385955835502E-2</c:v>
                </c:pt>
                <c:pt idx="287">
                  <c:v>-2.7582945259754021E-2</c:v>
                </c:pt>
                <c:pt idx="288">
                  <c:v>-2.2584454369248497E-2</c:v>
                </c:pt>
                <c:pt idx="289">
                  <c:v>-1.2725146314658597E-2</c:v>
                </c:pt>
                <c:pt idx="290">
                  <c:v>-2.8540942461358298E-2</c:v>
                </c:pt>
                <c:pt idx="291">
                  <c:v>-1.6445798460937078E-2</c:v>
                </c:pt>
                <c:pt idx="292">
                  <c:v>-2.0774091872816203E-2</c:v>
                </c:pt>
                <c:pt idx="293">
                  <c:v>-3.1079177775926281E-2</c:v>
                </c:pt>
                <c:pt idx="294">
                  <c:v>-5.6443451438917158E-2</c:v>
                </c:pt>
                <c:pt idx="295">
                  <c:v>-4.9299367258821114E-2</c:v>
                </c:pt>
                <c:pt idx="296">
                  <c:v>-5.5313969669682272E-2</c:v>
                </c:pt>
                <c:pt idx="297">
                  <c:v>-5.5116630115822907E-2</c:v>
                </c:pt>
                <c:pt idx="298">
                  <c:v>-5.4147255788008164E-2</c:v>
                </c:pt>
                <c:pt idx="299">
                  <c:v>-6.2608809748816552E-2</c:v>
                </c:pt>
                <c:pt idx="300">
                  <c:v>-4.3787969499292534E-2</c:v>
                </c:pt>
                <c:pt idx="301">
                  <c:v>-4.2325100020402129E-2</c:v>
                </c:pt>
                <c:pt idx="302">
                  <c:v>-4.5734904688827682E-2</c:v>
                </c:pt>
                <c:pt idx="303">
                  <c:v>-4.1868850101696276E-2</c:v>
                </c:pt>
                <c:pt idx="304">
                  <c:v>-3.6916868242843681E-2</c:v>
                </c:pt>
                <c:pt idx="305">
                  <c:v>-2.9819792280717738E-2</c:v>
                </c:pt>
                <c:pt idx="306">
                  <c:v>-3.7933108723722464E-2</c:v>
                </c:pt>
                <c:pt idx="307">
                  <c:v>-4.3960678127023756E-2</c:v>
                </c:pt>
                <c:pt idx="308">
                  <c:v>-3.1880327193744118E-2</c:v>
                </c:pt>
                <c:pt idx="309">
                  <c:v>-3.7180381004770502E-2</c:v>
                </c:pt>
                <c:pt idx="310">
                  <c:v>-2.8852790067586231E-2</c:v>
                </c:pt>
                <c:pt idx="311">
                  <c:v>-3.0932892015205993E-2</c:v>
                </c:pt>
                <c:pt idx="312">
                  <c:v>-3.2535533465230415E-2</c:v>
                </c:pt>
                <c:pt idx="313">
                  <c:v>-2.7699230561035626E-2</c:v>
                </c:pt>
                <c:pt idx="314">
                  <c:v>-2.9133717087909239E-2</c:v>
                </c:pt>
                <c:pt idx="315">
                  <c:v>-3.4098947758791409E-2</c:v>
                </c:pt>
                <c:pt idx="316">
                  <c:v>-3.2648260374018023E-2</c:v>
                </c:pt>
                <c:pt idx="317">
                  <c:v>-3.2023697894397629E-2</c:v>
                </c:pt>
                <c:pt idx="318">
                  <c:v>-3.4214470316390688E-2</c:v>
                </c:pt>
                <c:pt idx="319">
                  <c:v>-3.6211154405305424E-2</c:v>
                </c:pt>
                <c:pt idx="320">
                  <c:v>-3.9614589823788626E-2</c:v>
                </c:pt>
                <c:pt idx="321">
                  <c:v>-3.4529162340026565E-2</c:v>
                </c:pt>
                <c:pt idx="322">
                  <c:v>-3.0193610478901123E-2</c:v>
                </c:pt>
                <c:pt idx="323">
                  <c:v>-3.5952155023139198E-2</c:v>
                </c:pt>
                <c:pt idx="324">
                  <c:v>-3.403162590664599E-2</c:v>
                </c:pt>
                <c:pt idx="325">
                  <c:v>-4.7090838020086179E-2</c:v>
                </c:pt>
                <c:pt idx="326">
                  <c:v>-4.0321367268647212E-2</c:v>
                </c:pt>
                <c:pt idx="327">
                  <c:v>-3.8656626049680121E-2</c:v>
                </c:pt>
                <c:pt idx="328">
                  <c:v>-3.8237357246215575E-2</c:v>
                </c:pt>
                <c:pt idx="329">
                  <c:v>-3.8392777753141982E-2</c:v>
                </c:pt>
                <c:pt idx="330">
                  <c:v>-3.4091166006968154E-2</c:v>
                </c:pt>
                <c:pt idx="331">
                  <c:v>-3.1805003324488657E-2</c:v>
                </c:pt>
                <c:pt idx="332">
                  <c:v>-2.7330504868936956E-2</c:v>
                </c:pt>
                <c:pt idx="333">
                  <c:v>-2.3985069943921911E-2</c:v>
                </c:pt>
                <c:pt idx="334">
                  <c:v>-2.0913653143734612E-2</c:v>
                </c:pt>
                <c:pt idx="335">
                  <c:v>-1.9835534339359473E-2</c:v>
                </c:pt>
                <c:pt idx="336">
                  <c:v>-1.3002834945047281E-2</c:v>
                </c:pt>
                <c:pt idx="337">
                  <c:v>-1.3075221337998766E-2</c:v>
                </c:pt>
                <c:pt idx="338">
                  <c:v>-1.4531582607576254E-2</c:v>
                </c:pt>
                <c:pt idx="339">
                  <c:v>-1.1077593967646293E-2</c:v>
                </c:pt>
                <c:pt idx="340">
                  <c:v>-1.545498293628278E-2</c:v>
                </c:pt>
                <c:pt idx="341">
                  <c:v>-1.6205893607881938E-2</c:v>
                </c:pt>
                <c:pt idx="342">
                  <c:v>-2.1027168103017191E-2</c:v>
                </c:pt>
                <c:pt idx="343">
                  <c:v>-3.0623652300411197E-2</c:v>
                </c:pt>
                <c:pt idx="344">
                  <c:v>-2.3879939816730533E-2</c:v>
                </c:pt>
                <c:pt idx="345">
                  <c:v>-2.544079020790091E-2</c:v>
                </c:pt>
                <c:pt idx="346">
                  <c:v>-2.2732082441962564E-2</c:v>
                </c:pt>
                <c:pt idx="347">
                  <c:v>-2.3023848659928681E-2</c:v>
                </c:pt>
                <c:pt idx="348">
                  <c:v>-1.4757174526880745E-2</c:v>
                </c:pt>
                <c:pt idx="349">
                  <c:v>-1.9982796906773848E-2</c:v>
                </c:pt>
                <c:pt idx="350">
                  <c:v>-2.7660004250375736E-2</c:v>
                </c:pt>
                <c:pt idx="351">
                  <c:v>-2.4753234309144112E-2</c:v>
                </c:pt>
                <c:pt idx="352">
                  <c:v>-2.77706678784988E-2</c:v>
                </c:pt>
                <c:pt idx="353">
                  <c:v>-3.2162495016296866E-2</c:v>
                </c:pt>
                <c:pt idx="354">
                  <c:v>-2.8568350221731542E-2</c:v>
                </c:pt>
                <c:pt idx="355">
                  <c:v>-2.7900091235061208E-2</c:v>
                </c:pt>
                <c:pt idx="356">
                  <c:v>-3.7146791586171291E-2</c:v>
                </c:pt>
                <c:pt idx="357">
                  <c:v>-4.2517258759995791E-2</c:v>
                </c:pt>
                <c:pt idx="358">
                  <c:v>-3.8326266043784751E-2</c:v>
                </c:pt>
                <c:pt idx="359">
                  <c:v>-2.6206178285588133E-2</c:v>
                </c:pt>
                <c:pt idx="360">
                  <c:v>-2.4594911522321183E-2</c:v>
                </c:pt>
                <c:pt idx="361">
                  <c:v>-2.8539390827329369E-2</c:v>
                </c:pt>
                <c:pt idx="362">
                  <c:v>-2.3828609775087939E-2</c:v>
                </c:pt>
                <c:pt idx="363">
                  <c:v>-3.3175519876208925E-2</c:v>
                </c:pt>
                <c:pt idx="364">
                  <c:v>-3.1014645544334751E-2</c:v>
                </c:pt>
                <c:pt idx="365">
                  <c:v>-3.8053630203778721E-2</c:v>
                </c:pt>
                <c:pt idx="366">
                  <c:v>-4.384268281259418E-2</c:v>
                </c:pt>
                <c:pt idx="367">
                  <c:v>-3.3562158536701525E-2</c:v>
                </c:pt>
                <c:pt idx="368">
                  <c:v>-3.9031995141871612E-2</c:v>
                </c:pt>
                <c:pt idx="369">
                  <c:v>-3.3961257545796597E-2</c:v>
                </c:pt>
                <c:pt idx="370">
                  <c:v>-3.420302268559039E-2</c:v>
                </c:pt>
                <c:pt idx="371">
                  <c:v>-3.166354153338713E-2</c:v>
                </c:pt>
                <c:pt idx="372">
                  <c:v>-2.7393082330134377E-2</c:v>
                </c:pt>
                <c:pt idx="373">
                  <c:v>-2.7226185357193344E-2</c:v>
                </c:pt>
                <c:pt idx="374">
                  <c:v>-2.2531379045495847E-2</c:v>
                </c:pt>
                <c:pt idx="375">
                  <c:v>-2.7497595691093335E-2</c:v>
                </c:pt>
                <c:pt idx="376">
                  <c:v>-3.3775787940047208E-2</c:v>
                </c:pt>
                <c:pt idx="377">
                  <c:v>-3.3629927831626771E-2</c:v>
                </c:pt>
                <c:pt idx="378">
                  <c:v>-3.2061373416894745E-2</c:v>
                </c:pt>
                <c:pt idx="379">
                  <c:v>-2.0610068921149471E-2</c:v>
                </c:pt>
                <c:pt idx="380">
                  <c:v>-1.7172632809886457E-2</c:v>
                </c:pt>
                <c:pt idx="381">
                  <c:v>-2.3160314364196188E-2</c:v>
                </c:pt>
                <c:pt idx="382">
                  <c:v>-1.7187766266002158E-2</c:v>
                </c:pt>
                <c:pt idx="383">
                  <c:v>-1.7506732797156976E-2</c:v>
                </c:pt>
                <c:pt idx="384">
                  <c:v>-1.0115454578696448E-2</c:v>
                </c:pt>
                <c:pt idx="385">
                  <c:v>-6.0344458109635735E-3</c:v>
                </c:pt>
                <c:pt idx="386">
                  <c:v>-1.5582116944024005E-4</c:v>
                </c:pt>
                <c:pt idx="387">
                  <c:v>-6.2005987469215817E-4</c:v>
                </c:pt>
                <c:pt idx="388">
                  <c:v>4.7424203896151429E-3</c:v>
                </c:pt>
                <c:pt idx="389">
                  <c:v>1.5397302576529714E-3</c:v>
                </c:pt>
                <c:pt idx="390">
                  <c:v>5.7921302786103634E-3</c:v>
                </c:pt>
                <c:pt idx="391">
                  <c:v>7.9951680503786982E-4</c:v>
                </c:pt>
                <c:pt idx="392">
                  <c:v>1.1832032581926111E-2</c:v>
                </c:pt>
                <c:pt idx="393">
                  <c:v>1.1021275764310445E-2</c:v>
                </c:pt>
                <c:pt idx="394">
                  <c:v>2.606720672823748E-3</c:v>
                </c:pt>
                <c:pt idx="395">
                  <c:v>6.074852087481375E-3</c:v>
                </c:pt>
                <c:pt idx="396">
                  <c:v>1.000231094366133E-2</c:v>
                </c:pt>
                <c:pt idx="397">
                  <c:v>4.6202641941035516E-3</c:v>
                </c:pt>
                <c:pt idx="398">
                  <c:v>4.2316338994474734E-4</c:v>
                </c:pt>
                <c:pt idx="399">
                  <c:v>4.5699205080382832E-3</c:v>
                </c:pt>
                <c:pt idx="400">
                  <c:v>-1.3233609267926383E-4</c:v>
                </c:pt>
                <c:pt idx="401">
                  <c:v>-3.694893173113889E-3</c:v>
                </c:pt>
                <c:pt idx="402">
                  <c:v>1.0096050598449313E-3</c:v>
                </c:pt>
                <c:pt idx="403">
                  <c:v>9.1116373126698402E-3</c:v>
                </c:pt>
                <c:pt idx="404">
                  <c:v>4.4560412784673264E-3</c:v>
                </c:pt>
                <c:pt idx="405">
                  <c:v>6.264493419134487E-3</c:v>
                </c:pt>
                <c:pt idx="406">
                  <c:v>1.4483194294264479E-2</c:v>
                </c:pt>
                <c:pt idx="407">
                  <c:v>1.7727815162595695E-2</c:v>
                </c:pt>
                <c:pt idx="408">
                  <c:v>2.0747357011016154E-2</c:v>
                </c:pt>
                <c:pt idx="409">
                  <c:v>2.2100218871805577E-2</c:v>
                </c:pt>
                <c:pt idx="410">
                  <c:v>2.3646357022278464E-2</c:v>
                </c:pt>
                <c:pt idx="411">
                  <c:v>2.6995071432954987E-2</c:v>
                </c:pt>
                <c:pt idx="412">
                  <c:v>1.940649384793347E-2</c:v>
                </c:pt>
                <c:pt idx="413">
                  <c:v>1.7623882689801196E-2</c:v>
                </c:pt>
                <c:pt idx="414">
                  <c:v>2.7646615430427124E-2</c:v>
                </c:pt>
                <c:pt idx="415">
                  <c:v>2.5854522170467353E-2</c:v>
                </c:pt>
                <c:pt idx="416">
                  <c:v>2.2366705669703446E-2</c:v>
                </c:pt>
                <c:pt idx="417">
                  <c:v>1.746464630170097E-2</c:v>
                </c:pt>
                <c:pt idx="418">
                  <c:v>1.9636165714091325E-2</c:v>
                </c:pt>
                <c:pt idx="419">
                  <c:v>2.2380291405921904E-2</c:v>
                </c:pt>
                <c:pt idx="420">
                  <c:v>1.5360068646549152E-2</c:v>
                </c:pt>
                <c:pt idx="421">
                  <c:v>6.9739697208657248E-3</c:v>
                </c:pt>
                <c:pt idx="422">
                  <c:v>4.0735559425266743E-3</c:v>
                </c:pt>
                <c:pt idx="423">
                  <c:v>-1.4676784074898475E-3</c:v>
                </c:pt>
                <c:pt idx="424">
                  <c:v>-5.5507336781918104E-3</c:v>
                </c:pt>
                <c:pt idx="425">
                  <c:v>-1.2164071154987188E-2</c:v>
                </c:pt>
                <c:pt idx="426">
                  <c:v>4.0498773289334711E-3</c:v>
                </c:pt>
                <c:pt idx="427">
                  <c:v>9.3821748381253123E-3</c:v>
                </c:pt>
                <c:pt idx="428">
                  <c:v>4.0958444045244846E-3</c:v>
                </c:pt>
                <c:pt idx="429">
                  <c:v>1.020574622446313E-3</c:v>
                </c:pt>
                <c:pt idx="430">
                  <c:v>-4.6441595146948789E-3</c:v>
                </c:pt>
                <c:pt idx="431">
                  <c:v>-4.9887617758278546E-3</c:v>
                </c:pt>
                <c:pt idx="432">
                  <c:v>-6.8083739608053584E-3</c:v>
                </c:pt>
                <c:pt idx="433">
                  <c:v>1.6472907831153183E-3</c:v>
                </c:pt>
                <c:pt idx="434">
                  <c:v>-1.6924768572273985E-3</c:v>
                </c:pt>
                <c:pt idx="435">
                  <c:v>-3.2985897755538618E-3</c:v>
                </c:pt>
                <c:pt idx="436">
                  <c:v>-8.3461875410839603E-4</c:v>
                </c:pt>
                <c:pt idx="437">
                  <c:v>3.2424528306216338E-3</c:v>
                </c:pt>
                <c:pt idx="438">
                  <c:v>6.0594222264318542E-3</c:v>
                </c:pt>
                <c:pt idx="439">
                  <c:v>4.4074047144866402E-3</c:v>
                </c:pt>
                <c:pt idx="440">
                  <c:v>8.9374393000265506E-3</c:v>
                </c:pt>
                <c:pt idx="441">
                  <c:v>9.7157098929832042E-3</c:v>
                </c:pt>
                <c:pt idx="442">
                  <c:v>1.9247945729039539E-3</c:v>
                </c:pt>
                <c:pt idx="443">
                  <c:v>6.7290206604073699E-3</c:v>
                </c:pt>
                <c:pt idx="444">
                  <c:v>8.8599876273074418E-3</c:v>
                </c:pt>
                <c:pt idx="445">
                  <c:v>9.1573137888354417E-3</c:v>
                </c:pt>
                <c:pt idx="446">
                  <c:v>1.36695998294869E-2</c:v>
                </c:pt>
                <c:pt idx="447">
                  <c:v>1.3494028644815304E-2</c:v>
                </c:pt>
                <c:pt idx="448">
                  <c:v>2.1024772072379738E-2</c:v>
                </c:pt>
                <c:pt idx="449">
                  <c:v>2.1280652191942862E-2</c:v>
                </c:pt>
                <c:pt idx="450">
                  <c:v>1.862844496758953E-2</c:v>
                </c:pt>
                <c:pt idx="451">
                  <c:v>2.7233931247520937E-2</c:v>
                </c:pt>
                <c:pt idx="452">
                  <c:v>2.8825622829065756E-2</c:v>
                </c:pt>
                <c:pt idx="453">
                  <c:v>3.4744722783744075E-2</c:v>
                </c:pt>
                <c:pt idx="454">
                  <c:v>3.6728905964968028E-2</c:v>
                </c:pt>
                <c:pt idx="455">
                  <c:v>3.845708356636246E-2</c:v>
                </c:pt>
                <c:pt idx="456">
                  <c:v>3.8873599192620123E-2</c:v>
                </c:pt>
                <c:pt idx="457">
                  <c:v>4.2831995059113392E-2</c:v>
                </c:pt>
                <c:pt idx="458">
                  <c:v>5.0200787247351775E-2</c:v>
                </c:pt>
                <c:pt idx="459">
                  <c:v>4.7859352266675481E-2</c:v>
                </c:pt>
                <c:pt idx="460">
                  <c:v>4.5728325876711828E-2</c:v>
                </c:pt>
                <c:pt idx="461">
                  <c:v>4.9181910335084567E-2</c:v>
                </c:pt>
                <c:pt idx="462">
                  <c:v>4.7634204570499161E-2</c:v>
                </c:pt>
                <c:pt idx="463">
                  <c:v>4.618325755046726E-2</c:v>
                </c:pt>
                <c:pt idx="464">
                  <c:v>4.620600285097276E-2</c:v>
                </c:pt>
                <c:pt idx="465">
                  <c:v>5.2981570515615806E-2</c:v>
                </c:pt>
                <c:pt idx="466">
                  <c:v>4.9612424069296335E-2</c:v>
                </c:pt>
                <c:pt idx="467">
                  <c:v>5.8043962829933626E-2</c:v>
                </c:pt>
                <c:pt idx="468">
                  <c:v>4.9753617545545747E-2</c:v>
                </c:pt>
                <c:pt idx="469">
                  <c:v>5.041214815129802E-2</c:v>
                </c:pt>
                <c:pt idx="470">
                  <c:v>5.24396676696266E-2</c:v>
                </c:pt>
                <c:pt idx="471">
                  <c:v>4.9456075343887296E-2</c:v>
                </c:pt>
                <c:pt idx="472">
                  <c:v>4.9910750555834715E-2</c:v>
                </c:pt>
                <c:pt idx="473">
                  <c:v>5.0469807652134158E-2</c:v>
                </c:pt>
                <c:pt idx="474">
                  <c:v>4.8875397997893533E-2</c:v>
                </c:pt>
                <c:pt idx="475">
                  <c:v>5.6505160534973786E-2</c:v>
                </c:pt>
                <c:pt idx="476">
                  <c:v>6.9757404417079671E-2</c:v>
                </c:pt>
                <c:pt idx="477">
                  <c:v>7.4011025396994334E-2</c:v>
                </c:pt>
                <c:pt idx="478">
                  <c:v>8.1283578572324267E-2</c:v>
                </c:pt>
                <c:pt idx="479">
                  <c:v>8.2707571146263259E-2</c:v>
                </c:pt>
                <c:pt idx="480">
                  <c:v>8.9017768412078091E-2</c:v>
                </c:pt>
                <c:pt idx="481">
                  <c:v>7.84774837209683E-2</c:v>
                </c:pt>
                <c:pt idx="482">
                  <c:v>7.0219064407803566E-2</c:v>
                </c:pt>
                <c:pt idx="483">
                  <c:v>7.9982147623112398E-2</c:v>
                </c:pt>
                <c:pt idx="484">
                  <c:v>8.1739162380975561E-2</c:v>
                </c:pt>
                <c:pt idx="485">
                  <c:v>8.3861344960786566E-2</c:v>
                </c:pt>
                <c:pt idx="486">
                  <c:v>8.5992607219019135E-2</c:v>
                </c:pt>
                <c:pt idx="487">
                  <c:v>9.3116878891189137E-2</c:v>
                </c:pt>
                <c:pt idx="488">
                  <c:v>8.9446677717176071E-2</c:v>
                </c:pt>
                <c:pt idx="489">
                  <c:v>9.7555507223596294E-2</c:v>
                </c:pt>
                <c:pt idx="490">
                  <c:v>9.7783690945816293E-2</c:v>
                </c:pt>
                <c:pt idx="491">
                  <c:v>0.11087198716646829</c:v>
                </c:pt>
                <c:pt idx="492">
                  <c:v>0.11196154376749567</c:v>
                </c:pt>
                <c:pt idx="493">
                  <c:v>0.10224990766804787</c:v>
                </c:pt>
                <c:pt idx="494">
                  <c:v>9.4197168152132527E-2</c:v>
                </c:pt>
                <c:pt idx="495">
                  <c:v>0.10416234745137198</c:v>
                </c:pt>
                <c:pt idx="496">
                  <c:v>0.10095354466418427</c:v>
                </c:pt>
                <c:pt idx="497">
                  <c:v>0.10760700695849557</c:v>
                </c:pt>
                <c:pt idx="498">
                  <c:v>0.10757837130278824</c:v>
                </c:pt>
                <c:pt idx="499">
                  <c:v>9.2649804599344021E-2</c:v>
                </c:pt>
                <c:pt idx="500">
                  <c:v>9.4005778991727462E-2</c:v>
                </c:pt>
                <c:pt idx="501">
                  <c:v>0.10492694727153284</c:v>
                </c:pt>
                <c:pt idx="502">
                  <c:v>0.10246461932857032</c:v>
                </c:pt>
                <c:pt idx="503">
                  <c:v>0.10314565505574391</c:v>
                </c:pt>
                <c:pt idx="504">
                  <c:v>0.10449206120869681</c:v>
                </c:pt>
                <c:pt idx="505">
                  <c:v>0.11067348711953451</c:v>
                </c:pt>
                <c:pt idx="506">
                  <c:v>0.11331433136933788</c:v>
                </c:pt>
                <c:pt idx="507">
                  <c:v>0.12859730048015572</c:v>
                </c:pt>
                <c:pt idx="508">
                  <c:v>0.12891123227581702</c:v>
                </c:pt>
                <c:pt idx="509">
                  <c:v>0.11600517503354202</c:v>
                </c:pt>
                <c:pt idx="510">
                  <c:v>0.12191555921872954</c:v>
                </c:pt>
                <c:pt idx="511">
                  <c:v>0.11860383564175403</c:v>
                </c:pt>
                <c:pt idx="512">
                  <c:v>0.11952795312303266</c:v>
                </c:pt>
                <c:pt idx="513">
                  <c:v>0.13133409275226171</c:v>
                </c:pt>
                <c:pt idx="514">
                  <c:v>0.1367201319006901</c:v>
                </c:pt>
                <c:pt idx="515">
                  <c:v>0.13035127708645122</c:v>
                </c:pt>
                <c:pt idx="516">
                  <c:v>0.13464604791671886</c:v>
                </c:pt>
                <c:pt idx="517">
                  <c:v>0.13253153989864908</c:v>
                </c:pt>
                <c:pt idx="518">
                  <c:v>0.13298586856470362</c:v>
                </c:pt>
                <c:pt idx="519">
                  <c:v>0.12971651187544042</c:v>
                </c:pt>
                <c:pt idx="520">
                  <c:v>0.12558703410162964</c:v>
                </c:pt>
                <c:pt idx="521">
                  <c:v>0.14161746723170032</c:v>
                </c:pt>
                <c:pt idx="522">
                  <c:v>0.15459260212827597</c:v>
                </c:pt>
                <c:pt idx="523">
                  <c:v>0.14092928373780023</c:v>
                </c:pt>
                <c:pt idx="524">
                  <c:v>0.14839785281581874</c:v>
                </c:pt>
                <c:pt idx="525">
                  <c:v>0.1543904492582362</c:v>
                </c:pt>
                <c:pt idx="526">
                  <c:v>0.14516234357372859</c:v>
                </c:pt>
                <c:pt idx="527">
                  <c:v>0.15011559839088662</c:v>
                </c:pt>
                <c:pt idx="528">
                  <c:v>0.14393311593621116</c:v>
                </c:pt>
                <c:pt idx="529">
                  <c:v>0.13675210018914297</c:v>
                </c:pt>
                <c:pt idx="530">
                  <c:v>0.1383018118619892</c:v>
                </c:pt>
                <c:pt idx="531">
                  <c:v>0.13698604599525566</c:v>
                </c:pt>
                <c:pt idx="532">
                  <c:v>0.14801889959158876</c:v>
                </c:pt>
                <c:pt idx="533">
                  <c:v>0.1554155052516788</c:v>
                </c:pt>
                <c:pt idx="534">
                  <c:v>0.15179681179443394</c:v>
                </c:pt>
                <c:pt idx="535">
                  <c:v>0.1538726120776488</c:v>
                </c:pt>
                <c:pt idx="536">
                  <c:v>0.15204575038931978</c:v>
                </c:pt>
                <c:pt idx="537">
                  <c:v>0.15253060457865408</c:v>
                </c:pt>
                <c:pt idx="538">
                  <c:v>0.1445771319287239</c:v>
                </c:pt>
                <c:pt idx="539">
                  <c:v>0.13716086807079875</c:v>
                </c:pt>
                <c:pt idx="540">
                  <c:v>0.14144833312944272</c:v>
                </c:pt>
                <c:pt idx="541">
                  <c:v>0.15044061653110652</c:v>
                </c:pt>
                <c:pt idx="542">
                  <c:v>0.14022519586195248</c:v>
                </c:pt>
                <c:pt idx="543">
                  <c:v>0.13369898436969563</c:v>
                </c:pt>
                <c:pt idx="544">
                  <c:v>0.11648389792211189</c:v>
                </c:pt>
                <c:pt idx="545">
                  <c:v>0.12190823186310773</c:v>
                </c:pt>
                <c:pt idx="546">
                  <c:v>0.1185483934885605</c:v>
                </c:pt>
                <c:pt idx="547">
                  <c:v>0.11423845167888924</c:v>
                </c:pt>
                <c:pt idx="548">
                  <c:v>0.11312878995319586</c:v>
                </c:pt>
                <c:pt idx="549">
                  <c:v>0.10732734812825728</c:v>
                </c:pt>
                <c:pt idx="550">
                  <c:v>0.10182723274927308</c:v>
                </c:pt>
                <c:pt idx="551">
                  <c:v>0.11108723916421326</c:v>
                </c:pt>
                <c:pt idx="552">
                  <c:v>0.11659074769465838</c:v>
                </c:pt>
                <c:pt idx="553">
                  <c:v>0.10454447408755208</c:v>
                </c:pt>
                <c:pt idx="554">
                  <c:v>0.11083677519579571</c:v>
                </c:pt>
                <c:pt idx="555">
                  <c:v>0.1104375030986704</c:v>
                </c:pt>
                <c:pt idx="556">
                  <c:v>0.11450438559228915</c:v>
                </c:pt>
                <c:pt idx="557">
                  <c:v>0.11443143851444537</c:v>
                </c:pt>
                <c:pt idx="558">
                  <c:v>0.11231975532905802</c:v>
                </c:pt>
                <c:pt idx="559">
                  <c:v>0.11181797640112245</c:v>
                </c:pt>
                <c:pt idx="560">
                  <c:v>0.1077505495669151</c:v>
                </c:pt>
                <c:pt idx="561">
                  <c:v>0.10758759044349242</c:v>
                </c:pt>
                <c:pt idx="562">
                  <c:v>0.11876537048204083</c:v>
                </c:pt>
                <c:pt idx="563">
                  <c:v>0.1315742031013476</c:v>
                </c:pt>
                <c:pt idx="564">
                  <c:v>0.12640853798840324</c:v>
                </c:pt>
                <c:pt idx="565">
                  <c:v>0.12836127131850028</c:v>
                </c:pt>
                <c:pt idx="566">
                  <c:v>0.12085430189778701</c:v>
                </c:pt>
                <c:pt idx="567">
                  <c:v>0.12444369135110089</c:v>
                </c:pt>
                <c:pt idx="568">
                  <c:v>0.11216262271211574</c:v>
                </c:pt>
                <c:pt idx="569">
                  <c:v>0.10936623683014357</c:v>
                </c:pt>
                <c:pt idx="570">
                  <c:v>0.11038775563317205</c:v>
                </c:pt>
                <c:pt idx="571">
                  <c:v>9.7276013253156268E-2</c:v>
                </c:pt>
                <c:pt idx="572">
                  <c:v>0.1022899187792119</c:v>
                </c:pt>
                <c:pt idx="573">
                  <c:v>9.0737753630143914E-2</c:v>
                </c:pt>
                <c:pt idx="574">
                  <c:v>8.4169718754154577E-2</c:v>
                </c:pt>
                <c:pt idx="575">
                  <c:v>8.0516385130093626E-2</c:v>
                </c:pt>
                <c:pt idx="576">
                  <c:v>9.2507055886910328E-2</c:v>
                </c:pt>
                <c:pt idx="577">
                  <c:v>8.4936348357366853E-2</c:v>
                </c:pt>
                <c:pt idx="578">
                  <c:v>8.1785457332201883E-2</c:v>
                </c:pt>
                <c:pt idx="579">
                  <c:v>7.9122053763345468E-2</c:v>
                </c:pt>
                <c:pt idx="580">
                  <c:v>9.4423191975121501E-2</c:v>
                </c:pt>
                <c:pt idx="581">
                  <c:v>9.3188244757546057E-2</c:v>
                </c:pt>
                <c:pt idx="582">
                  <c:v>9.2584374173313888E-2</c:v>
                </c:pt>
                <c:pt idx="583">
                  <c:v>9.6104153795556035E-2</c:v>
                </c:pt>
                <c:pt idx="584">
                  <c:v>9.3463129779613796E-2</c:v>
                </c:pt>
                <c:pt idx="585">
                  <c:v>8.5004584440158792E-2</c:v>
                </c:pt>
                <c:pt idx="586">
                  <c:v>8.5818571958076406E-2</c:v>
                </c:pt>
                <c:pt idx="587">
                  <c:v>8.426025029241524E-2</c:v>
                </c:pt>
                <c:pt idx="588">
                  <c:v>8.950824054103812E-2</c:v>
                </c:pt>
                <c:pt idx="589">
                  <c:v>8.889091780213132E-2</c:v>
                </c:pt>
                <c:pt idx="590">
                  <c:v>8.8197631668171406E-2</c:v>
                </c:pt>
                <c:pt idx="591">
                  <c:v>8.7010796733437257E-2</c:v>
                </c:pt>
                <c:pt idx="592">
                  <c:v>8.4949322623675494E-2</c:v>
                </c:pt>
                <c:pt idx="593">
                  <c:v>8.3321226459691866E-2</c:v>
                </c:pt>
                <c:pt idx="594">
                  <c:v>8.5065534622421834E-2</c:v>
                </c:pt>
                <c:pt idx="595">
                  <c:v>7.5675931972481125E-2</c:v>
                </c:pt>
                <c:pt idx="596">
                  <c:v>7.1618542746227698E-2</c:v>
                </c:pt>
                <c:pt idx="597">
                  <c:v>7.3661277713406914E-2</c:v>
                </c:pt>
                <c:pt idx="598">
                  <c:v>6.6428162423403991E-2</c:v>
                </c:pt>
                <c:pt idx="599">
                  <c:v>5.6894557884769936E-2</c:v>
                </c:pt>
                <c:pt idx="600">
                  <c:v>5.352899994765159E-2</c:v>
                </c:pt>
                <c:pt idx="601">
                  <c:v>6.171152221100118E-2</c:v>
                </c:pt>
                <c:pt idx="602">
                  <c:v>6.8496921476495443E-2</c:v>
                </c:pt>
                <c:pt idx="603">
                  <c:v>6.925745374424408E-2</c:v>
                </c:pt>
                <c:pt idx="604">
                  <c:v>6.1575538643656058E-2</c:v>
                </c:pt>
                <c:pt idx="605">
                  <c:v>5.8708944154814313E-2</c:v>
                </c:pt>
                <c:pt idx="606">
                  <c:v>6.2040054474170825E-2</c:v>
                </c:pt>
                <c:pt idx="607">
                  <c:v>5.1892348753587836E-2</c:v>
                </c:pt>
                <c:pt idx="608">
                  <c:v>6.4821581534135531E-2</c:v>
                </c:pt>
                <c:pt idx="609">
                  <c:v>5.2926766615256415E-2</c:v>
                </c:pt>
                <c:pt idx="610">
                  <c:v>6.0594443486883476E-2</c:v>
                </c:pt>
                <c:pt idx="611">
                  <c:v>4.8479211713542192E-2</c:v>
                </c:pt>
                <c:pt idx="612">
                  <c:v>4.376511113848025E-2</c:v>
                </c:pt>
                <c:pt idx="613">
                  <c:v>5.2885425141234732E-2</c:v>
                </c:pt>
                <c:pt idx="614">
                  <c:v>5.5607601698259623E-2</c:v>
                </c:pt>
                <c:pt idx="615">
                  <c:v>5.3190806794189305E-2</c:v>
                </c:pt>
                <c:pt idx="616">
                  <c:v>6.474461241714069E-2</c:v>
                </c:pt>
                <c:pt idx="617">
                  <c:v>6.7824767364107696E-2</c:v>
                </c:pt>
                <c:pt idx="618">
                  <c:v>7.5394839967944494E-2</c:v>
                </c:pt>
                <c:pt idx="619">
                  <c:v>7.2088390332953223E-2</c:v>
                </c:pt>
                <c:pt idx="620">
                  <c:v>6.7836552581871601E-2</c:v>
                </c:pt>
                <c:pt idx="621">
                  <c:v>5.4425186952738347E-2</c:v>
                </c:pt>
                <c:pt idx="622">
                  <c:v>5.8702605966057364E-2</c:v>
                </c:pt>
                <c:pt idx="623">
                  <c:v>6.3805183410344135E-2</c:v>
                </c:pt>
                <c:pt idx="624">
                  <c:v>6.0289316678474369E-2</c:v>
                </c:pt>
                <c:pt idx="625">
                  <c:v>5.9029023203183817E-2</c:v>
                </c:pt>
                <c:pt idx="626">
                  <c:v>5.8623907272644438E-2</c:v>
                </c:pt>
                <c:pt idx="627">
                  <c:v>4.6949049834495327E-2</c:v>
                </c:pt>
                <c:pt idx="628">
                  <c:v>4.5303955201851043E-2</c:v>
                </c:pt>
                <c:pt idx="629">
                  <c:v>6.3349092062134682E-2</c:v>
                </c:pt>
                <c:pt idx="630">
                  <c:v>5.2510743188569187E-2</c:v>
                </c:pt>
                <c:pt idx="631">
                  <c:v>5.3430673075734347E-2</c:v>
                </c:pt>
                <c:pt idx="632">
                  <c:v>5.168471476862524E-2</c:v>
                </c:pt>
                <c:pt idx="633">
                  <c:v>3.2899815145180922E-2</c:v>
                </c:pt>
                <c:pt idx="634">
                  <c:v>3.8582474286062318E-2</c:v>
                </c:pt>
                <c:pt idx="635">
                  <c:v>4.7109188816972347E-2</c:v>
                </c:pt>
                <c:pt idx="636">
                  <c:v>3.4937757899059951E-2</c:v>
                </c:pt>
                <c:pt idx="637">
                  <c:v>3.5973194681960141E-2</c:v>
                </c:pt>
                <c:pt idx="638">
                  <c:v>3.5386846634756886E-2</c:v>
                </c:pt>
                <c:pt idx="639">
                  <c:v>3.8418471138506938E-2</c:v>
                </c:pt>
                <c:pt idx="640">
                  <c:v>3.6001504542078955E-2</c:v>
                </c:pt>
                <c:pt idx="641">
                  <c:v>3.0043270889509088E-2</c:v>
                </c:pt>
                <c:pt idx="642">
                  <c:v>2.0248455056877113E-2</c:v>
                </c:pt>
                <c:pt idx="643">
                  <c:v>2.2937677328887629E-2</c:v>
                </c:pt>
                <c:pt idx="644">
                  <c:v>2.1351208808892741E-2</c:v>
                </c:pt>
                <c:pt idx="645">
                  <c:v>2.0113126555405758E-2</c:v>
                </c:pt>
                <c:pt idx="646">
                  <c:v>2.8200176369712393E-2</c:v>
                </c:pt>
                <c:pt idx="647">
                  <c:v>1.9730369336196985E-2</c:v>
                </c:pt>
                <c:pt idx="648">
                  <c:v>2.6205397720672874E-2</c:v>
                </c:pt>
                <c:pt idx="649">
                  <c:v>3.4626367650365975E-2</c:v>
                </c:pt>
                <c:pt idx="650">
                  <c:v>3.7936948087275546E-2</c:v>
                </c:pt>
                <c:pt idx="651">
                  <c:v>3.170588102039229E-2</c:v>
                </c:pt>
                <c:pt idx="652">
                  <c:v>3.2565923633931959E-2</c:v>
                </c:pt>
                <c:pt idx="653">
                  <c:v>2.6751852862342274E-2</c:v>
                </c:pt>
                <c:pt idx="654">
                  <c:v>2.7579081793725368E-2</c:v>
                </c:pt>
                <c:pt idx="655">
                  <c:v>2.2447782775195435E-2</c:v>
                </c:pt>
                <c:pt idx="656">
                  <c:v>2.2530709747117461E-2</c:v>
                </c:pt>
                <c:pt idx="657">
                  <c:v>2.4309124546575411E-2</c:v>
                </c:pt>
                <c:pt idx="658">
                  <c:v>3.0258876626566122E-2</c:v>
                </c:pt>
                <c:pt idx="659">
                  <c:v>3.7534154955043642E-2</c:v>
                </c:pt>
                <c:pt idx="660">
                  <c:v>3.5697309110426012E-2</c:v>
                </c:pt>
                <c:pt idx="661">
                  <c:v>3.8461735796136987E-2</c:v>
                </c:pt>
                <c:pt idx="662">
                  <c:v>4.8552669113657299E-2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D1-44E9-AEC0-9315D1E81B17}"/>
            </c:ext>
          </c:extLst>
        </c:ser>
        <c:ser>
          <c:idx val="3"/>
          <c:order val="3"/>
          <c:tx>
            <c:strRef>
              <c:f>Commodity!$H$1</c:f>
              <c:strCache>
                <c:ptCount val="1"/>
                <c:pt idx="0">
                  <c:v>Silver spot price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Commodity!$I:$I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1.5691199771902253E-2</c:v>
                </c:pt>
                <c:pt idx="251">
                  <c:v>3.8332689983417989E-3</c:v>
                </c:pt>
                <c:pt idx="252">
                  <c:v>-8.8189058791265929E-3</c:v>
                </c:pt>
                <c:pt idx="253">
                  <c:v>-6.6106589641958813E-3</c:v>
                </c:pt>
                <c:pt idx="254">
                  <c:v>-1.1968972102365472E-2</c:v>
                </c:pt>
                <c:pt idx="255">
                  <c:v>-2.9877245472677894E-2</c:v>
                </c:pt>
                <c:pt idx="256">
                  <c:v>-2.5212504254184531E-2</c:v>
                </c:pt>
                <c:pt idx="257">
                  <c:v>-3.2563120145797542E-2</c:v>
                </c:pt>
                <c:pt idx="258">
                  <c:v>-4.5104603578240865E-2</c:v>
                </c:pt>
                <c:pt idx="259">
                  <c:v>-8.1371575348234582E-2</c:v>
                </c:pt>
                <c:pt idx="260">
                  <c:v>-8.8050820445504052E-2</c:v>
                </c:pt>
                <c:pt idx="261">
                  <c:v>-9.5661265016191988E-2</c:v>
                </c:pt>
                <c:pt idx="262">
                  <c:v>-0.14932280832301847</c:v>
                </c:pt>
                <c:pt idx="263">
                  <c:v>-0.15892790895385445</c:v>
                </c:pt>
                <c:pt idx="264">
                  <c:v>-0.16277745117535092</c:v>
                </c:pt>
                <c:pt idx="265">
                  <c:v>-8.3667518241163585E-2</c:v>
                </c:pt>
                <c:pt idx="266">
                  <c:v>-8.876716380384897E-2</c:v>
                </c:pt>
                <c:pt idx="267">
                  <c:v>-8.28929175028702E-2</c:v>
                </c:pt>
                <c:pt idx="268">
                  <c:v>-0.10338888261904344</c:v>
                </c:pt>
                <c:pt idx="269">
                  <c:v>-9.9392496296073607E-2</c:v>
                </c:pt>
                <c:pt idx="270">
                  <c:v>-0.10723881782231026</c:v>
                </c:pt>
                <c:pt idx="271">
                  <c:v>-0.12906213449594173</c:v>
                </c:pt>
                <c:pt idx="272">
                  <c:v>-0.13764969231035429</c:v>
                </c:pt>
                <c:pt idx="273">
                  <c:v>-0.14306267887519142</c:v>
                </c:pt>
                <c:pt idx="274">
                  <c:v>-0.12759168911209096</c:v>
                </c:pt>
                <c:pt idx="275">
                  <c:v>-0.12126932950982139</c:v>
                </c:pt>
                <c:pt idx="276">
                  <c:v>-0.12771541161061639</c:v>
                </c:pt>
                <c:pt idx="277">
                  <c:v>-0.11525034778968901</c:v>
                </c:pt>
                <c:pt idx="278">
                  <c:v>-0.101060423431101</c:v>
                </c:pt>
                <c:pt idx="279">
                  <c:v>-9.6769666071786942E-2</c:v>
                </c:pt>
                <c:pt idx="280">
                  <c:v>-6.7683304423738933E-2</c:v>
                </c:pt>
                <c:pt idx="281">
                  <c:v>-8.1051992556048669E-2</c:v>
                </c:pt>
                <c:pt idx="282">
                  <c:v>-9.8009481930897535E-2</c:v>
                </c:pt>
                <c:pt idx="283">
                  <c:v>-8.6984657646940633E-2</c:v>
                </c:pt>
                <c:pt idx="284">
                  <c:v>-8.708491802664442E-2</c:v>
                </c:pt>
                <c:pt idx="285">
                  <c:v>-8.1152155883268073E-2</c:v>
                </c:pt>
                <c:pt idx="286">
                  <c:v>-8.8849377217667058E-2</c:v>
                </c:pt>
                <c:pt idx="287">
                  <c:v>-8.4805172817491559E-2</c:v>
                </c:pt>
                <c:pt idx="288">
                  <c:v>-8.1075515641914397E-2</c:v>
                </c:pt>
                <c:pt idx="289">
                  <c:v>-7.0610360229704794E-2</c:v>
                </c:pt>
                <c:pt idx="290">
                  <c:v>-7.6034405752065881E-2</c:v>
                </c:pt>
                <c:pt idx="291">
                  <c:v>-6.3073621956134529E-2</c:v>
                </c:pt>
                <c:pt idx="292">
                  <c:v>-6.2115941357948845E-2</c:v>
                </c:pt>
                <c:pt idx="293">
                  <c:v>-8.3898647925648495E-2</c:v>
                </c:pt>
                <c:pt idx="294">
                  <c:v>-0.10611490897834697</c:v>
                </c:pt>
                <c:pt idx="295">
                  <c:v>-0.10898702765578472</c:v>
                </c:pt>
                <c:pt idx="296">
                  <c:v>-0.12294172497675193</c:v>
                </c:pt>
                <c:pt idx="297">
                  <c:v>-0.11655977190261524</c:v>
                </c:pt>
                <c:pt idx="298">
                  <c:v>-0.12589500475234872</c:v>
                </c:pt>
                <c:pt idx="299">
                  <c:v>-0.1435007056135067</c:v>
                </c:pt>
                <c:pt idx="300">
                  <c:v>-0.13193800026473534</c:v>
                </c:pt>
                <c:pt idx="301">
                  <c:v>-0.11487051056165998</c:v>
                </c:pt>
                <c:pt idx="302">
                  <c:v>-0.12183226723909435</c:v>
                </c:pt>
                <c:pt idx="303">
                  <c:v>-0.12502049711852636</c:v>
                </c:pt>
                <c:pt idx="304">
                  <c:v>-0.11412375150714582</c:v>
                </c:pt>
                <c:pt idx="305">
                  <c:v>-0.10262100016481335</c:v>
                </c:pt>
                <c:pt idx="306">
                  <c:v>-0.11170069408855343</c:v>
                </c:pt>
                <c:pt idx="307">
                  <c:v>-0.12583951611301292</c:v>
                </c:pt>
                <c:pt idx="308">
                  <c:v>-9.3044642306039926E-2</c:v>
                </c:pt>
                <c:pt idx="309">
                  <c:v>-0.10215897722133072</c:v>
                </c:pt>
                <c:pt idx="310">
                  <c:v>-8.3457661247526849E-2</c:v>
                </c:pt>
                <c:pt idx="311">
                  <c:v>-8.0208463655701445E-2</c:v>
                </c:pt>
                <c:pt idx="312">
                  <c:v>-8.6712886440985515E-2</c:v>
                </c:pt>
                <c:pt idx="313">
                  <c:v>-7.7167120651975618E-2</c:v>
                </c:pt>
                <c:pt idx="314">
                  <c:v>-7.9323062306925762E-2</c:v>
                </c:pt>
                <c:pt idx="315">
                  <c:v>-8.2612251769395462E-2</c:v>
                </c:pt>
                <c:pt idx="316">
                  <c:v>-8.0635713272810605E-2</c:v>
                </c:pt>
                <c:pt idx="317">
                  <c:v>-7.0901272645209179E-2</c:v>
                </c:pt>
                <c:pt idx="318">
                  <c:v>-7.4975972138164537E-2</c:v>
                </c:pt>
                <c:pt idx="319">
                  <c:v>-7.5709506181936614E-2</c:v>
                </c:pt>
                <c:pt idx="320">
                  <c:v>-8.0756274348042223E-2</c:v>
                </c:pt>
                <c:pt idx="321">
                  <c:v>-7.9876615768469161E-2</c:v>
                </c:pt>
                <c:pt idx="322">
                  <c:v>-7.5212033077285856E-2</c:v>
                </c:pt>
                <c:pt idx="323">
                  <c:v>-8.2888221266206652E-2</c:v>
                </c:pt>
                <c:pt idx="324">
                  <c:v>-8.2042678239683031E-2</c:v>
                </c:pt>
                <c:pt idx="325">
                  <c:v>-8.7163448769694285E-2</c:v>
                </c:pt>
                <c:pt idx="326">
                  <c:v>-6.6274972516177644E-2</c:v>
                </c:pt>
                <c:pt idx="327">
                  <c:v>-7.0894562333545741E-2</c:v>
                </c:pt>
                <c:pt idx="328">
                  <c:v>-6.9852006981318771E-2</c:v>
                </c:pt>
                <c:pt idx="329">
                  <c:v>-7.375767716943582E-2</c:v>
                </c:pt>
                <c:pt idx="330">
                  <c:v>-6.2404443545377886E-2</c:v>
                </c:pt>
                <c:pt idx="331">
                  <c:v>-5.6220117380623269E-2</c:v>
                </c:pt>
                <c:pt idx="332">
                  <c:v>-5.60453913137966E-2</c:v>
                </c:pt>
                <c:pt idx="333">
                  <c:v>-5.7308586454323351E-2</c:v>
                </c:pt>
                <c:pt idx="334">
                  <c:v>-4.8719136327324608E-2</c:v>
                </c:pt>
                <c:pt idx="335">
                  <c:v>-4.3680775690625673E-2</c:v>
                </c:pt>
                <c:pt idx="336">
                  <c:v>-3.2095491567042722E-2</c:v>
                </c:pt>
                <c:pt idx="337">
                  <c:v>-2.8703090141356746E-2</c:v>
                </c:pt>
                <c:pt idx="338">
                  <c:v>-2.3460546070802502E-2</c:v>
                </c:pt>
                <c:pt idx="339">
                  <c:v>-2.1365212579000481E-2</c:v>
                </c:pt>
                <c:pt idx="340">
                  <c:v>-2.53088550168028E-2</c:v>
                </c:pt>
                <c:pt idx="341">
                  <c:v>-2.2237487329962224E-2</c:v>
                </c:pt>
                <c:pt idx="342">
                  <c:v>-2.0999242285773545E-2</c:v>
                </c:pt>
                <c:pt idx="343">
                  <c:v>-3.1855824890824613E-2</c:v>
                </c:pt>
                <c:pt idx="344">
                  <c:v>-3.3118671961061663E-2</c:v>
                </c:pt>
                <c:pt idx="345">
                  <c:v>-3.3082644078934798E-2</c:v>
                </c:pt>
                <c:pt idx="346">
                  <c:v>-2.6627498951467543E-2</c:v>
                </c:pt>
                <c:pt idx="347">
                  <c:v>-1.9605732465979964E-2</c:v>
                </c:pt>
                <c:pt idx="348">
                  <c:v>-6.4798102495635668E-3</c:v>
                </c:pt>
                <c:pt idx="349">
                  <c:v>-2.157284753577382E-2</c:v>
                </c:pt>
                <c:pt idx="350">
                  <c:v>-5.3394358306468881E-2</c:v>
                </c:pt>
                <c:pt idx="351">
                  <c:v>-4.3362893110831413E-2</c:v>
                </c:pt>
                <c:pt idx="352">
                  <c:v>-3.9828765103002262E-2</c:v>
                </c:pt>
                <c:pt idx="353">
                  <c:v>-6.003848185684113E-2</c:v>
                </c:pt>
                <c:pt idx="354">
                  <c:v>-4.1729617125235596E-2</c:v>
                </c:pt>
                <c:pt idx="355">
                  <c:v>-3.4352921455618746E-2</c:v>
                </c:pt>
                <c:pt idx="356">
                  <c:v>-3.2106069016605288E-2</c:v>
                </c:pt>
                <c:pt idx="357">
                  <c:v>-2.3935250407132624E-2</c:v>
                </c:pt>
                <c:pt idx="358">
                  <c:v>1.7853732010715273E-3</c:v>
                </c:pt>
                <c:pt idx="359">
                  <c:v>6.1946201230866915E-3</c:v>
                </c:pt>
                <c:pt idx="360">
                  <c:v>1.4888717674846674E-2</c:v>
                </c:pt>
                <c:pt idx="361">
                  <c:v>6.5963085405271737E-3</c:v>
                </c:pt>
                <c:pt idx="362">
                  <c:v>8.8283578541648033E-3</c:v>
                </c:pt>
                <c:pt idx="363">
                  <c:v>-1.827834779801607E-2</c:v>
                </c:pt>
                <c:pt idx="364">
                  <c:v>-1.4252796814071433E-2</c:v>
                </c:pt>
                <c:pt idx="365">
                  <c:v>-1.8039037802118685E-2</c:v>
                </c:pt>
                <c:pt idx="366">
                  <c:v>-2.9623725752653374E-2</c:v>
                </c:pt>
                <c:pt idx="367">
                  <c:v>-1.7563088919002268E-2</c:v>
                </c:pt>
                <c:pt idx="368">
                  <c:v>-2.7161252651131895E-2</c:v>
                </c:pt>
                <c:pt idx="369">
                  <c:v>-1.9204669962683774E-2</c:v>
                </c:pt>
                <c:pt idx="370">
                  <c:v>-1.8051405501720241E-2</c:v>
                </c:pt>
                <c:pt idx="371">
                  <c:v>-1.0886061516109824E-2</c:v>
                </c:pt>
                <c:pt idx="372">
                  <c:v>-2.7565816756044415E-3</c:v>
                </c:pt>
                <c:pt idx="373">
                  <c:v>-9.7379106125441428E-3</c:v>
                </c:pt>
                <c:pt idx="374">
                  <c:v>1.1803882370882146E-3</c:v>
                </c:pt>
                <c:pt idx="375">
                  <c:v>-3.7035002726168997E-3</c:v>
                </c:pt>
                <c:pt idx="376">
                  <c:v>2.195650325077958E-3</c:v>
                </c:pt>
                <c:pt idx="377">
                  <c:v>8.0551444451055776E-3</c:v>
                </c:pt>
                <c:pt idx="378">
                  <c:v>2.0999379431290155E-3</c:v>
                </c:pt>
                <c:pt idx="379">
                  <c:v>4.9790507671740869E-3</c:v>
                </c:pt>
                <c:pt idx="380">
                  <c:v>6.4772203665144357E-3</c:v>
                </c:pt>
                <c:pt idx="381">
                  <c:v>3.0958387883452954E-3</c:v>
                </c:pt>
                <c:pt idx="382">
                  <c:v>1.7275079195085308E-2</c:v>
                </c:pt>
                <c:pt idx="383">
                  <c:v>2.1813105055494386E-2</c:v>
                </c:pt>
                <c:pt idx="384">
                  <c:v>2.24051707663806E-2</c:v>
                </c:pt>
                <c:pt idx="385">
                  <c:v>2.2196441291093771E-2</c:v>
                </c:pt>
                <c:pt idx="386">
                  <c:v>2.9352252286140024E-2</c:v>
                </c:pt>
                <c:pt idx="387">
                  <c:v>2.5060019987449556E-2</c:v>
                </c:pt>
                <c:pt idx="388">
                  <c:v>2.882223320449806E-2</c:v>
                </c:pt>
                <c:pt idx="389">
                  <c:v>3.3690010277217075E-2</c:v>
                </c:pt>
                <c:pt idx="390">
                  <c:v>4.1906801493330592E-2</c:v>
                </c:pt>
                <c:pt idx="391">
                  <c:v>4.368723953181286E-2</c:v>
                </c:pt>
                <c:pt idx="392">
                  <c:v>6.1213486481757728E-2</c:v>
                </c:pt>
                <c:pt idx="393">
                  <c:v>6.1000795579125411E-2</c:v>
                </c:pt>
                <c:pt idx="394">
                  <c:v>4.8514306486459713E-2</c:v>
                </c:pt>
                <c:pt idx="395">
                  <c:v>6.2906074763517283E-2</c:v>
                </c:pt>
                <c:pt idx="396">
                  <c:v>6.1065552286906799E-2</c:v>
                </c:pt>
                <c:pt idx="397">
                  <c:v>5.0155722575163653E-2</c:v>
                </c:pt>
                <c:pt idx="398">
                  <c:v>4.2404685232872108E-2</c:v>
                </c:pt>
                <c:pt idx="399">
                  <c:v>4.2055995486995013E-2</c:v>
                </c:pt>
                <c:pt idx="400">
                  <c:v>2.8394393815549979E-2</c:v>
                </c:pt>
                <c:pt idx="401">
                  <c:v>3.1418457364573715E-2</c:v>
                </c:pt>
                <c:pt idx="402">
                  <c:v>3.533390443426665E-2</c:v>
                </c:pt>
                <c:pt idx="403">
                  <c:v>3.9284895021851396E-2</c:v>
                </c:pt>
                <c:pt idx="404">
                  <c:v>3.4313656260703818E-2</c:v>
                </c:pt>
                <c:pt idx="405">
                  <c:v>3.72361853916654E-2</c:v>
                </c:pt>
                <c:pt idx="406">
                  <c:v>5.6226625319854673E-2</c:v>
                </c:pt>
                <c:pt idx="407">
                  <c:v>4.4626987592027101E-2</c:v>
                </c:pt>
                <c:pt idx="408">
                  <c:v>4.6319968616845397E-2</c:v>
                </c:pt>
                <c:pt idx="409">
                  <c:v>4.8170890147137158E-2</c:v>
                </c:pt>
                <c:pt idx="410">
                  <c:v>4.7638578361095085E-2</c:v>
                </c:pt>
                <c:pt idx="411">
                  <c:v>5.3050095567625632E-2</c:v>
                </c:pt>
                <c:pt idx="412">
                  <c:v>4.6844077307926835E-2</c:v>
                </c:pt>
                <c:pt idx="413">
                  <c:v>5.129157752737501E-2</c:v>
                </c:pt>
                <c:pt idx="414">
                  <c:v>5.7709667504373785E-2</c:v>
                </c:pt>
                <c:pt idx="415">
                  <c:v>5.2942342021622846E-2</c:v>
                </c:pt>
                <c:pt idx="416">
                  <c:v>4.7323388186724991E-2</c:v>
                </c:pt>
                <c:pt idx="417">
                  <c:v>3.9845151291511005E-2</c:v>
                </c:pt>
                <c:pt idx="418">
                  <c:v>4.1351681695644515E-2</c:v>
                </c:pt>
                <c:pt idx="419">
                  <c:v>3.9592119673048209E-2</c:v>
                </c:pt>
                <c:pt idx="420">
                  <c:v>3.5293478040312021E-2</c:v>
                </c:pt>
                <c:pt idx="421">
                  <c:v>2.173366730169235E-2</c:v>
                </c:pt>
                <c:pt idx="422">
                  <c:v>1.6150658770395454E-2</c:v>
                </c:pt>
                <c:pt idx="423">
                  <c:v>-4.4480250447254122E-4</c:v>
                </c:pt>
                <c:pt idx="424">
                  <c:v>1.8581661120540272E-3</c:v>
                </c:pt>
                <c:pt idx="425">
                  <c:v>-4.028410084396139E-3</c:v>
                </c:pt>
                <c:pt idx="426">
                  <c:v>8.2601051608688358E-3</c:v>
                </c:pt>
                <c:pt idx="427">
                  <c:v>2.4732424157839272E-2</c:v>
                </c:pt>
                <c:pt idx="428">
                  <c:v>1.5174482929403155E-2</c:v>
                </c:pt>
                <c:pt idx="429">
                  <c:v>1.1989457085131772E-2</c:v>
                </c:pt>
                <c:pt idx="430">
                  <c:v>4.1393777309091107E-3</c:v>
                </c:pt>
                <c:pt idx="431">
                  <c:v>1.0189571792515117E-2</c:v>
                </c:pt>
                <c:pt idx="432">
                  <c:v>1.2277849181480782E-2</c:v>
                </c:pt>
                <c:pt idx="433">
                  <c:v>2.4522144441515348E-2</c:v>
                </c:pt>
                <c:pt idx="434">
                  <c:v>7.1270857613561223E-3</c:v>
                </c:pt>
                <c:pt idx="435">
                  <c:v>6.776604544131315E-3</c:v>
                </c:pt>
                <c:pt idx="436">
                  <c:v>9.1029877796491299E-3</c:v>
                </c:pt>
                <c:pt idx="437">
                  <c:v>2.0846055505657768E-2</c:v>
                </c:pt>
                <c:pt idx="438">
                  <c:v>2.3844108780452178E-2</c:v>
                </c:pt>
                <c:pt idx="439">
                  <c:v>1.6451650344941005E-2</c:v>
                </c:pt>
                <c:pt idx="440">
                  <c:v>2.8210096889999869E-2</c:v>
                </c:pt>
                <c:pt idx="441">
                  <c:v>3.584971897567879E-2</c:v>
                </c:pt>
                <c:pt idx="442">
                  <c:v>2.2641161679525013E-2</c:v>
                </c:pt>
                <c:pt idx="443">
                  <c:v>3.1105441546131374E-2</c:v>
                </c:pt>
                <c:pt idx="444">
                  <c:v>4.4494433071706974E-2</c:v>
                </c:pt>
                <c:pt idx="445">
                  <c:v>3.4164685689019425E-2</c:v>
                </c:pt>
                <c:pt idx="446">
                  <c:v>2.0663102836411484E-2</c:v>
                </c:pt>
                <c:pt idx="447">
                  <c:v>3.6247211351511988E-2</c:v>
                </c:pt>
                <c:pt idx="448">
                  <c:v>3.8064451381646602E-2</c:v>
                </c:pt>
                <c:pt idx="449">
                  <c:v>4.4525777286951174E-2</c:v>
                </c:pt>
                <c:pt idx="450">
                  <c:v>3.0002775392339753E-2</c:v>
                </c:pt>
                <c:pt idx="451">
                  <c:v>3.7566905164436282E-2</c:v>
                </c:pt>
                <c:pt idx="452">
                  <c:v>4.578059190168382E-2</c:v>
                </c:pt>
                <c:pt idx="453">
                  <c:v>5.7250329887370555E-2</c:v>
                </c:pt>
                <c:pt idx="454">
                  <c:v>6.3833718978049125E-2</c:v>
                </c:pt>
                <c:pt idx="455">
                  <c:v>6.4423147528154034E-2</c:v>
                </c:pt>
                <c:pt idx="456">
                  <c:v>6.3577208667766838E-2</c:v>
                </c:pt>
                <c:pt idx="457">
                  <c:v>8.2365719183354891E-2</c:v>
                </c:pt>
                <c:pt idx="458">
                  <c:v>8.9605961423701475E-2</c:v>
                </c:pt>
                <c:pt idx="459">
                  <c:v>8.9161722760857209E-2</c:v>
                </c:pt>
                <c:pt idx="460">
                  <c:v>7.5622506606416895E-2</c:v>
                </c:pt>
                <c:pt idx="461">
                  <c:v>8.2180402980473133E-2</c:v>
                </c:pt>
                <c:pt idx="462">
                  <c:v>9.1223861756285718E-2</c:v>
                </c:pt>
                <c:pt idx="463">
                  <c:v>8.9226502830388688E-2</c:v>
                </c:pt>
                <c:pt idx="464">
                  <c:v>9.4736587164857555E-2</c:v>
                </c:pt>
                <c:pt idx="465">
                  <c:v>0.10745547937268141</c:v>
                </c:pt>
                <c:pt idx="466">
                  <c:v>9.7549228753808004E-2</c:v>
                </c:pt>
                <c:pt idx="467">
                  <c:v>9.6664492206955943E-2</c:v>
                </c:pt>
                <c:pt idx="468">
                  <c:v>9.1042691894113181E-2</c:v>
                </c:pt>
                <c:pt idx="469">
                  <c:v>8.3935326997429005E-2</c:v>
                </c:pt>
                <c:pt idx="470">
                  <c:v>9.2627746079671391E-2</c:v>
                </c:pt>
                <c:pt idx="471">
                  <c:v>8.7705402775096752E-2</c:v>
                </c:pt>
                <c:pt idx="472">
                  <c:v>8.3316455187991023E-2</c:v>
                </c:pt>
                <c:pt idx="473">
                  <c:v>8.9983279067505029E-2</c:v>
                </c:pt>
                <c:pt idx="474">
                  <c:v>7.0332374856568736E-2</c:v>
                </c:pt>
                <c:pt idx="475">
                  <c:v>7.4188858468120733E-2</c:v>
                </c:pt>
                <c:pt idx="476">
                  <c:v>8.6967655691382983E-2</c:v>
                </c:pt>
                <c:pt idx="477">
                  <c:v>7.5871799119722638E-2</c:v>
                </c:pt>
                <c:pt idx="478">
                  <c:v>6.4002280414438451E-2</c:v>
                </c:pt>
                <c:pt idx="479">
                  <c:v>7.3006194426222137E-2</c:v>
                </c:pt>
                <c:pt idx="480">
                  <c:v>8.2631698643116591E-2</c:v>
                </c:pt>
                <c:pt idx="481">
                  <c:v>6.8848749381459573E-2</c:v>
                </c:pt>
                <c:pt idx="482">
                  <c:v>6.421711599344615E-2</c:v>
                </c:pt>
                <c:pt idx="483">
                  <c:v>9.2947155713357654E-2</c:v>
                </c:pt>
                <c:pt idx="484">
                  <c:v>8.6950959249012749E-2</c:v>
                </c:pt>
                <c:pt idx="485">
                  <c:v>8.3372011247767386E-2</c:v>
                </c:pt>
                <c:pt idx="486">
                  <c:v>7.9731741855326499E-2</c:v>
                </c:pt>
                <c:pt idx="487">
                  <c:v>6.8935044657399969E-2</c:v>
                </c:pt>
                <c:pt idx="488">
                  <c:v>5.6317949464443906E-2</c:v>
                </c:pt>
                <c:pt idx="489">
                  <c:v>6.5498458524531733E-2</c:v>
                </c:pt>
                <c:pt idx="490">
                  <c:v>6.1776554541294493E-2</c:v>
                </c:pt>
                <c:pt idx="491">
                  <c:v>7.8110859025628976E-2</c:v>
                </c:pt>
                <c:pt idx="492">
                  <c:v>7.5099574448381556E-2</c:v>
                </c:pt>
                <c:pt idx="493">
                  <c:v>7.7317955290835183E-2</c:v>
                </c:pt>
                <c:pt idx="494">
                  <c:v>6.3641528720890239E-2</c:v>
                </c:pt>
                <c:pt idx="495">
                  <c:v>8.8381779854381559E-2</c:v>
                </c:pt>
                <c:pt idx="496">
                  <c:v>6.9180388599890286E-2</c:v>
                </c:pt>
                <c:pt idx="497">
                  <c:v>6.586228683451445E-2</c:v>
                </c:pt>
                <c:pt idx="498">
                  <c:v>7.8098670607166465E-2</c:v>
                </c:pt>
                <c:pt idx="499">
                  <c:v>7.9506303919302024E-2</c:v>
                </c:pt>
                <c:pt idx="500">
                  <c:v>8.2641341985905559E-2</c:v>
                </c:pt>
                <c:pt idx="501">
                  <c:v>8.9367266057139405E-2</c:v>
                </c:pt>
                <c:pt idx="502">
                  <c:v>8.3157455405072023E-2</c:v>
                </c:pt>
                <c:pt idx="503">
                  <c:v>8.0610132135001233E-2</c:v>
                </c:pt>
                <c:pt idx="504">
                  <c:v>8.5185319780022528E-2</c:v>
                </c:pt>
                <c:pt idx="505">
                  <c:v>9.6537023050335069E-2</c:v>
                </c:pt>
                <c:pt idx="506">
                  <c:v>9.9110192285235099E-2</c:v>
                </c:pt>
                <c:pt idx="507">
                  <c:v>0.11074665991735988</c:v>
                </c:pt>
                <c:pt idx="508">
                  <c:v>0.11266265413307153</c:v>
                </c:pt>
                <c:pt idx="509">
                  <c:v>9.7316906156467819E-2</c:v>
                </c:pt>
                <c:pt idx="510">
                  <c:v>0.10439742285532905</c:v>
                </c:pt>
                <c:pt idx="511">
                  <c:v>0.11233449183043298</c:v>
                </c:pt>
                <c:pt idx="512">
                  <c:v>0.11871550740893033</c:v>
                </c:pt>
                <c:pt idx="513">
                  <c:v>0.14622851549097571</c:v>
                </c:pt>
                <c:pt idx="514">
                  <c:v>0.16643375983535269</c:v>
                </c:pt>
                <c:pt idx="515">
                  <c:v>0.14673126130921821</c:v>
                </c:pt>
                <c:pt idx="516">
                  <c:v>0.17587497311960587</c:v>
                </c:pt>
                <c:pt idx="517">
                  <c:v>0.18450366513023564</c:v>
                </c:pt>
                <c:pt idx="518">
                  <c:v>0.20885530227104421</c:v>
                </c:pt>
                <c:pt idx="519">
                  <c:v>0.17807304970088289</c:v>
                </c:pt>
                <c:pt idx="520">
                  <c:v>0.16835948592391703</c:v>
                </c:pt>
                <c:pt idx="521">
                  <c:v>0.19161596134227277</c:v>
                </c:pt>
                <c:pt idx="522">
                  <c:v>0.2009250437110599</c:v>
                </c:pt>
                <c:pt idx="523">
                  <c:v>0.16207351495460465</c:v>
                </c:pt>
                <c:pt idx="524">
                  <c:v>0.17861050701888059</c:v>
                </c:pt>
                <c:pt idx="525">
                  <c:v>0.17512531414845078</c:v>
                </c:pt>
                <c:pt idx="526">
                  <c:v>0.15558677010947308</c:v>
                </c:pt>
                <c:pt idx="527">
                  <c:v>0.17814365640044993</c:v>
                </c:pt>
                <c:pt idx="528">
                  <c:v>0.18374171539690454</c:v>
                </c:pt>
                <c:pt idx="529">
                  <c:v>0.16310911178528298</c:v>
                </c:pt>
                <c:pt idx="530">
                  <c:v>0.1654645919687574</c:v>
                </c:pt>
                <c:pt idx="531">
                  <c:v>0.15474083060199795</c:v>
                </c:pt>
                <c:pt idx="532">
                  <c:v>0.15984695673711724</c:v>
                </c:pt>
                <c:pt idx="533">
                  <c:v>0.17030630216642573</c:v>
                </c:pt>
                <c:pt idx="534">
                  <c:v>0.17952737893517878</c:v>
                </c:pt>
                <c:pt idx="535">
                  <c:v>0.19277791966618518</c:v>
                </c:pt>
                <c:pt idx="536">
                  <c:v>0.18535493229491684</c:v>
                </c:pt>
                <c:pt idx="537">
                  <c:v>0.1945325022325235</c:v>
                </c:pt>
                <c:pt idx="538">
                  <c:v>0.17701499760990758</c:v>
                </c:pt>
                <c:pt idx="539">
                  <c:v>0.18029017253330593</c:v>
                </c:pt>
                <c:pt idx="540">
                  <c:v>0.17864514914986973</c:v>
                </c:pt>
                <c:pt idx="541">
                  <c:v>0.18508248822463513</c:v>
                </c:pt>
                <c:pt idx="542">
                  <c:v>0.16270841826269411</c:v>
                </c:pt>
                <c:pt idx="543">
                  <c:v>0.1622816792259576</c:v>
                </c:pt>
                <c:pt idx="544">
                  <c:v>0.13845832609137099</c:v>
                </c:pt>
                <c:pt idx="545">
                  <c:v>0.1283911210027211</c:v>
                </c:pt>
                <c:pt idx="546">
                  <c:v>0.14351765017579043</c:v>
                </c:pt>
                <c:pt idx="547">
                  <c:v>0.13844473443047955</c:v>
                </c:pt>
                <c:pt idx="548">
                  <c:v>0.13926490422409499</c:v>
                </c:pt>
                <c:pt idx="549">
                  <c:v>0.12621874804454203</c:v>
                </c:pt>
                <c:pt idx="550">
                  <c:v>0.11589459892258658</c:v>
                </c:pt>
                <c:pt idx="551">
                  <c:v>0.11010885735897813</c:v>
                </c:pt>
                <c:pt idx="552">
                  <c:v>0.11257814346686179</c:v>
                </c:pt>
                <c:pt idx="553">
                  <c:v>8.5077051281649663E-2</c:v>
                </c:pt>
                <c:pt idx="554">
                  <c:v>0.10825555139290421</c:v>
                </c:pt>
                <c:pt idx="555">
                  <c:v>0.10696700557635341</c:v>
                </c:pt>
                <c:pt idx="556">
                  <c:v>0.12132184336699425</c:v>
                </c:pt>
                <c:pt idx="557">
                  <c:v>0.11234427090579402</c:v>
                </c:pt>
                <c:pt idx="558">
                  <c:v>0.10247998058993546</c:v>
                </c:pt>
                <c:pt idx="559">
                  <c:v>9.7337559390391348E-2</c:v>
                </c:pt>
                <c:pt idx="560">
                  <c:v>8.6907556757125581E-2</c:v>
                </c:pt>
                <c:pt idx="561">
                  <c:v>8.1706024553950707E-2</c:v>
                </c:pt>
                <c:pt idx="562">
                  <c:v>0.10148695714733758</c:v>
                </c:pt>
                <c:pt idx="563">
                  <c:v>0.11246704720520073</c:v>
                </c:pt>
                <c:pt idx="564">
                  <c:v>0.10246915089077469</c:v>
                </c:pt>
                <c:pt idx="565">
                  <c:v>0.10776263807437125</c:v>
                </c:pt>
                <c:pt idx="566">
                  <c:v>0.10582392056782131</c:v>
                </c:pt>
                <c:pt idx="567">
                  <c:v>0.10144743022121916</c:v>
                </c:pt>
                <c:pt idx="568">
                  <c:v>9.1025287915386555E-2</c:v>
                </c:pt>
                <c:pt idx="569">
                  <c:v>8.4327657099654285E-2</c:v>
                </c:pt>
                <c:pt idx="570">
                  <c:v>8.8277536331579975E-2</c:v>
                </c:pt>
                <c:pt idx="571">
                  <c:v>7.6566083507617622E-2</c:v>
                </c:pt>
                <c:pt idx="572">
                  <c:v>8.1874044270339397E-2</c:v>
                </c:pt>
                <c:pt idx="573">
                  <c:v>6.6732297248943695E-2</c:v>
                </c:pt>
                <c:pt idx="574">
                  <c:v>5.4243833945827769E-2</c:v>
                </c:pt>
                <c:pt idx="575">
                  <c:v>4.6583132401298633E-2</c:v>
                </c:pt>
                <c:pt idx="576">
                  <c:v>5.1944848821099843E-2</c:v>
                </c:pt>
                <c:pt idx="577">
                  <c:v>3.3553490968274646E-2</c:v>
                </c:pt>
                <c:pt idx="578">
                  <c:v>4.5711210557157544E-2</c:v>
                </c:pt>
                <c:pt idx="579">
                  <c:v>3.5037590272146479E-2</c:v>
                </c:pt>
                <c:pt idx="580">
                  <c:v>6.9876312868825563E-2</c:v>
                </c:pt>
                <c:pt idx="581">
                  <c:v>7.2439801696004613E-2</c:v>
                </c:pt>
                <c:pt idx="582">
                  <c:v>5.5543842733971394E-2</c:v>
                </c:pt>
                <c:pt idx="583">
                  <c:v>6.6308713853117318E-2</c:v>
                </c:pt>
                <c:pt idx="584">
                  <c:v>5.4820957036798568E-2</c:v>
                </c:pt>
                <c:pt idx="585">
                  <c:v>4.2242056805461781E-2</c:v>
                </c:pt>
                <c:pt idx="586">
                  <c:v>4.6333252967714067E-2</c:v>
                </c:pt>
                <c:pt idx="587">
                  <c:v>4.5389662786837981E-2</c:v>
                </c:pt>
                <c:pt idx="588">
                  <c:v>4.7632424732401812E-2</c:v>
                </c:pt>
                <c:pt idx="589">
                  <c:v>5.3575629073628894E-2</c:v>
                </c:pt>
                <c:pt idx="590">
                  <c:v>4.8465968840899487E-2</c:v>
                </c:pt>
                <c:pt idx="591">
                  <c:v>4.5892086310812097E-2</c:v>
                </c:pt>
                <c:pt idx="592">
                  <c:v>4.508806677091215E-2</c:v>
                </c:pt>
                <c:pt idx="593">
                  <c:v>4.2420870073832662E-2</c:v>
                </c:pt>
                <c:pt idx="594">
                  <c:v>5.3357781383073455E-2</c:v>
                </c:pt>
                <c:pt idx="595">
                  <c:v>4.0223771682545983E-2</c:v>
                </c:pt>
                <c:pt idx="596">
                  <c:v>3.8432398341195162E-2</c:v>
                </c:pt>
                <c:pt idx="597">
                  <c:v>3.7899180180333225E-2</c:v>
                </c:pt>
                <c:pt idx="598">
                  <c:v>3.4405799288050654E-2</c:v>
                </c:pt>
                <c:pt idx="599">
                  <c:v>2.0804868815486932E-2</c:v>
                </c:pt>
                <c:pt idx="600">
                  <c:v>3.9786052955594897E-3</c:v>
                </c:pt>
                <c:pt idx="601">
                  <c:v>1.5070972242029246E-2</c:v>
                </c:pt>
                <c:pt idx="602">
                  <c:v>2.4953193997638623E-2</c:v>
                </c:pt>
                <c:pt idx="603">
                  <c:v>2.6740077353453628E-2</c:v>
                </c:pt>
                <c:pt idx="604">
                  <c:v>2.0758767338619588E-2</c:v>
                </c:pt>
                <c:pt idx="605">
                  <c:v>1.6186713018484511E-2</c:v>
                </c:pt>
                <c:pt idx="606">
                  <c:v>3.0232942522901318E-2</c:v>
                </c:pt>
                <c:pt idx="607">
                  <c:v>3.1514050820434347E-2</c:v>
                </c:pt>
                <c:pt idx="608">
                  <c:v>5.7056020510866556E-2</c:v>
                </c:pt>
                <c:pt idx="609">
                  <c:v>4.6541103935726191E-2</c:v>
                </c:pt>
                <c:pt idx="610">
                  <c:v>5.7077580561107011E-2</c:v>
                </c:pt>
                <c:pt idx="611">
                  <c:v>3.6669149324033645E-2</c:v>
                </c:pt>
                <c:pt idx="612">
                  <c:v>2.861698323295836E-2</c:v>
                </c:pt>
                <c:pt idx="613">
                  <c:v>3.1552645314959937E-2</c:v>
                </c:pt>
                <c:pt idx="614">
                  <c:v>3.4516088504976894E-2</c:v>
                </c:pt>
                <c:pt idx="615">
                  <c:v>1.6651377747610496E-2</c:v>
                </c:pt>
                <c:pt idx="616">
                  <c:v>3.0925946993951126E-2</c:v>
                </c:pt>
                <c:pt idx="617">
                  <c:v>4.3615144795656979E-2</c:v>
                </c:pt>
                <c:pt idx="618">
                  <c:v>5.0406105159553238E-2</c:v>
                </c:pt>
                <c:pt idx="619">
                  <c:v>3.4997051534956247E-2</c:v>
                </c:pt>
                <c:pt idx="620">
                  <c:v>3.755375373486336E-2</c:v>
                </c:pt>
                <c:pt idx="621">
                  <c:v>2.4941742589718707E-2</c:v>
                </c:pt>
                <c:pt idx="622">
                  <c:v>3.1376542973647892E-2</c:v>
                </c:pt>
                <c:pt idx="623">
                  <c:v>3.3284470142410871E-2</c:v>
                </c:pt>
                <c:pt idx="624">
                  <c:v>2.7988054918616445E-2</c:v>
                </c:pt>
                <c:pt idx="625">
                  <c:v>-2.0888578717500605E-3</c:v>
                </c:pt>
                <c:pt idx="626">
                  <c:v>8.237609261134704E-4</c:v>
                </c:pt>
                <c:pt idx="627">
                  <c:v>4.8039643188482195E-3</c:v>
                </c:pt>
                <c:pt idx="628">
                  <c:v>4.2657368841920729E-3</c:v>
                </c:pt>
                <c:pt idx="629">
                  <c:v>4.1290268215049331E-2</c:v>
                </c:pt>
                <c:pt idx="630">
                  <c:v>4.4071006517456102E-2</c:v>
                </c:pt>
                <c:pt idx="631">
                  <c:v>2.2819546078671982E-2</c:v>
                </c:pt>
                <c:pt idx="632">
                  <c:v>1.5650438461484395E-2</c:v>
                </c:pt>
                <c:pt idx="633">
                  <c:v>-1.2051365876656339E-2</c:v>
                </c:pt>
                <c:pt idx="634">
                  <c:v>-6.0044292624501505E-3</c:v>
                </c:pt>
                <c:pt idx="635">
                  <c:v>1.0908058472673954E-2</c:v>
                </c:pt>
                <c:pt idx="636">
                  <c:v>-9.4506029190908336E-3</c:v>
                </c:pt>
                <c:pt idx="637">
                  <c:v>-2.6063714230997959E-2</c:v>
                </c:pt>
                <c:pt idx="638">
                  <c:v>-4.165222799567192E-2</c:v>
                </c:pt>
                <c:pt idx="639">
                  <c:v>-1.6952320034723911E-2</c:v>
                </c:pt>
                <c:pt idx="640">
                  <c:v>-1.1057738470243383E-2</c:v>
                </c:pt>
                <c:pt idx="641">
                  <c:v>-2.5628234294341801E-2</c:v>
                </c:pt>
                <c:pt idx="642">
                  <c:v>-3.3663119168371614E-2</c:v>
                </c:pt>
                <c:pt idx="643">
                  <c:v>-1.9129873774142436E-2</c:v>
                </c:pt>
                <c:pt idx="644">
                  <c:v>-1.6922408786358756E-2</c:v>
                </c:pt>
                <c:pt idx="645">
                  <c:v>-1.4826221380221938E-2</c:v>
                </c:pt>
                <c:pt idx="646">
                  <c:v>-6.6065215284494272E-3</c:v>
                </c:pt>
                <c:pt idx="647">
                  <c:v>-2.3207806526029495E-2</c:v>
                </c:pt>
                <c:pt idx="648">
                  <c:v>-2.3904550028035487E-2</c:v>
                </c:pt>
                <c:pt idx="649">
                  <c:v>-8.2364017916417565E-3</c:v>
                </c:pt>
                <c:pt idx="650">
                  <c:v>-5.9483890394250727E-3</c:v>
                </c:pt>
                <c:pt idx="651">
                  <c:v>-1.0816702124279542E-2</c:v>
                </c:pt>
                <c:pt idx="652">
                  <c:v>-8.9772318048546573E-3</c:v>
                </c:pt>
                <c:pt idx="653">
                  <c:v>-1.5305560289374798E-2</c:v>
                </c:pt>
                <c:pt idx="654">
                  <c:v>-2.9465795299665754E-2</c:v>
                </c:pt>
                <c:pt idx="655">
                  <c:v>-3.1233688859289455E-2</c:v>
                </c:pt>
                <c:pt idx="656">
                  <c:v>-2.4777792991695247E-2</c:v>
                </c:pt>
                <c:pt idx="657">
                  <c:v>-2.3650433270869242E-2</c:v>
                </c:pt>
                <c:pt idx="658">
                  <c:v>-1.106259857366565E-3</c:v>
                </c:pt>
                <c:pt idx="659">
                  <c:v>-1.0702975783935309E-2</c:v>
                </c:pt>
                <c:pt idx="660">
                  <c:v>-1.3088379786936777E-2</c:v>
                </c:pt>
                <c:pt idx="661">
                  <c:v>-1.8168028693661409E-3</c:v>
                </c:pt>
                <c:pt idx="662">
                  <c:v>1.9011961749852979E-2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6D1-44E9-AEC0-9315D1E81B17}"/>
            </c:ext>
          </c:extLst>
        </c:ser>
        <c:ser>
          <c:idx val="4"/>
          <c:order val="4"/>
          <c:tx>
            <c:strRef>
              <c:f>Commodity!$J$1</c:f>
              <c:strCache>
                <c:ptCount val="1"/>
                <c:pt idx="0">
                  <c:v>Palladium spot price (EUR Hedged)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Commodity!$K:$K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0.17759658855587257</c:v>
                </c:pt>
                <c:pt idx="387">
                  <c:v>0.16888231856933311</c:v>
                </c:pt>
                <c:pt idx="388">
                  <c:v>0.1876718061882523</c:v>
                </c:pt>
                <c:pt idx="389">
                  <c:v>0.21551827527308487</c:v>
                </c:pt>
                <c:pt idx="390">
                  <c:v>0.2041110698607429</c:v>
                </c:pt>
                <c:pt idx="391">
                  <c:v>0.22185839214694014</c:v>
                </c:pt>
                <c:pt idx="392">
                  <c:v>0.22857542287138632</c:v>
                </c:pt>
                <c:pt idx="393">
                  <c:v>0.24214041821247578</c:v>
                </c:pt>
                <c:pt idx="394">
                  <c:v>0.27851568782564584</c:v>
                </c:pt>
                <c:pt idx="395">
                  <c:v>0.28810208248528157</c:v>
                </c:pt>
                <c:pt idx="396">
                  <c:v>0.25640258020800255</c:v>
                </c:pt>
                <c:pt idx="397">
                  <c:v>0.23248700493247321</c:v>
                </c:pt>
                <c:pt idx="398">
                  <c:v>0.21195682031218954</c:v>
                </c:pt>
                <c:pt idx="399">
                  <c:v>0.20735049330737931</c:v>
                </c:pt>
                <c:pt idx="400">
                  <c:v>0.20058953021849812</c:v>
                </c:pt>
                <c:pt idx="401">
                  <c:v>0.17887942588597694</c:v>
                </c:pt>
                <c:pt idx="402">
                  <c:v>0.18821646785144175</c:v>
                </c:pt>
                <c:pt idx="403">
                  <c:v>0.15894783820574498</c:v>
                </c:pt>
                <c:pt idx="404">
                  <c:v>0.13975993646835994</c:v>
                </c:pt>
                <c:pt idx="405">
                  <c:v>0.15274823493301892</c:v>
                </c:pt>
                <c:pt idx="406">
                  <c:v>0.18623900064601462</c:v>
                </c:pt>
                <c:pt idx="407">
                  <c:v>0.15642790196736023</c:v>
                </c:pt>
                <c:pt idx="408">
                  <c:v>0.16213863366980585</c:v>
                </c:pt>
                <c:pt idx="409">
                  <c:v>0.16254923309460123</c:v>
                </c:pt>
                <c:pt idx="410">
                  <c:v>0.15894783820574498</c:v>
                </c:pt>
                <c:pt idx="411">
                  <c:v>0.15765282619746124</c:v>
                </c:pt>
                <c:pt idx="412">
                  <c:v>0.14636287523419522</c:v>
                </c:pt>
                <c:pt idx="413">
                  <c:v>0.13420345944076351</c:v>
                </c:pt>
                <c:pt idx="414">
                  <c:v>0.14327256854508486</c:v>
                </c:pt>
                <c:pt idx="415">
                  <c:v>0.12753188962056061</c:v>
                </c:pt>
                <c:pt idx="416">
                  <c:v>0.127282100699464</c:v>
                </c:pt>
                <c:pt idx="417">
                  <c:v>0.10659639195873738</c:v>
                </c:pt>
                <c:pt idx="418">
                  <c:v>8.1689709752484907E-2</c:v>
                </c:pt>
                <c:pt idx="419">
                  <c:v>8.5842132132813775E-2</c:v>
                </c:pt>
                <c:pt idx="420">
                  <c:v>9.3135220249924711E-2</c:v>
                </c:pt>
                <c:pt idx="421">
                  <c:v>4.8122389468957305E-2</c:v>
                </c:pt>
                <c:pt idx="422">
                  <c:v>2.581685299622416E-2</c:v>
                </c:pt>
                <c:pt idx="423">
                  <c:v>4.0953908302015174E-2</c:v>
                </c:pt>
                <c:pt idx="424">
                  <c:v>2.6354508649787833E-2</c:v>
                </c:pt>
                <c:pt idx="425">
                  <c:v>2.2852864614545387E-2</c:v>
                </c:pt>
                <c:pt idx="426">
                  <c:v>4.8278565381955074E-2</c:v>
                </c:pt>
                <c:pt idx="427">
                  <c:v>5.253574837551378E-2</c:v>
                </c:pt>
                <c:pt idx="428">
                  <c:v>4.5575187715751975E-2</c:v>
                </c:pt>
                <c:pt idx="429">
                  <c:v>4.2915420987359676E-2</c:v>
                </c:pt>
                <c:pt idx="430">
                  <c:v>4.5868392145582249E-2</c:v>
                </c:pt>
                <c:pt idx="431">
                  <c:v>6.3300084667328615E-2</c:v>
                </c:pt>
                <c:pt idx="432">
                  <c:v>5.3682008068763443E-2</c:v>
                </c:pt>
                <c:pt idx="433">
                  <c:v>7.8788627306542791E-2</c:v>
                </c:pt>
                <c:pt idx="434">
                  <c:v>6.3034404829331425E-2</c:v>
                </c:pt>
                <c:pt idx="435">
                  <c:v>6.2236651506482055E-2</c:v>
                </c:pt>
                <c:pt idx="436">
                  <c:v>4.3871709565184158E-2</c:v>
                </c:pt>
                <c:pt idx="437">
                  <c:v>3.713728933664795E-2</c:v>
                </c:pt>
                <c:pt idx="438">
                  <c:v>3.4748570157372205E-2</c:v>
                </c:pt>
                <c:pt idx="439">
                  <c:v>3.6243011348441989E-2</c:v>
                </c:pt>
                <c:pt idx="440">
                  <c:v>2.9735228221332788E-2</c:v>
                </c:pt>
                <c:pt idx="441">
                  <c:v>3.1100459782702039E-2</c:v>
                </c:pt>
                <c:pt idx="442">
                  <c:v>1.6157500998452257E-2</c:v>
                </c:pt>
                <c:pt idx="443">
                  <c:v>1.8723243288292668E-2</c:v>
                </c:pt>
                <c:pt idx="444">
                  <c:v>1.6680798917440454E-2</c:v>
                </c:pt>
                <c:pt idx="445">
                  <c:v>1.2969823768963273E-2</c:v>
                </c:pt>
                <c:pt idx="446">
                  <c:v>1.8607446374182546E-2</c:v>
                </c:pt>
                <c:pt idx="447">
                  <c:v>1.4846318405146386E-2</c:v>
                </c:pt>
                <c:pt idx="448">
                  <c:v>1.4157476178544792E-2</c:v>
                </c:pt>
                <c:pt idx="449">
                  <c:v>2.2965482612553156E-2</c:v>
                </c:pt>
                <c:pt idx="450">
                  <c:v>2.2635440231124848E-2</c:v>
                </c:pt>
                <c:pt idx="451">
                  <c:v>3.1513569550683629E-2</c:v>
                </c:pt>
                <c:pt idx="452">
                  <c:v>5.2178251220334149E-2</c:v>
                </c:pt>
                <c:pt idx="453">
                  <c:v>6.9190900189261217E-2</c:v>
                </c:pt>
                <c:pt idx="454">
                  <c:v>7.0929874230460266E-2</c:v>
                </c:pt>
                <c:pt idx="455">
                  <c:v>8.5434718965583079E-2</c:v>
                </c:pt>
                <c:pt idx="456">
                  <c:v>7.5985288632311576E-2</c:v>
                </c:pt>
                <c:pt idx="457">
                  <c:v>9.0968794276157228E-2</c:v>
                </c:pt>
                <c:pt idx="458">
                  <c:v>0.1089095745624451</c:v>
                </c:pt>
                <c:pt idx="459">
                  <c:v>0.104409821154688</c:v>
                </c:pt>
                <c:pt idx="460">
                  <c:v>8.9539713555628175E-2</c:v>
                </c:pt>
                <c:pt idx="461">
                  <c:v>9.0615661845071083E-2</c:v>
                </c:pt>
                <c:pt idx="462">
                  <c:v>0.10512413924868302</c:v>
                </c:pt>
                <c:pt idx="463">
                  <c:v>0.10247231795310996</c:v>
                </c:pt>
                <c:pt idx="464">
                  <c:v>0.10493343579764569</c:v>
                </c:pt>
                <c:pt idx="465">
                  <c:v>0.11064234239319282</c:v>
                </c:pt>
                <c:pt idx="466">
                  <c:v>0.10769936942855907</c:v>
                </c:pt>
                <c:pt idx="467">
                  <c:v>0.10347725867326707</c:v>
                </c:pt>
                <c:pt idx="468">
                  <c:v>8.5377028027636692E-2</c:v>
                </c:pt>
                <c:pt idx="469">
                  <c:v>9.1539982099886341E-2</c:v>
                </c:pt>
                <c:pt idx="470">
                  <c:v>9.0498144926121293E-2</c:v>
                </c:pt>
                <c:pt idx="471">
                  <c:v>7.265353322631829E-2</c:v>
                </c:pt>
                <c:pt idx="472">
                  <c:v>6.6348502945894117E-2</c:v>
                </c:pt>
                <c:pt idx="473">
                  <c:v>5.6333470624952087E-2</c:v>
                </c:pt>
                <c:pt idx="474">
                  <c:v>5.6204606468648111E-2</c:v>
                </c:pt>
                <c:pt idx="475">
                  <c:v>5.8873544283123413E-2</c:v>
                </c:pt>
                <c:pt idx="476">
                  <c:v>5.9798103130077163E-2</c:v>
                </c:pt>
                <c:pt idx="477">
                  <c:v>5.4904661577882763E-2</c:v>
                </c:pt>
                <c:pt idx="478">
                  <c:v>5.9903361926260112E-2</c:v>
                </c:pt>
                <c:pt idx="479">
                  <c:v>5.1420369121645049E-2</c:v>
                </c:pt>
                <c:pt idx="480">
                  <c:v>9.3199039562750441E-2</c:v>
                </c:pt>
                <c:pt idx="481">
                  <c:v>5.280475419184838E-2</c:v>
                </c:pt>
                <c:pt idx="482">
                  <c:v>1.413469917479615E-2</c:v>
                </c:pt>
                <c:pt idx="483">
                  <c:v>4.1987141289512531E-2</c:v>
                </c:pt>
                <c:pt idx="484">
                  <c:v>4.6299561058152916E-2</c:v>
                </c:pt>
                <c:pt idx="485">
                  <c:v>2.1931589971983412E-2</c:v>
                </c:pt>
                <c:pt idx="486">
                  <c:v>1.0331849073527133E-2</c:v>
                </c:pt>
                <c:pt idx="487">
                  <c:v>-3.3571999162202437E-2</c:v>
                </c:pt>
                <c:pt idx="488">
                  <c:v>-3.231669229585199E-2</c:v>
                </c:pt>
                <c:pt idx="489">
                  <c:v>-3.748145834956651E-2</c:v>
                </c:pt>
                <c:pt idx="490">
                  <c:v>-5.6712635419577384E-2</c:v>
                </c:pt>
                <c:pt idx="491">
                  <c:v>-5.219034927194921E-2</c:v>
                </c:pt>
                <c:pt idx="492">
                  <c:v>-5.708455515237254E-2</c:v>
                </c:pt>
                <c:pt idx="493">
                  <c:v>-5.0766648274738535E-2</c:v>
                </c:pt>
                <c:pt idx="494">
                  <c:v>-2.979513558357294E-2</c:v>
                </c:pt>
                <c:pt idx="495">
                  <c:v>-3.5283891536548539E-2</c:v>
                </c:pt>
                <c:pt idx="496">
                  <c:v>-2.5078986115624424E-2</c:v>
                </c:pt>
                <c:pt idx="497">
                  <c:v>-2.7116122362943473E-2</c:v>
                </c:pt>
                <c:pt idx="498">
                  <c:v>-1.6409452623044607E-2</c:v>
                </c:pt>
                <c:pt idx="499">
                  <c:v>-2.4559916386065028E-2</c:v>
                </c:pt>
                <c:pt idx="500">
                  <c:v>-1.9619213281811376E-2</c:v>
                </c:pt>
                <c:pt idx="501">
                  <c:v>-8.8465323678191821E-3</c:v>
                </c:pt>
                <c:pt idx="502">
                  <c:v>-9.8880360817459323E-3</c:v>
                </c:pt>
                <c:pt idx="503">
                  <c:v>-1.4317908398349344E-2</c:v>
                </c:pt>
                <c:pt idx="504">
                  <c:v>-5.0504029945491635E-2</c:v>
                </c:pt>
                <c:pt idx="505">
                  <c:v>-1.7758929974105553E-2</c:v>
                </c:pt>
                <c:pt idx="506">
                  <c:v>-8.3034948476273795E-3</c:v>
                </c:pt>
                <c:pt idx="507">
                  <c:v>-1.8552084079571873E-2</c:v>
                </c:pt>
                <c:pt idx="508">
                  <c:v>-3.5168624312753916E-2</c:v>
                </c:pt>
                <c:pt idx="509">
                  <c:v>-5.1001088336443123E-2</c:v>
                </c:pt>
                <c:pt idx="510">
                  <c:v>-3.6434165504964255E-2</c:v>
                </c:pt>
                <c:pt idx="511">
                  <c:v>-2.1485055572137202E-2</c:v>
                </c:pt>
                <c:pt idx="512">
                  <c:v>-1.6779156134275497E-2</c:v>
                </c:pt>
                <c:pt idx="513">
                  <c:v>-1.4329801891504013E-2</c:v>
                </c:pt>
                <c:pt idx="514">
                  <c:v>-1.8562131991390007E-2</c:v>
                </c:pt>
                <c:pt idx="515">
                  <c:v>-2.609953257610631E-2</c:v>
                </c:pt>
                <c:pt idx="516">
                  <c:v>-5.9997055523569598E-3</c:v>
                </c:pt>
                <c:pt idx="517">
                  <c:v>3.7307766001410947E-3</c:v>
                </c:pt>
                <c:pt idx="518">
                  <c:v>1.3126474852336756E-2</c:v>
                </c:pt>
                <c:pt idx="519">
                  <c:v>1.8793417792885236E-2</c:v>
                </c:pt>
                <c:pt idx="520">
                  <c:v>2.371441002170549E-2</c:v>
                </c:pt>
                <c:pt idx="521">
                  <c:v>6.0720839111739977E-2</c:v>
                </c:pt>
                <c:pt idx="522">
                  <c:v>5.6249109963491417E-2</c:v>
                </c:pt>
                <c:pt idx="523">
                  <c:v>5.4839992627507161E-2</c:v>
                </c:pt>
                <c:pt idx="524">
                  <c:v>7.3930855164841658E-2</c:v>
                </c:pt>
                <c:pt idx="525">
                  <c:v>5.9756823284461857E-2</c:v>
                </c:pt>
                <c:pt idx="526">
                  <c:v>3.7529476333284517E-2</c:v>
                </c:pt>
                <c:pt idx="527">
                  <c:v>6.460974458541302E-2</c:v>
                </c:pt>
                <c:pt idx="528">
                  <c:v>6.713554196241045E-2</c:v>
                </c:pt>
                <c:pt idx="529">
                  <c:v>5.3657270856278805E-2</c:v>
                </c:pt>
                <c:pt idx="530">
                  <c:v>6.5508030761641578E-2</c:v>
                </c:pt>
                <c:pt idx="531">
                  <c:v>5.7903847514312989E-2</c:v>
                </c:pt>
                <c:pt idx="532">
                  <c:v>6.0577185502028508E-2</c:v>
                </c:pt>
                <c:pt idx="533">
                  <c:v>6.2608194963745145E-2</c:v>
                </c:pt>
                <c:pt idx="534">
                  <c:v>6.5607848842853755E-2</c:v>
                </c:pt>
                <c:pt idx="535">
                  <c:v>7.2780302613369319E-2</c:v>
                </c:pt>
                <c:pt idx="536">
                  <c:v>6.8984045664037819E-2</c:v>
                </c:pt>
                <c:pt idx="537">
                  <c:v>0.1008773286906457</c:v>
                </c:pt>
                <c:pt idx="538">
                  <c:v>0.11612317403390437</c:v>
                </c:pt>
                <c:pt idx="539">
                  <c:v>0.1118352714245634</c:v>
                </c:pt>
                <c:pt idx="540">
                  <c:v>0.11793952479085035</c:v>
                </c:pt>
                <c:pt idx="541">
                  <c:v>0.1564365835652235</c:v>
                </c:pt>
                <c:pt idx="542">
                  <c:v>0.16331049317785618</c:v>
                </c:pt>
                <c:pt idx="543">
                  <c:v>0.15056771778345635</c:v>
                </c:pt>
                <c:pt idx="544">
                  <c:v>0.13641195594750477</c:v>
                </c:pt>
                <c:pt idx="545">
                  <c:v>0.15204222489821961</c:v>
                </c:pt>
                <c:pt idx="546">
                  <c:v>0.13690960623365234</c:v>
                </c:pt>
                <c:pt idx="547">
                  <c:v>0.13260645763746659</c:v>
                </c:pt>
                <c:pt idx="548">
                  <c:v>0.13838925198266927</c:v>
                </c:pt>
                <c:pt idx="549">
                  <c:v>0.14434788608237992</c:v>
                </c:pt>
                <c:pt idx="550">
                  <c:v>0.1392819825321221</c:v>
                </c:pt>
                <c:pt idx="551">
                  <c:v>0.11884302243702205</c:v>
                </c:pt>
                <c:pt idx="552">
                  <c:v>0.12535704615630272</c:v>
                </c:pt>
                <c:pt idx="553">
                  <c:v>0.10563931623273648</c:v>
                </c:pt>
                <c:pt idx="554">
                  <c:v>0.12287522690644859</c:v>
                </c:pt>
                <c:pt idx="555">
                  <c:v>0.13012665183693195</c:v>
                </c:pt>
                <c:pt idx="556">
                  <c:v>0.14548200570421854</c:v>
                </c:pt>
                <c:pt idx="557">
                  <c:v>0.15080805250208584</c:v>
                </c:pt>
                <c:pt idx="558">
                  <c:v>0.15434870834348802</c:v>
                </c:pt>
                <c:pt idx="559">
                  <c:v>0.13575379559642675</c:v>
                </c:pt>
                <c:pt idx="560">
                  <c:v>0.13918339490090648</c:v>
                </c:pt>
                <c:pt idx="561">
                  <c:v>0.1443870185038898</c:v>
                </c:pt>
                <c:pt idx="562">
                  <c:v>0.15802652410070106</c:v>
                </c:pt>
                <c:pt idx="563">
                  <c:v>0.15155315579196604</c:v>
                </c:pt>
                <c:pt idx="564">
                  <c:v>0.16073745146253171</c:v>
                </c:pt>
                <c:pt idx="565">
                  <c:v>0.13892913217037339</c:v>
                </c:pt>
                <c:pt idx="566">
                  <c:v>0.14796365577543091</c:v>
                </c:pt>
                <c:pt idx="567">
                  <c:v>0.15520484946448643</c:v>
                </c:pt>
                <c:pt idx="568">
                  <c:v>0.13976090962030474</c:v>
                </c:pt>
                <c:pt idx="569">
                  <c:v>0.12254267588116474</c:v>
                </c:pt>
                <c:pt idx="570">
                  <c:v>0.1215233588291853</c:v>
                </c:pt>
                <c:pt idx="571">
                  <c:v>0.13042036512016231</c:v>
                </c:pt>
                <c:pt idx="572">
                  <c:v>0.11546585579558521</c:v>
                </c:pt>
                <c:pt idx="573">
                  <c:v>7.6257663749770277E-2</c:v>
                </c:pt>
                <c:pt idx="574">
                  <c:v>8.0156492788847844E-2</c:v>
                </c:pt>
                <c:pt idx="575">
                  <c:v>5.6194673089581482E-2</c:v>
                </c:pt>
                <c:pt idx="576">
                  <c:v>5.6175506315376156E-2</c:v>
                </c:pt>
                <c:pt idx="577">
                  <c:v>5.5352196245257002E-2</c:v>
                </c:pt>
                <c:pt idx="578">
                  <c:v>5.6635280163093382E-2</c:v>
                </c:pt>
                <c:pt idx="579">
                  <c:v>4.2837261923447389E-2</c:v>
                </c:pt>
                <c:pt idx="580">
                  <c:v>6.5604559477960178E-2</c:v>
                </c:pt>
                <c:pt idx="581">
                  <c:v>8.6115161055370537E-2</c:v>
                </c:pt>
                <c:pt idx="582">
                  <c:v>7.0509564227230648E-2</c:v>
                </c:pt>
                <c:pt idx="583">
                  <c:v>8.6482322019979296E-2</c:v>
                </c:pt>
                <c:pt idx="584">
                  <c:v>6.8332484209536304E-2</c:v>
                </c:pt>
                <c:pt idx="585">
                  <c:v>8.9417374355585499E-2</c:v>
                </c:pt>
                <c:pt idx="586">
                  <c:v>7.6316922514811036E-2</c:v>
                </c:pt>
                <c:pt idx="587">
                  <c:v>8.6098915829882605E-2</c:v>
                </c:pt>
                <c:pt idx="588">
                  <c:v>8.4819525788379035E-2</c:v>
                </c:pt>
                <c:pt idx="589">
                  <c:v>8.5367663700416152E-2</c:v>
                </c:pt>
                <c:pt idx="590">
                  <c:v>8.3067016717824904E-2</c:v>
                </c:pt>
                <c:pt idx="591">
                  <c:v>8.2918652184655439E-2</c:v>
                </c:pt>
                <c:pt idx="592">
                  <c:v>8.7051984300470897E-2</c:v>
                </c:pt>
                <c:pt idx="593">
                  <c:v>9.3715748081001582E-2</c:v>
                </c:pt>
                <c:pt idx="594">
                  <c:v>0.10976178866032371</c:v>
                </c:pt>
                <c:pt idx="595">
                  <c:v>0.10524075385601761</c:v>
                </c:pt>
                <c:pt idx="596">
                  <c:v>0.1019687630512458</c:v>
                </c:pt>
                <c:pt idx="597">
                  <c:v>0.11211473422223728</c:v>
                </c:pt>
                <c:pt idx="598">
                  <c:v>0.11208275282585656</c:v>
                </c:pt>
                <c:pt idx="599">
                  <c:v>0.10478329556401023</c:v>
                </c:pt>
                <c:pt idx="600">
                  <c:v>6.2454253106121183E-2</c:v>
                </c:pt>
                <c:pt idx="601">
                  <c:v>8.103852782497456E-2</c:v>
                </c:pt>
                <c:pt idx="602">
                  <c:v>8.6519936738349346E-2</c:v>
                </c:pt>
                <c:pt idx="603">
                  <c:v>8.652780810338645E-2</c:v>
                </c:pt>
                <c:pt idx="604">
                  <c:v>7.3934024608238946E-2</c:v>
                </c:pt>
                <c:pt idx="605">
                  <c:v>9.281956411845349E-2</c:v>
                </c:pt>
                <c:pt idx="606">
                  <c:v>0.1248058719677021</c:v>
                </c:pt>
                <c:pt idx="607">
                  <c:v>0.18581359353725913</c:v>
                </c:pt>
                <c:pt idx="608">
                  <c:v>0.18510329891878152</c:v>
                </c:pt>
                <c:pt idx="609">
                  <c:v>0.20479884922802771</c:v>
                </c:pt>
                <c:pt idx="610">
                  <c:v>0.21276520475730587</c:v>
                </c:pt>
                <c:pt idx="611">
                  <c:v>0.21552053862048903</c:v>
                </c:pt>
                <c:pt idx="612">
                  <c:v>0.22987583508332343</c:v>
                </c:pt>
                <c:pt idx="613">
                  <c:v>0.20519586800985468</c:v>
                </c:pt>
                <c:pt idx="614">
                  <c:v>0.2014326236192423</c:v>
                </c:pt>
                <c:pt idx="615">
                  <c:v>0.19228713103866624</c:v>
                </c:pt>
                <c:pt idx="616">
                  <c:v>0.19861183615701883</c:v>
                </c:pt>
                <c:pt idx="617">
                  <c:v>0.19599735434422572</c:v>
                </c:pt>
                <c:pt idx="618">
                  <c:v>0.18227539980187579</c:v>
                </c:pt>
                <c:pt idx="619">
                  <c:v>0.18998315120396603</c:v>
                </c:pt>
                <c:pt idx="620">
                  <c:v>0.18666393316749841</c:v>
                </c:pt>
                <c:pt idx="621">
                  <c:v>0.17652733001904219</c:v>
                </c:pt>
                <c:pt idx="622">
                  <c:v>0.16925037417926148</c:v>
                </c:pt>
                <c:pt idx="623">
                  <c:v>0.18537801089840023</c:v>
                </c:pt>
                <c:pt idx="624">
                  <c:v>0.20252489272518637</c:v>
                </c:pt>
                <c:pt idx="625">
                  <c:v>0.17022994779556044</c:v>
                </c:pt>
                <c:pt idx="626">
                  <c:v>0.13659048664316353</c:v>
                </c:pt>
                <c:pt idx="627">
                  <c:v>0.15087467139608068</c:v>
                </c:pt>
                <c:pt idx="628">
                  <c:v>0.15626135871998881</c:v>
                </c:pt>
                <c:pt idx="629">
                  <c:v>0.15541794796843789</c:v>
                </c:pt>
                <c:pt idx="630">
                  <c:v>0.15982694550404375</c:v>
                </c:pt>
                <c:pt idx="631">
                  <c:v>0.15083543671981259</c:v>
                </c:pt>
                <c:pt idx="632">
                  <c:v>0.13285290130962113</c:v>
                </c:pt>
                <c:pt idx="633">
                  <c:v>0.13080420024422423</c:v>
                </c:pt>
                <c:pt idx="634">
                  <c:v>0.11598199089287853</c:v>
                </c:pt>
                <c:pt idx="635">
                  <c:v>0.11184983037202079</c:v>
                </c:pt>
                <c:pt idx="636">
                  <c:v>0.11574585008982474</c:v>
                </c:pt>
                <c:pt idx="637">
                  <c:v>0.13107148529824619</c:v>
                </c:pt>
                <c:pt idx="638">
                  <c:v>0.14391589778278835</c:v>
                </c:pt>
                <c:pt idx="639">
                  <c:v>0.13746117768274901</c:v>
                </c:pt>
                <c:pt idx="640">
                  <c:v>0.135299273393372</c:v>
                </c:pt>
                <c:pt idx="641">
                  <c:v>0.12424969000799568</c:v>
                </c:pt>
                <c:pt idx="642">
                  <c:v>0.12273853162309578</c:v>
                </c:pt>
                <c:pt idx="643">
                  <c:v>0.11952980284111003</c:v>
                </c:pt>
                <c:pt idx="644">
                  <c:v>0.11686163517069237</c:v>
                </c:pt>
                <c:pt idx="645">
                  <c:v>0.11041286812002005</c:v>
                </c:pt>
                <c:pt idx="646">
                  <c:v>0.11728763224110694</c:v>
                </c:pt>
                <c:pt idx="647">
                  <c:v>0.13453337679046995</c:v>
                </c:pt>
                <c:pt idx="648">
                  <c:v>0.13265160928380082</c:v>
                </c:pt>
                <c:pt idx="649">
                  <c:v>0.13248777931607103</c:v>
                </c:pt>
                <c:pt idx="650">
                  <c:v>0.13034705085701925</c:v>
                </c:pt>
                <c:pt idx="651">
                  <c:v>0.12768615722528698</c:v>
                </c:pt>
                <c:pt idx="652">
                  <c:v>0.12566046996525215</c:v>
                </c:pt>
                <c:pt idx="653">
                  <c:v>0.13479698887055824</c:v>
                </c:pt>
                <c:pt idx="654">
                  <c:v>0.1281257929048325</c:v>
                </c:pt>
                <c:pt idx="655">
                  <c:v>0.13178584719158648</c:v>
                </c:pt>
                <c:pt idx="656">
                  <c:v>0.11740577229166171</c:v>
                </c:pt>
                <c:pt idx="657">
                  <c:v>0.10786994289250851</c:v>
                </c:pt>
                <c:pt idx="658">
                  <c:v>9.8472107799532971E-2</c:v>
                </c:pt>
                <c:pt idx="659">
                  <c:v>8.1517143269285608E-2</c:v>
                </c:pt>
                <c:pt idx="660">
                  <c:v>6.6244791340305698E-2</c:v>
                </c:pt>
                <c:pt idx="661">
                  <c:v>6.8241766887091826E-2</c:v>
                </c:pt>
                <c:pt idx="662">
                  <c:v>7.91317301405563E-2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D1-44E9-AEC0-9315D1E81B17}"/>
            </c:ext>
          </c:extLst>
        </c:ser>
        <c:ser>
          <c:idx val="5"/>
          <c:order val="5"/>
          <c:tx>
            <c:strRef>
              <c:f>Commodity!$L$1</c:f>
              <c:strCache>
                <c:ptCount val="1"/>
                <c:pt idx="0">
                  <c:v>Palladium spot price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Commodity!$M:$M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0.21211259651494818</c:v>
                </c:pt>
                <c:pt idx="387">
                  <c:v>0.20226795693540511</c:v>
                </c:pt>
                <c:pt idx="388">
                  <c:v>0.21749800542210451</c:v>
                </c:pt>
                <c:pt idx="389">
                  <c:v>0.25403661063476757</c:v>
                </c:pt>
                <c:pt idx="390">
                  <c:v>0.25251226121042558</c:v>
                </c:pt>
                <c:pt idx="391">
                  <c:v>0.27279069355559238</c:v>
                </c:pt>
                <c:pt idx="392">
                  <c:v>0.28880988310606459</c:v>
                </c:pt>
                <c:pt idx="393">
                  <c:v>0.30157370984456011</c:v>
                </c:pt>
                <c:pt idx="394">
                  <c:v>0.32890458038371473</c:v>
                </c:pt>
                <c:pt idx="395">
                  <c:v>0.33870879541266841</c:v>
                </c:pt>
                <c:pt idx="396">
                  <c:v>0.30859013227995891</c:v>
                </c:pt>
                <c:pt idx="397">
                  <c:v>0.27871901219425887</c:v>
                </c:pt>
                <c:pt idx="398">
                  <c:v>0.25028353645028578</c:v>
                </c:pt>
                <c:pt idx="399">
                  <c:v>0.24956724813171594</c:v>
                </c:pt>
                <c:pt idx="400">
                  <c:v>0.23802770423291597</c:v>
                </c:pt>
                <c:pt idx="401">
                  <c:v>0.21160937131329383</c:v>
                </c:pt>
                <c:pt idx="402">
                  <c:v>0.21842984550344191</c:v>
                </c:pt>
                <c:pt idx="403">
                  <c:v>0.19209844755822147</c:v>
                </c:pt>
                <c:pt idx="404">
                  <c:v>0.17366557063440258</c:v>
                </c:pt>
                <c:pt idx="405">
                  <c:v>0.19348824562417621</c:v>
                </c:pt>
                <c:pt idx="406">
                  <c:v>0.23331551928857142</c:v>
                </c:pt>
                <c:pt idx="407">
                  <c:v>0.2039035934496225</c:v>
                </c:pt>
                <c:pt idx="408">
                  <c:v>0.20701389440766693</c:v>
                </c:pt>
                <c:pt idx="409">
                  <c:v>0.20324761181067741</c:v>
                </c:pt>
                <c:pt idx="410">
                  <c:v>0.19676730135913245</c:v>
                </c:pt>
                <c:pt idx="411">
                  <c:v>0.19281325206363964</c:v>
                </c:pt>
                <c:pt idx="412">
                  <c:v>0.17743948139004129</c:v>
                </c:pt>
                <c:pt idx="413">
                  <c:v>0.17291959681838454</c:v>
                </c:pt>
                <c:pt idx="414">
                  <c:v>0.18471748107984731</c:v>
                </c:pt>
                <c:pt idx="415">
                  <c:v>0.16542111876663035</c:v>
                </c:pt>
                <c:pt idx="416">
                  <c:v>0.16037688980260345</c:v>
                </c:pt>
                <c:pt idx="417">
                  <c:v>0.1311581978509877</c:v>
                </c:pt>
                <c:pt idx="418">
                  <c:v>9.9718579850646805E-2</c:v>
                </c:pt>
                <c:pt idx="419">
                  <c:v>9.8408788444490192E-2</c:v>
                </c:pt>
                <c:pt idx="420">
                  <c:v>0.10341561289449452</c:v>
                </c:pt>
                <c:pt idx="421">
                  <c:v>5.635812402904028E-2</c:v>
                </c:pt>
                <c:pt idx="422">
                  <c:v>3.5241596552012755E-2</c:v>
                </c:pt>
                <c:pt idx="423">
                  <c:v>4.3952540280794095E-2</c:v>
                </c:pt>
                <c:pt idx="424">
                  <c:v>2.9848325592721103E-2</c:v>
                </c:pt>
                <c:pt idx="425">
                  <c:v>2.3060534962705548E-2</c:v>
                </c:pt>
                <c:pt idx="426">
                  <c:v>5.1383510197223758E-2</c:v>
                </c:pt>
                <c:pt idx="427">
                  <c:v>5.3157376936269873E-2</c:v>
                </c:pt>
                <c:pt idx="428">
                  <c:v>4.5241838748319774E-2</c:v>
                </c:pt>
                <c:pt idx="429">
                  <c:v>3.6552478120729592E-2</c:v>
                </c:pt>
                <c:pt idx="430">
                  <c:v>3.4176239609994274E-2</c:v>
                </c:pt>
                <c:pt idx="431">
                  <c:v>5.2065250914685501E-2</c:v>
                </c:pt>
                <c:pt idx="432">
                  <c:v>4.2664757539088827E-2</c:v>
                </c:pt>
                <c:pt idx="433">
                  <c:v>7.1427075192090905E-2</c:v>
                </c:pt>
                <c:pt idx="434">
                  <c:v>5.7896772928499152E-2</c:v>
                </c:pt>
                <c:pt idx="435">
                  <c:v>5.7201714391523328E-2</c:v>
                </c:pt>
                <c:pt idx="436">
                  <c:v>4.0993633640658445E-2</c:v>
                </c:pt>
                <c:pt idx="437">
                  <c:v>3.8515997388437251E-2</c:v>
                </c:pt>
                <c:pt idx="438">
                  <c:v>3.5387581967903925E-2</c:v>
                </c:pt>
                <c:pt idx="439">
                  <c:v>3.5480574785348606E-2</c:v>
                </c:pt>
                <c:pt idx="440">
                  <c:v>2.8278851039864827E-2</c:v>
                </c:pt>
                <c:pt idx="441">
                  <c:v>2.3724642551376851E-2</c:v>
                </c:pt>
                <c:pt idx="442">
                  <c:v>4.4119808828297913E-3</c:v>
                </c:pt>
                <c:pt idx="443">
                  <c:v>1.3476464956299061E-2</c:v>
                </c:pt>
                <c:pt idx="444">
                  <c:v>1.084985084901624E-2</c:v>
                </c:pt>
                <c:pt idx="445">
                  <c:v>1.3422109327864362E-2</c:v>
                </c:pt>
                <c:pt idx="446">
                  <c:v>2.1087889196951926E-2</c:v>
                </c:pt>
                <c:pt idx="447">
                  <c:v>2.0801498345201841E-2</c:v>
                </c:pt>
                <c:pt idx="448">
                  <c:v>2.2963886402575628E-2</c:v>
                </c:pt>
                <c:pt idx="449">
                  <c:v>3.304657402183353E-2</c:v>
                </c:pt>
                <c:pt idx="450">
                  <c:v>2.874773341688508E-2</c:v>
                </c:pt>
                <c:pt idx="451">
                  <c:v>3.7691745535025412E-2</c:v>
                </c:pt>
                <c:pt idx="452">
                  <c:v>6.0308471457846569E-2</c:v>
                </c:pt>
                <c:pt idx="453">
                  <c:v>7.9522611540449928E-2</c:v>
                </c:pt>
                <c:pt idx="454">
                  <c:v>7.932421818485258E-2</c:v>
                </c:pt>
                <c:pt idx="455">
                  <c:v>8.9694005019599343E-2</c:v>
                </c:pt>
                <c:pt idx="456">
                  <c:v>8.1777835026588086E-2</c:v>
                </c:pt>
                <c:pt idx="457">
                  <c:v>9.4818842798633174E-2</c:v>
                </c:pt>
                <c:pt idx="458">
                  <c:v>0.10797732063799526</c:v>
                </c:pt>
                <c:pt idx="459">
                  <c:v>9.9283223162275558E-2</c:v>
                </c:pt>
                <c:pt idx="460">
                  <c:v>8.664282422417835E-2</c:v>
                </c:pt>
                <c:pt idx="461">
                  <c:v>8.8920996778854011E-2</c:v>
                </c:pt>
                <c:pt idx="462">
                  <c:v>0.10368825277317018</c:v>
                </c:pt>
                <c:pt idx="463">
                  <c:v>0.10173862641604736</c:v>
                </c:pt>
                <c:pt idx="464">
                  <c:v>0.10354179721625978</c:v>
                </c:pt>
                <c:pt idx="465">
                  <c:v>0.10636188496533405</c:v>
                </c:pt>
                <c:pt idx="466">
                  <c:v>0.10126787523108383</c:v>
                </c:pt>
                <c:pt idx="467">
                  <c:v>9.5941003341057041E-2</c:v>
                </c:pt>
                <c:pt idx="468">
                  <c:v>7.1270502713056683E-2</c:v>
                </c:pt>
                <c:pt idx="469">
                  <c:v>7.5243012297492529E-2</c:v>
                </c:pt>
                <c:pt idx="470">
                  <c:v>7.1347401455765791E-2</c:v>
                </c:pt>
                <c:pt idx="471">
                  <c:v>5.5324391174222498E-2</c:v>
                </c:pt>
                <c:pt idx="472">
                  <c:v>4.7545557975623876E-2</c:v>
                </c:pt>
                <c:pt idx="473">
                  <c:v>3.3327937147755948E-2</c:v>
                </c:pt>
                <c:pt idx="474">
                  <c:v>3.0315207210906081E-2</c:v>
                </c:pt>
                <c:pt idx="475">
                  <c:v>3.2152161988345584E-2</c:v>
                </c:pt>
                <c:pt idx="476">
                  <c:v>3.3011333718993008E-2</c:v>
                </c:pt>
                <c:pt idx="477">
                  <c:v>2.8168846782242962E-2</c:v>
                </c:pt>
                <c:pt idx="478">
                  <c:v>3.057383355933152E-2</c:v>
                </c:pt>
                <c:pt idx="479">
                  <c:v>1.8976687908932588E-2</c:v>
                </c:pt>
                <c:pt idx="480">
                  <c:v>5.7606285339035779E-2</c:v>
                </c:pt>
                <c:pt idx="481">
                  <c:v>1.3921044488530931E-2</c:v>
                </c:pt>
                <c:pt idx="482">
                  <c:v>-2.0959550030851259E-2</c:v>
                </c:pt>
                <c:pt idx="483">
                  <c:v>7.681824135988613E-3</c:v>
                </c:pt>
                <c:pt idx="484">
                  <c:v>9.4662260517990315E-3</c:v>
                </c:pt>
                <c:pt idx="485">
                  <c:v>-1.3315010849799136E-2</c:v>
                </c:pt>
                <c:pt idx="486">
                  <c:v>-1.8463931229571462E-2</c:v>
                </c:pt>
                <c:pt idx="487">
                  <c:v>-5.3808830473839886E-2</c:v>
                </c:pt>
                <c:pt idx="488">
                  <c:v>-3.8066105733032041E-2</c:v>
                </c:pt>
                <c:pt idx="489">
                  <c:v>-4.5700926126758246E-2</c:v>
                </c:pt>
                <c:pt idx="490">
                  <c:v>-7.2496809779085458E-2</c:v>
                </c:pt>
                <c:pt idx="491">
                  <c:v>-6.3354253447466258E-2</c:v>
                </c:pt>
                <c:pt idx="492">
                  <c:v>-6.9975097229257988E-2</c:v>
                </c:pt>
                <c:pt idx="493">
                  <c:v>-7.0883389125061869E-2</c:v>
                </c:pt>
                <c:pt idx="494">
                  <c:v>-5.1410554358900962E-2</c:v>
                </c:pt>
                <c:pt idx="495">
                  <c:v>-6.3688544029222749E-2</c:v>
                </c:pt>
                <c:pt idx="496">
                  <c:v>-5.5189859822876719E-2</c:v>
                </c:pt>
                <c:pt idx="497">
                  <c:v>-5.3901777188299138E-2</c:v>
                </c:pt>
                <c:pt idx="498">
                  <c:v>-4.5478564084620143E-2</c:v>
                </c:pt>
                <c:pt idx="499">
                  <c:v>-5.4995932604952391E-2</c:v>
                </c:pt>
                <c:pt idx="500">
                  <c:v>-5.3124858772093275E-2</c:v>
                </c:pt>
                <c:pt idx="501">
                  <c:v>-4.7457254919334946E-2</c:v>
                </c:pt>
                <c:pt idx="502">
                  <c:v>-4.4943016309116235E-2</c:v>
                </c:pt>
                <c:pt idx="503">
                  <c:v>-4.8711235466748937E-2</c:v>
                </c:pt>
                <c:pt idx="504">
                  <c:v>-8.1720369183451935E-2</c:v>
                </c:pt>
                <c:pt idx="505">
                  <c:v>-5.0999809540425267E-2</c:v>
                </c:pt>
                <c:pt idx="506">
                  <c:v>-4.5497305270262411E-2</c:v>
                </c:pt>
                <c:pt idx="507">
                  <c:v>-4.5635361785537398E-2</c:v>
                </c:pt>
                <c:pt idx="508">
                  <c:v>-5.8996938252779629E-2</c:v>
                </c:pt>
                <c:pt idx="509">
                  <c:v>-8.3021327690856572E-2</c:v>
                </c:pt>
                <c:pt idx="510">
                  <c:v>-6.9882669707989842E-2</c:v>
                </c:pt>
                <c:pt idx="511">
                  <c:v>-6.3870883189102168E-2</c:v>
                </c:pt>
                <c:pt idx="512">
                  <c:v>-6.4594567393573499E-2</c:v>
                </c:pt>
                <c:pt idx="513">
                  <c:v>-5.3292202858913007E-2</c:v>
                </c:pt>
                <c:pt idx="514">
                  <c:v>-5.344184409511632E-2</c:v>
                </c:pt>
                <c:pt idx="515">
                  <c:v>-6.3121054950187827E-2</c:v>
                </c:pt>
                <c:pt idx="516">
                  <c:v>-4.5234938746680053E-2</c:v>
                </c:pt>
                <c:pt idx="517">
                  <c:v>-4.2865636469867185E-2</c:v>
                </c:pt>
                <c:pt idx="518">
                  <c:v>-3.7759764239177041E-2</c:v>
                </c:pt>
                <c:pt idx="519">
                  <c:v>-3.3649381354246333E-2</c:v>
                </c:pt>
                <c:pt idx="520">
                  <c:v>-2.9439524259597283E-2</c:v>
                </c:pt>
                <c:pt idx="521">
                  <c:v>1.0217211858338571E-2</c:v>
                </c:pt>
                <c:pt idx="522">
                  <c:v>9.1590870879330044E-3</c:v>
                </c:pt>
                <c:pt idx="523">
                  <c:v>1.4367659855389459E-2</c:v>
                </c:pt>
                <c:pt idx="524">
                  <c:v>2.7985206815285713E-2</c:v>
                </c:pt>
                <c:pt idx="525">
                  <c:v>1.7107092755438869E-2</c:v>
                </c:pt>
                <c:pt idx="526">
                  <c:v>-1.5582113050125468E-3</c:v>
                </c:pt>
                <c:pt idx="527">
                  <c:v>2.0583095015998865E-2</c:v>
                </c:pt>
                <c:pt idx="528">
                  <c:v>2.1119561642827689E-2</c:v>
                </c:pt>
                <c:pt idx="529">
                  <c:v>9.7254274660585338E-3</c:v>
                </c:pt>
                <c:pt idx="530">
                  <c:v>2.5453885183317038E-2</c:v>
                </c:pt>
                <c:pt idx="531">
                  <c:v>2.8836122718458368E-2</c:v>
                </c:pt>
                <c:pt idx="532">
                  <c:v>3.6169961647771975E-2</c:v>
                </c:pt>
                <c:pt idx="533">
                  <c:v>3.8691040445330449E-2</c:v>
                </c:pt>
                <c:pt idx="534">
                  <c:v>3.9419983200612352E-2</c:v>
                </c:pt>
                <c:pt idx="535">
                  <c:v>4.4091667447159866E-2</c:v>
                </c:pt>
                <c:pt idx="536">
                  <c:v>3.9933541684653795E-2</c:v>
                </c:pt>
                <c:pt idx="537">
                  <c:v>7.1699900402023342E-2</c:v>
                </c:pt>
                <c:pt idx="538">
                  <c:v>9.0786123239008587E-2</c:v>
                </c:pt>
                <c:pt idx="539">
                  <c:v>8.7059174309253473E-2</c:v>
                </c:pt>
                <c:pt idx="540">
                  <c:v>9.6137608956629705E-2</c:v>
                </c:pt>
                <c:pt idx="541">
                  <c:v>0.13790652347358812</c:v>
                </c:pt>
                <c:pt idx="542">
                  <c:v>0.14476109092551792</c:v>
                </c:pt>
                <c:pt idx="543">
                  <c:v>0.13963795598223672</c:v>
                </c:pt>
                <c:pt idx="544">
                  <c:v>0.12116167192270089</c:v>
                </c:pt>
                <c:pt idx="545">
                  <c:v>0.13381425582258699</c:v>
                </c:pt>
                <c:pt idx="546">
                  <c:v>0.11533064673179649</c:v>
                </c:pt>
                <c:pt idx="547">
                  <c:v>0.1160139473107018</c:v>
                </c:pt>
                <c:pt idx="548">
                  <c:v>0.1202997858481909</c:v>
                </c:pt>
                <c:pt idx="549">
                  <c:v>0.12996625166516185</c:v>
                </c:pt>
                <c:pt idx="550">
                  <c:v>0.12930691746857148</c:v>
                </c:pt>
                <c:pt idx="551">
                  <c:v>0.10909930666666146</c:v>
                </c:pt>
                <c:pt idx="552">
                  <c:v>0.11343969165848544</c:v>
                </c:pt>
                <c:pt idx="553">
                  <c:v>9.2407518087093798E-2</c:v>
                </c:pt>
                <c:pt idx="554">
                  <c:v>0.1064006174768084</c:v>
                </c:pt>
                <c:pt idx="555">
                  <c:v>0.11784024558023343</c:v>
                </c:pt>
                <c:pt idx="556">
                  <c:v>0.1322049694722558</c:v>
                </c:pt>
                <c:pt idx="557">
                  <c:v>0.13872686884366825</c:v>
                </c:pt>
                <c:pt idx="558">
                  <c:v>0.14455621483821779</c:v>
                </c:pt>
                <c:pt idx="559">
                  <c:v>0.1341733952712163</c:v>
                </c:pt>
                <c:pt idx="560">
                  <c:v>0.1411061733904615</c:v>
                </c:pt>
                <c:pt idx="561">
                  <c:v>0.15162175333157246</c:v>
                </c:pt>
                <c:pt idx="562">
                  <c:v>0.17142357560038191</c:v>
                </c:pt>
                <c:pt idx="563">
                  <c:v>0.16806775903399362</c:v>
                </c:pt>
                <c:pt idx="564">
                  <c:v>0.18005402836518258</c:v>
                </c:pt>
                <c:pt idx="565">
                  <c:v>0.16036177367663029</c:v>
                </c:pt>
                <c:pt idx="566">
                  <c:v>0.16465865039575012</c:v>
                </c:pt>
                <c:pt idx="567">
                  <c:v>0.16879452990843835</c:v>
                </c:pt>
                <c:pt idx="568">
                  <c:v>0.14864134456455558</c:v>
                </c:pt>
                <c:pt idx="569">
                  <c:v>0.13356774956385209</c:v>
                </c:pt>
                <c:pt idx="570">
                  <c:v>0.13098607681974506</c:v>
                </c:pt>
                <c:pt idx="571">
                  <c:v>0.13861369116726419</c:v>
                </c:pt>
                <c:pt idx="572">
                  <c:v>0.12525572429146448</c:v>
                </c:pt>
                <c:pt idx="573">
                  <c:v>8.7791726993061925E-2</c:v>
                </c:pt>
                <c:pt idx="574">
                  <c:v>8.8862437404288785E-2</c:v>
                </c:pt>
                <c:pt idx="575">
                  <c:v>6.7246658632360345E-2</c:v>
                </c:pt>
                <c:pt idx="576">
                  <c:v>6.5380251495228414E-2</c:v>
                </c:pt>
                <c:pt idx="577">
                  <c:v>6.1834926415526459E-2</c:v>
                </c:pt>
                <c:pt idx="578">
                  <c:v>6.6700644458530078E-2</c:v>
                </c:pt>
                <c:pt idx="579">
                  <c:v>5.78511971716833E-2</c:v>
                </c:pt>
                <c:pt idx="580">
                  <c:v>8.0141748952922809E-2</c:v>
                </c:pt>
                <c:pt idx="581">
                  <c:v>0.10128983444429607</c:v>
                </c:pt>
                <c:pt idx="582">
                  <c:v>8.5992745997383491E-2</c:v>
                </c:pt>
                <c:pt idx="583">
                  <c:v>0.10026101256947939</c:v>
                </c:pt>
                <c:pt idx="584">
                  <c:v>8.4295314149969158E-2</c:v>
                </c:pt>
                <c:pt idx="585">
                  <c:v>0.11321215823581965</c:v>
                </c:pt>
                <c:pt idx="586">
                  <c:v>0.1005519933480119</c:v>
                </c:pt>
                <c:pt idx="587">
                  <c:v>0.10649314566909163</c:v>
                </c:pt>
                <c:pt idx="588">
                  <c:v>0.10900312348107155</c:v>
                </c:pt>
                <c:pt idx="589">
                  <c:v>0.109478642908303</c:v>
                </c:pt>
                <c:pt idx="590">
                  <c:v>0.10703963131867344</c:v>
                </c:pt>
                <c:pt idx="591">
                  <c:v>0.1027437170710499</c:v>
                </c:pt>
                <c:pt idx="592">
                  <c:v>0.10551234265913823</c:v>
                </c:pt>
                <c:pt idx="593">
                  <c:v>0.11091291109990431</c:v>
                </c:pt>
                <c:pt idx="594">
                  <c:v>0.12625713715905529</c:v>
                </c:pt>
                <c:pt idx="595">
                  <c:v>0.12567020947074181</c:v>
                </c:pt>
                <c:pt idx="596">
                  <c:v>0.12605399564546116</c:v>
                </c:pt>
                <c:pt idx="597">
                  <c:v>0.13682339573771052</c:v>
                </c:pt>
                <c:pt idx="598">
                  <c:v>0.13511027070578319</c:v>
                </c:pt>
                <c:pt idx="599">
                  <c:v>0.12451913394066616</c:v>
                </c:pt>
                <c:pt idx="600">
                  <c:v>8.5711446335460684E-2</c:v>
                </c:pt>
                <c:pt idx="601">
                  <c:v>0.1083457419399283</c:v>
                </c:pt>
                <c:pt idx="602">
                  <c:v>0.1142424575995078</c:v>
                </c:pt>
                <c:pt idx="603">
                  <c:v>0.11758753972936375</c:v>
                </c:pt>
                <c:pt idx="604">
                  <c:v>0.10683233855509022</c:v>
                </c:pt>
                <c:pt idx="605">
                  <c:v>0.12444838136549907</c:v>
                </c:pt>
                <c:pt idx="606">
                  <c:v>0.15153268294957711</c:v>
                </c:pt>
                <c:pt idx="607">
                  <c:v>0.21116492868451253</c:v>
                </c:pt>
                <c:pt idx="608">
                  <c:v>0.1993725188254527</c:v>
                </c:pt>
                <c:pt idx="609">
                  <c:v>0.21857745373330761</c:v>
                </c:pt>
                <c:pt idx="610">
                  <c:v>0.23666122037157544</c:v>
                </c:pt>
                <c:pt idx="611">
                  <c:v>0.22889027868450329</c:v>
                </c:pt>
                <c:pt idx="612">
                  <c:v>0.24250550382912262</c:v>
                </c:pt>
                <c:pt idx="613">
                  <c:v>0.22577738785403101</c:v>
                </c:pt>
                <c:pt idx="614">
                  <c:v>0.22183153519303156</c:v>
                </c:pt>
                <c:pt idx="615">
                  <c:v>0.22057712200601776</c:v>
                </c:pt>
                <c:pt idx="616">
                  <c:v>0.22487238778706908</c:v>
                </c:pt>
                <c:pt idx="617">
                  <c:v>0.22472232669353409</c:v>
                </c:pt>
                <c:pt idx="618">
                  <c:v>0.21307029367324537</c:v>
                </c:pt>
                <c:pt idx="619">
                  <c:v>0.22575879704661439</c:v>
                </c:pt>
                <c:pt idx="620">
                  <c:v>0.22070535677208181</c:v>
                </c:pt>
                <c:pt idx="621">
                  <c:v>0.21397443990693721</c:v>
                </c:pt>
                <c:pt idx="622">
                  <c:v>0.19869423504009176</c:v>
                </c:pt>
                <c:pt idx="623">
                  <c:v>0.21344468241808867</c:v>
                </c:pt>
                <c:pt idx="624">
                  <c:v>0.22829785532341806</c:v>
                </c:pt>
                <c:pt idx="625">
                  <c:v>0.19473551295039004</c:v>
                </c:pt>
                <c:pt idx="626">
                  <c:v>0.15982165670938109</c:v>
                </c:pt>
                <c:pt idx="627">
                  <c:v>0.1624394224025365</c:v>
                </c:pt>
                <c:pt idx="628">
                  <c:v>0.16689011655162633</c:v>
                </c:pt>
                <c:pt idx="629">
                  <c:v>0.1664399347249057</c:v>
                </c:pt>
                <c:pt idx="630">
                  <c:v>0.16682220928305136</c:v>
                </c:pt>
                <c:pt idx="631">
                  <c:v>0.16861607583095806</c:v>
                </c:pt>
                <c:pt idx="632">
                  <c:v>0.15220374173268403</c:v>
                </c:pt>
                <c:pt idx="633">
                  <c:v>0.14006439985247887</c:v>
                </c:pt>
                <c:pt idx="634">
                  <c:v>0.12552808779092128</c:v>
                </c:pt>
                <c:pt idx="635">
                  <c:v>0.12534391362768216</c:v>
                </c:pt>
                <c:pt idx="636">
                  <c:v>0.13059279170129923</c:v>
                </c:pt>
                <c:pt idx="637">
                  <c:v>0.15299920200592187</c:v>
                </c:pt>
                <c:pt idx="638">
                  <c:v>0.16783663121524706</c:v>
                </c:pt>
                <c:pt idx="639">
                  <c:v>0.15634659721462496</c:v>
                </c:pt>
                <c:pt idx="640">
                  <c:v>0.15773695406392041</c:v>
                </c:pt>
                <c:pt idx="641">
                  <c:v>0.14486134235059578</c:v>
                </c:pt>
                <c:pt idx="642">
                  <c:v>0.1453870163282367</c:v>
                </c:pt>
                <c:pt idx="643">
                  <c:v>0.13687202708842849</c:v>
                </c:pt>
                <c:pt idx="644">
                  <c:v>0.13763076766322624</c:v>
                </c:pt>
                <c:pt idx="645">
                  <c:v>0.12902605409928647</c:v>
                </c:pt>
                <c:pt idx="646">
                  <c:v>0.13226323788364036</c:v>
                </c:pt>
                <c:pt idx="647">
                  <c:v>0.15357220940888827</c:v>
                </c:pt>
                <c:pt idx="648">
                  <c:v>0.15352773705170808</c:v>
                </c:pt>
                <c:pt idx="649">
                  <c:v>0.15362578630579549</c:v>
                </c:pt>
                <c:pt idx="650">
                  <c:v>0.15619523369853594</c:v>
                </c:pt>
                <c:pt idx="651">
                  <c:v>0.14432612554424917</c:v>
                </c:pt>
                <c:pt idx="652">
                  <c:v>0.14752187985708565</c:v>
                </c:pt>
                <c:pt idx="653">
                  <c:v>0.15611398519438824</c:v>
                </c:pt>
                <c:pt idx="654">
                  <c:v>0.15460246778009323</c:v>
                </c:pt>
                <c:pt idx="655">
                  <c:v>0.16421330781859389</c:v>
                </c:pt>
                <c:pt idx="656">
                  <c:v>0.14803984901872447</c:v>
                </c:pt>
                <c:pt idx="657">
                  <c:v>0.13300890545572552</c:v>
                </c:pt>
                <c:pt idx="658">
                  <c:v>0.12208698205874202</c:v>
                </c:pt>
                <c:pt idx="659">
                  <c:v>0.10599321604144318</c:v>
                </c:pt>
                <c:pt idx="660">
                  <c:v>8.9109949124964505E-2</c:v>
                </c:pt>
                <c:pt idx="661">
                  <c:v>8.5836874597867707E-2</c:v>
                </c:pt>
                <c:pt idx="662">
                  <c:v>9.8106537829326657E-2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6D1-44E9-AEC0-9315D1E8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79743"/>
        <c:axId val="533977823"/>
      </c:lineChart>
      <c:dateAx>
        <c:axId val="5339797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7823"/>
        <c:crosses val="autoZero"/>
        <c:auto val="1"/>
        <c:lblOffset val="100"/>
        <c:baseTimeUnit val="months"/>
      </c:dateAx>
      <c:valAx>
        <c:axId val="5339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'Real Estate'!$B$1</c:f>
              <c:strCache>
                <c:ptCount val="1"/>
                <c:pt idx="0">
                  <c:v>FTSE EPRA/NAREIT Developed Europe ex 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'Real Estate'!$A$2:$A$402</c:f>
              <c:numCache>
                <c:formatCode>mmm\-yy</c:formatCode>
                <c:ptCount val="401"/>
                <c:pt idx="0">
                  <c:v>32843</c:v>
                </c:pt>
                <c:pt idx="1">
                  <c:v>32874</c:v>
                </c:pt>
                <c:pt idx="2">
                  <c:v>32905</c:v>
                </c:pt>
                <c:pt idx="3">
                  <c:v>32933</c:v>
                </c:pt>
                <c:pt idx="4">
                  <c:v>32964</c:v>
                </c:pt>
                <c:pt idx="5">
                  <c:v>32994</c:v>
                </c:pt>
                <c:pt idx="6">
                  <c:v>33025</c:v>
                </c:pt>
                <c:pt idx="7">
                  <c:v>33055</c:v>
                </c:pt>
                <c:pt idx="8">
                  <c:v>33086</c:v>
                </c:pt>
                <c:pt idx="9">
                  <c:v>33117</c:v>
                </c:pt>
                <c:pt idx="10">
                  <c:v>33147</c:v>
                </c:pt>
                <c:pt idx="11">
                  <c:v>33178</c:v>
                </c:pt>
                <c:pt idx="12">
                  <c:v>33208</c:v>
                </c:pt>
                <c:pt idx="13">
                  <c:v>33239</c:v>
                </c:pt>
                <c:pt idx="14">
                  <c:v>33270</c:v>
                </c:pt>
                <c:pt idx="15">
                  <c:v>33298</c:v>
                </c:pt>
                <c:pt idx="16">
                  <c:v>33329</c:v>
                </c:pt>
                <c:pt idx="17">
                  <c:v>33359</c:v>
                </c:pt>
                <c:pt idx="18">
                  <c:v>33390</c:v>
                </c:pt>
                <c:pt idx="19">
                  <c:v>33420</c:v>
                </c:pt>
                <c:pt idx="20">
                  <c:v>33451</c:v>
                </c:pt>
                <c:pt idx="21">
                  <c:v>33482</c:v>
                </c:pt>
                <c:pt idx="22">
                  <c:v>33512</c:v>
                </c:pt>
                <c:pt idx="23">
                  <c:v>33543</c:v>
                </c:pt>
                <c:pt idx="24">
                  <c:v>33573</c:v>
                </c:pt>
                <c:pt idx="25">
                  <c:v>33604</c:v>
                </c:pt>
                <c:pt idx="26">
                  <c:v>33635</c:v>
                </c:pt>
                <c:pt idx="27">
                  <c:v>33664</c:v>
                </c:pt>
                <c:pt idx="28">
                  <c:v>33695</c:v>
                </c:pt>
                <c:pt idx="29">
                  <c:v>33725</c:v>
                </c:pt>
                <c:pt idx="30">
                  <c:v>33756</c:v>
                </c:pt>
                <c:pt idx="31">
                  <c:v>33786</c:v>
                </c:pt>
                <c:pt idx="32">
                  <c:v>33817</c:v>
                </c:pt>
                <c:pt idx="33">
                  <c:v>33848</c:v>
                </c:pt>
                <c:pt idx="34">
                  <c:v>33878</c:v>
                </c:pt>
                <c:pt idx="35">
                  <c:v>33909</c:v>
                </c:pt>
                <c:pt idx="36">
                  <c:v>33939</c:v>
                </c:pt>
                <c:pt idx="37">
                  <c:v>33970</c:v>
                </c:pt>
                <c:pt idx="38">
                  <c:v>34001</c:v>
                </c:pt>
                <c:pt idx="39">
                  <c:v>34029</c:v>
                </c:pt>
                <c:pt idx="40">
                  <c:v>34060</c:v>
                </c:pt>
                <c:pt idx="41">
                  <c:v>34090</c:v>
                </c:pt>
                <c:pt idx="42">
                  <c:v>34121</c:v>
                </c:pt>
                <c:pt idx="43">
                  <c:v>34151</c:v>
                </c:pt>
                <c:pt idx="44">
                  <c:v>34182</c:v>
                </c:pt>
                <c:pt idx="45">
                  <c:v>34213</c:v>
                </c:pt>
                <c:pt idx="46">
                  <c:v>34243</c:v>
                </c:pt>
                <c:pt idx="47">
                  <c:v>34274</c:v>
                </c:pt>
                <c:pt idx="48">
                  <c:v>34304</c:v>
                </c:pt>
                <c:pt idx="49">
                  <c:v>34335</c:v>
                </c:pt>
                <c:pt idx="50">
                  <c:v>34366</c:v>
                </c:pt>
                <c:pt idx="51">
                  <c:v>34394</c:v>
                </c:pt>
                <c:pt idx="52">
                  <c:v>34425</c:v>
                </c:pt>
                <c:pt idx="53">
                  <c:v>34455</c:v>
                </c:pt>
                <c:pt idx="54">
                  <c:v>34486</c:v>
                </c:pt>
                <c:pt idx="55">
                  <c:v>34516</c:v>
                </c:pt>
                <c:pt idx="56">
                  <c:v>34547</c:v>
                </c:pt>
                <c:pt idx="57">
                  <c:v>34578</c:v>
                </c:pt>
                <c:pt idx="58">
                  <c:v>34608</c:v>
                </c:pt>
                <c:pt idx="59">
                  <c:v>34639</c:v>
                </c:pt>
                <c:pt idx="60">
                  <c:v>34669</c:v>
                </c:pt>
                <c:pt idx="61">
                  <c:v>34700</c:v>
                </c:pt>
                <c:pt idx="62">
                  <c:v>34731</c:v>
                </c:pt>
                <c:pt idx="63">
                  <c:v>34759</c:v>
                </c:pt>
                <c:pt idx="64">
                  <c:v>34790</c:v>
                </c:pt>
                <c:pt idx="65">
                  <c:v>34820</c:v>
                </c:pt>
                <c:pt idx="66">
                  <c:v>34851</c:v>
                </c:pt>
                <c:pt idx="67">
                  <c:v>34881</c:v>
                </c:pt>
                <c:pt idx="68">
                  <c:v>34912</c:v>
                </c:pt>
                <c:pt idx="69">
                  <c:v>34943</c:v>
                </c:pt>
                <c:pt idx="70">
                  <c:v>34973</c:v>
                </c:pt>
                <c:pt idx="71">
                  <c:v>35004</c:v>
                </c:pt>
                <c:pt idx="72">
                  <c:v>35034</c:v>
                </c:pt>
                <c:pt idx="73">
                  <c:v>35065</c:v>
                </c:pt>
                <c:pt idx="74">
                  <c:v>35096</c:v>
                </c:pt>
                <c:pt idx="75">
                  <c:v>35125</c:v>
                </c:pt>
                <c:pt idx="76">
                  <c:v>35156</c:v>
                </c:pt>
                <c:pt idx="77">
                  <c:v>35186</c:v>
                </c:pt>
                <c:pt idx="78">
                  <c:v>35217</c:v>
                </c:pt>
                <c:pt idx="79">
                  <c:v>35247</c:v>
                </c:pt>
                <c:pt idx="80">
                  <c:v>35278</c:v>
                </c:pt>
                <c:pt idx="81">
                  <c:v>35309</c:v>
                </c:pt>
                <c:pt idx="82">
                  <c:v>35339</c:v>
                </c:pt>
                <c:pt idx="83">
                  <c:v>35370</c:v>
                </c:pt>
                <c:pt idx="84">
                  <c:v>35400</c:v>
                </c:pt>
                <c:pt idx="85">
                  <c:v>35431</c:v>
                </c:pt>
                <c:pt idx="86">
                  <c:v>35462</c:v>
                </c:pt>
                <c:pt idx="87">
                  <c:v>35490</c:v>
                </c:pt>
                <c:pt idx="88">
                  <c:v>35521</c:v>
                </c:pt>
                <c:pt idx="89">
                  <c:v>35551</c:v>
                </c:pt>
                <c:pt idx="90">
                  <c:v>35582</c:v>
                </c:pt>
                <c:pt idx="91">
                  <c:v>35612</c:v>
                </c:pt>
                <c:pt idx="92">
                  <c:v>35643</c:v>
                </c:pt>
                <c:pt idx="93">
                  <c:v>35674</c:v>
                </c:pt>
                <c:pt idx="94">
                  <c:v>35704</c:v>
                </c:pt>
                <c:pt idx="95">
                  <c:v>35735</c:v>
                </c:pt>
                <c:pt idx="96">
                  <c:v>35765</c:v>
                </c:pt>
                <c:pt idx="97">
                  <c:v>35796</c:v>
                </c:pt>
                <c:pt idx="98">
                  <c:v>35827</c:v>
                </c:pt>
                <c:pt idx="99">
                  <c:v>35855</c:v>
                </c:pt>
                <c:pt idx="100">
                  <c:v>35886</c:v>
                </c:pt>
                <c:pt idx="101">
                  <c:v>35916</c:v>
                </c:pt>
                <c:pt idx="102">
                  <c:v>35947</c:v>
                </c:pt>
                <c:pt idx="103">
                  <c:v>35977</c:v>
                </c:pt>
                <c:pt idx="104">
                  <c:v>36008</c:v>
                </c:pt>
                <c:pt idx="105">
                  <c:v>36039</c:v>
                </c:pt>
                <c:pt idx="106">
                  <c:v>36069</c:v>
                </c:pt>
                <c:pt idx="107">
                  <c:v>36100</c:v>
                </c:pt>
                <c:pt idx="108">
                  <c:v>36130</c:v>
                </c:pt>
                <c:pt idx="109">
                  <c:v>36161</c:v>
                </c:pt>
                <c:pt idx="110">
                  <c:v>36192</c:v>
                </c:pt>
                <c:pt idx="111">
                  <c:v>36220</c:v>
                </c:pt>
                <c:pt idx="112">
                  <c:v>36251</c:v>
                </c:pt>
                <c:pt idx="113">
                  <c:v>36281</c:v>
                </c:pt>
                <c:pt idx="114">
                  <c:v>36312</c:v>
                </c:pt>
                <c:pt idx="115">
                  <c:v>36342</c:v>
                </c:pt>
                <c:pt idx="116">
                  <c:v>36373</c:v>
                </c:pt>
                <c:pt idx="117">
                  <c:v>36404</c:v>
                </c:pt>
                <c:pt idx="118">
                  <c:v>36434</c:v>
                </c:pt>
                <c:pt idx="119">
                  <c:v>36465</c:v>
                </c:pt>
                <c:pt idx="120">
                  <c:v>36495</c:v>
                </c:pt>
                <c:pt idx="121">
                  <c:v>36526</c:v>
                </c:pt>
                <c:pt idx="122">
                  <c:v>36557</c:v>
                </c:pt>
                <c:pt idx="123">
                  <c:v>36586</c:v>
                </c:pt>
                <c:pt idx="124">
                  <c:v>36617</c:v>
                </c:pt>
                <c:pt idx="125">
                  <c:v>36647</c:v>
                </c:pt>
                <c:pt idx="126">
                  <c:v>36678</c:v>
                </c:pt>
                <c:pt idx="127">
                  <c:v>36708</c:v>
                </c:pt>
                <c:pt idx="128">
                  <c:v>36739</c:v>
                </c:pt>
                <c:pt idx="129">
                  <c:v>36770</c:v>
                </c:pt>
                <c:pt idx="130">
                  <c:v>36800</c:v>
                </c:pt>
                <c:pt idx="131">
                  <c:v>36831</c:v>
                </c:pt>
                <c:pt idx="132">
                  <c:v>36861</c:v>
                </c:pt>
                <c:pt idx="133">
                  <c:v>36892</c:v>
                </c:pt>
                <c:pt idx="134">
                  <c:v>36923</c:v>
                </c:pt>
                <c:pt idx="135">
                  <c:v>36951</c:v>
                </c:pt>
                <c:pt idx="136">
                  <c:v>36982</c:v>
                </c:pt>
                <c:pt idx="137">
                  <c:v>37012</c:v>
                </c:pt>
                <c:pt idx="138">
                  <c:v>37043</c:v>
                </c:pt>
                <c:pt idx="139">
                  <c:v>37073</c:v>
                </c:pt>
                <c:pt idx="140">
                  <c:v>37104</c:v>
                </c:pt>
                <c:pt idx="141">
                  <c:v>37135</c:v>
                </c:pt>
                <c:pt idx="142">
                  <c:v>37165</c:v>
                </c:pt>
                <c:pt idx="143">
                  <c:v>37196</c:v>
                </c:pt>
                <c:pt idx="144">
                  <c:v>37226</c:v>
                </c:pt>
                <c:pt idx="145">
                  <c:v>37257</c:v>
                </c:pt>
                <c:pt idx="146">
                  <c:v>37288</c:v>
                </c:pt>
                <c:pt idx="147">
                  <c:v>37316</c:v>
                </c:pt>
                <c:pt idx="148">
                  <c:v>37347</c:v>
                </c:pt>
                <c:pt idx="149">
                  <c:v>37377</c:v>
                </c:pt>
                <c:pt idx="150">
                  <c:v>37408</c:v>
                </c:pt>
                <c:pt idx="151">
                  <c:v>37438</c:v>
                </c:pt>
                <c:pt idx="152">
                  <c:v>37469</c:v>
                </c:pt>
                <c:pt idx="153">
                  <c:v>37500</c:v>
                </c:pt>
                <c:pt idx="154">
                  <c:v>37530</c:v>
                </c:pt>
                <c:pt idx="155">
                  <c:v>37561</c:v>
                </c:pt>
                <c:pt idx="156">
                  <c:v>37591</c:v>
                </c:pt>
                <c:pt idx="157">
                  <c:v>37622</c:v>
                </c:pt>
                <c:pt idx="158">
                  <c:v>37653</c:v>
                </c:pt>
                <c:pt idx="159">
                  <c:v>37681</c:v>
                </c:pt>
                <c:pt idx="160">
                  <c:v>37712</c:v>
                </c:pt>
                <c:pt idx="161">
                  <c:v>37742</c:v>
                </c:pt>
                <c:pt idx="162">
                  <c:v>37773</c:v>
                </c:pt>
                <c:pt idx="163">
                  <c:v>37803</c:v>
                </c:pt>
                <c:pt idx="164">
                  <c:v>37834</c:v>
                </c:pt>
                <c:pt idx="165">
                  <c:v>37865</c:v>
                </c:pt>
                <c:pt idx="166">
                  <c:v>37895</c:v>
                </c:pt>
                <c:pt idx="167">
                  <c:v>37926</c:v>
                </c:pt>
                <c:pt idx="168">
                  <c:v>37956</c:v>
                </c:pt>
                <c:pt idx="169">
                  <c:v>37987</c:v>
                </c:pt>
                <c:pt idx="170">
                  <c:v>38018</c:v>
                </c:pt>
                <c:pt idx="171">
                  <c:v>38047</c:v>
                </c:pt>
                <c:pt idx="172">
                  <c:v>38078</c:v>
                </c:pt>
                <c:pt idx="173">
                  <c:v>38108</c:v>
                </c:pt>
                <c:pt idx="174">
                  <c:v>38139</c:v>
                </c:pt>
                <c:pt idx="175">
                  <c:v>38169</c:v>
                </c:pt>
                <c:pt idx="176">
                  <c:v>38200</c:v>
                </c:pt>
                <c:pt idx="177">
                  <c:v>38231</c:v>
                </c:pt>
                <c:pt idx="178">
                  <c:v>38261</c:v>
                </c:pt>
                <c:pt idx="179">
                  <c:v>38292</c:v>
                </c:pt>
                <c:pt idx="180">
                  <c:v>38322</c:v>
                </c:pt>
                <c:pt idx="181">
                  <c:v>38353</c:v>
                </c:pt>
                <c:pt idx="182">
                  <c:v>38384</c:v>
                </c:pt>
                <c:pt idx="183">
                  <c:v>38412</c:v>
                </c:pt>
                <c:pt idx="184">
                  <c:v>38443</c:v>
                </c:pt>
                <c:pt idx="185">
                  <c:v>38473</c:v>
                </c:pt>
                <c:pt idx="186">
                  <c:v>38504</c:v>
                </c:pt>
                <c:pt idx="187">
                  <c:v>38534</c:v>
                </c:pt>
                <c:pt idx="188">
                  <c:v>38565</c:v>
                </c:pt>
                <c:pt idx="189">
                  <c:v>38596</c:v>
                </c:pt>
                <c:pt idx="190">
                  <c:v>38626</c:v>
                </c:pt>
                <c:pt idx="191">
                  <c:v>38657</c:v>
                </c:pt>
                <c:pt idx="192">
                  <c:v>38687</c:v>
                </c:pt>
                <c:pt idx="193">
                  <c:v>38718</c:v>
                </c:pt>
                <c:pt idx="194">
                  <c:v>38749</c:v>
                </c:pt>
                <c:pt idx="195">
                  <c:v>38777</c:v>
                </c:pt>
                <c:pt idx="196">
                  <c:v>38808</c:v>
                </c:pt>
                <c:pt idx="197">
                  <c:v>38838</c:v>
                </c:pt>
                <c:pt idx="198">
                  <c:v>38869</c:v>
                </c:pt>
                <c:pt idx="199">
                  <c:v>38899</c:v>
                </c:pt>
                <c:pt idx="200">
                  <c:v>38930</c:v>
                </c:pt>
                <c:pt idx="201">
                  <c:v>38961</c:v>
                </c:pt>
                <c:pt idx="202">
                  <c:v>38991</c:v>
                </c:pt>
                <c:pt idx="203">
                  <c:v>39022</c:v>
                </c:pt>
                <c:pt idx="204">
                  <c:v>39052</c:v>
                </c:pt>
                <c:pt idx="205">
                  <c:v>39083</c:v>
                </c:pt>
                <c:pt idx="206">
                  <c:v>39114</c:v>
                </c:pt>
                <c:pt idx="207">
                  <c:v>39142</c:v>
                </c:pt>
                <c:pt idx="208">
                  <c:v>39173</c:v>
                </c:pt>
                <c:pt idx="209">
                  <c:v>39203</c:v>
                </c:pt>
                <c:pt idx="210">
                  <c:v>39234</c:v>
                </c:pt>
                <c:pt idx="211">
                  <c:v>39264</c:v>
                </c:pt>
                <c:pt idx="212">
                  <c:v>39295</c:v>
                </c:pt>
                <c:pt idx="213">
                  <c:v>39326</c:v>
                </c:pt>
                <c:pt idx="214">
                  <c:v>39356</c:v>
                </c:pt>
                <c:pt idx="215">
                  <c:v>39387</c:v>
                </c:pt>
                <c:pt idx="216">
                  <c:v>39417</c:v>
                </c:pt>
                <c:pt idx="217">
                  <c:v>39448</c:v>
                </c:pt>
                <c:pt idx="218">
                  <c:v>39479</c:v>
                </c:pt>
                <c:pt idx="219">
                  <c:v>39508</c:v>
                </c:pt>
                <c:pt idx="220">
                  <c:v>39539</c:v>
                </c:pt>
                <c:pt idx="221">
                  <c:v>39569</c:v>
                </c:pt>
                <c:pt idx="222">
                  <c:v>39600</c:v>
                </c:pt>
                <c:pt idx="223">
                  <c:v>39630</c:v>
                </c:pt>
                <c:pt idx="224">
                  <c:v>39661</c:v>
                </c:pt>
                <c:pt idx="225">
                  <c:v>39692</c:v>
                </c:pt>
                <c:pt idx="226">
                  <c:v>39722</c:v>
                </c:pt>
                <c:pt idx="227">
                  <c:v>39753</c:v>
                </c:pt>
                <c:pt idx="228">
                  <c:v>39783</c:v>
                </c:pt>
                <c:pt idx="229">
                  <c:v>39814</c:v>
                </c:pt>
                <c:pt idx="230">
                  <c:v>39845</c:v>
                </c:pt>
                <c:pt idx="231">
                  <c:v>39873</c:v>
                </c:pt>
                <c:pt idx="232">
                  <c:v>39904</c:v>
                </c:pt>
                <c:pt idx="233">
                  <c:v>39934</c:v>
                </c:pt>
                <c:pt idx="234">
                  <c:v>39965</c:v>
                </c:pt>
                <c:pt idx="235">
                  <c:v>39995</c:v>
                </c:pt>
                <c:pt idx="236">
                  <c:v>40026</c:v>
                </c:pt>
                <c:pt idx="237">
                  <c:v>40057</c:v>
                </c:pt>
                <c:pt idx="238">
                  <c:v>40087</c:v>
                </c:pt>
                <c:pt idx="239">
                  <c:v>40118</c:v>
                </c:pt>
                <c:pt idx="240">
                  <c:v>40148</c:v>
                </c:pt>
                <c:pt idx="241">
                  <c:v>40179</c:v>
                </c:pt>
                <c:pt idx="242">
                  <c:v>40210</c:v>
                </c:pt>
                <c:pt idx="243">
                  <c:v>40238</c:v>
                </c:pt>
                <c:pt idx="244">
                  <c:v>40269</c:v>
                </c:pt>
                <c:pt idx="245">
                  <c:v>40299</c:v>
                </c:pt>
                <c:pt idx="246">
                  <c:v>40330</c:v>
                </c:pt>
                <c:pt idx="247">
                  <c:v>40360</c:v>
                </c:pt>
                <c:pt idx="248">
                  <c:v>40391</c:v>
                </c:pt>
                <c:pt idx="249">
                  <c:v>40422</c:v>
                </c:pt>
                <c:pt idx="250">
                  <c:v>40452</c:v>
                </c:pt>
                <c:pt idx="251">
                  <c:v>40483</c:v>
                </c:pt>
                <c:pt idx="252">
                  <c:v>40513</c:v>
                </c:pt>
                <c:pt idx="253">
                  <c:v>40544</c:v>
                </c:pt>
                <c:pt idx="254">
                  <c:v>40575</c:v>
                </c:pt>
                <c:pt idx="255">
                  <c:v>40603</c:v>
                </c:pt>
                <c:pt idx="256">
                  <c:v>40634</c:v>
                </c:pt>
                <c:pt idx="257">
                  <c:v>40664</c:v>
                </c:pt>
                <c:pt idx="258">
                  <c:v>40695</c:v>
                </c:pt>
                <c:pt idx="259">
                  <c:v>40725</c:v>
                </c:pt>
                <c:pt idx="260">
                  <c:v>40756</c:v>
                </c:pt>
                <c:pt idx="261">
                  <c:v>40787</c:v>
                </c:pt>
                <c:pt idx="262">
                  <c:v>40817</c:v>
                </c:pt>
                <c:pt idx="263">
                  <c:v>40848</c:v>
                </c:pt>
                <c:pt idx="264">
                  <c:v>40878</c:v>
                </c:pt>
                <c:pt idx="265">
                  <c:v>40909</c:v>
                </c:pt>
                <c:pt idx="266">
                  <c:v>40940</c:v>
                </c:pt>
                <c:pt idx="267">
                  <c:v>40969</c:v>
                </c:pt>
                <c:pt idx="268">
                  <c:v>41000</c:v>
                </c:pt>
                <c:pt idx="269">
                  <c:v>41030</c:v>
                </c:pt>
                <c:pt idx="270">
                  <c:v>41061</c:v>
                </c:pt>
                <c:pt idx="271">
                  <c:v>41091</c:v>
                </c:pt>
                <c:pt idx="272">
                  <c:v>41122</c:v>
                </c:pt>
                <c:pt idx="273">
                  <c:v>41153</c:v>
                </c:pt>
                <c:pt idx="274">
                  <c:v>41183</c:v>
                </c:pt>
                <c:pt idx="275">
                  <c:v>41214</c:v>
                </c:pt>
                <c:pt idx="276">
                  <c:v>41244</c:v>
                </c:pt>
                <c:pt idx="277">
                  <c:v>41275</c:v>
                </c:pt>
                <c:pt idx="278">
                  <c:v>41306</c:v>
                </c:pt>
                <c:pt idx="279">
                  <c:v>41334</c:v>
                </c:pt>
                <c:pt idx="280">
                  <c:v>41365</c:v>
                </c:pt>
                <c:pt idx="281">
                  <c:v>41395</c:v>
                </c:pt>
                <c:pt idx="282">
                  <c:v>41426</c:v>
                </c:pt>
                <c:pt idx="283">
                  <c:v>41456</c:v>
                </c:pt>
                <c:pt idx="284">
                  <c:v>41487</c:v>
                </c:pt>
                <c:pt idx="285">
                  <c:v>41518</c:v>
                </c:pt>
                <c:pt idx="286">
                  <c:v>41548</c:v>
                </c:pt>
                <c:pt idx="287">
                  <c:v>41579</c:v>
                </c:pt>
                <c:pt idx="288">
                  <c:v>41609</c:v>
                </c:pt>
                <c:pt idx="289">
                  <c:v>41640</c:v>
                </c:pt>
                <c:pt idx="290">
                  <c:v>41671</c:v>
                </c:pt>
                <c:pt idx="291">
                  <c:v>41699</c:v>
                </c:pt>
                <c:pt idx="292">
                  <c:v>41730</c:v>
                </c:pt>
                <c:pt idx="293">
                  <c:v>41760</c:v>
                </c:pt>
                <c:pt idx="294">
                  <c:v>41791</c:v>
                </c:pt>
                <c:pt idx="295">
                  <c:v>41821</c:v>
                </c:pt>
                <c:pt idx="296">
                  <c:v>41852</c:v>
                </c:pt>
                <c:pt idx="297">
                  <c:v>41883</c:v>
                </c:pt>
                <c:pt idx="298">
                  <c:v>41913</c:v>
                </c:pt>
                <c:pt idx="299">
                  <c:v>41944</c:v>
                </c:pt>
                <c:pt idx="300">
                  <c:v>41974</c:v>
                </c:pt>
                <c:pt idx="301">
                  <c:v>42005</c:v>
                </c:pt>
                <c:pt idx="302">
                  <c:v>42036</c:v>
                </c:pt>
                <c:pt idx="303">
                  <c:v>42064</c:v>
                </c:pt>
                <c:pt idx="304">
                  <c:v>42095</c:v>
                </c:pt>
                <c:pt idx="305">
                  <c:v>42125</c:v>
                </c:pt>
                <c:pt idx="306">
                  <c:v>42156</c:v>
                </c:pt>
                <c:pt idx="307">
                  <c:v>42186</c:v>
                </c:pt>
                <c:pt idx="308">
                  <c:v>42217</c:v>
                </c:pt>
                <c:pt idx="309">
                  <c:v>42248</c:v>
                </c:pt>
                <c:pt idx="310">
                  <c:v>42278</c:v>
                </c:pt>
                <c:pt idx="311">
                  <c:v>42309</c:v>
                </c:pt>
                <c:pt idx="312">
                  <c:v>42339</c:v>
                </c:pt>
                <c:pt idx="313">
                  <c:v>42370</c:v>
                </c:pt>
                <c:pt idx="314">
                  <c:v>42401</c:v>
                </c:pt>
                <c:pt idx="315">
                  <c:v>42430</c:v>
                </c:pt>
                <c:pt idx="316">
                  <c:v>42461</c:v>
                </c:pt>
                <c:pt idx="317">
                  <c:v>42491</c:v>
                </c:pt>
                <c:pt idx="318">
                  <c:v>42522</c:v>
                </c:pt>
                <c:pt idx="319">
                  <c:v>42552</c:v>
                </c:pt>
                <c:pt idx="320">
                  <c:v>42583</c:v>
                </c:pt>
                <c:pt idx="321">
                  <c:v>42614</c:v>
                </c:pt>
                <c:pt idx="322">
                  <c:v>42644</c:v>
                </c:pt>
                <c:pt idx="323">
                  <c:v>42675</c:v>
                </c:pt>
                <c:pt idx="324">
                  <c:v>42705</c:v>
                </c:pt>
                <c:pt idx="325">
                  <c:v>42736</c:v>
                </c:pt>
                <c:pt idx="326">
                  <c:v>42767</c:v>
                </c:pt>
                <c:pt idx="327">
                  <c:v>42795</c:v>
                </c:pt>
                <c:pt idx="328">
                  <c:v>42826</c:v>
                </c:pt>
                <c:pt idx="329">
                  <c:v>42856</c:v>
                </c:pt>
                <c:pt idx="330">
                  <c:v>42887</c:v>
                </c:pt>
                <c:pt idx="331">
                  <c:v>42917</c:v>
                </c:pt>
                <c:pt idx="332">
                  <c:v>42948</c:v>
                </c:pt>
                <c:pt idx="333">
                  <c:v>42979</c:v>
                </c:pt>
                <c:pt idx="334">
                  <c:v>43009</c:v>
                </c:pt>
                <c:pt idx="335">
                  <c:v>43040</c:v>
                </c:pt>
                <c:pt idx="336">
                  <c:v>43070</c:v>
                </c:pt>
                <c:pt idx="337">
                  <c:v>43101</c:v>
                </c:pt>
                <c:pt idx="338">
                  <c:v>43132</c:v>
                </c:pt>
                <c:pt idx="339">
                  <c:v>43160</c:v>
                </c:pt>
                <c:pt idx="340">
                  <c:v>43191</c:v>
                </c:pt>
                <c:pt idx="341">
                  <c:v>43221</c:v>
                </c:pt>
                <c:pt idx="342">
                  <c:v>43252</c:v>
                </c:pt>
                <c:pt idx="343">
                  <c:v>43282</c:v>
                </c:pt>
                <c:pt idx="344">
                  <c:v>43313</c:v>
                </c:pt>
                <c:pt idx="345">
                  <c:v>43344</c:v>
                </c:pt>
                <c:pt idx="346">
                  <c:v>43374</c:v>
                </c:pt>
                <c:pt idx="347">
                  <c:v>43405</c:v>
                </c:pt>
                <c:pt idx="348">
                  <c:v>43435</c:v>
                </c:pt>
                <c:pt idx="349">
                  <c:v>43466</c:v>
                </c:pt>
                <c:pt idx="350">
                  <c:v>43497</c:v>
                </c:pt>
                <c:pt idx="351">
                  <c:v>43525</c:v>
                </c:pt>
                <c:pt idx="352">
                  <c:v>43556</c:v>
                </c:pt>
                <c:pt idx="353">
                  <c:v>43586</c:v>
                </c:pt>
                <c:pt idx="354">
                  <c:v>43617</c:v>
                </c:pt>
                <c:pt idx="355">
                  <c:v>43647</c:v>
                </c:pt>
                <c:pt idx="356">
                  <c:v>43678</c:v>
                </c:pt>
                <c:pt idx="357">
                  <c:v>43709</c:v>
                </c:pt>
                <c:pt idx="358">
                  <c:v>43739</c:v>
                </c:pt>
                <c:pt idx="359">
                  <c:v>43770</c:v>
                </c:pt>
                <c:pt idx="360">
                  <c:v>43800</c:v>
                </c:pt>
                <c:pt idx="361">
                  <c:v>43831</c:v>
                </c:pt>
                <c:pt idx="362">
                  <c:v>43862</c:v>
                </c:pt>
                <c:pt idx="363">
                  <c:v>43891</c:v>
                </c:pt>
                <c:pt idx="364">
                  <c:v>43922</c:v>
                </c:pt>
                <c:pt idx="365">
                  <c:v>43952</c:v>
                </c:pt>
                <c:pt idx="366">
                  <c:v>43983</c:v>
                </c:pt>
                <c:pt idx="367">
                  <c:v>44013</c:v>
                </c:pt>
                <c:pt idx="368">
                  <c:v>44044</c:v>
                </c:pt>
                <c:pt idx="369">
                  <c:v>44075</c:v>
                </c:pt>
                <c:pt idx="370">
                  <c:v>44105</c:v>
                </c:pt>
                <c:pt idx="371">
                  <c:v>44136</c:v>
                </c:pt>
                <c:pt idx="372">
                  <c:v>44166</c:v>
                </c:pt>
                <c:pt idx="373">
                  <c:v>44197</c:v>
                </c:pt>
                <c:pt idx="374">
                  <c:v>44228</c:v>
                </c:pt>
                <c:pt idx="375">
                  <c:v>44256</c:v>
                </c:pt>
                <c:pt idx="376">
                  <c:v>44287</c:v>
                </c:pt>
                <c:pt idx="377">
                  <c:v>44317</c:v>
                </c:pt>
                <c:pt idx="378">
                  <c:v>44348</c:v>
                </c:pt>
                <c:pt idx="379">
                  <c:v>44378</c:v>
                </c:pt>
                <c:pt idx="380">
                  <c:v>44409</c:v>
                </c:pt>
                <c:pt idx="381">
                  <c:v>44440</c:v>
                </c:pt>
                <c:pt idx="382">
                  <c:v>44470</c:v>
                </c:pt>
                <c:pt idx="383">
                  <c:v>44501</c:v>
                </c:pt>
                <c:pt idx="384">
                  <c:v>44531</c:v>
                </c:pt>
                <c:pt idx="385">
                  <c:v>44562</c:v>
                </c:pt>
                <c:pt idx="386">
                  <c:v>44593</c:v>
                </c:pt>
                <c:pt idx="387">
                  <c:v>44621</c:v>
                </c:pt>
                <c:pt idx="388">
                  <c:v>44652</c:v>
                </c:pt>
                <c:pt idx="389">
                  <c:v>44682</c:v>
                </c:pt>
                <c:pt idx="390">
                  <c:v>44713</c:v>
                </c:pt>
                <c:pt idx="391">
                  <c:v>44743</c:v>
                </c:pt>
                <c:pt idx="392">
                  <c:v>44774</c:v>
                </c:pt>
                <c:pt idx="393">
                  <c:v>44805</c:v>
                </c:pt>
                <c:pt idx="394">
                  <c:v>44835</c:v>
                </c:pt>
                <c:pt idx="395">
                  <c:v>44866</c:v>
                </c:pt>
                <c:pt idx="396">
                  <c:v>44896</c:v>
                </c:pt>
                <c:pt idx="397">
                  <c:v>44927</c:v>
                </c:pt>
                <c:pt idx="398">
                  <c:v>44958</c:v>
                </c:pt>
                <c:pt idx="399">
                  <c:v>44986</c:v>
                </c:pt>
                <c:pt idx="400">
                  <c:v>45017</c:v>
                </c:pt>
              </c:numCache>
            </c:numRef>
          </c:cat>
          <c:val>
            <c:numRef>
              <c:f>'Real Estate'!$C$2:$C$402</c:f>
              <c:numCache>
                <c:formatCode>0%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5.1699415327939313E-3</c:v>
                </c:pt>
                <c:pt idx="121">
                  <c:v>5.4301009082724505E-3</c:v>
                </c:pt>
                <c:pt idx="122">
                  <c:v>9.1371691242478903E-3</c:v>
                </c:pt>
                <c:pt idx="123">
                  <c:v>8.0927029605573075E-3</c:v>
                </c:pt>
                <c:pt idx="124">
                  <c:v>9.8691031390787387E-3</c:v>
                </c:pt>
                <c:pt idx="125">
                  <c:v>1.0786185583758545E-2</c:v>
                </c:pt>
                <c:pt idx="126">
                  <c:v>1.5180418688320207E-2</c:v>
                </c:pt>
                <c:pt idx="127">
                  <c:v>1.691442468409865E-2</c:v>
                </c:pt>
                <c:pt idx="128">
                  <c:v>2.7773623774579814E-2</c:v>
                </c:pt>
                <c:pt idx="129">
                  <c:v>4.2177516703754581E-2</c:v>
                </c:pt>
                <c:pt idx="130">
                  <c:v>4.0720961848678128E-2</c:v>
                </c:pt>
                <c:pt idx="131">
                  <c:v>4.563609735788865E-2</c:v>
                </c:pt>
                <c:pt idx="132">
                  <c:v>4.7439275369393297E-2</c:v>
                </c:pt>
                <c:pt idx="133">
                  <c:v>5.2329361577689415E-2</c:v>
                </c:pt>
                <c:pt idx="134">
                  <c:v>5.0518834922007372E-2</c:v>
                </c:pt>
                <c:pt idx="135">
                  <c:v>4.5905025738546712E-2</c:v>
                </c:pt>
                <c:pt idx="136">
                  <c:v>4.9045455601029575E-2</c:v>
                </c:pt>
                <c:pt idx="137">
                  <c:v>5.4605218022929947E-2</c:v>
                </c:pt>
                <c:pt idx="138">
                  <c:v>5.6800317965638669E-2</c:v>
                </c:pt>
                <c:pt idx="139">
                  <c:v>5.8252662355243512E-2</c:v>
                </c:pt>
                <c:pt idx="140">
                  <c:v>5.9132089194648962E-2</c:v>
                </c:pt>
                <c:pt idx="141">
                  <c:v>5.2436896730640559E-2</c:v>
                </c:pt>
                <c:pt idx="142">
                  <c:v>5.8272704374566331E-2</c:v>
                </c:pt>
                <c:pt idx="143">
                  <c:v>6.4844045160197261E-2</c:v>
                </c:pt>
                <c:pt idx="144">
                  <c:v>7.1878532009328255E-2</c:v>
                </c:pt>
                <c:pt idx="145">
                  <c:v>7.8250298601315826E-2</c:v>
                </c:pt>
                <c:pt idx="146">
                  <c:v>8.5945235290125321E-2</c:v>
                </c:pt>
                <c:pt idx="147">
                  <c:v>8.9990557020645401E-2</c:v>
                </c:pt>
                <c:pt idx="148">
                  <c:v>9.8172836369891492E-2</c:v>
                </c:pt>
                <c:pt idx="149">
                  <c:v>0.10448800657527113</c:v>
                </c:pt>
                <c:pt idx="150">
                  <c:v>0.10664427334456916</c:v>
                </c:pt>
                <c:pt idx="151">
                  <c:v>0.10820610918493867</c:v>
                </c:pt>
                <c:pt idx="152">
                  <c:v>0.11250831560956609</c:v>
                </c:pt>
                <c:pt idx="153">
                  <c:v>0.1069674033862571</c:v>
                </c:pt>
                <c:pt idx="154">
                  <c:v>0.11252337210027052</c:v>
                </c:pt>
                <c:pt idx="155">
                  <c:v>0.11215679146992263</c:v>
                </c:pt>
                <c:pt idx="156">
                  <c:v>0.11486570910915739</c:v>
                </c:pt>
                <c:pt idx="157">
                  <c:v>0.11243430598375714</c:v>
                </c:pt>
                <c:pt idx="158">
                  <c:v>0.10029385681678193</c:v>
                </c:pt>
                <c:pt idx="159">
                  <c:v>9.5450048849357927E-2</c:v>
                </c:pt>
                <c:pt idx="160">
                  <c:v>9.5673304371440393E-2</c:v>
                </c:pt>
                <c:pt idx="161">
                  <c:v>9.6181896774474751E-2</c:v>
                </c:pt>
                <c:pt idx="162">
                  <c:v>9.3641294488346016E-2</c:v>
                </c:pt>
                <c:pt idx="163">
                  <c:v>8.7344350964514872E-2</c:v>
                </c:pt>
                <c:pt idx="164">
                  <c:v>8.2514178324268439E-2</c:v>
                </c:pt>
                <c:pt idx="165">
                  <c:v>8.7835302194534837E-2</c:v>
                </c:pt>
                <c:pt idx="166">
                  <c:v>8.7284859301635098E-2</c:v>
                </c:pt>
                <c:pt idx="167">
                  <c:v>9.4795070765175016E-2</c:v>
                </c:pt>
                <c:pt idx="168">
                  <c:v>8.9720863897438052E-2</c:v>
                </c:pt>
                <c:pt idx="169">
                  <c:v>8.0236519188259914E-2</c:v>
                </c:pt>
                <c:pt idx="170">
                  <c:v>8.8843672221208925E-2</c:v>
                </c:pt>
                <c:pt idx="171">
                  <c:v>9.8583817239128901E-2</c:v>
                </c:pt>
                <c:pt idx="172">
                  <c:v>9.9202806387013842E-2</c:v>
                </c:pt>
                <c:pt idx="173">
                  <c:v>0.10340060766299897</c:v>
                </c:pt>
                <c:pt idx="174">
                  <c:v>0.11382683708985097</c:v>
                </c:pt>
                <c:pt idx="175">
                  <c:v>0.11352843049680139</c:v>
                </c:pt>
                <c:pt idx="176">
                  <c:v>0.11821785460536871</c:v>
                </c:pt>
                <c:pt idx="177">
                  <c:v>0.12794200236581377</c:v>
                </c:pt>
                <c:pt idx="178">
                  <c:v>0.13250954133012383</c:v>
                </c:pt>
                <c:pt idx="179">
                  <c:v>0.13680488878494734</c:v>
                </c:pt>
                <c:pt idx="180">
                  <c:v>0.14177485346792995</c:v>
                </c:pt>
                <c:pt idx="181">
                  <c:v>0.149330597320813</c:v>
                </c:pt>
                <c:pt idx="182">
                  <c:v>0.15178157523299585</c:v>
                </c:pt>
                <c:pt idx="183">
                  <c:v>0.15544844678552328</c:v>
                </c:pt>
                <c:pt idx="184">
                  <c:v>0.15630975074582976</c:v>
                </c:pt>
                <c:pt idx="185">
                  <c:v>0.15931013900396196</c:v>
                </c:pt>
                <c:pt idx="186">
                  <c:v>0.16721598646505731</c:v>
                </c:pt>
                <c:pt idx="187">
                  <c:v>0.16858321147558586</c:v>
                </c:pt>
                <c:pt idx="188">
                  <c:v>0.16795597094208059</c:v>
                </c:pt>
                <c:pt idx="189">
                  <c:v>0.17390988790211193</c:v>
                </c:pt>
                <c:pt idx="190">
                  <c:v>0.16686059374141315</c:v>
                </c:pt>
                <c:pt idx="191">
                  <c:v>0.16348646200790817</c:v>
                </c:pt>
                <c:pt idx="192">
                  <c:v>0.16527358764686118</c:v>
                </c:pt>
                <c:pt idx="193">
                  <c:v>0.16682505495531674</c:v>
                </c:pt>
                <c:pt idx="194">
                  <c:v>0.17566026687643066</c:v>
                </c:pt>
                <c:pt idx="195">
                  <c:v>0.18346172698757202</c:v>
                </c:pt>
                <c:pt idx="196">
                  <c:v>0.17948690454998362</c:v>
                </c:pt>
                <c:pt idx="197">
                  <c:v>0.17460458677115476</c:v>
                </c:pt>
                <c:pt idx="198">
                  <c:v>0.17582088419136976</c:v>
                </c:pt>
                <c:pt idx="199">
                  <c:v>0.18230671075415317</c:v>
                </c:pt>
                <c:pt idx="200">
                  <c:v>0.17921633677983539</c:v>
                </c:pt>
                <c:pt idx="201">
                  <c:v>0.18524139567399001</c:v>
                </c:pt>
                <c:pt idx="202">
                  <c:v>0.18652032956390063</c:v>
                </c:pt>
                <c:pt idx="203">
                  <c:v>0.18609999931264865</c:v>
                </c:pt>
                <c:pt idx="204">
                  <c:v>0.19189247310662161</c:v>
                </c:pt>
                <c:pt idx="205">
                  <c:v>0.18613626574840425</c:v>
                </c:pt>
                <c:pt idx="206">
                  <c:v>0.18433730141923976</c:v>
                </c:pt>
                <c:pt idx="207">
                  <c:v>0.18735254617507424</c:v>
                </c:pt>
                <c:pt idx="208">
                  <c:v>0.18766655718062153</c:v>
                </c:pt>
                <c:pt idx="209">
                  <c:v>0.18726677505448341</c:v>
                </c:pt>
                <c:pt idx="210">
                  <c:v>0.17270055847178623</c:v>
                </c:pt>
                <c:pt idx="211">
                  <c:v>0.16092486854453592</c:v>
                </c:pt>
                <c:pt idx="212">
                  <c:v>0.16342527704212961</c:v>
                </c:pt>
                <c:pt idx="213">
                  <c:v>0.15698479868649229</c:v>
                </c:pt>
                <c:pt idx="214">
                  <c:v>0.16032369887595443</c:v>
                </c:pt>
                <c:pt idx="215">
                  <c:v>0.15218049380037213</c:v>
                </c:pt>
                <c:pt idx="216">
                  <c:v>0.14593785375631874</c:v>
                </c:pt>
                <c:pt idx="217">
                  <c:v>0.1377146486344849</c:v>
                </c:pt>
                <c:pt idx="218">
                  <c:v>0.14167823400923796</c:v>
                </c:pt>
                <c:pt idx="219">
                  <c:v>0.13327311384581098</c:v>
                </c:pt>
                <c:pt idx="220">
                  <c:v>0.13106885576160043</c:v>
                </c:pt>
                <c:pt idx="221">
                  <c:v>0.12796680623948964</c:v>
                </c:pt>
                <c:pt idx="222">
                  <c:v>0.11391953107464281</c:v>
                </c:pt>
                <c:pt idx="223">
                  <c:v>0.11244916741050104</c:v>
                </c:pt>
                <c:pt idx="224">
                  <c:v>0.12649687052843706</c:v>
                </c:pt>
                <c:pt idx="225">
                  <c:v>0.11737923288259577</c:v>
                </c:pt>
                <c:pt idx="226">
                  <c:v>8.8421428160629922E-2</c:v>
                </c:pt>
                <c:pt idx="227">
                  <c:v>7.378496514444377E-2</c:v>
                </c:pt>
                <c:pt idx="228">
                  <c:v>7.7811831426628064E-2</c:v>
                </c:pt>
                <c:pt idx="229">
                  <c:v>7.4295455988975911E-2</c:v>
                </c:pt>
                <c:pt idx="230">
                  <c:v>6.5006919656719786E-2</c:v>
                </c:pt>
                <c:pt idx="231">
                  <c:v>6.124033900779402E-2</c:v>
                </c:pt>
                <c:pt idx="232">
                  <c:v>7.2516579587164731E-2</c:v>
                </c:pt>
                <c:pt idx="233">
                  <c:v>7.4856975120617175E-2</c:v>
                </c:pt>
                <c:pt idx="234">
                  <c:v>6.7324633018278845E-2</c:v>
                </c:pt>
                <c:pt idx="235">
                  <c:v>7.8956049546748952E-2</c:v>
                </c:pt>
                <c:pt idx="236">
                  <c:v>9.4091818017392193E-2</c:v>
                </c:pt>
                <c:pt idx="237">
                  <c:v>0.10043704622594807</c:v>
                </c:pt>
                <c:pt idx="238">
                  <c:v>0.10259582542872181</c:v>
                </c:pt>
                <c:pt idx="239">
                  <c:v>9.8907175203521325E-2</c:v>
                </c:pt>
                <c:pt idx="240">
                  <c:v>0.1015770792321431</c:v>
                </c:pt>
                <c:pt idx="241">
                  <c:v>0.10313910650083802</c:v>
                </c:pt>
                <c:pt idx="242">
                  <c:v>0.10101053566871809</c:v>
                </c:pt>
                <c:pt idx="243">
                  <c:v>0.1062994131100905</c:v>
                </c:pt>
                <c:pt idx="244">
                  <c:v>9.7461240795340798E-2</c:v>
                </c:pt>
                <c:pt idx="245">
                  <c:v>8.8818482835663071E-2</c:v>
                </c:pt>
                <c:pt idx="246">
                  <c:v>8.9616683261589225E-2</c:v>
                </c:pt>
                <c:pt idx="247">
                  <c:v>9.673004372120042E-2</c:v>
                </c:pt>
                <c:pt idx="248">
                  <c:v>9.3390130744444022E-2</c:v>
                </c:pt>
                <c:pt idx="249">
                  <c:v>0.10455041600347204</c:v>
                </c:pt>
                <c:pt idx="250">
                  <c:v>0.10814197344686116</c:v>
                </c:pt>
                <c:pt idx="251">
                  <c:v>9.7793305679210407E-2</c:v>
                </c:pt>
                <c:pt idx="252">
                  <c:v>0.1087183609489204</c:v>
                </c:pt>
                <c:pt idx="253">
                  <c:v>0.10259675167930227</c:v>
                </c:pt>
                <c:pt idx="254">
                  <c:v>0.10130546093572801</c:v>
                </c:pt>
                <c:pt idx="255">
                  <c:v>0.10768599067719786</c:v>
                </c:pt>
                <c:pt idx="256">
                  <c:v>0.10952703646635675</c:v>
                </c:pt>
                <c:pt idx="257">
                  <c:v>0.11017321422425685</c:v>
                </c:pt>
                <c:pt idx="258">
                  <c:v>0.10797661967255801</c:v>
                </c:pt>
                <c:pt idx="259">
                  <c:v>0.10538950597067598</c:v>
                </c:pt>
                <c:pt idx="260">
                  <c:v>0.10131659515479696</c:v>
                </c:pt>
                <c:pt idx="261">
                  <c:v>0.10041378329722184</c:v>
                </c:pt>
                <c:pt idx="262">
                  <c:v>0.10157071814441698</c:v>
                </c:pt>
                <c:pt idx="263">
                  <c:v>9.3598341442558963E-2</c:v>
                </c:pt>
                <c:pt idx="264">
                  <c:v>9.3485170802940054E-2</c:v>
                </c:pt>
                <c:pt idx="265">
                  <c:v>9.283192710190713E-2</c:v>
                </c:pt>
                <c:pt idx="266">
                  <c:v>8.9861223761394937E-2</c:v>
                </c:pt>
                <c:pt idx="267">
                  <c:v>9.2205723753804758E-2</c:v>
                </c:pt>
                <c:pt idx="268">
                  <c:v>8.6047701584743397E-2</c:v>
                </c:pt>
                <c:pt idx="269">
                  <c:v>8.0432237112850968E-2</c:v>
                </c:pt>
                <c:pt idx="270">
                  <c:v>9.05174127565056E-2</c:v>
                </c:pt>
                <c:pt idx="271">
                  <c:v>9.9650263787852467E-2</c:v>
                </c:pt>
                <c:pt idx="272">
                  <c:v>0.10013302317897743</c:v>
                </c:pt>
                <c:pt idx="273">
                  <c:v>0.10847813534333262</c:v>
                </c:pt>
                <c:pt idx="274">
                  <c:v>0.10696755258865642</c:v>
                </c:pt>
                <c:pt idx="275">
                  <c:v>0.10384390680196942</c:v>
                </c:pt>
                <c:pt idx="276">
                  <c:v>0.1051176143226964</c:v>
                </c:pt>
                <c:pt idx="277">
                  <c:v>0.10640399832476954</c:v>
                </c:pt>
                <c:pt idx="278">
                  <c:v>0.10920875531944252</c:v>
                </c:pt>
                <c:pt idx="279">
                  <c:v>0.11004602019130227</c:v>
                </c:pt>
                <c:pt idx="280">
                  <c:v>0.11248789382415936</c:v>
                </c:pt>
                <c:pt idx="281">
                  <c:v>0.10824466000264099</c:v>
                </c:pt>
                <c:pt idx="282">
                  <c:v>9.8176655460981754E-2</c:v>
                </c:pt>
                <c:pt idx="283">
                  <c:v>0.10003388209166975</c:v>
                </c:pt>
                <c:pt idx="284">
                  <c:v>9.4774434960719356E-2</c:v>
                </c:pt>
                <c:pt idx="285">
                  <c:v>9.8406470165826043E-2</c:v>
                </c:pt>
                <c:pt idx="286">
                  <c:v>9.9375478788366722E-2</c:v>
                </c:pt>
                <c:pt idx="287">
                  <c:v>9.421841830538713E-2</c:v>
                </c:pt>
                <c:pt idx="288">
                  <c:v>9.1209955217501415E-2</c:v>
                </c:pt>
                <c:pt idx="289">
                  <c:v>8.8470490566260551E-2</c:v>
                </c:pt>
                <c:pt idx="290">
                  <c:v>9.0109261944638197E-2</c:v>
                </c:pt>
                <c:pt idx="291">
                  <c:v>8.5133364579448312E-2</c:v>
                </c:pt>
                <c:pt idx="292">
                  <c:v>9.1970104776273098E-2</c:v>
                </c:pt>
                <c:pt idx="293">
                  <c:v>9.563625582197921E-2</c:v>
                </c:pt>
                <c:pt idx="294">
                  <c:v>9.3282387919955134E-2</c:v>
                </c:pt>
                <c:pt idx="295">
                  <c:v>9.003975007918652E-2</c:v>
                </c:pt>
                <c:pt idx="296">
                  <c:v>8.9272680634790103E-2</c:v>
                </c:pt>
                <c:pt idx="297">
                  <c:v>8.3772835126342038E-2</c:v>
                </c:pt>
                <c:pt idx="298">
                  <c:v>8.2149158299732239E-2</c:v>
                </c:pt>
                <c:pt idx="299">
                  <c:v>8.0303531180894616E-2</c:v>
                </c:pt>
                <c:pt idx="300">
                  <c:v>7.8725856550219797E-2</c:v>
                </c:pt>
                <c:pt idx="301">
                  <c:v>9.0060519447268783E-2</c:v>
                </c:pt>
                <c:pt idx="302">
                  <c:v>9.4377225741200998E-2</c:v>
                </c:pt>
                <c:pt idx="303">
                  <c:v>9.3143177813596711E-2</c:v>
                </c:pt>
                <c:pt idx="304">
                  <c:v>8.5738712592832833E-2</c:v>
                </c:pt>
                <c:pt idx="305">
                  <c:v>7.332670445238354E-2</c:v>
                </c:pt>
                <c:pt idx="306">
                  <c:v>6.279244752768709E-2</c:v>
                </c:pt>
                <c:pt idx="307">
                  <c:v>6.6297787237327599E-2</c:v>
                </c:pt>
                <c:pt idx="308">
                  <c:v>6.4607329369485544E-2</c:v>
                </c:pt>
                <c:pt idx="309">
                  <c:v>5.9976598478060916E-2</c:v>
                </c:pt>
                <c:pt idx="310">
                  <c:v>7.3901634844414366E-2</c:v>
                </c:pt>
                <c:pt idx="311">
                  <c:v>7.2998275465429474E-2</c:v>
                </c:pt>
                <c:pt idx="312">
                  <c:v>6.9286523445620141E-2</c:v>
                </c:pt>
                <c:pt idx="313">
                  <c:v>5.9709869425215389E-2</c:v>
                </c:pt>
                <c:pt idx="314">
                  <c:v>5.1589829588668534E-2</c:v>
                </c:pt>
                <c:pt idx="315">
                  <c:v>5.3053499163915108E-2</c:v>
                </c:pt>
                <c:pt idx="316">
                  <c:v>5.3818654759824947E-2</c:v>
                </c:pt>
                <c:pt idx="317">
                  <c:v>6.2862614437978914E-2</c:v>
                </c:pt>
                <c:pt idx="318">
                  <c:v>5.9772595577165299E-2</c:v>
                </c:pt>
                <c:pt idx="319">
                  <c:v>6.2141209124132013E-2</c:v>
                </c:pt>
                <c:pt idx="320">
                  <c:v>6.1272828466810036E-2</c:v>
                </c:pt>
                <c:pt idx="321">
                  <c:v>5.2472568135932818E-2</c:v>
                </c:pt>
                <c:pt idx="322">
                  <c:v>4.3085340475115252E-2</c:v>
                </c:pt>
                <c:pt idx="323">
                  <c:v>3.6284642342939044E-2</c:v>
                </c:pt>
                <c:pt idx="324">
                  <c:v>3.3059212969269502E-2</c:v>
                </c:pt>
                <c:pt idx="325">
                  <c:v>2.6559509581010943E-2</c:v>
                </c:pt>
                <c:pt idx="326">
                  <c:v>2.8295712373403337E-2</c:v>
                </c:pt>
                <c:pt idx="327">
                  <c:v>2.6160841225180587E-2</c:v>
                </c:pt>
                <c:pt idx="328">
                  <c:v>3.0960625906967909E-2</c:v>
                </c:pt>
                <c:pt idx="329">
                  <c:v>3.4850058626414215E-2</c:v>
                </c:pt>
                <c:pt idx="330">
                  <c:v>4.4412362094573998E-2</c:v>
                </c:pt>
                <c:pt idx="331">
                  <c:v>5.2367944283862489E-2</c:v>
                </c:pt>
                <c:pt idx="332">
                  <c:v>5.4359355043585911E-2</c:v>
                </c:pt>
                <c:pt idx="333">
                  <c:v>5.5539392407960575E-2</c:v>
                </c:pt>
                <c:pt idx="334">
                  <c:v>5.7899228282529913E-2</c:v>
                </c:pt>
                <c:pt idx="335">
                  <c:v>6.7883032697655388E-2</c:v>
                </c:pt>
                <c:pt idx="336">
                  <c:v>7.5143497980658225E-2</c:v>
                </c:pt>
                <c:pt idx="337">
                  <c:v>7.6440079716889153E-2</c:v>
                </c:pt>
                <c:pt idx="338">
                  <c:v>6.5164912354563009E-2</c:v>
                </c:pt>
                <c:pt idx="339">
                  <c:v>6.9697257898305054E-2</c:v>
                </c:pt>
                <c:pt idx="340">
                  <c:v>7.3047550310043174E-2</c:v>
                </c:pt>
                <c:pt idx="341">
                  <c:v>7.5603042186387581E-2</c:v>
                </c:pt>
                <c:pt idx="342">
                  <c:v>9.0905765426838148E-2</c:v>
                </c:pt>
                <c:pt idx="343">
                  <c:v>9.5024111176730042E-2</c:v>
                </c:pt>
                <c:pt idx="344">
                  <c:v>9.5854472166546412E-2</c:v>
                </c:pt>
                <c:pt idx="345">
                  <c:v>0.10336525974975097</c:v>
                </c:pt>
                <c:pt idx="346">
                  <c:v>0.12568544606666032</c:v>
                </c:pt>
                <c:pt idx="347">
                  <c:v>0.13926325054399857</c:v>
                </c:pt>
                <c:pt idx="348">
                  <c:v>0.12734335160805244</c:v>
                </c:pt>
                <c:pt idx="349">
                  <c:v>0.13824526814627647</c:v>
                </c:pt>
                <c:pt idx="350">
                  <c:v>0.14334878922393579</c:v>
                </c:pt>
                <c:pt idx="351">
                  <c:v>0.15319030325871585</c:v>
                </c:pt>
                <c:pt idx="352">
                  <c:v>0.13493932741744974</c:v>
                </c:pt>
                <c:pt idx="353">
                  <c:v>0.13348970565886686</c:v>
                </c:pt>
                <c:pt idx="354">
                  <c:v>0.1338526885861715</c:v>
                </c:pt>
                <c:pt idx="355">
                  <c:v>0.12481485201648002</c:v>
                </c:pt>
                <c:pt idx="356">
                  <c:v>0.11269006290292305</c:v>
                </c:pt>
                <c:pt idx="357">
                  <c:v>0.11109041185871615</c:v>
                </c:pt>
                <c:pt idx="358">
                  <c:v>0.11119653006558794</c:v>
                </c:pt>
                <c:pt idx="359">
                  <c:v>0.11688959190005965</c:v>
                </c:pt>
                <c:pt idx="360">
                  <c:v>0.11518094666030843</c:v>
                </c:pt>
                <c:pt idx="361">
                  <c:v>0.11860142358790249</c:v>
                </c:pt>
                <c:pt idx="362">
                  <c:v>0.1119569686129589</c:v>
                </c:pt>
                <c:pt idx="363">
                  <c:v>7.8164065343814704E-2</c:v>
                </c:pt>
                <c:pt idx="364">
                  <c:v>8.6819595610877265E-2</c:v>
                </c:pt>
                <c:pt idx="365">
                  <c:v>9.6553430413699903E-2</c:v>
                </c:pt>
                <c:pt idx="366">
                  <c:v>9.4777627177217827E-2</c:v>
                </c:pt>
                <c:pt idx="367">
                  <c:v>8.7135029128009966E-2</c:v>
                </c:pt>
                <c:pt idx="368">
                  <c:v>8.8633337053717121E-2</c:v>
                </c:pt>
                <c:pt idx="369">
                  <c:v>7.855019385054729E-2</c:v>
                </c:pt>
                <c:pt idx="370">
                  <c:v>6.9498046797752622E-2</c:v>
                </c:pt>
                <c:pt idx="371">
                  <c:v>9.2652117718146521E-2</c:v>
                </c:pt>
                <c:pt idx="372">
                  <c:v>8.6552897281451324E-2</c:v>
                </c:pt>
                <c:pt idx="373">
                  <c:v>8.4424369404434652E-2</c:v>
                </c:pt>
                <c:pt idx="374">
                  <c:v>7.7684922694884806E-2</c:v>
                </c:pt>
                <c:pt idx="375">
                  <c:v>7.9305651050637582E-2</c:v>
                </c:pt>
                <c:pt idx="376">
                  <c:v>8.2143334069582963E-2</c:v>
                </c:pt>
                <c:pt idx="377">
                  <c:v>8.3406832864327374E-2</c:v>
                </c:pt>
                <c:pt idx="378">
                  <c:v>8.6258392516925353E-2</c:v>
                </c:pt>
                <c:pt idx="379">
                  <c:v>9.5788204979731617E-2</c:v>
                </c:pt>
                <c:pt idx="380">
                  <c:v>0.10519533623126542</c:v>
                </c:pt>
                <c:pt idx="381">
                  <c:v>0.10527816087659669</c:v>
                </c:pt>
                <c:pt idx="382">
                  <c:v>0.10573323708920723</c:v>
                </c:pt>
                <c:pt idx="383">
                  <c:v>0.11185491828322713</c:v>
                </c:pt>
                <c:pt idx="384">
                  <c:v>0.11170617906999691</c:v>
                </c:pt>
                <c:pt idx="385">
                  <c:v>0.1046949944898361</c:v>
                </c:pt>
                <c:pt idx="386">
                  <c:v>0.10036940683337581</c:v>
                </c:pt>
                <c:pt idx="387">
                  <c:v>9.4957950870710794E-2</c:v>
                </c:pt>
                <c:pt idx="388">
                  <c:v>8.8357342107396875E-2</c:v>
                </c:pt>
                <c:pt idx="389">
                  <c:v>8.6193431748061045E-2</c:v>
                </c:pt>
                <c:pt idx="390">
                  <c:v>6.1084082804823359E-2</c:v>
                </c:pt>
                <c:pt idx="391">
                  <c:v>6.7426085743650388E-2</c:v>
                </c:pt>
                <c:pt idx="392">
                  <c:v>5.7637100239605221E-2</c:v>
                </c:pt>
                <c:pt idx="393">
                  <c:v>4.0271936935570407E-2</c:v>
                </c:pt>
                <c:pt idx="394">
                  <c:v>3.7583519896908113E-2</c:v>
                </c:pt>
                <c:pt idx="395">
                  <c:v>3.8610343445184547E-2</c:v>
                </c:pt>
                <c:pt idx="396">
                  <c:v>3.7361487651827785E-2</c:v>
                </c:pt>
                <c:pt idx="397">
                  <c:v>4.7693007939288323E-2</c:v>
                </c:pt>
                <c:pt idx="398">
                  <c:v>4.353969340985131E-2</c:v>
                </c:pt>
                <c:pt idx="399">
                  <c:v>2.9386839007556675E-2</c:v>
                </c:pt>
                <c:pt idx="400">
                  <c:v>2.9092748615313857E-2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0-419A-84F4-940FA11CFEA4}"/>
            </c:ext>
          </c:extLst>
        </c:ser>
        <c:ser>
          <c:idx val="1"/>
          <c:order val="1"/>
          <c:tx>
            <c:strRef>
              <c:f>'Real Estate'!$D$1</c:f>
              <c:strCache>
                <c:ptCount val="1"/>
                <c:pt idx="0">
                  <c:v>FTSE EPRA/NAREIT Developed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'Real Estate'!$A$2:$A$402</c:f>
              <c:numCache>
                <c:formatCode>mmm\-yy</c:formatCode>
                <c:ptCount val="401"/>
                <c:pt idx="0">
                  <c:v>32843</c:v>
                </c:pt>
                <c:pt idx="1">
                  <c:v>32874</c:v>
                </c:pt>
                <c:pt idx="2">
                  <c:v>32905</c:v>
                </c:pt>
                <c:pt idx="3">
                  <c:v>32933</c:v>
                </c:pt>
                <c:pt idx="4">
                  <c:v>32964</c:v>
                </c:pt>
                <c:pt idx="5">
                  <c:v>32994</c:v>
                </c:pt>
                <c:pt idx="6">
                  <c:v>33025</c:v>
                </c:pt>
                <c:pt idx="7">
                  <c:v>33055</c:v>
                </c:pt>
                <c:pt idx="8">
                  <c:v>33086</c:v>
                </c:pt>
                <c:pt idx="9">
                  <c:v>33117</c:v>
                </c:pt>
                <c:pt idx="10">
                  <c:v>33147</c:v>
                </c:pt>
                <c:pt idx="11">
                  <c:v>33178</c:v>
                </c:pt>
                <c:pt idx="12">
                  <c:v>33208</c:v>
                </c:pt>
                <c:pt idx="13">
                  <c:v>33239</c:v>
                </c:pt>
                <c:pt idx="14">
                  <c:v>33270</c:v>
                </c:pt>
                <c:pt idx="15">
                  <c:v>33298</c:v>
                </c:pt>
                <c:pt idx="16">
                  <c:v>33329</c:v>
                </c:pt>
                <c:pt idx="17">
                  <c:v>33359</c:v>
                </c:pt>
                <c:pt idx="18">
                  <c:v>33390</c:v>
                </c:pt>
                <c:pt idx="19">
                  <c:v>33420</c:v>
                </c:pt>
                <c:pt idx="20">
                  <c:v>33451</c:v>
                </c:pt>
                <c:pt idx="21">
                  <c:v>33482</c:v>
                </c:pt>
                <c:pt idx="22">
                  <c:v>33512</c:v>
                </c:pt>
                <c:pt idx="23">
                  <c:v>33543</c:v>
                </c:pt>
                <c:pt idx="24">
                  <c:v>33573</c:v>
                </c:pt>
                <c:pt idx="25">
                  <c:v>33604</c:v>
                </c:pt>
                <c:pt idx="26">
                  <c:v>33635</c:v>
                </c:pt>
                <c:pt idx="27">
                  <c:v>33664</c:v>
                </c:pt>
                <c:pt idx="28">
                  <c:v>33695</c:v>
                </c:pt>
                <c:pt idx="29">
                  <c:v>33725</c:v>
                </c:pt>
                <c:pt idx="30">
                  <c:v>33756</c:v>
                </c:pt>
                <c:pt idx="31">
                  <c:v>33786</c:v>
                </c:pt>
                <c:pt idx="32">
                  <c:v>33817</c:v>
                </c:pt>
                <c:pt idx="33">
                  <c:v>33848</c:v>
                </c:pt>
                <c:pt idx="34">
                  <c:v>33878</c:v>
                </c:pt>
                <c:pt idx="35">
                  <c:v>33909</c:v>
                </c:pt>
                <c:pt idx="36">
                  <c:v>33939</c:v>
                </c:pt>
                <c:pt idx="37">
                  <c:v>33970</c:v>
                </c:pt>
                <c:pt idx="38">
                  <c:v>34001</c:v>
                </c:pt>
                <c:pt idx="39">
                  <c:v>34029</c:v>
                </c:pt>
                <c:pt idx="40">
                  <c:v>34060</c:v>
                </c:pt>
                <c:pt idx="41">
                  <c:v>34090</c:v>
                </c:pt>
                <c:pt idx="42">
                  <c:v>34121</c:v>
                </c:pt>
                <c:pt idx="43">
                  <c:v>34151</c:v>
                </c:pt>
                <c:pt idx="44">
                  <c:v>34182</c:v>
                </c:pt>
                <c:pt idx="45">
                  <c:v>34213</c:v>
                </c:pt>
                <c:pt idx="46">
                  <c:v>34243</c:v>
                </c:pt>
                <c:pt idx="47">
                  <c:v>34274</c:v>
                </c:pt>
                <c:pt idx="48">
                  <c:v>34304</c:v>
                </c:pt>
                <c:pt idx="49">
                  <c:v>34335</c:v>
                </c:pt>
                <c:pt idx="50">
                  <c:v>34366</c:v>
                </c:pt>
                <c:pt idx="51">
                  <c:v>34394</c:v>
                </c:pt>
                <c:pt idx="52">
                  <c:v>34425</c:v>
                </c:pt>
                <c:pt idx="53">
                  <c:v>34455</c:v>
                </c:pt>
                <c:pt idx="54">
                  <c:v>34486</c:v>
                </c:pt>
                <c:pt idx="55">
                  <c:v>34516</c:v>
                </c:pt>
                <c:pt idx="56">
                  <c:v>34547</c:v>
                </c:pt>
                <c:pt idx="57">
                  <c:v>34578</c:v>
                </c:pt>
                <c:pt idx="58">
                  <c:v>34608</c:v>
                </c:pt>
                <c:pt idx="59">
                  <c:v>34639</c:v>
                </c:pt>
                <c:pt idx="60">
                  <c:v>34669</c:v>
                </c:pt>
                <c:pt idx="61">
                  <c:v>34700</c:v>
                </c:pt>
                <c:pt idx="62">
                  <c:v>34731</c:v>
                </c:pt>
                <c:pt idx="63">
                  <c:v>34759</c:v>
                </c:pt>
                <c:pt idx="64">
                  <c:v>34790</c:v>
                </c:pt>
                <c:pt idx="65">
                  <c:v>34820</c:v>
                </c:pt>
                <c:pt idx="66">
                  <c:v>34851</c:v>
                </c:pt>
                <c:pt idx="67">
                  <c:v>34881</c:v>
                </c:pt>
                <c:pt idx="68">
                  <c:v>34912</c:v>
                </c:pt>
                <c:pt idx="69">
                  <c:v>34943</c:v>
                </c:pt>
                <c:pt idx="70">
                  <c:v>34973</c:v>
                </c:pt>
                <c:pt idx="71">
                  <c:v>35004</c:v>
                </c:pt>
                <c:pt idx="72">
                  <c:v>35034</c:v>
                </c:pt>
                <c:pt idx="73">
                  <c:v>35065</c:v>
                </c:pt>
                <c:pt idx="74">
                  <c:v>35096</c:v>
                </c:pt>
                <c:pt idx="75">
                  <c:v>35125</c:v>
                </c:pt>
                <c:pt idx="76">
                  <c:v>35156</c:v>
                </c:pt>
                <c:pt idx="77">
                  <c:v>35186</c:v>
                </c:pt>
                <c:pt idx="78">
                  <c:v>35217</c:v>
                </c:pt>
                <c:pt idx="79">
                  <c:v>35247</c:v>
                </c:pt>
                <c:pt idx="80">
                  <c:v>35278</c:v>
                </c:pt>
                <c:pt idx="81">
                  <c:v>35309</c:v>
                </c:pt>
                <c:pt idx="82">
                  <c:v>35339</c:v>
                </c:pt>
                <c:pt idx="83">
                  <c:v>35370</c:v>
                </c:pt>
                <c:pt idx="84">
                  <c:v>35400</c:v>
                </c:pt>
                <c:pt idx="85">
                  <c:v>35431</c:v>
                </c:pt>
                <c:pt idx="86">
                  <c:v>35462</c:v>
                </c:pt>
                <c:pt idx="87">
                  <c:v>35490</c:v>
                </c:pt>
                <c:pt idx="88">
                  <c:v>35521</c:v>
                </c:pt>
                <c:pt idx="89">
                  <c:v>35551</c:v>
                </c:pt>
                <c:pt idx="90">
                  <c:v>35582</c:v>
                </c:pt>
                <c:pt idx="91">
                  <c:v>35612</c:v>
                </c:pt>
                <c:pt idx="92">
                  <c:v>35643</c:v>
                </c:pt>
                <c:pt idx="93">
                  <c:v>35674</c:v>
                </c:pt>
                <c:pt idx="94">
                  <c:v>35704</c:v>
                </c:pt>
                <c:pt idx="95">
                  <c:v>35735</c:v>
                </c:pt>
                <c:pt idx="96">
                  <c:v>35765</c:v>
                </c:pt>
                <c:pt idx="97">
                  <c:v>35796</c:v>
                </c:pt>
                <c:pt idx="98">
                  <c:v>35827</c:v>
                </c:pt>
                <c:pt idx="99">
                  <c:v>35855</c:v>
                </c:pt>
                <c:pt idx="100">
                  <c:v>35886</c:v>
                </c:pt>
                <c:pt idx="101">
                  <c:v>35916</c:v>
                </c:pt>
                <c:pt idx="102">
                  <c:v>35947</c:v>
                </c:pt>
                <c:pt idx="103">
                  <c:v>35977</c:v>
                </c:pt>
                <c:pt idx="104">
                  <c:v>36008</c:v>
                </c:pt>
                <c:pt idx="105">
                  <c:v>36039</c:v>
                </c:pt>
                <c:pt idx="106">
                  <c:v>36069</c:v>
                </c:pt>
                <c:pt idx="107">
                  <c:v>36100</c:v>
                </c:pt>
                <c:pt idx="108">
                  <c:v>36130</c:v>
                </c:pt>
                <c:pt idx="109">
                  <c:v>36161</c:v>
                </c:pt>
                <c:pt idx="110">
                  <c:v>36192</c:v>
                </c:pt>
                <c:pt idx="111">
                  <c:v>36220</c:v>
                </c:pt>
                <c:pt idx="112">
                  <c:v>36251</c:v>
                </c:pt>
                <c:pt idx="113">
                  <c:v>36281</c:v>
                </c:pt>
                <c:pt idx="114">
                  <c:v>36312</c:v>
                </c:pt>
                <c:pt idx="115">
                  <c:v>36342</c:v>
                </c:pt>
                <c:pt idx="116">
                  <c:v>36373</c:v>
                </c:pt>
                <c:pt idx="117">
                  <c:v>36404</c:v>
                </c:pt>
                <c:pt idx="118">
                  <c:v>36434</c:v>
                </c:pt>
                <c:pt idx="119">
                  <c:v>36465</c:v>
                </c:pt>
                <c:pt idx="120">
                  <c:v>36495</c:v>
                </c:pt>
                <c:pt idx="121">
                  <c:v>36526</c:v>
                </c:pt>
                <c:pt idx="122">
                  <c:v>36557</c:v>
                </c:pt>
                <c:pt idx="123">
                  <c:v>36586</c:v>
                </c:pt>
                <c:pt idx="124">
                  <c:v>36617</c:v>
                </c:pt>
                <c:pt idx="125">
                  <c:v>36647</c:v>
                </c:pt>
                <c:pt idx="126">
                  <c:v>36678</c:v>
                </c:pt>
                <c:pt idx="127">
                  <c:v>36708</c:v>
                </c:pt>
                <c:pt idx="128">
                  <c:v>36739</c:v>
                </c:pt>
                <c:pt idx="129">
                  <c:v>36770</c:v>
                </c:pt>
                <c:pt idx="130">
                  <c:v>36800</c:v>
                </c:pt>
                <c:pt idx="131">
                  <c:v>36831</c:v>
                </c:pt>
                <c:pt idx="132">
                  <c:v>36861</c:v>
                </c:pt>
                <c:pt idx="133">
                  <c:v>36892</c:v>
                </c:pt>
                <c:pt idx="134">
                  <c:v>36923</c:v>
                </c:pt>
                <c:pt idx="135">
                  <c:v>36951</c:v>
                </c:pt>
                <c:pt idx="136">
                  <c:v>36982</c:v>
                </c:pt>
                <c:pt idx="137">
                  <c:v>37012</c:v>
                </c:pt>
                <c:pt idx="138">
                  <c:v>37043</c:v>
                </c:pt>
                <c:pt idx="139">
                  <c:v>37073</c:v>
                </c:pt>
                <c:pt idx="140">
                  <c:v>37104</c:v>
                </c:pt>
                <c:pt idx="141">
                  <c:v>37135</c:v>
                </c:pt>
                <c:pt idx="142">
                  <c:v>37165</c:v>
                </c:pt>
                <c:pt idx="143">
                  <c:v>37196</c:v>
                </c:pt>
                <c:pt idx="144">
                  <c:v>37226</c:v>
                </c:pt>
                <c:pt idx="145">
                  <c:v>37257</c:v>
                </c:pt>
                <c:pt idx="146">
                  <c:v>37288</c:v>
                </c:pt>
                <c:pt idx="147">
                  <c:v>37316</c:v>
                </c:pt>
                <c:pt idx="148">
                  <c:v>37347</c:v>
                </c:pt>
                <c:pt idx="149">
                  <c:v>37377</c:v>
                </c:pt>
                <c:pt idx="150">
                  <c:v>37408</c:v>
                </c:pt>
                <c:pt idx="151">
                  <c:v>37438</c:v>
                </c:pt>
                <c:pt idx="152">
                  <c:v>37469</c:v>
                </c:pt>
                <c:pt idx="153">
                  <c:v>37500</c:v>
                </c:pt>
                <c:pt idx="154">
                  <c:v>37530</c:v>
                </c:pt>
                <c:pt idx="155">
                  <c:v>37561</c:v>
                </c:pt>
                <c:pt idx="156">
                  <c:v>37591</c:v>
                </c:pt>
                <c:pt idx="157">
                  <c:v>37622</c:v>
                </c:pt>
                <c:pt idx="158">
                  <c:v>37653</c:v>
                </c:pt>
                <c:pt idx="159">
                  <c:v>37681</c:v>
                </c:pt>
                <c:pt idx="160">
                  <c:v>37712</c:v>
                </c:pt>
                <c:pt idx="161">
                  <c:v>37742</c:v>
                </c:pt>
                <c:pt idx="162">
                  <c:v>37773</c:v>
                </c:pt>
                <c:pt idx="163">
                  <c:v>37803</c:v>
                </c:pt>
                <c:pt idx="164">
                  <c:v>37834</c:v>
                </c:pt>
                <c:pt idx="165">
                  <c:v>37865</c:v>
                </c:pt>
                <c:pt idx="166">
                  <c:v>37895</c:v>
                </c:pt>
                <c:pt idx="167">
                  <c:v>37926</c:v>
                </c:pt>
                <c:pt idx="168">
                  <c:v>37956</c:v>
                </c:pt>
                <c:pt idx="169">
                  <c:v>37987</c:v>
                </c:pt>
                <c:pt idx="170">
                  <c:v>38018</c:v>
                </c:pt>
                <c:pt idx="171">
                  <c:v>38047</c:v>
                </c:pt>
                <c:pt idx="172">
                  <c:v>38078</c:v>
                </c:pt>
                <c:pt idx="173">
                  <c:v>38108</c:v>
                </c:pt>
                <c:pt idx="174">
                  <c:v>38139</c:v>
                </c:pt>
                <c:pt idx="175">
                  <c:v>38169</c:v>
                </c:pt>
                <c:pt idx="176">
                  <c:v>38200</c:v>
                </c:pt>
                <c:pt idx="177">
                  <c:v>38231</c:v>
                </c:pt>
                <c:pt idx="178">
                  <c:v>38261</c:v>
                </c:pt>
                <c:pt idx="179">
                  <c:v>38292</c:v>
                </c:pt>
                <c:pt idx="180">
                  <c:v>38322</c:v>
                </c:pt>
                <c:pt idx="181">
                  <c:v>38353</c:v>
                </c:pt>
                <c:pt idx="182">
                  <c:v>38384</c:v>
                </c:pt>
                <c:pt idx="183">
                  <c:v>38412</c:v>
                </c:pt>
                <c:pt idx="184">
                  <c:v>38443</c:v>
                </c:pt>
                <c:pt idx="185">
                  <c:v>38473</c:v>
                </c:pt>
                <c:pt idx="186">
                  <c:v>38504</c:v>
                </c:pt>
                <c:pt idx="187">
                  <c:v>38534</c:v>
                </c:pt>
                <c:pt idx="188">
                  <c:v>38565</c:v>
                </c:pt>
                <c:pt idx="189">
                  <c:v>38596</c:v>
                </c:pt>
                <c:pt idx="190">
                  <c:v>38626</c:v>
                </c:pt>
                <c:pt idx="191">
                  <c:v>38657</c:v>
                </c:pt>
                <c:pt idx="192">
                  <c:v>38687</c:v>
                </c:pt>
                <c:pt idx="193">
                  <c:v>38718</c:v>
                </c:pt>
                <c:pt idx="194">
                  <c:v>38749</c:v>
                </c:pt>
                <c:pt idx="195">
                  <c:v>38777</c:v>
                </c:pt>
                <c:pt idx="196">
                  <c:v>38808</c:v>
                </c:pt>
                <c:pt idx="197">
                  <c:v>38838</c:v>
                </c:pt>
                <c:pt idx="198">
                  <c:v>38869</c:v>
                </c:pt>
                <c:pt idx="199">
                  <c:v>38899</c:v>
                </c:pt>
                <c:pt idx="200">
                  <c:v>38930</c:v>
                </c:pt>
                <c:pt idx="201">
                  <c:v>38961</c:v>
                </c:pt>
                <c:pt idx="202">
                  <c:v>38991</c:v>
                </c:pt>
                <c:pt idx="203">
                  <c:v>39022</c:v>
                </c:pt>
                <c:pt idx="204">
                  <c:v>39052</c:v>
                </c:pt>
                <c:pt idx="205">
                  <c:v>39083</c:v>
                </c:pt>
                <c:pt idx="206">
                  <c:v>39114</c:v>
                </c:pt>
                <c:pt idx="207">
                  <c:v>39142</c:v>
                </c:pt>
                <c:pt idx="208">
                  <c:v>39173</c:v>
                </c:pt>
                <c:pt idx="209">
                  <c:v>39203</c:v>
                </c:pt>
                <c:pt idx="210">
                  <c:v>39234</c:v>
                </c:pt>
                <c:pt idx="211">
                  <c:v>39264</c:v>
                </c:pt>
                <c:pt idx="212">
                  <c:v>39295</c:v>
                </c:pt>
                <c:pt idx="213">
                  <c:v>39326</c:v>
                </c:pt>
                <c:pt idx="214">
                  <c:v>39356</c:v>
                </c:pt>
                <c:pt idx="215">
                  <c:v>39387</c:v>
                </c:pt>
                <c:pt idx="216">
                  <c:v>39417</c:v>
                </c:pt>
                <c:pt idx="217">
                  <c:v>39448</c:v>
                </c:pt>
                <c:pt idx="218">
                  <c:v>39479</c:v>
                </c:pt>
                <c:pt idx="219">
                  <c:v>39508</c:v>
                </c:pt>
                <c:pt idx="220">
                  <c:v>39539</c:v>
                </c:pt>
                <c:pt idx="221">
                  <c:v>39569</c:v>
                </c:pt>
                <c:pt idx="222">
                  <c:v>39600</c:v>
                </c:pt>
                <c:pt idx="223">
                  <c:v>39630</c:v>
                </c:pt>
                <c:pt idx="224">
                  <c:v>39661</c:v>
                </c:pt>
                <c:pt idx="225">
                  <c:v>39692</c:v>
                </c:pt>
                <c:pt idx="226">
                  <c:v>39722</c:v>
                </c:pt>
                <c:pt idx="227">
                  <c:v>39753</c:v>
                </c:pt>
                <c:pt idx="228">
                  <c:v>39783</c:v>
                </c:pt>
                <c:pt idx="229">
                  <c:v>39814</c:v>
                </c:pt>
                <c:pt idx="230">
                  <c:v>39845</c:v>
                </c:pt>
                <c:pt idx="231">
                  <c:v>39873</c:v>
                </c:pt>
                <c:pt idx="232">
                  <c:v>39904</c:v>
                </c:pt>
                <c:pt idx="233">
                  <c:v>39934</c:v>
                </c:pt>
                <c:pt idx="234">
                  <c:v>39965</c:v>
                </c:pt>
                <c:pt idx="235">
                  <c:v>39995</c:v>
                </c:pt>
                <c:pt idx="236">
                  <c:v>40026</c:v>
                </c:pt>
                <c:pt idx="237">
                  <c:v>40057</c:v>
                </c:pt>
                <c:pt idx="238">
                  <c:v>40087</c:v>
                </c:pt>
                <c:pt idx="239">
                  <c:v>40118</c:v>
                </c:pt>
                <c:pt idx="240">
                  <c:v>40148</c:v>
                </c:pt>
                <c:pt idx="241">
                  <c:v>40179</c:v>
                </c:pt>
                <c:pt idx="242">
                  <c:v>40210</c:v>
                </c:pt>
                <c:pt idx="243">
                  <c:v>40238</c:v>
                </c:pt>
                <c:pt idx="244">
                  <c:v>40269</c:v>
                </c:pt>
                <c:pt idx="245">
                  <c:v>40299</c:v>
                </c:pt>
                <c:pt idx="246">
                  <c:v>40330</c:v>
                </c:pt>
                <c:pt idx="247">
                  <c:v>40360</c:v>
                </c:pt>
                <c:pt idx="248">
                  <c:v>40391</c:v>
                </c:pt>
                <c:pt idx="249">
                  <c:v>40422</c:v>
                </c:pt>
                <c:pt idx="250">
                  <c:v>40452</c:v>
                </c:pt>
                <c:pt idx="251">
                  <c:v>40483</c:v>
                </c:pt>
                <c:pt idx="252">
                  <c:v>40513</c:v>
                </c:pt>
                <c:pt idx="253">
                  <c:v>40544</c:v>
                </c:pt>
                <c:pt idx="254">
                  <c:v>40575</c:v>
                </c:pt>
                <c:pt idx="255">
                  <c:v>40603</c:v>
                </c:pt>
                <c:pt idx="256">
                  <c:v>40634</c:v>
                </c:pt>
                <c:pt idx="257">
                  <c:v>40664</c:v>
                </c:pt>
                <c:pt idx="258">
                  <c:v>40695</c:v>
                </c:pt>
                <c:pt idx="259">
                  <c:v>40725</c:v>
                </c:pt>
                <c:pt idx="260">
                  <c:v>40756</c:v>
                </c:pt>
                <c:pt idx="261">
                  <c:v>40787</c:v>
                </c:pt>
                <c:pt idx="262">
                  <c:v>40817</c:v>
                </c:pt>
                <c:pt idx="263">
                  <c:v>40848</c:v>
                </c:pt>
                <c:pt idx="264">
                  <c:v>40878</c:v>
                </c:pt>
                <c:pt idx="265">
                  <c:v>40909</c:v>
                </c:pt>
                <c:pt idx="266">
                  <c:v>40940</c:v>
                </c:pt>
                <c:pt idx="267">
                  <c:v>40969</c:v>
                </c:pt>
                <c:pt idx="268">
                  <c:v>41000</c:v>
                </c:pt>
                <c:pt idx="269">
                  <c:v>41030</c:v>
                </c:pt>
                <c:pt idx="270">
                  <c:v>41061</c:v>
                </c:pt>
                <c:pt idx="271">
                  <c:v>41091</c:v>
                </c:pt>
                <c:pt idx="272">
                  <c:v>41122</c:v>
                </c:pt>
                <c:pt idx="273">
                  <c:v>41153</c:v>
                </c:pt>
                <c:pt idx="274">
                  <c:v>41183</c:v>
                </c:pt>
                <c:pt idx="275">
                  <c:v>41214</c:v>
                </c:pt>
                <c:pt idx="276">
                  <c:v>41244</c:v>
                </c:pt>
                <c:pt idx="277">
                  <c:v>41275</c:v>
                </c:pt>
                <c:pt idx="278">
                  <c:v>41306</c:v>
                </c:pt>
                <c:pt idx="279">
                  <c:v>41334</c:v>
                </c:pt>
                <c:pt idx="280">
                  <c:v>41365</c:v>
                </c:pt>
                <c:pt idx="281">
                  <c:v>41395</c:v>
                </c:pt>
                <c:pt idx="282">
                  <c:v>41426</c:v>
                </c:pt>
                <c:pt idx="283">
                  <c:v>41456</c:v>
                </c:pt>
                <c:pt idx="284">
                  <c:v>41487</c:v>
                </c:pt>
                <c:pt idx="285">
                  <c:v>41518</c:v>
                </c:pt>
                <c:pt idx="286">
                  <c:v>41548</c:v>
                </c:pt>
                <c:pt idx="287">
                  <c:v>41579</c:v>
                </c:pt>
                <c:pt idx="288">
                  <c:v>41609</c:v>
                </c:pt>
                <c:pt idx="289">
                  <c:v>41640</c:v>
                </c:pt>
                <c:pt idx="290">
                  <c:v>41671</c:v>
                </c:pt>
                <c:pt idx="291">
                  <c:v>41699</c:v>
                </c:pt>
                <c:pt idx="292">
                  <c:v>41730</c:v>
                </c:pt>
                <c:pt idx="293">
                  <c:v>41760</c:v>
                </c:pt>
                <c:pt idx="294">
                  <c:v>41791</c:v>
                </c:pt>
                <c:pt idx="295">
                  <c:v>41821</c:v>
                </c:pt>
                <c:pt idx="296">
                  <c:v>41852</c:v>
                </c:pt>
                <c:pt idx="297">
                  <c:v>41883</c:v>
                </c:pt>
                <c:pt idx="298">
                  <c:v>41913</c:v>
                </c:pt>
                <c:pt idx="299">
                  <c:v>41944</c:v>
                </c:pt>
                <c:pt idx="300">
                  <c:v>41974</c:v>
                </c:pt>
                <c:pt idx="301">
                  <c:v>42005</c:v>
                </c:pt>
                <c:pt idx="302">
                  <c:v>42036</c:v>
                </c:pt>
                <c:pt idx="303">
                  <c:v>42064</c:v>
                </c:pt>
                <c:pt idx="304">
                  <c:v>42095</c:v>
                </c:pt>
                <c:pt idx="305">
                  <c:v>42125</c:v>
                </c:pt>
                <c:pt idx="306">
                  <c:v>42156</c:v>
                </c:pt>
                <c:pt idx="307">
                  <c:v>42186</c:v>
                </c:pt>
                <c:pt idx="308">
                  <c:v>42217</c:v>
                </c:pt>
                <c:pt idx="309">
                  <c:v>42248</c:v>
                </c:pt>
                <c:pt idx="310">
                  <c:v>42278</c:v>
                </c:pt>
                <c:pt idx="311">
                  <c:v>42309</c:v>
                </c:pt>
                <c:pt idx="312">
                  <c:v>42339</c:v>
                </c:pt>
                <c:pt idx="313">
                  <c:v>42370</c:v>
                </c:pt>
                <c:pt idx="314">
                  <c:v>42401</c:v>
                </c:pt>
                <c:pt idx="315">
                  <c:v>42430</c:v>
                </c:pt>
                <c:pt idx="316">
                  <c:v>42461</c:v>
                </c:pt>
                <c:pt idx="317">
                  <c:v>42491</c:v>
                </c:pt>
                <c:pt idx="318">
                  <c:v>42522</c:v>
                </c:pt>
                <c:pt idx="319">
                  <c:v>42552</c:v>
                </c:pt>
                <c:pt idx="320">
                  <c:v>42583</c:v>
                </c:pt>
                <c:pt idx="321">
                  <c:v>42614</c:v>
                </c:pt>
                <c:pt idx="322">
                  <c:v>42644</c:v>
                </c:pt>
                <c:pt idx="323">
                  <c:v>42675</c:v>
                </c:pt>
                <c:pt idx="324">
                  <c:v>42705</c:v>
                </c:pt>
                <c:pt idx="325">
                  <c:v>42736</c:v>
                </c:pt>
                <c:pt idx="326">
                  <c:v>42767</c:v>
                </c:pt>
                <c:pt idx="327">
                  <c:v>42795</c:v>
                </c:pt>
                <c:pt idx="328">
                  <c:v>42826</c:v>
                </c:pt>
                <c:pt idx="329">
                  <c:v>42856</c:v>
                </c:pt>
                <c:pt idx="330">
                  <c:v>42887</c:v>
                </c:pt>
                <c:pt idx="331">
                  <c:v>42917</c:v>
                </c:pt>
                <c:pt idx="332">
                  <c:v>42948</c:v>
                </c:pt>
                <c:pt idx="333">
                  <c:v>42979</c:v>
                </c:pt>
                <c:pt idx="334">
                  <c:v>43009</c:v>
                </c:pt>
                <c:pt idx="335">
                  <c:v>43040</c:v>
                </c:pt>
                <c:pt idx="336">
                  <c:v>43070</c:v>
                </c:pt>
                <c:pt idx="337">
                  <c:v>43101</c:v>
                </c:pt>
                <c:pt idx="338">
                  <c:v>43132</c:v>
                </c:pt>
                <c:pt idx="339">
                  <c:v>43160</c:v>
                </c:pt>
                <c:pt idx="340">
                  <c:v>43191</c:v>
                </c:pt>
                <c:pt idx="341">
                  <c:v>43221</c:v>
                </c:pt>
                <c:pt idx="342">
                  <c:v>43252</c:v>
                </c:pt>
                <c:pt idx="343">
                  <c:v>43282</c:v>
                </c:pt>
                <c:pt idx="344">
                  <c:v>43313</c:v>
                </c:pt>
                <c:pt idx="345">
                  <c:v>43344</c:v>
                </c:pt>
                <c:pt idx="346">
                  <c:v>43374</c:v>
                </c:pt>
                <c:pt idx="347">
                  <c:v>43405</c:v>
                </c:pt>
                <c:pt idx="348">
                  <c:v>43435</c:v>
                </c:pt>
                <c:pt idx="349">
                  <c:v>43466</c:v>
                </c:pt>
                <c:pt idx="350">
                  <c:v>43497</c:v>
                </c:pt>
                <c:pt idx="351">
                  <c:v>43525</c:v>
                </c:pt>
                <c:pt idx="352">
                  <c:v>43556</c:v>
                </c:pt>
                <c:pt idx="353">
                  <c:v>43586</c:v>
                </c:pt>
                <c:pt idx="354">
                  <c:v>43617</c:v>
                </c:pt>
                <c:pt idx="355">
                  <c:v>43647</c:v>
                </c:pt>
                <c:pt idx="356">
                  <c:v>43678</c:v>
                </c:pt>
                <c:pt idx="357">
                  <c:v>43709</c:v>
                </c:pt>
                <c:pt idx="358">
                  <c:v>43739</c:v>
                </c:pt>
                <c:pt idx="359">
                  <c:v>43770</c:v>
                </c:pt>
                <c:pt idx="360">
                  <c:v>43800</c:v>
                </c:pt>
                <c:pt idx="361">
                  <c:v>43831</c:v>
                </c:pt>
                <c:pt idx="362">
                  <c:v>43862</c:v>
                </c:pt>
                <c:pt idx="363">
                  <c:v>43891</c:v>
                </c:pt>
                <c:pt idx="364">
                  <c:v>43922</c:v>
                </c:pt>
                <c:pt idx="365">
                  <c:v>43952</c:v>
                </c:pt>
                <c:pt idx="366">
                  <c:v>43983</c:v>
                </c:pt>
                <c:pt idx="367">
                  <c:v>44013</c:v>
                </c:pt>
                <c:pt idx="368">
                  <c:v>44044</c:v>
                </c:pt>
                <c:pt idx="369">
                  <c:v>44075</c:v>
                </c:pt>
                <c:pt idx="370">
                  <c:v>44105</c:v>
                </c:pt>
                <c:pt idx="371">
                  <c:v>44136</c:v>
                </c:pt>
                <c:pt idx="372">
                  <c:v>44166</c:v>
                </c:pt>
                <c:pt idx="373">
                  <c:v>44197</c:v>
                </c:pt>
                <c:pt idx="374">
                  <c:v>44228</c:v>
                </c:pt>
                <c:pt idx="375">
                  <c:v>44256</c:v>
                </c:pt>
                <c:pt idx="376">
                  <c:v>44287</c:v>
                </c:pt>
                <c:pt idx="377">
                  <c:v>44317</c:v>
                </c:pt>
                <c:pt idx="378">
                  <c:v>44348</c:v>
                </c:pt>
                <c:pt idx="379">
                  <c:v>44378</c:v>
                </c:pt>
                <c:pt idx="380">
                  <c:v>44409</c:v>
                </c:pt>
                <c:pt idx="381">
                  <c:v>44440</c:v>
                </c:pt>
                <c:pt idx="382">
                  <c:v>44470</c:v>
                </c:pt>
                <c:pt idx="383">
                  <c:v>44501</c:v>
                </c:pt>
                <c:pt idx="384">
                  <c:v>44531</c:v>
                </c:pt>
                <c:pt idx="385">
                  <c:v>44562</c:v>
                </c:pt>
                <c:pt idx="386">
                  <c:v>44593</c:v>
                </c:pt>
                <c:pt idx="387">
                  <c:v>44621</c:v>
                </c:pt>
                <c:pt idx="388">
                  <c:v>44652</c:v>
                </c:pt>
                <c:pt idx="389">
                  <c:v>44682</c:v>
                </c:pt>
                <c:pt idx="390">
                  <c:v>44713</c:v>
                </c:pt>
                <c:pt idx="391">
                  <c:v>44743</c:v>
                </c:pt>
                <c:pt idx="392">
                  <c:v>44774</c:v>
                </c:pt>
                <c:pt idx="393">
                  <c:v>44805</c:v>
                </c:pt>
                <c:pt idx="394">
                  <c:v>44835</c:v>
                </c:pt>
                <c:pt idx="395">
                  <c:v>44866</c:v>
                </c:pt>
                <c:pt idx="396">
                  <c:v>44896</c:v>
                </c:pt>
                <c:pt idx="397">
                  <c:v>44927</c:v>
                </c:pt>
                <c:pt idx="398">
                  <c:v>44958</c:v>
                </c:pt>
                <c:pt idx="399">
                  <c:v>44986</c:v>
                </c:pt>
                <c:pt idx="400">
                  <c:v>45017</c:v>
                </c:pt>
              </c:numCache>
            </c:numRef>
          </c:cat>
          <c:val>
            <c:numRef>
              <c:f>'Real Estate'!$E$2:$E$402</c:f>
              <c:numCache>
                <c:formatCode>0%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6.3557115371356998E-2</c:v>
                </c:pt>
                <c:pt idx="121">
                  <c:v>7.082498212375743E-2</c:v>
                </c:pt>
                <c:pt idx="122">
                  <c:v>7.2515899053809729E-2</c:v>
                </c:pt>
                <c:pt idx="123">
                  <c:v>9.023868941153923E-2</c:v>
                </c:pt>
                <c:pt idx="124">
                  <c:v>9.7193924538875986E-2</c:v>
                </c:pt>
                <c:pt idx="125">
                  <c:v>8.2337347061673061E-2</c:v>
                </c:pt>
                <c:pt idx="126">
                  <c:v>8.7694522244488482E-2</c:v>
                </c:pt>
                <c:pt idx="127">
                  <c:v>9.9998449905578823E-2</c:v>
                </c:pt>
                <c:pt idx="128">
                  <c:v>0.12023835432746388</c:v>
                </c:pt>
                <c:pt idx="129">
                  <c:v>0.13448395654061041</c:v>
                </c:pt>
                <c:pt idx="130">
                  <c:v>0.12786671666595928</c:v>
                </c:pt>
                <c:pt idx="131">
                  <c:v>0.13146723910074609</c:v>
                </c:pt>
                <c:pt idx="132">
                  <c:v>0.13087683895949143</c:v>
                </c:pt>
                <c:pt idx="133">
                  <c:v>0.12918178231071198</c:v>
                </c:pt>
                <c:pt idx="134">
                  <c:v>0.11966909533659886</c:v>
                </c:pt>
                <c:pt idx="135">
                  <c:v>0.10889044209406307</c:v>
                </c:pt>
                <c:pt idx="136">
                  <c:v>0.10926329495983955</c:v>
                </c:pt>
                <c:pt idx="137">
                  <c:v>0.11930451046418722</c:v>
                </c:pt>
                <c:pt idx="138">
                  <c:v>0.12150133260859697</c:v>
                </c:pt>
                <c:pt idx="139">
                  <c:v>0.11235180619534835</c:v>
                </c:pt>
                <c:pt idx="140">
                  <c:v>0.11270708066555701</c:v>
                </c:pt>
                <c:pt idx="141">
                  <c:v>0.10176507325708539</c:v>
                </c:pt>
                <c:pt idx="142">
                  <c:v>0.10132693763549039</c:v>
                </c:pt>
                <c:pt idx="143">
                  <c:v>0.11422872323298261</c:v>
                </c:pt>
                <c:pt idx="144">
                  <c:v>0.12058813970455273</c:v>
                </c:pt>
                <c:pt idx="145">
                  <c:v>0.12044823705292584</c:v>
                </c:pt>
                <c:pt idx="146">
                  <c:v>0.12178340619600792</c:v>
                </c:pt>
                <c:pt idx="147">
                  <c:v>0.13090368163450772</c:v>
                </c:pt>
                <c:pt idx="148">
                  <c:v>0.12951301334238874</c:v>
                </c:pt>
                <c:pt idx="149">
                  <c:v>0.11916060720016808</c:v>
                </c:pt>
                <c:pt idx="150">
                  <c:v>0.12361036122384905</c:v>
                </c:pt>
                <c:pt idx="151">
                  <c:v>0.12734638218663763</c:v>
                </c:pt>
                <c:pt idx="152">
                  <c:v>0.13155408882332043</c:v>
                </c:pt>
                <c:pt idx="153">
                  <c:v>0.12514375328501637</c:v>
                </c:pt>
                <c:pt idx="154">
                  <c:v>0.11357984486980688</c:v>
                </c:pt>
                <c:pt idx="155">
                  <c:v>0.11638311484519193</c:v>
                </c:pt>
                <c:pt idx="156">
                  <c:v>0.11091163392562131</c:v>
                </c:pt>
                <c:pt idx="157">
                  <c:v>0.10432747742761062</c:v>
                </c:pt>
                <c:pt idx="158">
                  <c:v>9.2621107428912941E-2</c:v>
                </c:pt>
                <c:pt idx="159">
                  <c:v>8.6228046772908407E-2</c:v>
                </c:pt>
                <c:pt idx="160">
                  <c:v>8.2733799503014405E-2</c:v>
                </c:pt>
                <c:pt idx="161">
                  <c:v>7.8823023808904713E-2</c:v>
                </c:pt>
                <c:pt idx="162">
                  <c:v>7.9976319965048726E-2</c:v>
                </c:pt>
                <c:pt idx="163">
                  <c:v>8.0309782426015053E-2</c:v>
                </c:pt>
                <c:pt idx="164">
                  <c:v>8.4005221750096837E-2</c:v>
                </c:pt>
                <c:pt idx="165">
                  <c:v>8.4141955460408147E-2</c:v>
                </c:pt>
                <c:pt idx="166">
                  <c:v>7.5781513808373724E-2</c:v>
                </c:pt>
                <c:pt idx="167">
                  <c:v>7.9518681590801776E-2</c:v>
                </c:pt>
                <c:pt idx="168">
                  <c:v>6.0968028496053206E-2</c:v>
                </c:pt>
                <c:pt idx="169">
                  <c:v>6.5106778881225846E-2</c:v>
                </c:pt>
                <c:pt idx="170">
                  <c:v>7.361327261636319E-2</c:v>
                </c:pt>
                <c:pt idx="171">
                  <c:v>8.9464213857524788E-2</c:v>
                </c:pt>
                <c:pt idx="172">
                  <c:v>8.0723807183499918E-2</c:v>
                </c:pt>
                <c:pt idx="173">
                  <c:v>8.1735119342745799E-2</c:v>
                </c:pt>
                <c:pt idx="174">
                  <c:v>9.2676901223948338E-2</c:v>
                </c:pt>
                <c:pt idx="175">
                  <c:v>9.1346508673006754E-2</c:v>
                </c:pt>
                <c:pt idx="176">
                  <c:v>9.4606622866056256E-2</c:v>
                </c:pt>
                <c:pt idx="177">
                  <c:v>9.6873739726834884E-2</c:v>
                </c:pt>
                <c:pt idx="178">
                  <c:v>0.10177840262001991</c:v>
                </c:pt>
                <c:pt idx="179">
                  <c:v>0.1097671666900959</c:v>
                </c:pt>
                <c:pt idx="180">
                  <c:v>0.11449092990905374</c:v>
                </c:pt>
                <c:pt idx="181">
                  <c:v>0.11936483488075766</c:v>
                </c:pt>
                <c:pt idx="182">
                  <c:v>0.11772407314415623</c:v>
                </c:pt>
                <c:pt idx="183">
                  <c:v>0.11919841825263555</c:v>
                </c:pt>
                <c:pt idx="184">
                  <c:v>0.12284683200575985</c:v>
                </c:pt>
                <c:pt idx="185">
                  <c:v>0.12339971942268302</c:v>
                </c:pt>
                <c:pt idx="186">
                  <c:v>0.13156871544814863</c:v>
                </c:pt>
                <c:pt idx="187">
                  <c:v>0.13315738889756101</c:v>
                </c:pt>
                <c:pt idx="188">
                  <c:v>0.12676747319131132</c:v>
                </c:pt>
                <c:pt idx="189">
                  <c:v>0.13027664492668656</c:v>
                </c:pt>
                <c:pt idx="190">
                  <c:v>0.12902174460480542</c:v>
                </c:pt>
                <c:pt idx="191">
                  <c:v>0.12982801319492343</c:v>
                </c:pt>
                <c:pt idx="192">
                  <c:v>0.13118508349045133</c:v>
                </c:pt>
                <c:pt idx="193">
                  <c:v>0.12257054770457687</c:v>
                </c:pt>
                <c:pt idx="194">
                  <c:v>0.12957566771900653</c:v>
                </c:pt>
                <c:pt idx="195">
                  <c:v>0.13327773650238073</c:v>
                </c:pt>
                <c:pt idx="196">
                  <c:v>0.12357393114672011</c:v>
                </c:pt>
                <c:pt idx="197">
                  <c:v>0.11710538417972827</c:v>
                </c:pt>
                <c:pt idx="198">
                  <c:v>0.12151050248766637</c:v>
                </c:pt>
                <c:pt idx="199">
                  <c:v>0.13094099187813768</c:v>
                </c:pt>
                <c:pt idx="200">
                  <c:v>0.13034348274050411</c:v>
                </c:pt>
                <c:pt idx="201">
                  <c:v>0.12738323877400504</c:v>
                </c:pt>
                <c:pt idx="202">
                  <c:v>0.13159952030123723</c:v>
                </c:pt>
                <c:pt idx="203">
                  <c:v>0.12488182583592145</c:v>
                </c:pt>
                <c:pt idx="204">
                  <c:v>0.12494559164394992</c:v>
                </c:pt>
                <c:pt idx="205">
                  <c:v>0.12576302422698382</c:v>
                </c:pt>
                <c:pt idx="206">
                  <c:v>0.1200244482825128</c:v>
                </c:pt>
                <c:pt idx="207">
                  <c:v>0.12570715802394616</c:v>
                </c:pt>
                <c:pt idx="208">
                  <c:v>0.12019169567763321</c:v>
                </c:pt>
                <c:pt idx="209">
                  <c:v>0.11567332325531932</c:v>
                </c:pt>
                <c:pt idx="210">
                  <c:v>0.10522042317236169</c:v>
                </c:pt>
                <c:pt idx="211">
                  <c:v>9.0198412567947583E-2</c:v>
                </c:pt>
                <c:pt idx="212">
                  <c:v>9.5724370687510385E-2</c:v>
                </c:pt>
                <c:pt idx="213">
                  <c:v>9.5532557235832094E-2</c:v>
                </c:pt>
                <c:pt idx="214">
                  <c:v>0.1164910212788246</c:v>
                </c:pt>
                <c:pt idx="215">
                  <c:v>0.10592417510279106</c:v>
                </c:pt>
                <c:pt idx="216">
                  <c:v>0.10009809895998822</c:v>
                </c:pt>
                <c:pt idx="217">
                  <c:v>9.5965972435589686E-2</c:v>
                </c:pt>
                <c:pt idx="218">
                  <c:v>8.4734578491915569E-2</c:v>
                </c:pt>
                <c:pt idx="219">
                  <c:v>7.9237306389559059E-2</c:v>
                </c:pt>
                <c:pt idx="220">
                  <c:v>9.3772715918341909E-2</c:v>
                </c:pt>
                <c:pt idx="221">
                  <c:v>9.6722544880086803E-2</c:v>
                </c:pt>
                <c:pt idx="222">
                  <c:v>8.3939896799461566E-2</c:v>
                </c:pt>
                <c:pt idx="223">
                  <c:v>9.3637703649502635E-2</c:v>
                </c:pt>
                <c:pt idx="224">
                  <c:v>0.11204324825328915</c:v>
                </c:pt>
                <c:pt idx="225">
                  <c:v>0.10501136137545575</c:v>
                </c:pt>
                <c:pt idx="226">
                  <c:v>7.1654216505113499E-2</c:v>
                </c:pt>
                <c:pt idx="227">
                  <c:v>4.9100307046294089E-2</c:v>
                </c:pt>
                <c:pt idx="228">
                  <c:v>5.1835295410870064E-2</c:v>
                </c:pt>
                <c:pt idx="229">
                  <c:v>4.5458341311428674E-2</c:v>
                </c:pt>
                <c:pt idx="230">
                  <c:v>2.518151287278636E-2</c:v>
                </c:pt>
                <c:pt idx="231">
                  <c:v>2.2229792341948551E-2</c:v>
                </c:pt>
                <c:pt idx="232">
                  <c:v>3.0225552215191076E-2</c:v>
                </c:pt>
                <c:pt idx="233">
                  <c:v>3.6494627145413405E-2</c:v>
                </c:pt>
                <c:pt idx="234">
                  <c:v>3.4361987426757556E-2</c:v>
                </c:pt>
                <c:pt idx="235">
                  <c:v>4.8172733409690194E-2</c:v>
                </c:pt>
                <c:pt idx="236">
                  <c:v>5.4353115446698297E-2</c:v>
                </c:pt>
                <c:pt idx="237">
                  <c:v>6.3911038451118118E-2</c:v>
                </c:pt>
                <c:pt idx="238">
                  <c:v>6.1776299424415981E-2</c:v>
                </c:pt>
                <c:pt idx="239">
                  <c:v>5.4409992298315668E-2</c:v>
                </c:pt>
                <c:pt idx="240">
                  <c:v>5.7687510649182538E-2</c:v>
                </c:pt>
                <c:pt idx="241">
                  <c:v>5.2736227650383327E-2</c:v>
                </c:pt>
                <c:pt idx="242">
                  <c:v>6.1457231415786406E-2</c:v>
                </c:pt>
                <c:pt idx="243">
                  <c:v>6.2178529290318307E-2</c:v>
                </c:pt>
                <c:pt idx="244">
                  <c:v>6.1092385337930377E-2</c:v>
                </c:pt>
                <c:pt idx="245">
                  <c:v>6.6603233338084156E-2</c:v>
                </c:pt>
                <c:pt idx="246">
                  <c:v>6.0054801922224899E-2</c:v>
                </c:pt>
                <c:pt idx="247">
                  <c:v>5.5275358490396886E-2</c:v>
                </c:pt>
                <c:pt idx="248">
                  <c:v>5.0028482089424342E-2</c:v>
                </c:pt>
                <c:pt idx="249">
                  <c:v>5.107420752166969E-2</c:v>
                </c:pt>
                <c:pt idx="250">
                  <c:v>5.4471278238163778E-2</c:v>
                </c:pt>
                <c:pt idx="251">
                  <c:v>5.8001417652389087E-2</c:v>
                </c:pt>
                <c:pt idx="252">
                  <c:v>6.0386436611542749E-2</c:v>
                </c:pt>
                <c:pt idx="253">
                  <c:v>5.6881806471611229E-2</c:v>
                </c:pt>
                <c:pt idx="254">
                  <c:v>5.8387500186833696E-2</c:v>
                </c:pt>
                <c:pt idx="255">
                  <c:v>5.6175506315376378E-2</c:v>
                </c:pt>
                <c:pt idx="256">
                  <c:v>5.5035081341045844E-2</c:v>
                </c:pt>
                <c:pt idx="257">
                  <c:v>5.3030605473792569E-2</c:v>
                </c:pt>
                <c:pt idx="258">
                  <c:v>4.7350317653296781E-2</c:v>
                </c:pt>
                <c:pt idx="259">
                  <c:v>5.4085335373842192E-2</c:v>
                </c:pt>
                <c:pt idx="260">
                  <c:v>4.9146299254242409E-2</c:v>
                </c:pt>
                <c:pt idx="261">
                  <c:v>5.36426754682926E-2</c:v>
                </c:pt>
                <c:pt idx="262">
                  <c:v>6.1208596007010785E-2</c:v>
                </c:pt>
                <c:pt idx="263">
                  <c:v>5.3283717976595035E-2</c:v>
                </c:pt>
                <c:pt idx="264">
                  <c:v>5.4494835511281758E-2</c:v>
                </c:pt>
                <c:pt idx="265">
                  <c:v>5.9785433507972385E-2</c:v>
                </c:pt>
                <c:pt idx="266">
                  <c:v>6.0541463026801301E-2</c:v>
                </c:pt>
                <c:pt idx="267">
                  <c:v>5.775108763184944E-2</c:v>
                </c:pt>
                <c:pt idx="268">
                  <c:v>6.1249549457610186E-2</c:v>
                </c:pt>
                <c:pt idx="269">
                  <c:v>6.2207535664135394E-2</c:v>
                </c:pt>
                <c:pt idx="270">
                  <c:v>7.2551652272943024E-2</c:v>
                </c:pt>
                <c:pt idx="271">
                  <c:v>8.4488048422558526E-2</c:v>
                </c:pt>
                <c:pt idx="272">
                  <c:v>8.3808101158593162E-2</c:v>
                </c:pt>
                <c:pt idx="273">
                  <c:v>8.8577291299401173E-2</c:v>
                </c:pt>
                <c:pt idx="274">
                  <c:v>9.0414343133734754E-2</c:v>
                </c:pt>
                <c:pt idx="275">
                  <c:v>8.75494730316555E-2</c:v>
                </c:pt>
                <c:pt idx="276">
                  <c:v>9.5481113240852844E-2</c:v>
                </c:pt>
                <c:pt idx="277">
                  <c:v>0.10054472626461819</c:v>
                </c:pt>
                <c:pt idx="278">
                  <c:v>0.10537417121729287</c:v>
                </c:pt>
                <c:pt idx="279">
                  <c:v>0.11132909416066261</c:v>
                </c:pt>
                <c:pt idx="280">
                  <c:v>0.11418571684955325</c:v>
                </c:pt>
                <c:pt idx="281">
                  <c:v>0.10489574242197941</c:v>
                </c:pt>
                <c:pt idx="282">
                  <c:v>9.6644948384799534E-2</c:v>
                </c:pt>
                <c:pt idx="283">
                  <c:v>8.9252755607508005E-2</c:v>
                </c:pt>
                <c:pt idx="284">
                  <c:v>7.9493500524740135E-2</c:v>
                </c:pt>
                <c:pt idx="285">
                  <c:v>8.4160620605821412E-2</c:v>
                </c:pt>
                <c:pt idx="286">
                  <c:v>8.3342487754880068E-2</c:v>
                </c:pt>
                <c:pt idx="287">
                  <c:v>7.8881457631912566E-2</c:v>
                </c:pt>
                <c:pt idx="288">
                  <c:v>7.8236162836058609E-2</c:v>
                </c:pt>
                <c:pt idx="289">
                  <c:v>7.3826027646133774E-2</c:v>
                </c:pt>
                <c:pt idx="290">
                  <c:v>7.1907371950030052E-2</c:v>
                </c:pt>
                <c:pt idx="291">
                  <c:v>6.6066218087977635E-2</c:v>
                </c:pt>
                <c:pt idx="292">
                  <c:v>7.8416688379153721E-2</c:v>
                </c:pt>
                <c:pt idx="293">
                  <c:v>8.0056890164860395E-2</c:v>
                </c:pt>
                <c:pt idx="294">
                  <c:v>7.8350166690918988E-2</c:v>
                </c:pt>
                <c:pt idx="295">
                  <c:v>7.9194260596441524E-2</c:v>
                </c:pt>
                <c:pt idx="296">
                  <c:v>7.7675966665045726E-2</c:v>
                </c:pt>
                <c:pt idx="297">
                  <c:v>7.649197541753594E-2</c:v>
                </c:pt>
                <c:pt idx="298">
                  <c:v>8.2243769842417658E-2</c:v>
                </c:pt>
                <c:pt idx="299">
                  <c:v>8.1125092775107932E-2</c:v>
                </c:pt>
                <c:pt idx="300">
                  <c:v>8.1505628588665724E-2</c:v>
                </c:pt>
                <c:pt idx="301">
                  <c:v>9.4889052227564052E-2</c:v>
                </c:pt>
                <c:pt idx="302">
                  <c:v>9.4604946861143624E-2</c:v>
                </c:pt>
                <c:pt idx="303">
                  <c:v>9.958882790425605E-2</c:v>
                </c:pt>
                <c:pt idx="304">
                  <c:v>8.9027486466455086E-2</c:v>
                </c:pt>
                <c:pt idx="305">
                  <c:v>8.2976137874211986E-2</c:v>
                </c:pt>
                <c:pt idx="306">
                  <c:v>7.0769020578592468E-2</c:v>
                </c:pt>
                <c:pt idx="307">
                  <c:v>7.0507609826935713E-2</c:v>
                </c:pt>
                <c:pt idx="308">
                  <c:v>6.4915616377925867E-2</c:v>
                </c:pt>
                <c:pt idx="309">
                  <c:v>6.2316575005423314E-2</c:v>
                </c:pt>
                <c:pt idx="310">
                  <c:v>7.1905212921362205E-2</c:v>
                </c:pt>
                <c:pt idx="311">
                  <c:v>6.8909338625436911E-2</c:v>
                </c:pt>
                <c:pt idx="312">
                  <c:v>6.2618888371442694E-2</c:v>
                </c:pt>
                <c:pt idx="313">
                  <c:v>5.4667008765072689E-2</c:v>
                </c:pt>
                <c:pt idx="314">
                  <c:v>5.0387223376618939E-2</c:v>
                </c:pt>
                <c:pt idx="315">
                  <c:v>5.1815851047135597E-2</c:v>
                </c:pt>
                <c:pt idx="316">
                  <c:v>5.591218286962274E-2</c:v>
                </c:pt>
                <c:pt idx="317">
                  <c:v>6.4608491613396213E-2</c:v>
                </c:pt>
                <c:pt idx="318">
                  <c:v>6.434969227097298E-2</c:v>
                </c:pt>
                <c:pt idx="319">
                  <c:v>6.4886860565493532E-2</c:v>
                </c:pt>
                <c:pt idx="320">
                  <c:v>5.8895809258459053E-2</c:v>
                </c:pt>
                <c:pt idx="321">
                  <c:v>5.3461236695808712E-2</c:v>
                </c:pt>
                <c:pt idx="322">
                  <c:v>4.4909818355229669E-2</c:v>
                </c:pt>
                <c:pt idx="323">
                  <c:v>4.4268927383726009E-2</c:v>
                </c:pt>
                <c:pt idx="324">
                  <c:v>4.4502264965897709E-2</c:v>
                </c:pt>
                <c:pt idx="325">
                  <c:v>3.6112551951180016E-2</c:v>
                </c:pt>
                <c:pt idx="326">
                  <c:v>4.2015610807762283E-2</c:v>
                </c:pt>
                <c:pt idx="327">
                  <c:v>3.9890086374908762E-2</c:v>
                </c:pt>
                <c:pt idx="328">
                  <c:v>4.0967845792856172E-2</c:v>
                </c:pt>
                <c:pt idx="329">
                  <c:v>3.6204970015056848E-2</c:v>
                </c:pt>
                <c:pt idx="330">
                  <c:v>4.3806939870510764E-2</c:v>
                </c:pt>
                <c:pt idx="331">
                  <c:v>4.8944033413979016E-2</c:v>
                </c:pt>
                <c:pt idx="332">
                  <c:v>4.4790940110621236E-2</c:v>
                </c:pt>
                <c:pt idx="333">
                  <c:v>4.3387190660763686E-2</c:v>
                </c:pt>
                <c:pt idx="334">
                  <c:v>4.3545201966004976E-2</c:v>
                </c:pt>
                <c:pt idx="335">
                  <c:v>5.3896623875907546E-2</c:v>
                </c:pt>
                <c:pt idx="336">
                  <c:v>5.9745428693546154E-2</c:v>
                </c:pt>
                <c:pt idx="337">
                  <c:v>6.1765952795388879E-2</c:v>
                </c:pt>
                <c:pt idx="338">
                  <c:v>6.1253766144822919E-2</c:v>
                </c:pt>
                <c:pt idx="339">
                  <c:v>6.6923188261064581E-2</c:v>
                </c:pt>
                <c:pt idx="340">
                  <c:v>6.2545592047697829E-2</c:v>
                </c:pt>
                <c:pt idx="341">
                  <c:v>7.0394011023912295E-2</c:v>
                </c:pt>
                <c:pt idx="342">
                  <c:v>8.6869681603735982E-2</c:v>
                </c:pt>
                <c:pt idx="343">
                  <c:v>8.5532724705640772E-2</c:v>
                </c:pt>
                <c:pt idx="344">
                  <c:v>8.3095013736086631E-2</c:v>
                </c:pt>
                <c:pt idx="345">
                  <c:v>8.6435324142831282E-2</c:v>
                </c:pt>
                <c:pt idx="346">
                  <c:v>0.10957281659483376</c:v>
                </c:pt>
                <c:pt idx="347">
                  <c:v>0.13134137154116177</c:v>
                </c:pt>
                <c:pt idx="348">
                  <c:v>0.123608318977382</c:v>
                </c:pt>
                <c:pt idx="349">
                  <c:v>0.14122227421792855</c:v>
                </c:pt>
                <c:pt idx="350">
                  <c:v>0.16161105917088214</c:v>
                </c:pt>
                <c:pt idx="351">
                  <c:v>0.16445966039942705</c:v>
                </c:pt>
                <c:pt idx="352">
                  <c:v>0.14122554912546281</c:v>
                </c:pt>
                <c:pt idx="353">
                  <c:v>0.1354551976749081</c:v>
                </c:pt>
                <c:pt idx="354">
                  <c:v>0.13367948793165851</c:v>
                </c:pt>
                <c:pt idx="355">
                  <c:v>0.126995664649318</c:v>
                </c:pt>
                <c:pt idx="356">
                  <c:v>0.12334128177099579</c:v>
                </c:pt>
                <c:pt idx="357">
                  <c:v>0.12295346406945828</c:v>
                </c:pt>
                <c:pt idx="358">
                  <c:v>0.1253805575403566</c:v>
                </c:pt>
                <c:pt idx="359">
                  <c:v>0.12514913535768146</c:v>
                </c:pt>
                <c:pt idx="360">
                  <c:v>0.11459569653669499</c:v>
                </c:pt>
                <c:pt idx="361">
                  <c:v>0.11995548511419929</c:v>
                </c:pt>
                <c:pt idx="362">
                  <c:v>0.10595982316471853</c:v>
                </c:pt>
                <c:pt idx="363">
                  <c:v>6.959853803107241E-2</c:v>
                </c:pt>
                <c:pt idx="364">
                  <c:v>7.2523059361935038E-2</c:v>
                </c:pt>
                <c:pt idx="365">
                  <c:v>7.1824195087483389E-2</c:v>
                </c:pt>
                <c:pt idx="366">
                  <c:v>7.5421427906304572E-2</c:v>
                </c:pt>
                <c:pt idx="367">
                  <c:v>6.952743411361717E-2</c:v>
                </c:pt>
                <c:pt idx="368">
                  <c:v>6.8905932965346084E-2</c:v>
                </c:pt>
                <c:pt idx="369">
                  <c:v>6.6375771419654006E-2</c:v>
                </c:pt>
                <c:pt idx="370">
                  <c:v>6.0947740553505048E-2</c:v>
                </c:pt>
                <c:pt idx="371">
                  <c:v>6.8836899719221023E-2</c:v>
                </c:pt>
                <c:pt idx="372">
                  <c:v>6.6750709936193253E-2</c:v>
                </c:pt>
                <c:pt idx="373">
                  <c:v>6.7500541465951969E-2</c:v>
                </c:pt>
                <c:pt idx="374">
                  <c:v>6.9179874951337483E-2</c:v>
                </c:pt>
                <c:pt idx="375">
                  <c:v>7.9795884093690761E-2</c:v>
                </c:pt>
                <c:pt idx="376">
                  <c:v>8.3391072176237202E-2</c:v>
                </c:pt>
                <c:pt idx="377">
                  <c:v>7.9623775529385155E-2</c:v>
                </c:pt>
                <c:pt idx="378">
                  <c:v>8.7366112683456842E-2</c:v>
                </c:pt>
                <c:pt idx="379">
                  <c:v>8.9660239894188809E-2</c:v>
                </c:pt>
                <c:pt idx="380">
                  <c:v>9.8854090130681138E-2</c:v>
                </c:pt>
                <c:pt idx="381">
                  <c:v>0.10103455913703319</c:v>
                </c:pt>
                <c:pt idx="382">
                  <c:v>9.8735175410963105E-2</c:v>
                </c:pt>
                <c:pt idx="383">
                  <c:v>0.10164117801360861</c:v>
                </c:pt>
                <c:pt idx="384">
                  <c:v>0.10220423222154862</c:v>
                </c:pt>
                <c:pt idx="385">
                  <c:v>8.9941775638767929E-2</c:v>
                </c:pt>
                <c:pt idx="386">
                  <c:v>8.5575784656487519E-2</c:v>
                </c:pt>
                <c:pt idx="387">
                  <c:v>8.9502279211606695E-2</c:v>
                </c:pt>
                <c:pt idx="388">
                  <c:v>8.5942610381112949E-2</c:v>
                </c:pt>
                <c:pt idx="389">
                  <c:v>7.9144887392085028E-2</c:v>
                </c:pt>
                <c:pt idx="390">
                  <c:v>6.796352995490329E-2</c:v>
                </c:pt>
                <c:pt idx="391">
                  <c:v>7.1780476966332163E-2</c:v>
                </c:pt>
                <c:pt idx="392">
                  <c:v>6.8301410207613156E-2</c:v>
                </c:pt>
                <c:pt idx="393">
                  <c:v>5.7363548601849557E-2</c:v>
                </c:pt>
                <c:pt idx="394">
                  <c:v>5.9378453039724999E-2</c:v>
                </c:pt>
                <c:pt idx="395">
                  <c:v>6.1211540813216114E-2</c:v>
                </c:pt>
                <c:pt idx="396">
                  <c:v>5.182499784674155E-2</c:v>
                </c:pt>
                <c:pt idx="397">
                  <c:v>5.8796514304136682E-2</c:v>
                </c:pt>
                <c:pt idx="398">
                  <c:v>5.1773495866302977E-2</c:v>
                </c:pt>
                <c:pt idx="399">
                  <c:v>4.1460651411108884E-2</c:v>
                </c:pt>
                <c:pt idx="400">
                  <c:v>3.7095664060765809E-2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0-419A-84F4-940FA11CF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090495"/>
        <c:axId val="1295090015"/>
      </c:lineChart>
      <c:dateAx>
        <c:axId val="129509049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95090015"/>
        <c:crosses val="autoZero"/>
        <c:auto val="1"/>
        <c:lblOffset val="100"/>
        <c:baseTimeUnit val="months"/>
      </c:dateAx>
      <c:valAx>
        <c:axId val="129509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9509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83820</xdr:colOff>
      <xdr:row>8</xdr:row>
      <xdr:rowOff>60960</xdr:rowOff>
    </xdr:from>
    <xdr:to>
      <xdr:col>28</xdr:col>
      <xdr:colOff>373380</xdr:colOff>
      <xdr:row>26</xdr:row>
      <xdr:rowOff>41910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1D9D6A7-1F93-F41B-0842-D616FED4F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99060</xdr:colOff>
      <xdr:row>13</xdr:row>
      <xdr:rowOff>45720</xdr:rowOff>
    </xdr:from>
    <xdr:to>
      <xdr:col>36</xdr:col>
      <xdr:colOff>358140</xdr:colOff>
      <xdr:row>40</xdr:row>
      <xdr:rowOff>99060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6A79CD7-7EB7-4D47-6716-CF81D971A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106680</xdr:colOff>
      <xdr:row>8</xdr:row>
      <xdr:rowOff>38100</xdr:rowOff>
    </xdr:from>
    <xdr:to>
      <xdr:col>28</xdr:col>
      <xdr:colOff>68580</xdr:colOff>
      <xdr:row>26</xdr:row>
      <xdr:rowOff>30480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8FA7A80-8CE4-825E-4CDB-E854BF8E6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83820</xdr:colOff>
      <xdr:row>5</xdr:row>
      <xdr:rowOff>45720</xdr:rowOff>
    </xdr:from>
    <xdr:to>
      <xdr:col>24</xdr:col>
      <xdr:colOff>548640</xdr:colOff>
      <xdr:row>25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B1FE10C-A4E4-D3BD-8D51-8D6714FFD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45720</xdr:colOff>
      <xdr:row>6</xdr:row>
      <xdr:rowOff>68580</xdr:rowOff>
    </xdr:from>
    <xdr:to>
      <xdr:col>24</xdr:col>
      <xdr:colOff>38100</xdr:colOff>
      <xdr:row>26</xdr:row>
      <xdr:rowOff>45720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722F4AE-5C6F-4A7A-B6D0-0BECD933D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53340</xdr:colOff>
      <xdr:row>7</xdr:row>
      <xdr:rowOff>53340</xdr:rowOff>
    </xdr:from>
    <xdr:to>
      <xdr:col>26</xdr:col>
      <xdr:colOff>45720</xdr:colOff>
      <xdr:row>26</xdr:row>
      <xdr:rowOff>22860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631CEEB-8197-4E9F-8D3C-9CE3EFC4B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53340</xdr:rowOff>
    </xdr:from>
    <xdr:to>
      <xdr:col>17</xdr:col>
      <xdr:colOff>480060</xdr:colOff>
      <xdr:row>26</xdr:row>
      <xdr:rowOff>15240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64CB069-03C9-E659-1BD3-F347A36B0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Minimum Volatility (USD)" connectionId="38" xr16:uid="{73193864-E46C-408D-9D81-1CE6364CA4D2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High Dividend Yield" connectionId="36" xr16:uid="{8C9638F8-C445-468C-A5E5-D7AFAC878334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" connectionId="35" xr16:uid="{8FCEC37C-B59B-4BC0-81BD-6760871621C1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ACWI IMI" connectionId="17" xr16:uid="{75F5E58D-46BD-4697-8331-D8B6385D84B4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Momentum" connectionId="39" xr16:uid="{81954F79-3267-4C0C-BC03-87D431A039DA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ACWI" connectionId="16" xr16:uid="{0175A080-1B76-4076-A666-BA285738090A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Mid-Cap Equal Weighted" connectionId="37" xr16:uid="{FE6D693A-833C-4E97-ABB0-5B12FA7A3C81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Mid-Cap Equal Weighted" connectionId="31" xr16:uid="{C2020B48-3DB8-4588-9B4B-DF7F26AC2257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&amp;P MidCap 400" connectionId="43" xr16:uid="{C32D4F8E-6ECE-45EE-9ABB-388FACC7C6E9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_P_500_Minimum_Volatility_EUR_Hedged_1" connectionId="42" xr16:uid="{9BE04627-FDEC-4C3D-B88E-2F6E0C454A53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&amp;P 500" connectionId="40" xr16:uid="{A617565D-44A7-41C2-8002-A23AB26E12E9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_USA_High_Dividend_Yield_1" connectionId="30" xr16:uid="{302ADAB9-91B5-499A-BCE9-154877616827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&amp;P 500 Minimum Volatility" connectionId="41" xr16:uid="{72D93AFA-43E7-48B6-B7D1-61323D6720EF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_Jones_Industrial_Average_1" connectionId="1" xr16:uid="{6DCEF2F7-D05A-4BF9-8225-CD97C8BC4B7F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" connectionId="29" xr16:uid="{682EA583-9340-4C53-9261-565805598D65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Momentum" connectionId="32" xr16:uid="{ED66CDD9-15EF-4A89-AB70-C6AFC0F26534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Small Cap Value Weighted" connectionId="33" xr16:uid="{42F2372A-FB8F-432D-88D6-ED3997D21142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 Jones US Select Dividend" connectionId="2" xr16:uid="{83CA6C86-A73A-4A73-8C31-3F790D76C3FD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Value" connectionId="34" xr16:uid="{38561951-0E3B-40B9-A704-94A200F5078E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Small Cap Value Weighted" connectionId="27" xr16:uid="{7324D275-D04E-4C48-93CF-E48CB866FEDF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Momentum" connectionId="25" xr16:uid="{4708BDB4-90E1-4665-9770-B511A5B67C7A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" connectionId="22" xr16:uid="{A89FE6C2-9370-43B0-BC5D-944FCF79DF6B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Value" connectionId="28" xr16:uid="{B618048B-6DC3-49C1-AF05-238BD7C33E7C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Mid Cap" connectionId="24" xr16:uid="{3FC40549-BE37-47FD-A325-EE1F5E5D937F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Quality" connectionId="26" xr16:uid="{6415B392-3C0D-48F8-8691-A58A84291F07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Growth" connectionId="23" xr16:uid="{DF14A971-88D1-4C80-A87F-2E7D0FB1A97F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 Minimum Volatility" connectionId="20" xr16:uid="{D1CEDE11-0DE1-41B1-BA3A-5DACC19D31DD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 IMI" connectionId="19" xr16:uid="{200616DC-9E13-4007-886B-DDBA94FBFAC1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 Small Cap" connectionId="21" xr16:uid="{CCB12AD8-9E05-4657-AF58-C10C956A1AC7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" connectionId="18" xr16:uid="{DA06A10A-437C-42A8-820A-FF168D0DA24D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Japanese Government Bond" connectionId="7" xr16:uid="{D6B3669E-A7DB-4637-A00A-D75F64E1450A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merging Markets US Dollar Government Bond EUR Hedged" connectionId="3" xr16:uid="{F1CE8D9A-D51F-4445-81C5-B9FCBB18BA34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G7" connectionId="13" xr16:uid="{4C1C2CDF-6406-4721-BF13-BE92A901C0AD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" connectionId="9" xr16:uid="{2B064500-2F86-4543-A063-714E81DEB155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 Hedged EUR" connectionId="10" xr16:uid="{02D4D176-8EC7-45F4-8492-CCC82ACB73BB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 Hedged EUR" connectionId="11" xr16:uid="{91C7A1E1-04ED-4F36-9525-3744BE517697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ld spot EUR Hedged" connectionId="15" xr16:uid="{C1C9D01A-C9AD-4966-A65D-ECF246D1B2BE}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merging Markets US Dollar Government Bond EUR Hedged" connectionId="4" xr16:uid="{BCEFC178-933D-4B8E-85BE-E436430131BC}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G7" connectionId="14" xr16:uid="{4AC69E11-BFA4-4164-B6F2-59FE971DA8B4}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" connectionId="12" xr16:uid="{AF38320D-4EC2-4BFB-AE11-9B1494EC8696}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Japanese Government Bond" connectionId="8" xr16:uid="{FAB60EDC-38B3-4DA2-A214-3715101A7E37}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PRA NAREIT Developed" connectionId="5" xr16:uid="{9856ECCE-D79F-4006-9A28-636E60C8FF58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PRA NAREIT Developed Europe ex UK" connectionId="6" xr16:uid="{893F1B36-2BA3-4656-AE8D-3D167CDCCE4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.xml"/><Relationship Id="rId13" Type="http://schemas.openxmlformats.org/officeDocument/2006/relationships/queryTable" Target="../queryTables/queryTable19.xml"/><Relationship Id="rId3" Type="http://schemas.openxmlformats.org/officeDocument/2006/relationships/queryTable" Target="../queryTables/queryTable9.xml"/><Relationship Id="rId7" Type="http://schemas.openxmlformats.org/officeDocument/2006/relationships/queryTable" Target="../queryTables/queryTable13.xml"/><Relationship Id="rId12" Type="http://schemas.openxmlformats.org/officeDocument/2006/relationships/queryTable" Target="../queryTables/queryTable18.xml"/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12.xml"/><Relationship Id="rId11" Type="http://schemas.openxmlformats.org/officeDocument/2006/relationships/queryTable" Target="../queryTables/queryTable17.xml"/><Relationship Id="rId5" Type="http://schemas.openxmlformats.org/officeDocument/2006/relationships/queryTable" Target="../queryTables/queryTable11.xml"/><Relationship Id="rId10" Type="http://schemas.openxmlformats.org/officeDocument/2006/relationships/queryTable" Target="../queryTables/queryTable16.xml"/><Relationship Id="rId4" Type="http://schemas.openxmlformats.org/officeDocument/2006/relationships/queryTable" Target="../queryTables/queryTable10.xml"/><Relationship Id="rId9" Type="http://schemas.openxmlformats.org/officeDocument/2006/relationships/queryTable" Target="../queryTables/queryTable15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.xml"/><Relationship Id="rId3" Type="http://schemas.openxmlformats.org/officeDocument/2006/relationships/queryTable" Target="../queryTables/queryTable21.xml"/><Relationship Id="rId7" Type="http://schemas.openxmlformats.org/officeDocument/2006/relationships/queryTable" Target="../queryTables/queryTable25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3.xml"/><Relationship Id="rId6" Type="http://schemas.openxmlformats.org/officeDocument/2006/relationships/queryTable" Target="../queryTables/queryTable24.xml"/><Relationship Id="rId5" Type="http://schemas.openxmlformats.org/officeDocument/2006/relationships/queryTable" Target="../queryTables/queryTable23.xml"/><Relationship Id="rId4" Type="http://schemas.openxmlformats.org/officeDocument/2006/relationships/queryTable" Target="../queryTables/queryTable2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30.xml"/><Relationship Id="rId5" Type="http://schemas.openxmlformats.org/officeDocument/2006/relationships/queryTable" Target="../queryTables/queryTable29.xml"/><Relationship Id="rId4" Type="http://schemas.openxmlformats.org/officeDocument/2006/relationships/queryTable" Target="../queryTables/queryTable2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1.xml"/><Relationship Id="rId7" Type="http://schemas.openxmlformats.org/officeDocument/2006/relationships/queryTable" Target="../queryTables/queryTable3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34.xml"/><Relationship Id="rId5" Type="http://schemas.openxmlformats.org/officeDocument/2006/relationships/queryTable" Target="../queryTables/queryTable33.xml"/><Relationship Id="rId4" Type="http://schemas.openxmlformats.org/officeDocument/2006/relationships/queryTable" Target="../queryTables/queryTable3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7.xml"/><Relationship Id="rId7" Type="http://schemas.openxmlformats.org/officeDocument/2006/relationships/queryTable" Target="../queryTables/queryTable41.xml"/><Relationship Id="rId2" Type="http://schemas.openxmlformats.org/officeDocument/2006/relationships/queryTable" Target="../queryTables/queryTable36.xml"/><Relationship Id="rId1" Type="http://schemas.openxmlformats.org/officeDocument/2006/relationships/drawing" Target="../drawings/drawing6.xml"/><Relationship Id="rId6" Type="http://schemas.openxmlformats.org/officeDocument/2006/relationships/queryTable" Target="../queryTables/queryTable40.xml"/><Relationship Id="rId5" Type="http://schemas.openxmlformats.org/officeDocument/2006/relationships/queryTable" Target="../queryTables/queryTable39.xml"/><Relationship Id="rId4" Type="http://schemas.openxmlformats.org/officeDocument/2006/relationships/queryTable" Target="../queryTables/queryTable3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3.xml"/><Relationship Id="rId2" Type="http://schemas.openxmlformats.org/officeDocument/2006/relationships/queryTable" Target="../queryTables/queryTable42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CDC7C-B4DA-41A7-A9D7-4EA379201A3A}">
  <dimension ref="A1:X536"/>
  <sheetViews>
    <sheetView tabSelected="1" topLeftCell="Q1" zoomScaleNormal="100" workbookViewId="0">
      <selection activeCell="Q2" sqref="Q2"/>
    </sheetView>
  </sheetViews>
  <sheetFormatPr defaultRowHeight="14.4" x14ac:dyDescent="0.3"/>
  <cols>
    <col min="1" max="1" width="10.33203125" style="10" customWidth="1"/>
    <col min="2" max="15" width="10.33203125" customWidth="1"/>
    <col min="17" max="17" width="10.21875" bestFit="1" customWidth="1"/>
    <col min="18" max="18" width="0" hidden="1" customWidth="1"/>
    <col min="20" max="20" width="32.5546875" bestFit="1" customWidth="1"/>
  </cols>
  <sheetData>
    <row r="1" spans="1:24" s="1" customFormat="1" x14ac:dyDescent="0.3">
      <c r="A1" s="1" t="s">
        <v>0</v>
      </c>
      <c r="C1" s="1" t="s">
        <v>18</v>
      </c>
      <c r="E1" s="1" t="s">
        <v>19</v>
      </c>
      <c r="G1" s="1" t="s">
        <v>20</v>
      </c>
      <c r="I1" s="1" t="s">
        <v>21</v>
      </c>
      <c r="K1" s="1" t="s">
        <v>22</v>
      </c>
      <c r="M1" s="1" t="s">
        <v>23</v>
      </c>
      <c r="O1" s="1" t="s">
        <v>24</v>
      </c>
      <c r="Q1" s="1" t="s">
        <v>5</v>
      </c>
      <c r="T1" s="1" t="s">
        <v>6</v>
      </c>
      <c r="U1" s="1" t="s">
        <v>15</v>
      </c>
      <c r="V1" s="1" t="s">
        <v>7</v>
      </c>
      <c r="W1" s="1" t="s">
        <v>16</v>
      </c>
      <c r="X1" s="1" t="s">
        <v>17</v>
      </c>
    </row>
    <row r="2" spans="1:24" x14ac:dyDescent="0.3">
      <c r="A2" s="9">
        <v>28825</v>
      </c>
      <c r="B2">
        <v>10000</v>
      </c>
      <c r="C2" s="3" t="str" cm="1">
        <f t="array" aca="1" ref="C2" ca="1">IFERROR((B2/INDIRECT("B"&amp;$R2))^(1/$Q$2)-1,"")</f>
        <v/>
      </c>
      <c r="E2" s="3" t="str" cm="1">
        <f t="array" aca="1" ref="E2" ca="1">IFERROR((D2/INDIRECT("D"&amp;$R2))^(1/$Q$2)-1,"")</f>
        <v/>
      </c>
      <c r="G2" s="3" t="str" cm="1">
        <f t="array" aca="1" ref="G2" ca="1">IFERROR((F2/INDIRECT("F"&amp;$R2))^(1/$Q$2)-1,"")</f>
        <v/>
      </c>
      <c r="I2" s="3" t="str" cm="1">
        <f t="array" aca="1" ref="I2" ca="1">IFERROR((H2/INDIRECT("H"&amp;$R2))^(1/$Q$2)-1,"")</f>
        <v/>
      </c>
      <c r="K2" s="3" t="str" cm="1">
        <f t="array" aca="1" ref="K2" ca="1">IFERROR((J2/INDIRECT("J"&amp;$R2))^(1/$Q$2)-1,"")</f>
        <v/>
      </c>
      <c r="M2" s="3" t="str" cm="1">
        <f t="array" aca="1" ref="M2" ca="1">IFERROR((L2/INDIRECT("L"&amp;$R2))^(1/$Q$2)-1,"")</f>
        <v/>
      </c>
      <c r="O2" s="3" t="str" cm="1">
        <f t="array" aca="1" ref="O2" ca="1">IFERROR((N2/INDIRECT("N"&amp;$R2))^(1/$Q$2)-1,"")</f>
        <v/>
      </c>
      <c r="Q2" s="5">
        <v>10</v>
      </c>
      <c r="R2">
        <f t="shared" ref="R2:R65" si="0">ROW(Q2)-(12*$Q$2)</f>
        <v>-118</v>
      </c>
      <c r="T2" s="1" t="s">
        <v>18</v>
      </c>
      <c r="U2" s="4">
        <f ca="1">AVERAGE(C:C)</f>
        <v>9.3293010073972851E-2</v>
      </c>
      <c r="V2" s="4">
        <f ca="1">_xlfn.STDEV.P(C:C)</f>
        <v>5.5167220838644795E-2</v>
      </c>
      <c r="W2" s="4">
        <f ca="1">_xlfn.PERCENTILE.INC(C:C,0.05)</f>
        <v>-1.9506467270973157E-2</v>
      </c>
      <c r="X2" s="3">
        <f ca="1">IFERROR(_xlfn.PERCENTRANK.EXC(C:C,0),0)</f>
        <v>8.1000000000000003E-2</v>
      </c>
    </row>
    <row r="3" spans="1:24" x14ac:dyDescent="0.3">
      <c r="A3" s="9">
        <v>28856</v>
      </c>
      <c r="B3">
        <v>10411.868863153801</v>
      </c>
      <c r="C3" s="3" t="str" cm="1">
        <f t="array" aca="1" ref="C3" ca="1">IFERROR((B3/INDIRECT("B"&amp;$R3))^(1/$Q$2)-1,"")</f>
        <v/>
      </c>
      <c r="E3" s="3" t="str" cm="1">
        <f t="array" aca="1" ref="E3" ca="1">IFERROR((D3/INDIRECT("D"&amp;$R3))^(1/$Q$2)-1,"")</f>
        <v/>
      </c>
      <c r="G3" s="3" t="str" cm="1">
        <f t="array" aca="1" ref="G3" ca="1">IFERROR((F3/INDIRECT("F"&amp;$R3))^(1/$Q$2)-1,"")</f>
        <v/>
      </c>
      <c r="I3" s="3" t="str" cm="1">
        <f t="array" aca="1" ref="I3" ca="1">IFERROR((H3/INDIRECT("H"&amp;$R3))^(1/$Q$2)-1,"")</f>
        <v/>
      </c>
      <c r="K3" s="3" t="str" cm="1">
        <f t="array" aca="1" ref="K3" ca="1">IFERROR((J3/INDIRECT("J"&amp;$R3))^(1/$Q$2)-1,"")</f>
        <v/>
      </c>
      <c r="M3" s="3" t="str" cm="1">
        <f t="array" aca="1" ref="M3" ca="1">IFERROR((L3/INDIRECT("L"&amp;$R3))^(1/$Q$2)-1,"")</f>
        <v/>
      </c>
      <c r="O3" s="3" t="str" cm="1">
        <f t="array" aca="1" ref="O3" ca="1">IFERROR((N3/INDIRECT("N"&amp;$R3))^(1/$Q$2)-1,"")</f>
        <v/>
      </c>
      <c r="R3">
        <f t="shared" si="0"/>
        <v>-117</v>
      </c>
      <c r="T3" s="1" t="s">
        <v>19</v>
      </c>
      <c r="U3" s="4">
        <f ca="1">AVERAGE(E:E)</f>
        <v>9.4363280260204782E-2</v>
      </c>
      <c r="V3" s="4">
        <f ca="1">_xlfn.STDEV.P(E:E)</f>
        <v>5.4837865715165204E-2</v>
      </c>
      <c r="W3" s="4">
        <f ca="1">_xlfn.PERCENTILE.INC(E:E,0.05)</f>
        <v>-1.417625177274444E-2</v>
      </c>
      <c r="X3" s="3">
        <f ca="1">IFERROR(_xlfn.PERCENTRANK.EXC(E:E,0),0)</f>
        <v>9.5000000000000001E-2</v>
      </c>
    </row>
    <row r="4" spans="1:24" x14ac:dyDescent="0.3">
      <c r="A4" s="9">
        <v>28887</v>
      </c>
      <c r="B4">
        <v>10274.989193892199</v>
      </c>
      <c r="C4" s="3" t="str" cm="1">
        <f t="array" aca="1" ref="C4" ca="1">IFERROR((B4/INDIRECT("B"&amp;$R4))^(1/$Q$2)-1,"")</f>
        <v/>
      </c>
      <c r="E4" s="3" t="str" cm="1">
        <f t="array" aca="1" ref="E4" ca="1">IFERROR((D4/INDIRECT("D"&amp;$R4))^(1/$Q$2)-1,"")</f>
        <v/>
      </c>
      <c r="G4" s="3" t="str" cm="1">
        <f t="array" aca="1" ref="G4" ca="1">IFERROR((F4/INDIRECT("F"&amp;$R4))^(1/$Q$2)-1,"")</f>
        <v/>
      </c>
      <c r="I4" s="3" t="str" cm="1">
        <f t="array" aca="1" ref="I4" ca="1">IFERROR((H4/INDIRECT("H"&amp;$R4))^(1/$Q$2)-1,"")</f>
        <v/>
      </c>
      <c r="K4" s="3" t="str" cm="1">
        <f t="array" aca="1" ref="K4" ca="1">IFERROR((J4/INDIRECT("J"&amp;$R4))^(1/$Q$2)-1,"")</f>
        <v/>
      </c>
      <c r="M4" s="3" t="str" cm="1">
        <f t="array" aca="1" ref="M4" ca="1">IFERROR((L4/INDIRECT("L"&amp;$R4))^(1/$Q$2)-1,"")</f>
        <v/>
      </c>
      <c r="O4" s="3" t="str" cm="1">
        <f t="array" aca="1" ref="O4" ca="1">IFERROR((N4/INDIRECT("N"&amp;$R4))^(1/$Q$2)-1,"")</f>
        <v/>
      </c>
      <c r="R4">
        <f t="shared" si="0"/>
        <v>-116</v>
      </c>
      <c r="T4" s="1" t="s">
        <v>20</v>
      </c>
      <c r="U4" s="4">
        <f ca="1">AVERAGE(G:G)</f>
        <v>8.7797407590082116E-2</v>
      </c>
      <c r="V4" s="4">
        <f ca="1">_xlfn.STDEV.P(G:G)</f>
        <v>4.0781869483537424E-2</v>
      </c>
      <c r="W4" s="4">
        <f ca="1">_xlfn.PERCENTILE.INC(G:G,0.05)</f>
        <v>7.1272348721289182E-3</v>
      </c>
      <c r="X4" s="3">
        <f ca="1">IFERROR(_xlfn.PERCENTRANK.EXC(G:G,0),0)</f>
        <v>0.02</v>
      </c>
    </row>
    <row r="5" spans="1:24" x14ac:dyDescent="0.3">
      <c r="A5" s="9">
        <v>28915</v>
      </c>
      <c r="B5">
        <v>10715.3656268795</v>
      </c>
      <c r="C5" s="3" t="str" cm="1">
        <f t="array" aca="1" ref="C5" ca="1">IFERROR((B5/INDIRECT("B"&amp;$R5))^(1/$Q$2)-1,"")</f>
        <v/>
      </c>
      <c r="E5" s="3" t="str" cm="1">
        <f t="array" aca="1" ref="E5" ca="1">IFERROR((D5/INDIRECT("D"&amp;$R5))^(1/$Q$2)-1,"")</f>
        <v/>
      </c>
      <c r="G5" s="3" t="str" cm="1">
        <f t="array" aca="1" ref="G5" ca="1">IFERROR((F5/INDIRECT("F"&amp;$R5))^(1/$Q$2)-1,"")</f>
        <v/>
      </c>
      <c r="I5" s="3" t="str" cm="1">
        <f t="array" aca="1" ref="I5" ca="1">IFERROR((H5/INDIRECT("H"&amp;$R5))^(1/$Q$2)-1,"")</f>
        <v/>
      </c>
      <c r="K5" s="3" t="str" cm="1">
        <f t="array" aca="1" ref="K5" ca="1">IFERROR((J5/INDIRECT("J"&amp;$R5))^(1/$Q$2)-1,"")</f>
        <v/>
      </c>
      <c r="M5" s="3" t="str" cm="1">
        <f t="array" aca="1" ref="M5" ca="1">IFERROR((L5/INDIRECT("L"&amp;$R5))^(1/$Q$2)-1,"")</f>
        <v/>
      </c>
      <c r="O5" s="3" t="str" cm="1">
        <f t="array" aca="1" ref="O5" ca="1">IFERROR((N5/INDIRECT("N"&amp;$R5))^(1/$Q$2)-1,"")</f>
        <v/>
      </c>
      <c r="R5">
        <f t="shared" si="0"/>
        <v>-115</v>
      </c>
      <c r="T5" s="1" t="s">
        <v>21</v>
      </c>
      <c r="U5" s="4">
        <f ca="1">AVERAGE(I:I)</f>
        <v>7.7523526706563414E-2</v>
      </c>
      <c r="V5" s="4">
        <f ca="1">_xlfn.STDEV.P(I:I)</f>
        <v>3.1288690365724674E-2</v>
      </c>
      <c r="W5" s="4">
        <f ca="1">_xlfn.PERCENTILE.INC(I:I,0.05)</f>
        <v>1.6873971067089988E-2</v>
      </c>
      <c r="X5" s="3">
        <f ca="1">IFERROR(_xlfn.PERCENTRANK.EXC(I:I,0),0)</f>
        <v>0</v>
      </c>
    </row>
    <row r="6" spans="1:24" x14ac:dyDescent="0.3">
      <c r="A6" s="9">
        <v>28946</v>
      </c>
      <c r="B6">
        <v>10832.858181808</v>
      </c>
      <c r="C6" s="3" t="str" cm="1">
        <f t="array" aca="1" ref="C6" ca="1">IFERROR((B6/INDIRECT("B"&amp;$R6))^(1/$Q$2)-1,"")</f>
        <v/>
      </c>
      <c r="E6" s="3" t="str" cm="1">
        <f t="array" aca="1" ref="E6" ca="1">IFERROR((D6/INDIRECT("D"&amp;$R6))^(1/$Q$2)-1,"")</f>
        <v/>
      </c>
      <c r="G6" s="3" t="str" cm="1">
        <f t="array" aca="1" ref="G6" ca="1">IFERROR((F6/INDIRECT("F"&amp;$R6))^(1/$Q$2)-1,"")</f>
        <v/>
      </c>
      <c r="I6" s="3" t="str" cm="1">
        <f t="array" aca="1" ref="I6" ca="1">IFERROR((H6/INDIRECT("H"&amp;$R6))^(1/$Q$2)-1,"")</f>
        <v/>
      </c>
      <c r="K6" s="3" t="str" cm="1">
        <f t="array" aca="1" ref="K6" ca="1">IFERROR((J6/INDIRECT("J"&amp;$R6))^(1/$Q$2)-1,"")</f>
        <v/>
      </c>
      <c r="M6" s="3" t="str" cm="1">
        <f t="array" aca="1" ref="M6" ca="1">IFERROR((L6/INDIRECT("L"&amp;$R6))^(1/$Q$2)-1,"")</f>
        <v/>
      </c>
      <c r="O6" s="3" t="str" cm="1">
        <f t="array" aca="1" ref="O6" ca="1">IFERROR((N6/INDIRECT("N"&amp;$R6))^(1/$Q$2)-1,"")</f>
        <v/>
      </c>
      <c r="R6">
        <f t="shared" si="0"/>
        <v>-114</v>
      </c>
      <c r="T6" s="1" t="s">
        <v>22</v>
      </c>
      <c r="U6" s="4">
        <f ca="1">AVERAGE(K:K)</f>
        <v>7.4424762184560123E-2</v>
      </c>
      <c r="V6" s="4">
        <f ca="1">_xlfn.STDEV.P(K:K)</f>
        <v>4.0087367730633525E-2</v>
      </c>
      <c r="W6" s="4">
        <f ca="1">_xlfn.PERCENTILE.INC(K:K,0.05)</f>
        <v>5.8608652373278057E-3</v>
      </c>
      <c r="X6" s="3">
        <f ca="1">IFERROR(_xlfn.PERCENTRANK.EXC(K:K,0),0)</f>
        <v>2.9000000000000001E-2</v>
      </c>
    </row>
    <row r="7" spans="1:24" x14ac:dyDescent="0.3">
      <c r="A7" s="9">
        <v>28976</v>
      </c>
      <c r="B7">
        <v>10776.7872226033</v>
      </c>
      <c r="C7" s="3" t="str" cm="1">
        <f t="array" aca="1" ref="C7" ca="1">IFERROR((B7/INDIRECT("B"&amp;$R7))^(1/$Q$2)-1,"")</f>
        <v/>
      </c>
      <c r="E7" s="3" t="str" cm="1">
        <f t="array" aca="1" ref="E7" ca="1">IFERROR((D7/INDIRECT("D"&amp;$R7))^(1/$Q$2)-1,"")</f>
        <v/>
      </c>
      <c r="G7" s="3" t="str" cm="1">
        <f t="array" aca="1" ref="G7" ca="1">IFERROR((F7/INDIRECT("F"&amp;$R7))^(1/$Q$2)-1,"")</f>
        <v/>
      </c>
      <c r="I7" s="3" t="str" cm="1">
        <f t="array" aca="1" ref="I7" ca="1">IFERROR((H7/INDIRECT("H"&amp;$R7))^(1/$Q$2)-1,"")</f>
        <v/>
      </c>
      <c r="K7" s="3" t="str" cm="1">
        <f t="array" aca="1" ref="K7" ca="1">IFERROR((J7/INDIRECT("J"&amp;$R7))^(1/$Q$2)-1,"")</f>
        <v/>
      </c>
      <c r="M7" s="3" t="str" cm="1">
        <f t="array" aca="1" ref="M7" ca="1">IFERROR((L7/INDIRECT("L"&amp;$R7))^(1/$Q$2)-1,"")</f>
        <v/>
      </c>
      <c r="O7" s="3" t="str" cm="1">
        <f t="array" aca="1" ref="O7" ca="1">IFERROR((N7/INDIRECT("N"&amp;$R7))^(1/$Q$2)-1,"")</f>
        <v/>
      </c>
      <c r="R7">
        <f t="shared" si="0"/>
        <v>-113</v>
      </c>
      <c r="T7" s="1" t="s">
        <v>23</v>
      </c>
      <c r="U7" s="4">
        <f ca="1">AVERAGE(M:M)</f>
        <v>7.714046809172749E-2</v>
      </c>
      <c r="V7" s="4">
        <f ca="1">_xlfn.STDEV.P(M:M)</f>
        <v>4.7087784176454761E-2</v>
      </c>
      <c r="W7" s="4">
        <f ca="1">_xlfn.PERCENTILE.INC(M:M,0.05)</f>
        <v>-2.1140889293978726E-2</v>
      </c>
      <c r="X7" s="3">
        <f ca="1">IFERROR(_xlfn.PERCENTRANK.EXC(M:M,0),0)</f>
        <v>9.7000000000000003E-2</v>
      </c>
    </row>
    <row r="8" spans="1:24" x14ac:dyDescent="0.3">
      <c r="A8" s="9">
        <v>29007</v>
      </c>
      <c r="B8">
        <v>10972.0058323951</v>
      </c>
      <c r="C8" s="3" t="str" cm="1">
        <f t="array" aca="1" ref="C8" ca="1">IFERROR((B8/INDIRECT("B"&amp;$R8))^(1/$Q$2)-1,"")</f>
        <v/>
      </c>
      <c r="E8" s="3" t="str" cm="1">
        <f t="array" aca="1" ref="E8" ca="1">IFERROR((D8/INDIRECT("D"&amp;$R8))^(1/$Q$2)-1,"")</f>
        <v/>
      </c>
      <c r="G8" s="3" t="str" cm="1">
        <f t="array" aca="1" ref="G8" ca="1">IFERROR((F8/INDIRECT("F"&amp;$R8))^(1/$Q$2)-1,"")</f>
        <v/>
      </c>
      <c r="I8" s="3" t="str" cm="1">
        <f t="array" aca="1" ref="I8" ca="1">IFERROR((H8/INDIRECT("H"&amp;$R8))^(1/$Q$2)-1,"")</f>
        <v/>
      </c>
      <c r="K8" s="3" t="str" cm="1">
        <f t="array" aca="1" ref="K8" ca="1">IFERROR((J8/INDIRECT("J"&amp;$R8))^(1/$Q$2)-1,"")</f>
        <v/>
      </c>
      <c r="M8" s="3" t="str" cm="1">
        <f t="array" aca="1" ref="M8" ca="1">IFERROR((L8/INDIRECT("L"&amp;$R8))^(1/$Q$2)-1,"")</f>
        <v/>
      </c>
      <c r="O8" s="3" t="str" cm="1">
        <f t="array" aca="1" ref="O8" ca="1">IFERROR((N8/INDIRECT("N"&amp;$R8))^(1/$Q$2)-1,"")</f>
        <v/>
      </c>
      <c r="R8">
        <f t="shared" si="0"/>
        <v>-112</v>
      </c>
      <c r="T8" s="1" t="s">
        <v>24</v>
      </c>
      <c r="U8" s="4">
        <f ca="1">AVERAGE(O:O)</f>
        <v>6.7833388518072121E-2</v>
      </c>
      <c r="V8" s="4">
        <f ca="1">_xlfn.STDEV.P(O:O)</f>
        <v>4.3053747752912659E-2</v>
      </c>
      <c r="W8" s="4">
        <f ca="1">_xlfn.PERCENTILE.INC(O:O,0.05)</f>
        <v>-1.6827989118511587E-2</v>
      </c>
      <c r="X8" s="3">
        <f ca="1">IFERROR(_xlfn.PERCENTRANK.EXC(O:O,0),0)</f>
        <v>0.106</v>
      </c>
    </row>
    <row r="9" spans="1:24" x14ac:dyDescent="0.3">
      <c r="A9" s="9">
        <v>29037</v>
      </c>
      <c r="B9">
        <v>10671.996118422299</v>
      </c>
      <c r="C9" s="3" t="str" cm="1">
        <f t="array" aca="1" ref="C9" ca="1">IFERROR((B9/INDIRECT("B"&amp;$R9))^(1/$Q$2)-1,"")</f>
        <v/>
      </c>
      <c r="E9" s="3" t="str" cm="1">
        <f t="array" aca="1" ref="E9" ca="1">IFERROR((D9/INDIRECT("D"&amp;$R9))^(1/$Q$2)-1,"")</f>
        <v/>
      </c>
      <c r="G9" s="3" t="str" cm="1">
        <f t="array" aca="1" ref="G9" ca="1">IFERROR((F9/INDIRECT("F"&amp;$R9))^(1/$Q$2)-1,"")</f>
        <v/>
      </c>
      <c r="I9" s="3" t="str" cm="1">
        <f t="array" aca="1" ref="I9" ca="1">IFERROR((H9/INDIRECT("H"&amp;$R9))^(1/$Q$2)-1,"")</f>
        <v/>
      </c>
      <c r="K9" s="3" t="str" cm="1">
        <f t="array" aca="1" ref="K9" ca="1">IFERROR((J9/INDIRECT("J"&amp;$R9))^(1/$Q$2)-1,"")</f>
        <v/>
      </c>
      <c r="M9" s="3" t="str" cm="1">
        <f t="array" aca="1" ref="M9" ca="1">IFERROR((L9/INDIRECT("L"&amp;$R9))^(1/$Q$2)-1,"")</f>
        <v/>
      </c>
      <c r="O9" s="3" t="str" cm="1">
        <f t="array" aca="1" ref="O9" ca="1">IFERROR((N9/INDIRECT("N"&amp;$R9))^(1/$Q$2)-1,"")</f>
        <v/>
      </c>
      <c r="R9">
        <f t="shared" si="0"/>
        <v>-111</v>
      </c>
      <c r="T9" s="1"/>
    </row>
    <row r="10" spans="1:24" x14ac:dyDescent="0.3">
      <c r="A10" s="9">
        <v>29068</v>
      </c>
      <c r="B10">
        <v>11147.955352610899</v>
      </c>
      <c r="C10" s="3" t="str" cm="1">
        <f t="array" aca="1" ref="C10" ca="1">IFERROR((B10/INDIRECT("B"&amp;$R10))^(1/$Q$2)-1,"")</f>
        <v/>
      </c>
      <c r="E10" s="3" t="str" cm="1">
        <f t="array" aca="1" ref="E10" ca="1">IFERROR((D10/INDIRECT("D"&amp;$R10))^(1/$Q$2)-1,"")</f>
        <v/>
      </c>
      <c r="G10" s="3" t="str" cm="1">
        <f t="array" aca="1" ref="G10" ca="1">IFERROR((F10/INDIRECT("F"&amp;$R10))^(1/$Q$2)-1,"")</f>
        <v/>
      </c>
      <c r="I10" s="3" t="str" cm="1">
        <f t="array" aca="1" ref="I10" ca="1">IFERROR((H10/INDIRECT("H"&amp;$R10))^(1/$Q$2)-1,"")</f>
        <v/>
      </c>
      <c r="K10" s="3" t="str" cm="1">
        <f t="array" aca="1" ref="K10" ca="1">IFERROR((J10/INDIRECT("J"&amp;$R10))^(1/$Q$2)-1,"")</f>
        <v/>
      </c>
      <c r="M10" s="3" t="str" cm="1">
        <f t="array" aca="1" ref="M10" ca="1">IFERROR((L10/INDIRECT("L"&amp;$R10))^(1/$Q$2)-1,"")</f>
        <v/>
      </c>
      <c r="O10" s="3" t="str" cm="1">
        <f t="array" aca="1" ref="O10" ca="1">IFERROR((N10/INDIRECT("N"&amp;$R10))^(1/$Q$2)-1,"")</f>
        <v/>
      </c>
      <c r="R10">
        <f t="shared" si="0"/>
        <v>-110</v>
      </c>
    </row>
    <row r="11" spans="1:24" x14ac:dyDescent="0.3">
      <c r="A11" s="9">
        <v>29099</v>
      </c>
      <c r="B11">
        <v>11289.5372520126</v>
      </c>
      <c r="C11" s="3" t="str" cm="1">
        <f t="array" aca="1" ref="C11" ca="1">IFERROR((B11/INDIRECT("B"&amp;$R11))^(1/$Q$2)-1,"")</f>
        <v/>
      </c>
      <c r="E11" s="3" t="str" cm="1">
        <f t="array" aca="1" ref="E11" ca="1">IFERROR((D11/INDIRECT("D"&amp;$R11))^(1/$Q$2)-1,"")</f>
        <v/>
      </c>
      <c r="G11" s="3" t="str" cm="1">
        <f t="array" aca="1" ref="G11" ca="1">IFERROR((F11/INDIRECT("F"&amp;$R11))^(1/$Q$2)-1,"")</f>
        <v/>
      </c>
      <c r="I11" s="3" t="str" cm="1">
        <f t="array" aca="1" ref="I11" ca="1">IFERROR((H11/INDIRECT("H"&amp;$R11))^(1/$Q$2)-1,"")</f>
        <v/>
      </c>
      <c r="K11" s="3" t="str" cm="1">
        <f t="array" aca="1" ref="K11" ca="1">IFERROR((J11/INDIRECT("J"&amp;$R11))^(1/$Q$2)-1,"")</f>
        <v/>
      </c>
      <c r="M11" s="3" t="str" cm="1">
        <f t="array" aca="1" ref="M11" ca="1">IFERROR((L11/INDIRECT("L"&amp;$R11))^(1/$Q$2)-1,"")</f>
        <v/>
      </c>
      <c r="O11" s="3" t="str" cm="1">
        <f t="array" aca="1" ref="O11" ca="1">IFERROR((N11/INDIRECT("N"&amp;$R11))^(1/$Q$2)-1,"")</f>
        <v/>
      </c>
      <c r="R11">
        <f t="shared" si="0"/>
        <v>-109</v>
      </c>
      <c r="T11" s="1"/>
    </row>
    <row r="12" spans="1:24" x14ac:dyDescent="0.3">
      <c r="A12" s="9">
        <v>29129</v>
      </c>
      <c r="B12">
        <v>10508.1524885664</v>
      </c>
      <c r="C12" s="3" t="str" cm="1">
        <f t="array" aca="1" ref="C12" ca="1">IFERROR((B12/INDIRECT("B"&amp;$R12))^(1/$Q$2)-1,"")</f>
        <v/>
      </c>
      <c r="E12" s="3" t="str" cm="1">
        <f t="array" aca="1" ref="E12" ca="1">IFERROR((D12/INDIRECT("D"&amp;$R12))^(1/$Q$2)-1,"")</f>
        <v/>
      </c>
      <c r="G12" s="3" t="str" cm="1">
        <f t="array" aca="1" ref="G12" ca="1">IFERROR((F12/INDIRECT("F"&amp;$R12))^(1/$Q$2)-1,"")</f>
        <v/>
      </c>
      <c r="I12" s="3" t="str" cm="1">
        <f t="array" aca="1" ref="I12" ca="1">IFERROR((H12/INDIRECT("H"&amp;$R12))^(1/$Q$2)-1,"")</f>
        <v/>
      </c>
      <c r="K12" s="3" t="str" cm="1">
        <f t="array" aca="1" ref="K12" ca="1">IFERROR((J12/INDIRECT("J"&amp;$R12))^(1/$Q$2)-1,"")</f>
        <v/>
      </c>
      <c r="M12" s="3" t="str" cm="1">
        <f t="array" aca="1" ref="M12" ca="1">IFERROR((L12/INDIRECT("L"&amp;$R12))^(1/$Q$2)-1,"")</f>
        <v/>
      </c>
      <c r="O12" s="3" t="str" cm="1">
        <f t="array" aca="1" ref="O12" ca="1">IFERROR((N12/INDIRECT("N"&amp;$R12))^(1/$Q$2)-1,"")</f>
        <v/>
      </c>
      <c r="R12">
        <f t="shared" si="0"/>
        <v>-108</v>
      </c>
    </row>
    <row r="13" spans="1:24" x14ac:dyDescent="0.3">
      <c r="A13" s="9">
        <v>29160</v>
      </c>
      <c r="B13">
        <v>10802.104488425301</v>
      </c>
      <c r="C13" s="3" t="str" cm="1">
        <f t="array" aca="1" ref="C13" ca="1">IFERROR((B13/INDIRECT("B"&amp;$R13))^(1/$Q$2)-1,"")</f>
        <v/>
      </c>
      <c r="E13" s="3" t="str" cm="1">
        <f t="array" aca="1" ref="E13" ca="1">IFERROR((D13/INDIRECT("D"&amp;$R13))^(1/$Q$2)-1,"")</f>
        <v/>
      </c>
      <c r="G13" s="3" t="str" cm="1">
        <f t="array" aca="1" ref="G13" ca="1">IFERROR((F13/INDIRECT("F"&amp;$R13))^(1/$Q$2)-1,"")</f>
        <v/>
      </c>
      <c r="I13" s="3" t="str" cm="1">
        <f t="array" aca="1" ref="I13" ca="1">IFERROR((H13/INDIRECT("H"&amp;$R13))^(1/$Q$2)-1,"")</f>
        <v/>
      </c>
      <c r="K13" s="3" t="str" cm="1">
        <f t="array" aca="1" ref="K13" ca="1">IFERROR((J13/INDIRECT("J"&amp;$R13))^(1/$Q$2)-1,"")</f>
        <v/>
      </c>
      <c r="M13" s="3" t="str" cm="1">
        <f t="array" aca="1" ref="M13" ca="1">IFERROR((L13/INDIRECT("L"&amp;$R13))^(1/$Q$2)-1,"")</f>
        <v/>
      </c>
      <c r="O13" s="3" t="str" cm="1">
        <f t="array" aca="1" ref="O13" ca="1">IFERROR((N13/INDIRECT("N"&amp;$R13))^(1/$Q$2)-1,"")</f>
        <v/>
      </c>
      <c r="R13">
        <f t="shared" si="0"/>
        <v>-107</v>
      </c>
      <c r="T13" s="1"/>
    </row>
    <row r="14" spans="1:24" x14ac:dyDescent="0.3">
      <c r="A14" s="9">
        <v>29190</v>
      </c>
      <c r="B14">
        <v>10856.3360280488</v>
      </c>
      <c r="C14" s="3" t="str" cm="1">
        <f t="array" aca="1" ref="C14" ca="1">IFERROR((B14/INDIRECT("B"&amp;$R14))^(1/$Q$2)-1,"")</f>
        <v/>
      </c>
      <c r="E14" s="3" t="str" cm="1">
        <f t="array" aca="1" ref="E14" ca="1">IFERROR((D14/INDIRECT("D"&amp;$R14))^(1/$Q$2)-1,"")</f>
        <v/>
      </c>
      <c r="G14" s="3" t="str" cm="1">
        <f t="array" aca="1" ref="G14" ca="1">IFERROR((F14/INDIRECT("F"&amp;$R14))^(1/$Q$2)-1,"")</f>
        <v/>
      </c>
      <c r="I14" s="3" t="str" cm="1">
        <f t="array" aca="1" ref="I14" ca="1">IFERROR((H14/INDIRECT("H"&amp;$R14))^(1/$Q$2)-1,"")</f>
        <v/>
      </c>
      <c r="K14" s="3" t="str" cm="1">
        <f t="array" aca="1" ref="K14" ca="1">IFERROR((J14/INDIRECT("J"&amp;$R14))^(1/$Q$2)-1,"")</f>
        <v/>
      </c>
      <c r="M14" s="3" t="str" cm="1">
        <f t="array" aca="1" ref="M14" ca="1">IFERROR((L14/INDIRECT("L"&amp;$R14))^(1/$Q$2)-1,"")</f>
        <v/>
      </c>
      <c r="O14" s="3" t="str" cm="1">
        <f t="array" aca="1" ref="O14" ca="1">IFERROR((N14/INDIRECT("N"&amp;$R14))^(1/$Q$2)-1,"")</f>
        <v/>
      </c>
      <c r="R14">
        <f t="shared" si="0"/>
        <v>-106</v>
      </c>
    </row>
    <row r="15" spans="1:24" x14ac:dyDescent="0.3">
      <c r="A15" s="9">
        <v>29221</v>
      </c>
      <c r="B15">
        <v>11410.8391162075</v>
      </c>
      <c r="C15" s="3" t="str" cm="1">
        <f t="array" aca="1" ref="C15" ca="1">IFERROR((B15/INDIRECT("B"&amp;$R15))^(1/$Q$2)-1,"")</f>
        <v/>
      </c>
      <c r="E15" s="3" t="str" cm="1">
        <f t="array" aca="1" ref="E15" ca="1">IFERROR((D15/INDIRECT("D"&amp;$R15))^(1/$Q$2)-1,"")</f>
        <v/>
      </c>
      <c r="G15" s="3" t="str" cm="1">
        <f t="array" aca="1" ref="G15" ca="1">IFERROR((F15/INDIRECT("F"&amp;$R15))^(1/$Q$2)-1,"")</f>
        <v/>
      </c>
      <c r="I15" s="3" t="str" cm="1">
        <f t="array" aca="1" ref="I15" ca="1">IFERROR((H15/INDIRECT("H"&amp;$R15))^(1/$Q$2)-1,"")</f>
        <v/>
      </c>
      <c r="K15" s="3" t="str" cm="1">
        <f t="array" aca="1" ref="K15" ca="1">IFERROR((J15/INDIRECT("J"&amp;$R15))^(1/$Q$2)-1,"")</f>
        <v/>
      </c>
      <c r="M15" s="3" t="str" cm="1">
        <f t="array" aca="1" ref="M15" ca="1">IFERROR((L15/INDIRECT("L"&amp;$R15))^(1/$Q$2)-1,"")</f>
        <v/>
      </c>
      <c r="O15" s="3" t="str" cm="1">
        <f t="array" aca="1" ref="O15" ca="1">IFERROR((N15/INDIRECT("N"&amp;$R15))^(1/$Q$2)-1,"")</f>
        <v/>
      </c>
      <c r="R15">
        <f t="shared" si="0"/>
        <v>-105</v>
      </c>
    </row>
    <row r="16" spans="1:24" x14ac:dyDescent="0.3">
      <c r="A16" s="9">
        <v>29252</v>
      </c>
      <c r="B16">
        <v>11537.140251937901</v>
      </c>
      <c r="C16" s="3" t="str" cm="1">
        <f t="array" aca="1" ref="C16" ca="1">IFERROR((B16/INDIRECT("B"&amp;$R16))^(1/$Q$2)-1,"")</f>
        <v/>
      </c>
      <c r="E16" s="3" t="str" cm="1">
        <f t="array" aca="1" ref="E16" ca="1">IFERROR((D16/INDIRECT("D"&amp;$R16))^(1/$Q$2)-1,"")</f>
        <v/>
      </c>
      <c r="G16" s="3" t="str" cm="1">
        <f t="array" aca="1" ref="G16" ca="1">IFERROR((F16/INDIRECT("F"&amp;$R16))^(1/$Q$2)-1,"")</f>
        <v/>
      </c>
      <c r="I16" s="3" t="str" cm="1">
        <f t="array" aca="1" ref="I16" ca="1">IFERROR((H16/INDIRECT("H"&amp;$R16))^(1/$Q$2)-1,"")</f>
        <v/>
      </c>
      <c r="K16" s="3" t="str" cm="1">
        <f t="array" aca="1" ref="K16" ca="1">IFERROR((J16/INDIRECT("J"&amp;$R16))^(1/$Q$2)-1,"")</f>
        <v/>
      </c>
      <c r="M16" s="3" t="str" cm="1">
        <f t="array" aca="1" ref="M16" ca="1">IFERROR((L16/INDIRECT("L"&amp;$R16))^(1/$Q$2)-1,"")</f>
        <v/>
      </c>
      <c r="O16" s="3" t="str" cm="1">
        <f t="array" aca="1" ref="O16" ca="1">IFERROR((N16/INDIRECT("N"&amp;$R16))^(1/$Q$2)-1,"")</f>
        <v/>
      </c>
      <c r="R16">
        <f t="shared" si="0"/>
        <v>-104</v>
      </c>
    </row>
    <row r="17" spans="1:18" x14ac:dyDescent="0.3">
      <c r="A17" s="9">
        <v>29281</v>
      </c>
      <c r="B17">
        <v>10857.301974948799</v>
      </c>
      <c r="C17" s="3" t="str" cm="1">
        <f t="array" aca="1" ref="C17" ca="1">IFERROR((B17/INDIRECT("B"&amp;$R17))^(1/$Q$2)-1,"")</f>
        <v/>
      </c>
      <c r="E17" s="3" t="str" cm="1">
        <f t="array" aca="1" ref="E17" ca="1">IFERROR((D17/INDIRECT("D"&amp;$R17))^(1/$Q$2)-1,"")</f>
        <v/>
      </c>
      <c r="G17" s="3" t="str" cm="1">
        <f t="array" aca="1" ref="G17" ca="1">IFERROR((F17/INDIRECT("F"&amp;$R17))^(1/$Q$2)-1,"")</f>
        <v/>
      </c>
      <c r="I17" s="3" t="str" cm="1">
        <f t="array" aca="1" ref="I17" ca="1">IFERROR((H17/INDIRECT("H"&amp;$R17))^(1/$Q$2)-1,"")</f>
        <v/>
      </c>
      <c r="K17" s="3" t="str" cm="1">
        <f t="array" aca="1" ref="K17" ca="1">IFERROR((J17/INDIRECT("J"&amp;$R17))^(1/$Q$2)-1,"")</f>
        <v/>
      </c>
      <c r="M17" s="3" t="str" cm="1">
        <f t="array" aca="1" ref="M17" ca="1">IFERROR((L17/INDIRECT("L"&amp;$R17))^(1/$Q$2)-1,"")</f>
        <v/>
      </c>
      <c r="O17" s="3" t="str" cm="1">
        <f t="array" aca="1" ref="O17" ca="1">IFERROR((N17/INDIRECT("N"&amp;$R17))^(1/$Q$2)-1,"")</f>
        <v/>
      </c>
      <c r="R17">
        <f t="shared" si="0"/>
        <v>-103</v>
      </c>
    </row>
    <row r="18" spans="1:18" x14ac:dyDescent="0.3">
      <c r="A18" s="9">
        <v>29312</v>
      </c>
      <c r="B18">
        <v>11722.966083983099</v>
      </c>
      <c r="C18" s="3" t="str" cm="1">
        <f t="array" aca="1" ref="C18" ca="1">IFERROR((B18/INDIRECT("B"&amp;$R18))^(1/$Q$2)-1,"")</f>
        <v/>
      </c>
      <c r="E18" s="3" t="str" cm="1">
        <f t="array" aca="1" ref="E18" ca="1">IFERROR((D18/INDIRECT("D"&amp;$R18))^(1/$Q$2)-1,"")</f>
        <v/>
      </c>
      <c r="G18" s="3" t="str" cm="1">
        <f t="array" aca="1" ref="G18" ca="1">IFERROR((F18/INDIRECT("F"&amp;$R18))^(1/$Q$2)-1,"")</f>
        <v/>
      </c>
      <c r="I18" s="3" t="str" cm="1">
        <f t="array" aca="1" ref="I18" ca="1">IFERROR((H18/INDIRECT("H"&amp;$R18))^(1/$Q$2)-1,"")</f>
        <v/>
      </c>
      <c r="K18" s="3" t="str" cm="1">
        <f t="array" aca="1" ref="K18" ca="1">IFERROR((J18/INDIRECT("J"&amp;$R18))^(1/$Q$2)-1,"")</f>
        <v/>
      </c>
      <c r="M18" s="3" t="str" cm="1">
        <f t="array" aca="1" ref="M18" ca="1">IFERROR((L18/INDIRECT("L"&amp;$R18))^(1/$Q$2)-1,"")</f>
        <v/>
      </c>
      <c r="O18" s="3" t="str" cm="1">
        <f t="array" aca="1" ref="O18" ca="1">IFERROR((N18/INDIRECT("N"&amp;$R18))^(1/$Q$2)-1,"")</f>
        <v/>
      </c>
      <c r="R18">
        <f t="shared" si="0"/>
        <v>-102</v>
      </c>
    </row>
    <row r="19" spans="1:18" x14ac:dyDescent="0.3">
      <c r="A19" s="9">
        <v>29342</v>
      </c>
      <c r="B19">
        <v>11783.8180605331</v>
      </c>
      <c r="C19" s="3" t="str" cm="1">
        <f t="array" aca="1" ref="C19" ca="1">IFERROR((B19/INDIRECT("B"&amp;$R19))^(1/$Q$2)-1,"")</f>
        <v/>
      </c>
      <c r="E19" s="3" t="str" cm="1">
        <f t="array" aca="1" ref="E19" ca="1">IFERROR((D19/INDIRECT("D"&amp;$R19))^(1/$Q$2)-1,"")</f>
        <v/>
      </c>
      <c r="G19" s="3" t="str" cm="1">
        <f t="array" aca="1" ref="G19" ca="1">IFERROR((F19/INDIRECT("F"&amp;$R19))^(1/$Q$2)-1,"")</f>
        <v/>
      </c>
      <c r="I19" s="3" t="str" cm="1">
        <f t="array" aca="1" ref="I19" ca="1">IFERROR((H19/INDIRECT("H"&amp;$R19))^(1/$Q$2)-1,"")</f>
        <v/>
      </c>
      <c r="K19" s="3" t="str" cm="1">
        <f t="array" aca="1" ref="K19" ca="1">IFERROR((J19/INDIRECT("J"&amp;$R19))^(1/$Q$2)-1,"")</f>
        <v/>
      </c>
      <c r="M19" s="3" t="str" cm="1">
        <f t="array" aca="1" ref="M19" ca="1">IFERROR((L19/INDIRECT("L"&amp;$R19))^(1/$Q$2)-1,"")</f>
        <v/>
      </c>
      <c r="O19" s="3" t="str" cm="1">
        <f t="array" aca="1" ref="O19" ca="1">IFERROR((N19/INDIRECT("N"&amp;$R19))^(1/$Q$2)-1,"")</f>
        <v/>
      </c>
      <c r="R19">
        <f t="shared" si="0"/>
        <v>-101</v>
      </c>
    </row>
    <row r="20" spans="1:18" x14ac:dyDescent="0.3">
      <c r="A20" s="9">
        <v>29373</v>
      </c>
      <c r="B20">
        <v>12184.459890600599</v>
      </c>
      <c r="C20" s="3" t="str" cm="1">
        <f t="array" aca="1" ref="C20" ca="1">IFERROR((B20/INDIRECT("B"&amp;$R20))^(1/$Q$2)-1,"")</f>
        <v/>
      </c>
      <c r="E20" s="3" t="str" cm="1">
        <f t="array" aca="1" ref="E20" ca="1">IFERROR((D20/INDIRECT("D"&amp;$R20))^(1/$Q$2)-1,"")</f>
        <v/>
      </c>
      <c r="G20" s="3" t="str" cm="1">
        <f t="array" aca="1" ref="G20" ca="1">IFERROR((F20/INDIRECT("F"&amp;$R20))^(1/$Q$2)-1,"")</f>
        <v/>
      </c>
      <c r="I20" s="3" t="str" cm="1">
        <f t="array" aca="1" ref="I20" ca="1">IFERROR((H20/INDIRECT("H"&amp;$R20))^(1/$Q$2)-1,"")</f>
        <v/>
      </c>
      <c r="K20" s="3" t="str" cm="1">
        <f t="array" aca="1" ref="K20" ca="1">IFERROR((J20/INDIRECT("J"&amp;$R20))^(1/$Q$2)-1,"")</f>
        <v/>
      </c>
      <c r="M20" s="3" t="str" cm="1">
        <f t="array" aca="1" ref="M20" ca="1">IFERROR((L20/INDIRECT("L"&amp;$R20))^(1/$Q$2)-1,"")</f>
        <v/>
      </c>
      <c r="O20" s="3" t="str" cm="1">
        <f t="array" aca="1" ref="O20" ca="1">IFERROR((N20/INDIRECT("N"&amp;$R20))^(1/$Q$2)-1,"")</f>
        <v/>
      </c>
      <c r="R20">
        <f t="shared" si="0"/>
        <v>-100</v>
      </c>
    </row>
    <row r="21" spans="1:18" x14ac:dyDescent="0.3">
      <c r="A21" s="9">
        <v>29403</v>
      </c>
      <c r="B21">
        <v>12419.1108980551</v>
      </c>
      <c r="C21" s="3" t="str" cm="1">
        <f t="array" aca="1" ref="C21" ca="1">IFERROR((B21/INDIRECT("B"&amp;$R21))^(1/$Q$2)-1,"")</f>
        <v/>
      </c>
      <c r="E21" s="3" t="str" cm="1">
        <f t="array" aca="1" ref="E21" ca="1">IFERROR((D21/INDIRECT("D"&amp;$R21))^(1/$Q$2)-1,"")</f>
        <v/>
      </c>
      <c r="G21" s="3" t="str" cm="1">
        <f t="array" aca="1" ref="G21" ca="1">IFERROR((F21/INDIRECT("F"&amp;$R21))^(1/$Q$2)-1,"")</f>
        <v/>
      </c>
      <c r="I21" s="3" t="str" cm="1">
        <f t="array" aca="1" ref="I21" ca="1">IFERROR((H21/INDIRECT("H"&amp;$R21))^(1/$Q$2)-1,"")</f>
        <v/>
      </c>
      <c r="K21" s="3" t="str" cm="1">
        <f t="array" aca="1" ref="K21" ca="1">IFERROR((J21/INDIRECT("J"&amp;$R21))^(1/$Q$2)-1,"")</f>
        <v/>
      </c>
      <c r="M21" s="3" t="str" cm="1">
        <f t="array" aca="1" ref="M21" ca="1">IFERROR((L21/INDIRECT("L"&amp;$R21))^(1/$Q$2)-1,"")</f>
        <v/>
      </c>
      <c r="O21" s="3" t="str" cm="1">
        <f t="array" aca="1" ref="O21" ca="1">IFERROR((N21/INDIRECT("N"&amp;$R21))^(1/$Q$2)-1,"")</f>
        <v/>
      </c>
      <c r="R21">
        <f t="shared" si="0"/>
        <v>-99</v>
      </c>
    </row>
    <row r="22" spans="1:18" x14ac:dyDescent="0.3">
      <c r="A22" s="9">
        <v>29434</v>
      </c>
      <c r="B22">
        <v>12930.3430593963</v>
      </c>
      <c r="C22" s="3" t="str" cm="1">
        <f t="array" aca="1" ref="C22" ca="1">IFERROR((B22/INDIRECT("B"&amp;$R22))^(1/$Q$2)-1,"")</f>
        <v/>
      </c>
      <c r="E22" s="3" t="str" cm="1">
        <f t="array" aca="1" ref="E22" ca="1">IFERROR((D22/INDIRECT("D"&amp;$R22))^(1/$Q$2)-1,"")</f>
        <v/>
      </c>
      <c r="G22" s="3" t="str" cm="1">
        <f t="array" aca="1" ref="G22" ca="1">IFERROR((F22/INDIRECT("F"&amp;$R22))^(1/$Q$2)-1,"")</f>
        <v/>
      </c>
      <c r="I22" s="3" t="str" cm="1">
        <f t="array" aca="1" ref="I22" ca="1">IFERROR((H22/INDIRECT("H"&amp;$R22))^(1/$Q$2)-1,"")</f>
        <v/>
      </c>
      <c r="K22" s="3" t="str" cm="1">
        <f t="array" aca="1" ref="K22" ca="1">IFERROR((J22/INDIRECT("J"&amp;$R22))^(1/$Q$2)-1,"")</f>
        <v/>
      </c>
      <c r="M22" s="3" t="str" cm="1">
        <f t="array" aca="1" ref="M22" ca="1">IFERROR((L22/INDIRECT("L"&amp;$R22))^(1/$Q$2)-1,"")</f>
        <v/>
      </c>
      <c r="O22" s="3" t="str" cm="1">
        <f t="array" aca="1" ref="O22" ca="1">IFERROR((N22/INDIRECT("N"&amp;$R22))^(1/$Q$2)-1,"")</f>
        <v/>
      </c>
      <c r="R22">
        <f t="shared" si="0"/>
        <v>-98</v>
      </c>
    </row>
    <row r="23" spans="1:18" x14ac:dyDescent="0.3">
      <c r="A23" s="9">
        <v>29465</v>
      </c>
      <c r="B23">
        <v>13304.1637401106</v>
      </c>
      <c r="C23" s="3" t="str" cm="1">
        <f t="array" aca="1" ref="C23" ca="1">IFERROR((B23/INDIRECT("B"&amp;$R23))^(1/$Q$2)-1,"")</f>
        <v/>
      </c>
      <c r="E23" s="3" t="str" cm="1">
        <f t="array" aca="1" ref="E23" ca="1">IFERROR((D23/INDIRECT("D"&amp;$R23))^(1/$Q$2)-1,"")</f>
        <v/>
      </c>
      <c r="G23" s="3" t="str" cm="1">
        <f t="array" aca="1" ref="G23" ca="1">IFERROR((F23/INDIRECT("F"&amp;$R23))^(1/$Q$2)-1,"")</f>
        <v/>
      </c>
      <c r="I23" s="3" t="str" cm="1">
        <f t="array" aca="1" ref="I23" ca="1">IFERROR((H23/INDIRECT("H"&amp;$R23))^(1/$Q$2)-1,"")</f>
        <v/>
      </c>
      <c r="K23" s="3" t="str" cm="1">
        <f t="array" aca="1" ref="K23" ca="1">IFERROR((J23/INDIRECT("J"&amp;$R23))^(1/$Q$2)-1,"")</f>
        <v/>
      </c>
      <c r="M23" s="3" t="str" cm="1">
        <f t="array" aca="1" ref="M23" ca="1">IFERROR((L23/INDIRECT("L"&amp;$R23))^(1/$Q$2)-1,"")</f>
        <v/>
      </c>
      <c r="O23" s="3" t="str" cm="1">
        <f t="array" aca="1" ref="O23" ca="1">IFERROR((N23/INDIRECT("N"&amp;$R23))^(1/$Q$2)-1,"")</f>
        <v/>
      </c>
      <c r="R23">
        <f t="shared" si="0"/>
        <v>-97</v>
      </c>
    </row>
    <row r="24" spans="1:18" x14ac:dyDescent="0.3">
      <c r="A24" s="9">
        <v>29495</v>
      </c>
      <c r="B24">
        <v>14054.2378226363</v>
      </c>
      <c r="C24" s="3" t="str" cm="1">
        <f t="array" aca="1" ref="C24" ca="1">IFERROR((B24/INDIRECT("B"&amp;$R24))^(1/$Q$2)-1,"")</f>
        <v/>
      </c>
      <c r="E24" s="3" t="str" cm="1">
        <f t="array" aca="1" ref="E24" ca="1">IFERROR((D24/INDIRECT("D"&amp;$R24))^(1/$Q$2)-1,"")</f>
        <v/>
      </c>
      <c r="G24" s="3" t="str" cm="1">
        <f t="array" aca="1" ref="G24" ca="1">IFERROR((F24/INDIRECT("F"&amp;$R24))^(1/$Q$2)-1,"")</f>
        <v/>
      </c>
      <c r="I24" s="3" t="str" cm="1">
        <f t="array" aca="1" ref="I24" ca="1">IFERROR((H24/INDIRECT("H"&amp;$R24))^(1/$Q$2)-1,"")</f>
        <v/>
      </c>
      <c r="K24" s="3" t="str" cm="1">
        <f t="array" aca="1" ref="K24" ca="1">IFERROR((J24/INDIRECT("J"&amp;$R24))^(1/$Q$2)-1,"")</f>
        <v/>
      </c>
      <c r="M24" s="3" t="str" cm="1">
        <f t="array" aca="1" ref="M24" ca="1">IFERROR((L24/INDIRECT("L"&amp;$R24))^(1/$Q$2)-1,"")</f>
        <v/>
      </c>
      <c r="O24" s="3" t="str" cm="1">
        <f t="array" aca="1" ref="O24" ca="1">IFERROR((N24/INDIRECT("N"&amp;$R24))^(1/$Q$2)-1,"")</f>
        <v/>
      </c>
      <c r="R24">
        <f t="shared" si="0"/>
        <v>-96</v>
      </c>
    </row>
    <row r="25" spans="1:18" x14ac:dyDescent="0.3">
      <c r="A25" s="9">
        <v>29526</v>
      </c>
      <c r="B25">
        <v>15172.844579566899</v>
      </c>
      <c r="C25" s="3" t="str" cm="1">
        <f t="array" aca="1" ref="C25" ca="1">IFERROR((B25/INDIRECT("B"&amp;$R25))^(1/$Q$2)-1,"")</f>
        <v/>
      </c>
      <c r="E25" s="3" t="str" cm="1">
        <f t="array" aca="1" ref="E25" ca="1">IFERROR((D25/INDIRECT("D"&amp;$R25))^(1/$Q$2)-1,"")</f>
        <v/>
      </c>
      <c r="G25" s="3" t="str" cm="1">
        <f t="array" aca="1" ref="G25" ca="1">IFERROR((F25/INDIRECT("F"&amp;$R25))^(1/$Q$2)-1,"")</f>
        <v/>
      </c>
      <c r="I25" s="3" t="str" cm="1">
        <f t="array" aca="1" ref="I25" ca="1">IFERROR((H25/INDIRECT("H"&amp;$R25))^(1/$Q$2)-1,"")</f>
        <v/>
      </c>
      <c r="K25" s="3" t="str" cm="1">
        <f t="array" aca="1" ref="K25" ca="1">IFERROR((J25/INDIRECT("J"&amp;$R25))^(1/$Q$2)-1,"")</f>
        <v/>
      </c>
      <c r="M25" s="3" t="str" cm="1">
        <f t="array" aca="1" ref="M25" ca="1">IFERROR((L25/INDIRECT("L"&amp;$R25))^(1/$Q$2)-1,"")</f>
        <v/>
      </c>
      <c r="O25" s="3" t="str" cm="1">
        <f t="array" aca="1" ref="O25" ca="1">IFERROR((N25/INDIRECT("N"&amp;$R25))^(1/$Q$2)-1,"")</f>
        <v/>
      </c>
      <c r="R25">
        <f t="shared" si="0"/>
        <v>-95</v>
      </c>
    </row>
    <row r="26" spans="1:18" x14ac:dyDescent="0.3">
      <c r="A26" s="9">
        <v>29556</v>
      </c>
      <c r="B26">
        <v>15328.6016074243</v>
      </c>
      <c r="C26" s="3" t="str" cm="1">
        <f t="array" aca="1" ref="C26" ca="1">IFERROR((B26/INDIRECT("B"&amp;$R26))^(1/$Q$2)-1,"")</f>
        <v/>
      </c>
      <c r="E26" s="3" t="str" cm="1">
        <f t="array" aca="1" ref="E26" ca="1">IFERROR((D26/INDIRECT("D"&amp;$R26))^(1/$Q$2)-1,"")</f>
        <v/>
      </c>
      <c r="G26" s="3" t="str" cm="1">
        <f t="array" aca="1" ref="G26" ca="1">IFERROR((F26/INDIRECT("F"&amp;$R26))^(1/$Q$2)-1,"")</f>
        <v/>
      </c>
      <c r="I26" s="3" t="str" cm="1">
        <f t="array" aca="1" ref="I26" ca="1">IFERROR((H26/INDIRECT("H"&amp;$R26))^(1/$Q$2)-1,"")</f>
        <v/>
      </c>
      <c r="K26" s="3" t="str" cm="1">
        <f t="array" aca="1" ref="K26" ca="1">IFERROR((J26/INDIRECT("J"&amp;$R26))^(1/$Q$2)-1,"")</f>
        <v/>
      </c>
      <c r="M26" s="3" t="str" cm="1">
        <f t="array" aca="1" ref="M26" ca="1">IFERROR((L26/INDIRECT("L"&amp;$R26))^(1/$Q$2)-1,"")</f>
        <v/>
      </c>
      <c r="O26" s="3" t="str" cm="1">
        <f t="array" aca="1" ref="O26" ca="1">IFERROR((N26/INDIRECT("N"&amp;$R26))^(1/$Q$2)-1,"")</f>
        <v/>
      </c>
      <c r="R26">
        <f t="shared" si="0"/>
        <v>-94</v>
      </c>
    </row>
    <row r="27" spans="1:18" x14ac:dyDescent="0.3">
      <c r="A27" s="9">
        <v>29587</v>
      </c>
      <c r="B27">
        <v>14947.020630021099</v>
      </c>
      <c r="C27" s="3" t="str" cm="1">
        <f t="array" aca="1" ref="C27" ca="1">IFERROR((B27/INDIRECT("B"&amp;$R27))^(1/$Q$2)-1,"")</f>
        <v/>
      </c>
      <c r="E27" s="3" t="str" cm="1">
        <f t="array" aca="1" ref="E27" ca="1">IFERROR((D27/INDIRECT("D"&amp;$R27))^(1/$Q$2)-1,"")</f>
        <v/>
      </c>
      <c r="G27" s="3" t="str" cm="1">
        <f t="array" aca="1" ref="G27" ca="1">IFERROR((F27/INDIRECT("F"&amp;$R27))^(1/$Q$2)-1,"")</f>
        <v/>
      </c>
      <c r="I27" s="3" t="str" cm="1">
        <f t="array" aca="1" ref="I27" ca="1">IFERROR((H27/INDIRECT("H"&amp;$R27))^(1/$Q$2)-1,"")</f>
        <v/>
      </c>
      <c r="K27" s="3" t="str" cm="1">
        <f t="array" aca="1" ref="K27" ca="1">IFERROR((J27/INDIRECT("J"&amp;$R27))^(1/$Q$2)-1,"")</f>
        <v/>
      </c>
      <c r="M27" s="3" t="str" cm="1">
        <f t="array" aca="1" ref="M27" ca="1">IFERROR((L27/INDIRECT("L"&amp;$R27))^(1/$Q$2)-1,"")</f>
        <v/>
      </c>
      <c r="O27" s="3" t="str" cm="1">
        <f t="array" aca="1" ref="O27" ca="1">IFERROR((N27/INDIRECT("N"&amp;$R27))^(1/$Q$2)-1,"")</f>
        <v/>
      </c>
      <c r="R27">
        <f t="shared" si="0"/>
        <v>-93</v>
      </c>
    </row>
    <row r="28" spans="1:18" x14ac:dyDescent="0.3">
      <c r="A28" s="9">
        <v>29618</v>
      </c>
      <c r="B28">
        <v>16031.4835151227</v>
      </c>
      <c r="C28" s="3" t="str" cm="1">
        <f t="array" aca="1" ref="C28" ca="1">IFERROR((B28/INDIRECT("B"&amp;$R28))^(1/$Q$2)-1,"")</f>
        <v/>
      </c>
      <c r="E28" s="3" t="str" cm="1">
        <f t="array" aca="1" ref="E28" ca="1">IFERROR((D28/INDIRECT("D"&amp;$R28))^(1/$Q$2)-1,"")</f>
        <v/>
      </c>
      <c r="G28" s="3" t="str" cm="1">
        <f t="array" aca="1" ref="G28" ca="1">IFERROR((F28/INDIRECT("F"&amp;$R28))^(1/$Q$2)-1,"")</f>
        <v/>
      </c>
      <c r="I28" s="3" t="str" cm="1">
        <f t="array" aca="1" ref="I28" ca="1">IFERROR((H28/INDIRECT("H"&amp;$R28))^(1/$Q$2)-1,"")</f>
        <v/>
      </c>
      <c r="K28" s="3" t="str" cm="1">
        <f t="array" aca="1" ref="K28" ca="1">IFERROR((J28/INDIRECT("J"&amp;$R28))^(1/$Q$2)-1,"")</f>
        <v/>
      </c>
      <c r="M28" s="3" t="str" cm="1">
        <f t="array" aca="1" ref="M28" ca="1">IFERROR((L28/INDIRECT("L"&amp;$R28))^(1/$Q$2)-1,"")</f>
        <v/>
      </c>
      <c r="O28" s="3" t="str" cm="1">
        <f t="array" aca="1" ref="O28" ca="1">IFERROR((N28/INDIRECT("N"&amp;$R28))^(1/$Q$2)-1,"")</f>
        <v/>
      </c>
      <c r="R28">
        <f t="shared" si="0"/>
        <v>-92</v>
      </c>
    </row>
    <row r="29" spans="1:18" x14ac:dyDescent="0.3">
      <c r="A29" s="9">
        <v>29646</v>
      </c>
      <c r="B29">
        <v>16633.8272102515</v>
      </c>
      <c r="C29" s="3" t="str" cm="1">
        <f t="array" aca="1" ref="C29" ca="1">IFERROR((B29/INDIRECT("B"&amp;$R29))^(1/$Q$2)-1,"")</f>
        <v/>
      </c>
      <c r="E29" s="3" t="str" cm="1">
        <f t="array" aca="1" ref="E29" ca="1">IFERROR((D29/INDIRECT("D"&amp;$R29))^(1/$Q$2)-1,"")</f>
        <v/>
      </c>
      <c r="G29" s="3" t="str" cm="1">
        <f t="array" aca="1" ref="G29" ca="1">IFERROR((F29/INDIRECT("F"&amp;$R29))^(1/$Q$2)-1,"")</f>
        <v/>
      </c>
      <c r="I29" s="3" t="str" cm="1">
        <f t="array" aca="1" ref="I29" ca="1">IFERROR((H29/INDIRECT("H"&amp;$R29))^(1/$Q$2)-1,"")</f>
        <v/>
      </c>
      <c r="K29" s="3" t="str" cm="1">
        <f t="array" aca="1" ref="K29" ca="1">IFERROR((J29/INDIRECT("J"&amp;$R29))^(1/$Q$2)-1,"")</f>
        <v/>
      </c>
      <c r="M29" s="3" t="str" cm="1">
        <f t="array" aca="1" ref="M29" ca="1">IFERROR((L29/INDIRECT("L"&amp;$R29))^(1/$Q$2)-1,"")</f>
        <v/>
      </c>
      <c r="O29" s="3" t="str" cm="1">
        <f t="array" aca="1" ref="O29" ca="1">IFERROR((N29/INDIRECT("N"&amp;$R29))^(1/$Q$2)-1,"")</f>
        <v/>
      </c>
      <c r="R29">
        <f t="shared" si="0"/>
        <v>-91</v>
      </c>
    </row>
    <row r="30" spans="1:18" x14ac:dyDescent="0.3">
      <c r="A30" s="9">
        <v>29677</v>
      </c>
      <c r="B30">
        <v>17103.342220889801</v>
      </c>
      <c r="C30" s="3" t="str" cm="1">
        <f t="array" aca="1" ref="C30" ca="1">IFERROR((B30/INDIRECT("B"&amp;$R30))^(1/$Q$2)-1,"")</f>
        <v/>
      </c>
      <c r="E30" s="3" t="str" cm="1">
        <f t="array" aca="1" ref="E30" ca="1">IFERROR((D30/INDIRECT("D"&amp;$R30))^(1/$Q$2)-1,"")</f>
        <v/>
      </c>
      <c r="G30" s="3" t="str" cm="1">
        <f t="array" aca="1" ref="G30" ca="1">IFERROR((F30/INDIRECT("F"&amp;$R30))^(1/$Q$2)-1,"")</f>
        <v/>
      </c>
      <c r="I30" s="3" t="str" cm="1">
        <f t="array" aca="1" ref="I30" ca="1">IFERROR((H30/INDIRECT("H"&amp;$R30))^(1/$Q$2)-1,"")</f>
        <v/>
      </c>
      <c r="K30" s="3" t="str" cm="1">
        <f t="array" aca="1" ref="K30" ca="1">IFERROR((J30/INDIRECT("J"&amp;$R30))^(1/$Q$2)-1,"")</f>
        <v/>
      </c>
      <c r="M30" s="3" t="str" cm="1">
        <f t="array" aca="1" ref="M30" ca="1">IFERROR((L30/INDIRECT("L"&amp;$R30))^(1/$Q$2)-1,"")</f>
        <v/>
      </c>
      <c r="O30" s="3" t="str" cm="1">
        <f t="array" aca="1" ref="O30" ca="1">IFERROR((N30/INDIRECT("N"&amp;$R30))^(1/$Q$2)-1,"")</f>
        <v/>
      </c>
      <c r="R30">
        <f t="shared" si="0"/>
        <v>-90</v>
      </c>
    </row>
    <row r="31" spans="1:18" x14ac:dyDescent="0.3">
      <c r="A31" s="9">
        <v>29707</v>
      </c>
      <c r="B31">
        <v>17812.9965464987</v>
      </c>
      <c r="C31" s="3" t="str" cm="1">
        <f t="array" aca="1" ref="C31" ca="1">IFERROR((B31/INDIRECT("B"&amp;$R31))^(1/$Q$2)-1,"")</f>
        <v/>
      </c>
      <c r="E31" s="3" t="str" cm="1">
        <f t="array" aca="1" ref="E31" ca="1">IFERROR((D31/INDIRECT("D"&amp;$R31))^(1/$Q$2)-1,"")</f>
        <v/>
      </c>
      <c r="G31" s="3" t="str" cm="1">
        <f t="array" aca="1" ref="G31" ca="1">IFERROR((F31/INDIRECT("F"&amp;$R31))^(1/$Q$2)-1,"")</f>
        <v/>
      </c>
      <c r="I31" s="3" t="str" cm="1">
        <f t="array" aca="1" ref="I31" ca="1">IFERROR((H31/INDIRECT("H"&amp;$R31))^(1/$Q$2)-1,"")</f>
        <v/>
      </c>
      <c r="K31" s="3" t="str" cm="1">
        <f t="array" aca="1" ref="K31" ca="1">IFERROR((J31/INDIRECT("J"&amp;$R31))^(1/$Q$2)-1,"")</f>
        <v/>
      </c>
      <c r="M31" s="3" t="str" cm="1">
        <f t="array" aca="1" ref="M31" ca="1">IFERROR((L31/INDIRECT("L"&amp;$R31))^(1/$Q$2)-1,"")</f>
        <v/>
      </c>
      <c r="O31" s="3" t="str" cm="1">
        <f t="array" aca="1" ref="O31" ca="1">IFERROR((N31/INDIRECT("N"&amp;$R31))^(1/$Q$2)-1,"")</f>
        <v/>
      </c>
      <c r="R31">
        <f t="shared" si="0"/>
        <v>-89</v>
      </c>
    </row>
    <row r="32" spans="1:18" x14ac:dyDescent="0.3">
      <c r="A32" s="9">
        <v>29738</v>
      </c>
      <c r="B32">
        <v>18486.548962877401</v>
      </c>
      <c r="C32" s="3" t="str" cm="1">
        <f t="array" aca="1" ref="C32" ca="1">IFERROR((B32/INDIRECT("B"&amp;$R32))^(1/$Q$2)-1,"")</f>
        <v/>
      </c>
      <c r="E32" s="3" t="str" cm="1">
        <f t="array" aca="1" ref="E32" ca="1">IFERROR((D32/INDIRECT("D"&amp;$R32))^(1/$Q$2)-1,"")</f>
        <v/>
      </c>
      <c r="G32" s="3" t="str" cm="1">
        <f t="array" aca="1" ref="G32" ca="1">IFERROR((F32/INDIRECT("F"&amp;$R32))^(1/$Q$2)-1,"")</f>
        <v/>
      </c>
      <c r="I32" s="3" t="str" cm="1">
        <f t="array" aca="1" ref="I32" ca="1">IFERROR((H32/INDIRECT("H"&amp;$R32))^(1/$Q$2)-1,"")</f>
        <v/>
      </c>
      <c r="K32" s="3" t="str" cm="1">
        <f t="array" aca="1" ref="K32" ca="1">IFERROR((J32/INDIRECT("J"&amp;$R32))^(1/$Q$2)-1,"")</f>
        <v/>
      </c>
      <c r="M32" s="3" t="str" cm="1">
        <f t="array" aca="1" ref="M32" ca="1">IFERROR((L32/INDIRECT("L"&amp;$R32))^(1/$Q$2)-1,"")</f>
        <v/>
      </c>
      <c r="O32" s="3" t="str" cm="1">
        <f t="array" aca="1" ref="O32" ca="1">IFERROR((N32/INDIRECT("N"&amp;$R32))^(1/$Q$2)-1,"")</f>
        <v/>
      </c>
      <c r="R32">
        <f t="shared" si="0"/>
        <v>-88</v>
      </c>
    </row>
    <row r="33" spans="1:18" x14ac:dyDescent="0.3">
      <c r="A33" s="9">
        <v>29768</v>
      </c>
      <c r="B33">
        <v>18748.218358984399</v>
      </c>
      <c r="C33" s="3" t="str" cm="1">
        <f t="array" aca="1" ref="C33" ca="1">IFERROR((B33/INDIRECT("B"&amp;$R33))^(1/$Q$2)-1,"")</f>
        <v/>
      </c>
      <c r="E33" s="3" t="str" cm="1">
        <f t="array" aca="1" ref="E33" ca="1">IFERROR((D33/INDIRECT("D"&amp;$R33))^(1/$Q$2)-1,"")</f>
        <v/>
      </c>
      <c r="G33" s="3" t="str" cm="1">
        <f t="array" aca="1" ref="G33" ca="1">IFERROR((F33/INDIRECT("F"&amp;$R33))^(1/$Q$2)-1,"")</f>
        <v/>
      </c>
      <c r="I33" s="3" t="str" cm="1">
        <f t="array" aca="1" ref="I33" ca="1">IFERROR((H33/INDIRECT("H"&amp;$R33))^(1/$Q$2)-1,"")</f>
        <v/>
      </c>
      <c r="K33" s="3" t="str" cm="1">
        <f t="array" aca="1" ref="K33" ca="1">IFERROR((J33/INDIRECT("J"&amp;$R33))^(1/$Q$2)-1,"")</f>
        <v/>
      </c>
      <c r="M33" s="3" t="str" cm="1">
        <f t="array" aca="1" ref="M33" ca="1">IFERROR((L33/INDIRECT("L"&amp;$R33))^(1/$Q$2)-1,"")</f>
        <v/>
      </c>
      <c r="O33" s="3" t="str" cm="1">
        <f t="array" aca="1" ref="O33" ca="1">IFERROR((N33/INDIRECT("N"&amp;$R33))^(1/$Q$2)-1,"")</f>
        <v/>
      </c>
      <c r="R33">
        <f t="shared" si="0"/>
        <v>-87</v>
      </c>
    </row>
    <row r="34" spans="1:18" x14ac:dyDescent="0.3">
      <c r="A34" s="9">
        <v>29799</v>
      </c>
      <c r="B34">
        <v>18901.714204739099</v>
      </c>
      <c r="C34" s="3" t="str" cm="1">
        <f t="array" aca="1" ref="C34" ca="1">IFERROR((B34/INDIRECT("B"&amp;$R34))^(1/$Q$2)-1,"")</f>
        <v/>
      </c>
      <c r="E34" s="3" t="str" cm="1">
        <f t="array" aca="1" ref="E34" ca="1">IFERROR((D34/INDIRECT("D"&amp;$R34))^(1/$Q$2)-1,"")</f>
        <v/>
      </c>
      <c r="G34" s="3" t="str" cm="1">
        <f t="array" aca="1" ref="G34" ca="1">IFERROR((F34/INDIRECT("F"&amp;$R34))^(1/$Q$2)-1,"")</f>
        <v/>
      </c>
      <c r="I34" s="3" t="str" cm="1">
        <f t="array" aca="1" ref="I34" ca="1">IFERROR((H34/INDIRECT("H"&amp;$R34))^(1/$Q$2)-1,"")</f>
        <v/>
      </c>
      <c r="K34" s="3" t="str" cm="1">
        <f t="array" aca="1" ref="K34" ca="1">IFERROR((J34/INDIRECT("J"&amp;$R34))^(1/$Q$2)-1,"")</f>
        <v/>
      </c>
      <c r="M34" s="3" t="str" cm="1">
        <f t="array" aca="1" ref="M34" ca="1">IFERROR((L34/INDIRECT("L"&amp;$R34))^(1/$Q$2)-1,"")</f>
        <v/>
      </c>
      <c r="O34" s="3" t="str" cm="1">
        <f t="array" aca="1" ref="O34" ca="1">IFERROR((N34/INDIRECT("N"&amp;$R34))^(1/$Q$2)-1,"")</f>
        <v/>
      </c>
      <c r="R34">
        <f t="shared" si="0"/>
        <v>-86</v>
      </c>
    </row>
    <row r="35" spans="1:18" x14ac:dyDescent="0.3">
      <c r="A35" s="9">
        <v>29830</v>
      </c>
      <c r="B35">
        <v>16709.046739429399</v>
      </c>
      <c r="C35" s="3" t="str" cm="1">
        <f t="array" aca="1" ref="C35" ca="1">IFERROR((B35/INDIRECT("B"&amp;$R35))^(1/$Q$2)-1,"")</f>
        <v/>
      </c>
      <c r="E35" s="3" t="str" cm="1">
        <f t="array" aca="1" ref="E35" ca="1">IFERROR((D35/INDIRECT("D"&amp;$R35))^(1/$Q$2)-1,"")</f>
        <v/>
      </c>
      <c r="G35" s="3" t="str" cm="1">
        <f t="array" aca="1" ref="G35" ca="1">IFERROR((F35/INDIRECT("F"&amp;$R35))^(1/$Q$2)-1,"")</f>
        <v/>
      </c>
      <c r="I35" s="3" t="str" cm="1">
        <f t="array" aca="1" ref="I35" ca="1">IFERROR((H35/INDIRECT("H"&amp;$R35))^(1/$Q$2)-1,"")</f>
        <v/>
      </c>
      <c r="K35" s="3" t="str" cm="1">
        <f t="array" aca="1" ref="K35" ca="1">IFERROR((J35/INDIRECT("J"&amp;$R35))^(1/$Q$2)-1,"")</f>
        <v/>
      </c>
      <c r="M35" s="3" t="str" cm="1">
        <f t="array" aca="1" ref="M35" ca="1">IFERROR((L35/INDIRECT("L"&amp;$R35))^(1/$Q$2)-1,"")</f>
        <v/>
      </c>
      <c r="O35" s="3" t="str" cm="1">
        <f t="array" aca="1" ref="O35" ca="1">IFERROR((N35/INDIRECT("N"&amp;$R35))^(1/$Q$2)-1,"")</f>
        <v/>
      </c>
      <c r="R35">
        <f t="shared" si="0"/>
        <v>-85</v>
      </c>
    </row>
    <row r="36" spans="1:18" x14ac:dyDescent="0.3">
      <c r="A36" s="9">
        <v>29860</v>
      </c>
      <c r="B36">
        <v>16732.604390210199</v>
      </c>
      <c r="C36" s="3" t="str" cm="1">
        <f t="array" aca="1" ref="C36" ca="1">IFERROR((B36/INDIRECT("B"&amp;$R36))^(1/$Q$2)-1,"")</f>
        <v/>
      </c>
      <c r="E36" s="3" t="str" cm="1">
        <f t="array" aca="1" ref="E36" ca="1">IFERROR((D36/INDIRECT("D"&amp;$R36))^(1/$Q$2)-1,"")</f>
        <v/>
      </c>
      <c r="G36" s="3" t="str" cm="1">
        <f t="array" aca="1" ref="G36" ca="1">IFERROR((F36/INDIRECT("F"&amp;$R36))^(1/$Q$2)-1,"")</f>
        <v/>
      </c>
      <c r="I36" s="3" t="str" cm="1">
        <f t="array" aca="1" ref="I36" ca="1">IFERROR((H36/INDIRECT("H"&amp;$R36))^(1/$Q$2)-1,"")</f>
        <v/>
      </c>
      <c r="K36" s="3" t="str" cm="1">
        <f t="array" aca="1" ref="K36" ca="1">IFERROR((J36/INDIRECT("J"&amp;$R36))^(1/$Q$2)-1,"")</f>
        <v/>
      </c>
      <c r="M36" s="3" t="str" cm="1">
        <f t="array" aca="1" ref="M36" ca="1">IFERROR((L36/INDIRECT("L"&amp;$R36))^(1/$Q$2)-1,"")</f>
        <v/>
      </c>
      <c r="O36" s="3" t="str" cm="1">
        <f t="array" aca="1" ref="O36" ca="1">IFERROR((N36/INDIRECT("N"&amp;$R36))^(1/$Q$2)-1,"")</f>
        <v/>
      </c>
      <c r="R36">
        <f t="shared" si="0"/>
        <v>-84</v>
      </c>
    </row>
    <row r="37" spans="1:18" x14ac:dyDescent="0.3">
      <c r="A37" s="9">
        <v>29891</v>
      </c>
      <c r="B37">
        <v>17804.410258720301</v>
      </c>
      <c r="C37" s="3" t="str" cm="1">
        <f t="array" aca="1" ref="C37" ca="1">IFERROR((B37/INDIRECT("B"&amp;$R37))^(1/$Q$2)-1,"")</f>
        <v/>
      </c>
      <c r="E37" s="3" t="str" cm="1">
        <f t="array" aca="1" ref="E37" ca="1">IFERROR((D37/INDIRECT("D"&amp;$R37))^(1/$Q$2)-1,"")</f>
        <v/>
      </c>
      <c r="G37" s="3" t="str" cm="1">
        <f t="array" aca="1" ref="G37" ca="1">IFERROR((F37/INDIRECT("F"&amp;$R37))^(1/$Q$2)-1,"")</f>
        <v/>
      </c>
      <c r="I37" s="3" t="str" cm="1">
        <f t="array" aca="1" ref="I37" ca="1">IFERROR((H37/INDIRECT("H"&amp;$R37))^(1/$Q$2)-1,"")</f>
        <v/>
      </c>
      <c r="K37" s="3" t="str" cm="1">
        <f t="array" aca="1" ref="K37" ca="1">IFERROR((J37/INDIRECT("J"&amp;$R37))^(1/$Q$2)-1,"")</f>
        <v/>
      </c>
      <c r="M37" s="3" t="str" cm="1">
        <f t="array" aca="1" ref="M37" ca="1">IFERROR((L37/INDIRECT("L"&amp;$R37))^(1/$Q$2)-1,"")</f>
        <v/>
      </c>
      <c r="O37" s="3" t="str" cm="1">
        <f t="array" aca="1" ref="O37" ca="1">IFERROR((N37/INDIRECT("N"&amp;$R37))^(1/$Q$2)-1,"")</f>
        <v/>
      </c>
      <c r="R37">
        <f t="shared" si="0"/>
        <v>-83</v>
      </c>
    </row>
    <row r="38" spans="1:18" x14ac:dyDescent="0.3">
      <c r="A38" s="9">
        <v>29921</v>
      </c>
      <c r="B38">
        <v>17687.9240459055</v>
      </c>
      <c r="C38" s="3" t="str" cm="1">
        <f t="array" aca="1" ref="C38" ca="1">IFERROR((B38/INDIRECT("B"&amp;$R38))^(1/$Q$2)-1,"")</f>
        <v/>
      </c>
      <c r="E38" s="3" t="str" cm="1">
        <f t="array" aca="1" ref="E38" ca="1">IFERROR((D38/INDIRECT("D"&amp;$R38))^(1/$Q$2)-1,"")</f>
        <v/>
      </c>
      <c r="G38" s="3" t="str" cm="1">
        <f t="array" aca="1" ref="G38" ca="1">IFERROR((F38/INDIRECT("F"&amp;$R38))^(1/$Q$2)-1,"")</f>
        <v/>
      </c>
      <c r="I38" s="3" t="str" cm="1">
        <f t="array" aca="1" ref="I38" ca="1">IFERROR((H38/INDIRECT("H"&amp;$R38))^(1/$Q$2)-1,"")</f>
        <v/>
      </c>
      <c r="K38" s="3" t="str" cm="1">
        <f t="array" aca="1" ref="K38" ca="1">IFERROR((J38/INDIRECT("J"&amp;$R38))^(1/$Q$2)-1,"")</f>
        <v/>
      </c>
      <c r="M38" s="3" t="str" cm="1">
        <f t="array" aca="1" ref="M38" ca="1">IFERROR((L38/INDIRECT("L"&amp;$R38))^(1/$Q$2)-1,"")</f>
        <v/>
      </c>
      <c r="O38" s="3" t="str" cm="1">
        <f t="array" aca="1" ref="O38" ca="1">IFERROR((N38/INDIRECT("N"&amp;$R38))^(1/$Q$2)-1,"")</f>
        <v/>
      </c>
      <c r="R38">
        <f t="shared" si="0"/>
        <v>-82</v>
      </c>
    </row>
    <row r="39" spans="1:18" x14ac:dyDescent="0.3">
      <c r="A39" s="9">
        <v>29952</v>
      </c>
      <c r="B39">
        <v>17716.638674596299</v>
      </c>
      <c r="C39" s="3" t="str" cm="1">
        <f t="array" aca="1" ref="C39" ca="1">IFERROR((B39/INDIRECT("B"&amp;$R39))^(1/$Q$2)-1,"")</f>
        <v/>
      </c>
      <c r="E39" s="3" t="str" cm="1">
        <f t="array" aca="1" ref="E39" ca="1">IFERROR((D39/INDIRECT("D"&amp;$R39))^(1/$Q$2)-1,"")</f>
        <v/>
      </c>
      <c r="G39" s="3" t="str" cm="1">
        <f t="array" aca="1" ref="G39" ca="1">IFERROR((F39/INDIRECT("F"&amp;$R39))^(1/$Q$2)-1,"")</f>
        <v/>
      </c>
      <c r="I39" s="3" t="str" cm="1">
        <f t="array" aca="1" ref="I39" ca="1">IFERROR((H39/INDIRECT("H"&amp;$R39))^(1/$Q$2)-1,"")</f>
        <v/>
      </c>
      <c r="K39" s="3" t="str" cm="1">
        <f t="array" aca="1" ref="K39" ca="1">IFERROR((J39/INDIRECT("J"&amp;$R39))^(1/$Q$2)-1,"")</f>
        <v/>
      </c>
      <c r="M39" s="3" t="str" cm="1">
        <f t="array" aca="1" ref="M39" ca="1">IFERROR((L39/INDIRECT("L"&amp;$R39))^(1/$Q$2)-1,"")</f>
        <v/>
      </c>
      <c r="O39" s="3" t="str" cm="1">
        <f t="array" aca="1" ref="O39" ca="1">IFERROR((N39/INDIRECT("N"&amp;$R39))^(1/$Q$2)-1,"")</f>
        <v/>
      </c>
      <c r="R39">
        <f t="shared" si="0"/>
        <v>-81</v>
      </c>
    </row>
    <row r="40" spans="1:18" x14ac:dyDescent="0.3">
      <c r="A40" s="9">
        <v>29983</v>
      </c>
      <c r="B40">
        <v>17217.439103474801</v>
      </c>
      <c r="C40" s="3" t="str" cm="1">
        <f t="array" aca="1" ref="C40" ca="1">IFERROR((B40/INDIRECT("B"&amp;$R40))^(1/$Q$2)-1,"")</f>
        <v/>
      </c>
      <c r="E40" s="3" t="str" cm="1">
        <f t="array" aca="1" ref="E40" ca="1">IFERROR((D40/INDIRECT("D"&amp;$R40))^(1/$Q$2)-1,"")</f>
        <v/>
      </c>
      <c r="G40" s="3" t="str" cm="1">
        <f t="array" aca="1" ref="G40" ca="1">IFERROR((F40/INDIRECT("F"&amp;$R40))^(1/$Q$2)-1,"")</f>
        <v/>
      </c>
      <c r="I40" s="3" t="str" cm="1">
        <f t="array" aca="1" ref="I40" ca="1">IFERROR((H40/INDIRECT("H"&amp;$R40))^(1/$Q$2)-1,"")</f>
        <v/>
      </c>
      <c r="K40" s="3" t="str" cm="1">
        <f t="array" aca="1" ref="K40" ca="1">IFERROR((J40/INDIRECT("J"&amp;$R40))^(1/$Q$2)-1,"")</f>
        <v/>
      </c>
      <c r="M40" s="3" t="str" cm="1">
        <f t="array" aca="1" ref="M40" ca="1">IFERROR((L40/INDIRECT("L"&amp;$R40))^(1/$Q$2)-1,"")</f>
        <v/>
      </c>
      <c r="O40" s="3" t="str" cm="1">
        <f t="array" aca="1" ref="O40" ca="1">IFERROR((N40/INDIRECT("N"&amp;$R40))^(1/$Q$2)-1,"")</f>
        <v/>
      </c>
      <c r="R40">
        <f t="shared" si="0"/>
        <v>-80</v>
      </c>
    </row>
    <row r="41" spans="1:18" x14ac:dyDescent="0.3">
      <c r="A41" s="9">
        <v>30011</v>
      </c>
      <c r="B41">
        <v>17072.232327574198</v>
      </c>
      <c r="C41" s="3" t="str" cm="1">
        <f t="array" aca="1" ref="C41" ca="1">IFERROR((B41/INDIRECT("B"&amp;$R41))^(1/$Q$2)-1,"")</f>
        <v/>
      </c>
      <c r="E41" s="3" t="str" cm="1">
        <f t="array" aca="1" ref="E41" ca="1">IFERROR((D41/INDIRECT("D"&amp;$R41))^(1/$Q$2)-1,"")</f>
        <v/>
      </c>
      <c r="G41" s="3" t="str" cm="1">
        <f t="array" aca="1" ref="G41" ca="1">IFERROR((F41/INDIRECT("F"&amp;$R41))^(1/$Q$2)-1,"")</f>
        <v/>
      </c>
      <c r="I41" s="3" t="str" cm="1">
        <f t="array" aca="1" ref="I41" ca="1">IFERROR((H41/INDIRECT("H"&amp;$R41))^(1/$Q$2)-1,"")</f>
        <v/>
      </c>
      <c r="K41" s="3" t="str" cm="1">
        <f t="array" aca="1" ref="K41" ca="1">IFERROR((J41/INDIRECT("J"&amp;$R41))^(1/$Q$2)-1,"")</f>
        <v/>
      </c>
      <c r="M41" s="3" t="str" cm="1">
        <f t="array" aca="1" ref="M41" ca="1">IFERROR((L41/INDIRECT("L"&amp;$R41))^(1/$Q$2)-1,"")</f>
        <v/>
      </c>
      <c r="O41" s="3" t="str" cm="1">
        <f t="array" aca="1" ref="O41" ca="1">IFERROR((N41/INDIRECT("N"&amp;$R41))^(1/$Q$2)-1,"")</f>
        <v/>
      </c>
      <c r="R41">
        <f t="shared" si="0"/>
        <v>-79</v>
      </c>
    </row>
    <row r="42" spans="1:18" x14ac:dyDescent="0.3">
      <c r="A42" s="9">
        <v>30042</v>
      </c>
      <c r="B42">
        <v>18208.267943159201</v>
      </c>
      <c r="C42" s="3" t="str" cm="1">
        <f t="array" aca="1" ref="C42" ca="1">IFERROR((B42/INDIRECT("B"&amp;$R42))^(1/$Q$2)-1,"")</f>
        <v/>
      </c>
      <c r="E42" s="3" t="str" cm="1">
        <f t="array" aca="1" ref="E42" ca="1">IFERROR((D42/INDIRECT("D"&amp;$R42))^(1/$Q$2)-1,"")</f>
        <v/>
      </c>
      <c r="G42" s="3" t="str" cm="1">
        <f t="array" aca="1" ref="G42" ca="1">IFERROR((F42/INDIRECT("F"&amp;$R42))^(1/$Q$2)-1,"")</f>
        <v/>
      </c>
      <c r="I42" s="3" t="str" cm="1">
        <f t="array" aca="1" ref="I42" ca="1">IFERROR((H42/INDIRECT("H"&amp;$R42))^(1/$Q$2)-1,"")</f>
        <v/>
      </c>
      <c r="K42" s="3" t="str" cm="1">
        <f t="array" aca="1" ref="K42" ca="1">IFERROR((J42/INDIRECT("J"&amp;$R42))^(1/$Q$2)-1,"")</f>
        <v/>
      </c>
      <c r="M42" s="3" t="str" cm="1">
        <f t="array" aca="1" ref="M42" ca="1">IFERROR((L42/INDIRECT("L"&amp;$R42))^(1/$Q$2)-1,"")</f>
        <v/>
      </c>
      <c r="O42" s="3" t="str" cm="1">
        <f t="array" aca="1" ref="O42" ca="1">IFERROR((N42/INDIRECT("N"&amp;$R42))^(1/$Q$2)-1,"")</f>
        <v/>
      </c>
      <c r="R42">
        <f t="shared" si="0"/>
        <v>-78</v>
      </c>
    </row>
    <row r="43" spans="1:18" x14ac:dyDescent="0.3">
      <c r="A43" s="9">
        <v>30072</v>
      </c>
      <c r="B43">
        <v>17158.053077017401</v>
      </c>
      <c r="C43" s="3" t="str" cm="1">
        <f t="array" aca="1" ref="C43" ca="1">IFERROR((B43/INDIRECT("B"&amp;$R43))^(1/$Q$2)-1,"")</f>
        <v/>
      </c>
      <c r="E43" s="3" t="str" cm="1">
        <f t="array" aca="1" ref="E43" ca="1">IFERROR((D43/INDIRECT("D"&amp;$R43))^(1/$Q$2)-1,"")</f>
        <v/>
      </c>
      <c r="G43" s="3" t="str" cm="1">
        <f t="array" aca="1" ref="G43" ca="1">IFERROR((F43/INDIRECT("F"&amp;$R43))^(1/$Q$2)-1,"")</f>
        <v/>
      </c>
      <c r="I43" s="3" t="str" cm="1">
        <f t="array" aca="1" ref="I43" ca="1">IFERROR((H43/INDIRECT("H"&amp;$R43))^(1/$Q$2)-1,"")</f>
        <v/>
      </c>
      <c r="K43" s="3" t="str" cm="1">
        <f t="array" aca="1" ref="K43" ca="1">IFERROR((J43/INDIRECT("J"&amp;$R43))^(1/$Q$2)-1,"")</f>
        <v/>
      </c>
      <c r="M43" s="3" t="str" cm="1">
        <f t="array" aca="1" ref="M43" ca="1">IFERROR((L43/INDIRECT("L"&amp;$R43))^(1/$Q$2)-1,"")</f>
        <v/>
      </c>
      <c r="O43" s="3" t="str" cm="1">
        <f t="array" aca="1" ref="O43" ca="1">IFERROR((N43/INDIRECT("N"&amp;$R43))^(1/$Q$2)-1,"")</f>
        <v/>
      </c>
      <c r="R43">
        <f t="shared" si="0"/>
        <v>-77</v>
      </c>
    </row>
    <row r="44" spans="1:18" x14ac:dyDescent="0.3">
      <c r="A44" s="9">
        <v>30103</v>
      </c>
      <c r="B44">
        <v>17355.6257309762</v>
      </c>
      <c r="C44" s="3" t="str" cm="1">
        <f t="array" aca="1" ref="C44" ca="1">IFERROR((B44/INDIRECT("B"&amp;$R44))^(1/$Q$2)-1,"")</f>
        <v/>
      </c>
      <c r="E44" s="3" t="str" cm="1">
        <f t="array" aca="1" ref="E44" ca="1">IFERROR((D44/INDIRECT("D"&amp;$R44))^(1/$Q$2)-1,"")</f>
        <v/>
      </c>
      <c r="G44" s="3" t="str" cm="1">
        <f t="array" aca="1" ref="G44" ca="1">IFERROR((F44/INDIRECT("F"&amp;$R44))^(1/$Q$2)-1,"")</f>
        <v/>
      </c>
      <c r="I44" s="3" t="str" cm="1">
        <f t="array" aca="1" ref="I44" ca="1">IFERROR((H44/INDIRECT("H"&amp;$R44))^(1/$Q$2)-1,"")</f>
        <v/>
      </c>
      <c r="K44" s="3" t="str" cm="1">
        <f t="array" aca="1" ref="K44" ca="1">IFERROR((J44/INDIRECT("J"&amp;$R44))^(1/$Q$2)-1,"")</f>
        <v/>
      </c>
      <c r="M44" s="3" t="str" cm="1">
        <f t="array" aca="1" ref="M44" ca="1">IFERROR((L44/INDIRECT("L"&amp;$R44))^(1/$Q$2)-1,"")</f>
        <v/>
      </c>
      <c r="O44" s="3" t="str" cm="1">
        <f t="array" aca="1" ref="O44" ca="1">IFERROR((N44/INDIRECT("N"&amp;$R44))^(1/$Q$2)-1,"")</f>
        <v/>
      </c>
      <c r="R44">
        <f t="shared" si="0"/>
        <v>-76</v>
      </c>
    </row>
    <row r="45" spans="1:18" x14ac:dyDescent="0.3">
      <c r="A45" s="9">
        <v>30133</v>
      </c>
      <c r="B45">
        <v>17520.386000890601</v>
      </c>
      <c r="C45" s="3" t="str" cm="1">
        <f t="array" aca="1" ref="C45" ca="1">IFERROR((B45/INDIRECT("B"&amp;$R45))^(1/$Q$2)-1,"")</f>
        <v/>
      </c>
      <c r="E45" s="3" t="str" cm="1">
        <f t="array" aca="1" ref="E45" ca="1">IFERROR((D45/INDIRECT("D"&amp;$R45))^(1/$Q$2)-1,"")</f>
        <v/>
      </c>
      <c r="G45" s="3" t="str" cm="1">
        <f t="array" aca="1" ref="G45" ca="1">IFERROR((F45/INDIRECT("F"&amp;$R45))^(1/$Q$2)-1,"")</f>
        <v/>
      </c>
      <c r="I45" s="3" t="str" cm="1">
        <f t="array" aca="1" ref="I45" ca="1">IFERROR((H45/INDIRECT("H"&amp;$R45))^(1/$Q$2)-1,"")</f>
        <v/>
      </c>
      <c r="K45" s="3" t="str" cm="1">
        <f t="array" aca="1" ref="K45" ca="1">IFERROR((J45/INDIRECT("J"&amp;$R45))^(1/$Q$2)-1,"")</f>
        <v/>
      </c>
      <c r="M45" s="3" t="str" cm="1">
        <f t="array" aca="1" ref="M45" ca="1">IFERROR((L45/INDIRECT("L"&amp;$R45))^(1/$Q$2)-1,"")</f>
        <v/>
      </c>
      <c r="O45" s="3" t="str" cm="1">
        <f t="array" aca="1" ref="O45" ca="1">IFERROR((N45/INDIRECT("N"&amp;$R45))^(1/$Q$2)-1,"")</f>
        <v/>
      </c>
      <c r="R45">
        <f t="shared" si="0"/>
        <v>-75</v>
      </c>
    </row>
    <row r="46" spans="1:18" x14ac:dyDescent="0.3">
      <c r="A46" s="9">
        <v>30164</v>
      </c>
      <c r="B46">
        <v>18926.557879152599</v>
      </c>
      <c r="C46" s="3" t="str" cm="1">
        <f t="array" aca="1" ref="C46" ca="1">IFERROR((B46/INDIRECT("B"&amp;$R46))^(1/$Q$2)-1,"")</f>
        <v/>
      </c>
      <c r="E46" s="3" t="str" cm="1">
        <f t="array" aca="1" ref="E46" ca="1">IFERROR((D46/INDIRECT("D"&amp;$R46))^(1/$Q$2)-1,"")</f>
        <v/>
      </c>
      <c r="G46" s="3" t="str" cm="1">
        <f t="array" aca="1" ref="G46" ca="1">IFERROR((F46/INDIRECT("F"&amp;$R46))^(1/$Q$2)-1,"")</f>
        <v/>
      </c>
      <c r="I46" s="3" t="str" cm="1">
        <f t="array" aca="1" ref="I46" ca="1">IFERROR((H46/INDIRECT("H"&amp;$R46))^(1/$Q$2)-1,"")</f>
        <v/>
      </c>
      <c r="K46" s="3" t="str" cm="1">
        <f t="array" aca="1" ref="K46" ca="1">IFERROR((J46/INDIRECT("J"&amp;$R46))^(1/$Q$2)-1,"")</f>
        <v/>
      </c>
      <c r="M46" s="3" t="str" cm="1">
        <f t="array" aca="1" ref="M46" ca="1">IFERROR((L46/INDIRECT("L"&amp;$R46))^(1/$Q$2)-1,"")</f>
        <v/>
      </c>
      <c r="O46" s="3" t="str" cm="1">
        <f t="array" aca="1" ref="O46" ca="1">IFERROR((N46/INDIRECT("N"&amp;$R46))^(1/$Q$2)-1,"")</f>
        <v/>
      </c>
      <c r="R46">
        <f t="shared" si="0"/>
        <v>-74</v>
      </c>
    </row>
    <row r="47" spans="1:18" x14ac:dyDescent="0.3">
      <c r="A47" s="9">
        <v>30195</v>
      </c>
      <c r="B47">
        <v>19213.1378978424</v>
      </c>
      <c r="C47" s="3" t="str" cm="1">
        <f t="array" aca="1" ref="C47" ca="1">IFERROR((B47/INDIRECT("B"&amp;$R47))^(1/$Q$2)-1,"")</f>
        <v/>
      </c>
      <c r="E47" s="3" t="str" cm="1">
        <f t="array" aca="1" ref="E47" ca="1">IFERROR((D47/INDIRECT("D"&amp;$R47))^(1/$Q$2)-1,"")</f>
        <v/>
      </c>
      <c r="G47" s="3" t="str" cm="1">
        <f t="array" aca="1" ref="G47" ca="1">IFERROR((F47/INDIRECT("F"&amp;$R47))^(1/$Q$2)-1,"")</f>
        <v/>
      </c>
      <c r="I47" s="3" t="str" cm="1">
        <f t="array" aca="1" ref="I47" ca="1">IFERROR((H47/INDIRECT("H"&amp;$R47))^(1/$Q$2)-1,"")</f>
        <v/>
      </c>
      <c r="K47" s="3" t="str" cm="1">
        <f t="array" aca="1" ref="K47" ca="1">IFERROR((J47/INDIRECT("J"&amp;$R47))^(1/$Q$2)-1,"")</f>
        <v/>
      </c>
      <c r="M47" s="3" t="str" cm="1">
        <f t="array" aca="1" ref="M47" ca="1">IFERROR((L47/INDIRECT("L"&amp;$R47))^(1/$Q$2)-1,"")</f>
        <v/>
      </c>
      <c r="O47" s="3" t="str" cm="1">
        <f t="array" aca="1" ref="O47" ca="1">IFERROR((N47/INDIRECT("N"&amp;$R47))^(1/$Q$2)-1,"")</f>
        <v/>
      </c>
      <c r="R47">
        <f t="shared" si="0"/>
        <v>-73</v>
      </c>
    </row>
    <row r="48" spans="1:18" x14ac:dyDescent="0.3">
      <c r="A48" s="9">
        <v>30225</v>
      </c>
      <c r="B48">
        <v>20796.934276308999</v>
      </c>
      <c r="C48" s="3" t="str" cm="1">
        <f t="array" aca="1" ref="C48" ca="1">IFERROR((B48/INDIRECT("B"&amp;$R48))^(1/$Q$2)-1,"")</f>
        <v/>
      </c>
      <c r="E48" s="3" t="str" cm="1">
        <f t="array" aca="1" ref="E48" ca="1">IFERROR((D48/INDIRECT("D"&amp;$R48))^(1/$Q$2)-1,"")</f>
        <v/>
      </c>
      <c r="G48" s="3" t="str" cm="1">
        <f t="array" aca="1" ref="G48" ca="1">IFERROR((F48/INDIRECT("F"&amp;$R48))^(1/$Q$2)-1,"")</f>
        <v/>
      </c>
      <c r="I48" s="3" t="str" cm="1">
        <f t="array" aca="1" ref="I48" ca="1">IFERROR((H48/INDIRECT("H"&amp;$R48))^(1/$Q$2)-1,"")</f>
        <v/>
      </c>
      <c r="K48" s="3" t="str" cm="1">
        <f t="array" aca="1" ref="K48" ca="1">IFERROR((J48/INDIRECT("J"&amp;$R48))^(1/$Q$2)-1,"")</f>
        <v/>
      </c>
      <c r="M48" s="3" t="str" cm="1">
        <f t="array" aca="1" ref="M48" ca="1">IFERROR((L48/INDIRECT("L"&amp;$R48))^(1/$Q$2)-1,"")</f>
        <v/>
      </c>
      <c r="O48" s="3" t="str" cm="1">
        <f t="array" aca="1" ref="O48" ca="1">IFERROR((N48/INDIRECT("N"&amp;$R48))^(1/$Q$2)-1,"")</f>
        <v/>
      </c>
      <c r="R48">
        <f t="shared" si="0"/>
        <v>-72</v>
      </c>
    </row>
    <row r="49" spans="1:18" x14ac:dyDescent="0.3">
      <c r="A49" s="9">
        <v>30256</v>
      </c>
      <c r="B49">
        <v>22286.3186949193</v>
      </c>
      <c r="C49" s="3" t="str" cm="1">
        <f t="array" aca="1" ref="C49" ca="1">IFERROR((B49/INDIRECT("B"&amp;$R49))^(1/$Q$2)-1,"")</f>
        <v/>
      </c>
      <c r="E49" s="3" t="str" cm="1">
        <f t="array" aca="1" ref="E49" ca="1">IFERROR((D49/INDIRECT("D"&amp;$R49))^(1/$Q$2)-1,"")</f>
        <v/>
      </c>
      <c r="G49" s="3" t="str" cm="1">
        <f t="array" aca="1" ref="G49" ca="1">IFERROR((F49/INDIRECT("F"&amp;$R49))^(1/$Q$2)-1,"")</f>
        <v/>
      </c>
      <c r="I49" s="3" t="str" cm="1">
        <f t="array" aca="1" ref="I49" ca="1">IFERROR((H49/INDIRECT("H"&amp;$R49))^(1/$Q$2)-1,"")</f>
        <v/>
      </c>
      <c r="K49" s="3" t="str" cm="1">
        <f t="array" aca="1" ref="K49" ca="1">IFERROR((J49/INDIRECT("J"&amp;$R49))^(1/$Q$2)-1,"")</f>
        <v/>
      </c>
      <c r="M49" s="3" t="str" cm="1">
        <f t="array" aca="1" ref="M49" ca="1">IFERROR((L49/INDIRECT("L"&amp;$R49))^(1/$Q$2)-1,"")</f>
        <v/>
      </c>
      <c r="O49" s="3" t="str" cm="1">
        <f t="array" aca="1" ref="O49" ca="1">IFERROR((N49/INDIRECT("N"&amp;$R49))^(1/$Q$2)-1,"")</f>
        <v/>
      </c>
      <c r="R49">
        <f t="shared" si="0"/>
        <v>-71</v>
      </c>
    </row>
    <row r="50" spans="1:18" x14ac:dyDescent="0.3">
      <c r="A50" s="9">
        <v>30286</v>
      </c>
      <c r="B50">
        <v>22348.781604599899</v>
      </c>
      <c r="C50" s="3" t="str" cm="1">
        <f t="array" aca="1" ref="C50" ca="1">IFERROR((B50/INDIRECT("B"&amp;$R50))^(1/$Q$2)-1,"")</f>
        <v/>
      </c>
      <c r="E50" s="3" t="str" cm="1">
        <f t="array" aca="1" ref="E50" ca="1">IFERROR((D50/INDIRECT("D"&amp;$R50))^(1/$Q$2)-1,"")</f>
        <v/>
      </c>
      <c r="G50" s="3" t="str" cm="1">
        <f t="array" aca="1" ref="G50" ca="1">IFERROR((F50/INDIRECT("F"&amp;$R50))^(1/$Q$2)-1,"")</f>
        <v/>
      </c>
      <c r="I50" s="3" t="str" cm="1">
        <f t="array" aca="1" ref="I50" ca="1">IFERROR((H50/INDIRECT("H"&amp;$R50))^(1/$Q$2)-1,"")</f>
        <v/>
      </c>
      <c r="K50" s="3" t="str" cm="1">
        <f t="array" aca="1" ref="K50" ca="1">IFERROR((J50/INDIRECT("J"&amp;$R50))^(1/$Q$2)-1,"")</f>
        <v/>
      </c>
      <c r="M50" s="3" t="str" cm="1">
        <f t="array" aca="1" ref="M50" ca="1">IFERROR((L50/INDIRECT("L"&amp;$R50))^(1/$Q$2)-1,"")</f>
        <v/>
      </c>
      <c r="O50" s="3" t="str" cm="1">
        <f t="array" aca="1" ref="O50" ca="1">IFERROR((N50/INDIRECT("N"&amp;$R50))^(1/$Q$2)-1,"")</f>
        <v/>
      </c>
      <c r="R50">
        <f t="shared" si="0"/>
        <v>-70</v>
      </c>
    </row>
    <row r="51" spans="1:18" x14ac:dyDescent="0.3">
      <c r="A51" s="9">
        <v>30317</v>
      </c>
      <c r="B51">
        <v>22684.980189680398</v>
      </c>
      <c r="C51" s="3" t="str" cm="1">
        <f t="array" aca="1" ref="C51" ca="1">IFERROR((B51/INDIRECT("B"&amp;$R51))^(1/$Q$2)-1,"")</f>
        <v/>
      </c>
      <c r="E51" s="3" t="str" cm="1">
        <f t="array" aca="1" ref="E51" ca="1">IFERROR((D51/INDIRECT("D"&amp;$R51))^(1/$Q$2)-1,"")</f>
        <v/>
      </c>
      <c r="G51" s="3" t="str" cm="1">
        <f t="array" aca="1" ref="G51" ca="1">IFERROR((F51/INDIRECT("F"&amp;$R51))^(1/$Q$2)-1,"")</f>
        <v/>
      </c>
      <c r="I51" s="3" t="str" cm="1">
        <f t="array" aca="1" ref="I51" ca="1">IFERROR((H51/INDIRECT("H"&amp;$R51))^(1/$Q$2)-1,"")</f>
        <v/>
      </c>
      <c r="K51" s="3" t="str" cm="1">
        <f t="array" aca="1" ref="K51" ca="1">IFERROR((J51/INDIRECT("J"&amp;$R51))^(1/$Q$2)-1,"")</f>
        <v/>
      </c>
      <c r="M51" s="3" t="str" cm="1">
        <f t="array" aca="1" ref="M51" ca="1">IFERROR((L51/INDIRECT("L"&amp;$R51))^(1/$Q$2)-1,"")</f>
        <v/>
      </c>
      <c r="O51" s="3" t="str" cm="1">
        <f t="array" aca="1" ref="O51" ca="1">IFERROR((N51/INDIRECT("N"&amp;$R51))^(1/$Q$2)-1,"")</f>
        <v/>
      </c>
      <c r="R51">
        <f t="shared" si="0"/>
        <v>-69</v>
      </c>
    </row>
    <row r="52" spans="1:18" x14ac:dyDescent="0.3">
      <c r="A52" s="9">
        <v>30348</v>
      </c>
      <c r="B52">
        <v>23607.208196920899</v>
      </c>
      <c r="C52" s="3" t="str" cm="1">
        <f t="array" aca="1" ref="C52" ca="1">IFERROR((B52/INDIRECT("B"&amp;$R52))^(1/$Q$2)-1,"")</f>
        <v/>
      </c>
      <c r="E52" s="3" t="str" cm="1">
        <f t="array" aca="1" ref="E52" ca="1">IFERROR((D52/INDIRECT("D"&amp;$R52))^(1/$Q$2)-1,"")</f>
        <v/>
      </c>
      <c r="G52" s="3" t="str" cm="1">
        <f t="array" aca="1" ref="G52" ca="1">IFERROR((F52/INDIRECT("F"&amp;$R52))^(1/$Q$2)-1,"")</f>
        <v/>
      </c>
      <c r="I52" s="3" t="str" cm="1">
        <f t="array" aca="1" ref="I52" ca="1">IFERROR((H52/INDIRECT("H"&amp;$R52))^(1/$Q$2)-1,"")</f>
        <v/>
      </c>
      <c r="K52" s="3" t="str" cm="1">
        <f t="array" aca="1" ref="K52" ca="1">IFERROR((J52/INDIRECT("J"&amp;$R52))^(1/$Q$2)-1,"")</f>
        <v/>
      </c>
      <c r="M52" s="3" t="str" cm="1">
        <f t="array" aca="1" ref="M52" ca="1">IFERROR((L52/INDIRECT("L"&amp;$R52))^(1/$Q$2)-1,"")</f>
        <v/>
      </c>
      <c r="O52" s="3" t="str" cm="1">
        <f t="array" aca="1" ref="O52" ca="1">IFERROR((N52/INDIRECT("N"&amp;$R52))^(1/$Q$2)-1,"")</f>
        <v/>
      </c>
      <c r="R52">
        <f t="shared" si="0"/>
        <v>-68</v>
      </c>
    </row>
    <row r="53" spans="1:18" x14ac:dyDescent="0.3">
      <c r="A53" s="9">
        <v>30376</v>
      </c>
      <c r="B53">
        <v>24581.959069758799</v>
      </c>
      <c r="C53" s="3" t="str" cm="1">
        <f t="array" aca="1" ref="C53" ca="1">IFERROR((B53/INDIRECT("B"&amp;$R53))^(1/$Q$2)-1,"")</f>
        <v/>
      </c>
      <c r="E53" s="3" t="str" cm="1">
        <f t="array" aca="1" ref="E53" ca="1">IFERROR((D53/INDIRECT("D"&amp;$R53))^(1/$Q$2)-1,"")</f>
        <v/>
      </c>
      <c r="G53" s="3" t="str" cm="1">
        <f t="array" aca="1" ref="G53" ca="1">IFERROR((F53/INDIRECT("F"&amp;$R53))^(1/$Q$2)-1,"")</f>
        <v/>
      </c>
      <c r="I53" s="3" t="str" cm="1">
        <f t="array" aca="1" ref="I53" ca="1">IFERROR((H53/INDIRECT("H"&amp;$R53))^(1/$Q$2)-1,"")</f>
        <v/>
      </c>
      <c r="K53" s="3" t="str" cm="1">
        <f t="array" aca="1" ref="K53" ca="1">IFERROR((J53/INDIRECT("J"&amp;$R53))^(1/$Q$2)-1,"")</f>
        <v/>
      </c>
      <c r="M53" s="3" t="str" cm="1">
        <f t="array" aca="1" ref="M53" ca="1">IFERROR((L53/INDIRECT("L"&amp;$R53))^(1/$Q$2)-1,"")</f>
        <v/>
      </c>
      <c r="O53" s="3" t="str" cm="1">
        <f t="array" aca="1" ref="O53" ca="1">IFERROR((N53/INDIRECT("N"&amp;$R53))^(1/$Q$2)-1,"")</f>
        <v/>
      </c>
      <c r="R53">
        <f t="shared" si="0"/>
        <v>-67</v>
      </c>
    </row>
    <row r="54" spans="1:18" x14ac:dyDescent="0.3">
      <c r="A54" s="9">
        <v>30407</v>
      </c>
      <c r="B54">
        <v>26737.9451049245</v>
      </c>
      <c r="C54" s="3" t="str" cm="1">
        <f t="array" aca="1" ref="C54" ca="1">IFERROR((B54/INDIRECT("B"&amp;$R54))^(1/$Q$2)-1,"")</f>
        <v/>
      </c>
      <c r="E54" s="3" t="str" cm="1">
        <f t="array" aca="1" ref="E54" ca="1">IFERROR((D54/INDIRECT("D"&amp;$R54))^(1/$Q$2)-1,"")</f>
        <v/>
      </c>
      <c r="G54" s="3" t="str" cm="1">
        <f t="array" aca="1" ref="G54" ca="1">IFERROR((F54/INDIRECT("F"&amp;$R54))^(1/$Q$2)-1,"")</f>
        <v/>
      </c>
      <c r="I54" s="3" t="str" cm="1">
        <f t="array" aca="1" ref="I54" ca="1">IFERROR((H54/INDIRECT("H"&amp;$R54))^(1/$Q$2)-1,"")</f>
        <v/>
      </c>
      <c r="K54" s="3" t="str" cm="1">
        <f t="array" aca="1" ref="K54" ca="1">IFERROR((J54/INDIRECT("J"&amp;$R54))^(1/$Q$2)-1,"")</f>
        <v/>
      </c>
      <c r="M54" s="3" t="str" cm="1">
        <f t="array" aca="1" ref="M54" ca="1">IFERROR((L54/INDIRECT("L"&amp;$R54))^(1/$Q$2)-1,"")</f>
        <v/>
      </c>
      <c r="O54" s="3" t="str" cm="1">
        <f t="array" aca="1" ref="O54" ca="1">IFERROR((N54/INDIRECT("N"&amp;$R54))^(1/$Q$2)-1,"")</f>
        <v/>
      </c>
      <c r="R54">
        <f t="shared" si="0"/>
        <v>-66</v>
      </c>
    </row>
    <row r="55" spans="1:18" x14ac:dyDescent="0.3">
      <c r="A55" s="9">
        <v>30437</v>
      </c>
      <c r="B55">
        <v>26662.947134377999</v>
      </c>
      <c r="C55" s="3" t="str" cm="1">
        <f t="array" aca="1" ref="C55" ca="1">IFERROR((B55/INDIRECT("B"&amp;$R55))^(1/$Q$2)-1,"")</f>
        <v/>
      </c>
      <c r="E55" s="3" t="str" cm="1">
        <f t="array" aca="1" ref="E55" ca="1">IFERROR((D55/INDIRECT("D"&amp;$R55))^(1/$Q$2)-1,"")</f>
        <v/>
      </c>
      <c r="G55" s="3" t="str" cm="1">
        <f t="array" aca="1" ref="G55" ca="1">IFERROR((F55/INDIRECT("F"&amp;$R55))^(1/$Q$2)-1,"")</f>
        <v/>
      </c>
      <c r="I55" s="3" t="str" cm="1">
        <f t="array" aca="1" ref="I55" ca="1">IFERROR((H55/INDIRECT("H"&amp;$R55))^(1/$Q$2)-1,"")</f>
        <v/>
      </c>
      <c r="K55" s="3" t="str" cm="1">
        <f t="array" aca="1" ref="K55" ca="1">IFERROR((J55/INDIRECT("J"&amp;$R55))^(1/$Q$2)-1,"")</f>
        <v/>
      </c>
      <c r="M55" s="3" t="str" cm="1">
        <f t="array" aca="1" ref="M55" ca="1">IFERROR((L55/INDIRECT("L"&amp;$R55))^(1/$Q$2)-1,"")</f>
        <v/>
      </c>
      <c r="O55" s="3" t="str" cm="1">
        <f t="array" aca="1" ref="O55" ca="1">IFERROR((N55/INDIRECT("N"&amp;$R55))^(1/$Q$2)-1,"")</f>
        <v/>
      </c>
      <c r="R55">
        <f t="shared" si="0"/>
        <v>-65</v>
      </c>
    </row>
    <row r="56" spans="1:18" x14ac:dyDescent="0.3">
      <c r="A56" s="9">
        <v>30468</v>
      </c>
      <c r="B56">
        <v>28365.253349362301</v>
      </c>
      <c r="C56" s="3" t="str" cm="1">
        <f t="array" aca="1" ref="C56" ca="1">IFERROR((B56/INDIRECT("B"&amp;$R56))^(1/$Q$2)-1,"")</f>
        <v/>
      </c>
      <c r="E56" s="3" t="str" cm="1">
        <f t="array" aca="1" ref="E56" ca="1">IFERROR((D56/INDIRECT("D"&amp;$R56))^(1/$Q$2)-1,"")</f>
        <v/>
      </c>
      <c r="G56" s="3" t="str" cm="1">
        <f t="array" aca="1" ref="G56" ca="1">IFERROR((F56/INDIRECT("F"&amp;$R56))^(1/$Q$2)-1,"")</f>
        <v/>
      </c>
      <c r="I56" s="3" t="str" cm="1">
        <f t="array" aca="1" ref="I56" ca="1">IFERROR((H56/INDIRECT("H"&amp;$R56))^(1/$Q$2)-1,"")</f>
        <v/>
      </c>
      <c r="K56" s="3" t="str" cm="1">
        <f t="array" aca="1" ref="K56" ca="1">IFERROR((J56/INDIRECT("J"&amp;$R56))^(1/$Q$2)-1,"")</f>
        <v/>
      </c>
      <c r="M56" s="3" t="str" cm="1">
        <f t="array" aca="1" ref="M56" ca="1">IFERROR((L56/INDIRECT("L"&amp;$R56))^(1/$Q$2)-1,"")</f>
        <v/>
      </c>
      <c r="O56" s="3" t="str" cm="1">
        <f t="array" aca="1" ref="O56" ca="1">IFERROR((N56/INDIRECT("N"&amp;$R56))^(1/$Q$2)-1,"")</f>
        <v/>
      </c>
      <c r="R56">
        <f t="shared" si="0"/>
        <v>-64</v>
      </c>
    </row>
    <row r="57" spans="1:18" x14ac:dyDescent="0.3">
      <c r="A57" s="9">
        <v>30498</v>
      </c>
      <c r="B57">
        <v>28259.889566346501</v>
      </c>
      <c r="C57" s="3" t="str" cm="1">
        <f t="array" aca="1" ref="C57" ca="1">IFERROR((B57/INDIRECT("B"&amp;$R57))^(1/$Q$2)-1,"")</f>
        <v/>
      </c>
      <c r="E57" s="3" t="str" cm="1">
        <f t="array" aca="1" ref="E57" ca="1">IFERROR((D57/INDIRECT("D"&amp;$R57))^(1/$Q$2)-1,"")</f>
        <v/>
      </c>
      <c r="G57" s="3" t="str" cm="1">
        <f t="array" aca="1" ref="G57" ca="1">IFERROR((F57/INDIRECT("F"&amp;$R57))^(1/$Q$2)-1,"")</f>
        <v/>
      </c>
      <c r="I57" s="3" t="str" cm="1">
        <f t="array" aca="1" ref="I57" ca="1">IFERROR((H57/INDIRECT("H"&amp;$R57))^(1/$Q$2)-1,"")</f>
        <v/>
      </c>
      <c r="K57" s="3" t="str" cm="1">
        <f t="array" aca="1" ref="K57" ca="1">IFERROR((J57/INDIRECT("J"&amp;$R57))^(1/$Q$2)-1,"")</f>
        <v/>
      </c>
      <c r="M57" s="3" t="str" cm="1">
        <f t="array" aca="1" ref="M57" ca="1">IFERROR((L57/INDIRECT("L"&amp;$R57))^(1/$Q$2)-1,"")</f>
        <v/>
      </c>
      <c r="O57" s="3" t="str" cm="1">
        <f t="array" aca="1" ref="O57" ca="1">IFERROR((N57/INDIRECT("N"&amp;$R57))^(1/$Q$2)-1,"")</f>
        <v/>
      </c>
      <c r="R57">
        <f t="shared" si="0"/>
        <v>-63</v>
      </c>
    </row>
    <row r="58" spans="1:18" x14ac:dyDescent="0.3">
      <c r="A58" s="9">
        <v>30529</v>
      </c>
      <c r="B58">
        <v>29356.43301551</v>
      </c>
      <c r="C58" s="3" t="str" cm="1">
        <f t="array" aca="1" ref="C58" ca="1">IFERROR((B58/INDIRECT("B"&amp;$R58))^(1/$Q$2)-1,"")</f>
        <v/>
      </c>
      <c r="E58" s="3" t="str" cm="1">
        <f t="array" aca="1" ref="E58" ca="1">IFERROR((D58/INDIRECT("D"&amp;$R58))^(1/$Q$2)-1,"")</f>
        <v/>
      </c>
      <c r="G58" s="3" t="str" cm="1">
        <f t="array" aca="1" ref="G58" ca="1">IFERROR((F58/INDIRECT("F"&amp;$R58))^(1/$Q$2)-1,"")</f>
        <v/>
      </c>
      <c r="I58" s="3" t="str" cm="1">
        <f t="array" aca="1" ref="I58" ca="1">IFERROR((H58/INDIRECT("H"&amp;$R58))^(1/$Q$2)-1,"")</f>
        <v/>
      </c>
      <c r="K58" s="3" t="str" cm="1">
        <f t="array" aca="1" ref="K58" ca="1">IFERROR((J58/INDIRECT("J"&amp;$R58))^(1/$Q$2)-1,"")</f>
        <v/>
      </c>
      <c r="M58" s="3" t="str" cm="1">
        <f t="array" aca="1" ref="M58" ca="1">IFERROR((L58/INDIRECT("L"&amp;$R58))^(1/$Q$2)-1,"")</f>
        <v/>
      </c>
      <c r="O58" s="3" t="str" cm="1">
        <f t="array" aca="1" ref="O58" ca="1">IFERROR((N58/INDIRECT("N"&amp;$R58))^(1/$Q$2)-1,"")</f>
        <v/>
      </c>
      <c r="R58">
        <f t="shared" si="0"/>
        <v>-62</v>
      </c>
    </row>
    <row r="59" spans="1:18" x14ac:dyDescent="0.3">
      <c r="A59" s="9">
        <v>30560</v>
      </c>
      <c r="B59">
        <v>29993.986591538101</v>
      </c>
      <c r="C59" s="3" t="str" cm="1">
        <f t="array" aca="1" ref="C59" ca="1">IFERROR((B59/INDIRECT("B"&amp;$R59))^(1/$Q$2)-1,"")</f>
        <v/>
      </c>
      <c r="E59" s="3" t="str" cm="1">
        <f t="array" aca="1" ref="E59" ca="1">IFERROR((D59/INDIRECT("D"&amp;$R59))^(1/$Q$2)-1,"")</f>
        <v/>
      </c>
      <c r="G59" s="3" t="str" cm="1">
        <f t="array" aca="1" ref="G59" ca="1">IFERROR((F59/INDIRECT("F"&amp;$R59))^(1/$Q$2)-1,"")</f>
        <v/>
      </c>
      <c r="I59" s="3" t="str" cm="1">
        <f t="array" aca="1" ref="I59" ca="1">IFERROR((H59/INDIRECT("H"&amp;$R59))^(1/$Q$2)-1,"")</f>
        <v/>
      </c>
      <c r="K59" s="3" t="str" cm="1">
        <f t="array" aca="1" ref="K59" ca="1">IFERROR((J59/INDIRECT("J"&amp;$R59))^(1/$Q$2)-1,"")</f>
        <v/>
      </c>
      <c r="M59" s="3" t="str" cm="1">
        <f t="array" aca="1" ref="M59" ca="1">IFERROR((L59/INDIRECT("L"&amp;$R59))^(1/$Q$2)-1,"")</f>
        <v/>
      </c>
      <c r="O59" s="3" t="str" cm="1">
        <f t="array" aca="1" ref="O59" ca="1">IFERROR((N59/INDIRECT("N"&amp;$R59))^(1/$Q$2)-1,"")</f>
        <v/>
      </c>
      <c r="R59">
        <f t="shared" si="0"/>
        <v>-61</v>
      </c>
    </row>
    <row r="60" spans="1:18" x14ac:dyDescent="0.3">
      <c r="A60" s="9">
        <v>30590</v>
      </c>
      <c r="B60">
        <v>29176.8863767207</v>
      </c>
      <c r="C60" s="3" t="str" cm="1">
        <f t="array" aca="1" ref="C60" ca="1">IFERROR((B60/INDIRECT("B"&amp;$R60))^(1/$Q$2)-1,"")</f>
        <v/>
      </c>
      <c r="E60" s="3" t="str" cm="1">
        <f t="array" aca="1" ref="E60" ca="1">IFERROR((D60/INDIRECT("D"&amp;$R60))^(1/$Q$2)-1,"")</f>
        <v/>
      </c>
      <c r="G60" s="3" t="str" cm="1">
        <f t="array" aca="1" ref="G60" ca="1">IFERROR((F60/INDIRECT("F"&amp;$R60))^(1/$Q$2)-1,"")</f>
        <v/>
      </c>
      <c r="I60" s="3" t="str" cm="1">
        <f t="array" aca="1" ref="I60" ca="1">IFERROR((H60/INDIRECT("H"&amp;$R60))^(1/$Q$2)-1,"")</f>
        <v/>
      </c>
      <c r="K60" s="3" t="str" cm="1">
        <f t="array" aca="1" ref="K60" ca="1">IFERROR((J60/INDIRECT("J"&amp;$R60))^(1/$Q$2)-1,"")</f>
        <v/>
      </c>
      <c r="M60" s="3" t="str" cm="1">
        <f t="array" aca="1" ref="M60" ca="1">IFERROR((L60/INDIRECT("L"&amp;$R60))^(1/$Q$2)-1,"")</f>
        <v/>
      </c>
      <c r="O60" s="3" t="str" cm="1">
        <f t="array" aca="1" ref="O60" ca="1">IFERROR((N60/INDIRECT("N"&amp;$R60))^(1/$Q$2)-1,"")</f>
        <v/>
      </c>
      <c r="R60">
        <f t="shared" si="0"/>
        <v>-60</v>
      </c>
    </row>
    <row r="61" spans="1:18" x14ac:dyDescent="0.3">
      <c r="A61" s="9">
        <v>30621</v>
      </c>
      <c r="B61">
        <v>30755.263186578901</v>
      </c>
      <c r="C61" s="3" t="str" cm="1">
        <f t="array" aca="1" ref="C61" ca="1">IFERROR((B61/INDIRECT("B"&amp;$R61))^(1/$Q$2)-1,"")</f>
        <v/>
      </c>
      <c r="E61" s="3" t="str" cm="1">
        <f t="array" aca="1" ref="E61" ca="1">IFERROR((D61/INDIRECT("D"&amp;$R61))^(1/$Q$2)-1,"")</f>
        <v/>
      </c>
      <c r="G61" s="3" t="str" cm="1">
        <f t="array" aca="1" ref="G61" ca="1">IFERROR((F61/INDIRECT("F"&amp;$R61))^(1/$Q$2)-1,"")</f>
        <v/>
      </c>
      <c r="I61" s="3" t="str" cm="1">
        <f t="array" aca="1" ref="I61" ca="1">IFERROR((H61/INDIRECT("H"&amp;$R61))^(1/$Q$2)-1,"")</f>
        <v/>
      </c>
      <c r="K61" s="3" t="str" cm="1">
        <f t="array" aca="1" ref="K61" ca="1">IFERROR((J61/INDIRECT("J"&amp;$R61))^(1/$Q$2)-1,"")</f>
        <v/>
      </c>
      <c r="M61" s="3" t="str" cm="1">
        <f t="array" aca="1" ref="M61" ca="1">IFERROR((L61/INDIRECT("L"&amp;$R61))^(1/$Q$2)-1,"")</f>
        <v/>
      </c>
      <c r="O61" s="3" t="str" cm="1">
        <f t="array" aca="1" ref="O61" ca="1">IFERROR((N61/INDIRECT("N"&amp;$R61))^(1/$Q$2)-1,"")</f>
        <v/>
      </c>
      <c r="R61">
        <f t="shared" si="0"/>
        <v>-59</v>
      </c>
    </row>
    <row r="62" spans="1:18" x14ac:dyDescent="0.3">
      <c r="A62" s="9">
        <v>30651</v>
      </c>
      <c r="B62">
        <v>31963.114159103101</v>
      </c>
      <c r="C62" s="3" t="str" cm="1">
        <f t="array" aca="1" ref="C62" ca="1">IFERROR((B62/INDIRECT("B"&amp;$R62))^(1/$Q$2)-1,"")</f>
        <v/>
      </c>
      <c r="E62" s="3" t="str" cm="1">
        <f t="array" aca="1" ref="E62" ca="1">IFERROR((D62/INDIRECT("D"&amp;$R62))^(1/$Q$2)-1,"")</f>
        <v/>
      </c>
      <c r="G62" s="3" t="str" cm="1">
        <f t="array" aca="1" ref="G62" ca="1">IFERROR((F62/INDIRECT("F"&amp;$R62))^(1/$Q$2)-1,"")</f>
        <v/>
      </c>
      <c r="I62" s="3" t="str" cm="1">
        <f t="array" aca="1" ref="I62" ca="1">IFERROR((H62/INDIRECT("H"&amp;$R62))^(1/$Q$2)-1,"")</f>
        <v/>
      </c>
      <c r="K62" s="3" t="str" cm="1">
        <f t="array" aca="1" ref="K62" ca="1">IFERROR((J62/INDIRECT("J"&amp;$R62))^(1/$Q$2)-1,"")</f>
        <v/>
      </c>
      <c r="M62" s="3" t="str" cm="1">
        <f t="array" aca="1" ref="M62" ca="1">IFERROR((L62/INDIRECT("L"&amp;$R62))^(1/$Q$2)-1,"")</f>
        <v/>
      </c>
      <c r="O62" s="3" t="str" cm="1">
        <f t="array" aca="1" ref="O62" ca="1">IFERROR((N62/INDIRECT("N"&amp;$R62))^(1/$Q$2)-1,"")</f>
        <v/>
      </c>
      <c r="R62">
        <f t="shared" si="0"/>
        <v>-58</v>
      </c>
    </row>
    <row r="63" spans="1:18" x14ac:dyDescent="0.3">
      <c r="A63" s="9">
        <v>30682</v>
      </c>
      <c r="B63">
        <v>32977.087485417098</v>
      </c>
      <c r="C63" s="3" t="str" cm="1">
        <f t="array" aca="1" ref="C63" ca="1">IFERROR((B63/INDIRECT("B"&amp;$R63))^(1/$Q$2)-1,"")</f>
        <v/>
      </c>
      <c r="E63" s="3" t="str" cm="1">
        <f t="array" aca="1" ref="E63" ca="1">IFERROR((D63/INDIRECT("D"&amp;$R63))^(1/$Q$2)-1,"")</f>
        <v/>
      </c>
      <c r="G63" s="3" t="str" cm="1">
        <f t="array" aca="1" ref="G63" ca="1">IFERROR((F63/INDIRECT("F"&amp;$R63))^(1/$Q$2)-1,"")</f>
        <v/>
      </c>
      <c r="I63" s="3" t="str" cm="1">
        <f t="array" aca="1" ref="I63" ca="1">IFERROR((H63/INDIRECT("H"&amp;$R63))^(1/$Q$2)-1,"")</f>
        <v/>
      </c>
      <c r="K63" s="3" t="str" cm="1">
        <f t="array" aca="1" ref="K63" ca="1">IFERROR((J63/INDIRECT("J"&amp;$R63))^(1/$Q$2)-1,"")</f>
        <v/>
      </c>
      <c r="M63" s="3" t="str" cm="1">
        <f t="array" aca="1" ref="M63" ca="1">IFERROR((L63/INDIRECT("L"&amp;$R63))^(1/$Q$2)-1,"")</f>
        <v/>
      </c>
      <c r="O63" s="3" t="str" cm="1">
        <f t="array" aca="1" ref="O63" ca="1">IFERROR((N63/INDIRECT("N"&amp;$R63))^(1/$Q$2)-1,"")</f>
        <v/>
      </c>
      <c r="R63">
        <f t="shared" si="0"/>
        <v>-57</v>
      </c>
    </row>
    <row r="64" spans="1:18" x14ac:dyDescent="0.3">
      <c r="A64" s="9">
        <v>30713</v>
      </c>
      <c r="B64">
        <v>31463.6587114461</v>
      </c>
      <c r="C64" s="3" t="str" cm="1">
        <f t="array" aca="1" ref="C64" ca="1">IFERROR((B64/INDIRECT("B"&amp;$R64))^(1/$Q$2)-1,"")</f>
        <v/>
      </c>
      <c r="E64" s="3" t="str" cm="1">
        <f t="array" aca="1" ref="E64" ca="1">IFERROR((D64/INDIRECT("D"&amp;$R64))^(1/$Q$2)-1,"")</f>
        <v/>
      </c>
      <c r="G64" s="3" t="str" cm="1">
        <f t="array" aca="1" ref="G64" ca="1">IFERROR((F64/INDIRECT("F"&amp;$R64))^(1/$Q$2)-1,"")</f>
        <v/>
      </c>
      <c r="I64" s="3" t="str" cm="1">
        <f t="array" aca="1" ref="I64" ca="1">IFERROR((H64/INDIRECT("H"&amp;$R64))^(1/$Q$2)-1,"")</f>
        <v/>
      </c>
      <c r="K64" s="3" t="str" cm="1">
        <f t="array" aca="1" ref="K64" ca="1">IFERROR((J64/INDIRECT("J"&amp;$R64))^(1/$Q$2)-1,"")</f>
        <v/>
      </c>
      <c r="M64" s="3" t="str" cm="1">
        <f t="array" aca="1" ref="M64" ca="1">IFERROR((L64/INDIRECT("L"&amp;$R64))^(1/$Q$2)-1,"")</f>
        <v/>
      </c>
      <c r="O64" s="3" t="str" cm="1">
        <f t="array" aca="1" ref="O64" ca="1">IFERROR((N64/INDIRECT("N"&amp;$R64))^(1/$Q$2)-1,"")</f>
        <v/>
      </c>
      <c r="R64">
        <f t="shared" si="0"/>
        <v>-56</v>
      </c>
    </row>
    <row r="65" spans="1:18" x14ac:dyDescent="0.3">
      <c r="A65" s="9">
        <v>30742</v>
      </c>
      <c r="B65">
        <v>31792.228012341398</v>
      </c>
      <c r="C65" s="3" t="str" cm="1">
        <f t="array" aca="1" ref="C65" ca="1">IFERROR((B65/INDIRECT("B"&amp;$R65))^(1/$Q$2)-1,"")</f>
        <v/>
      </c>
      <c r="E65" s="3" t="str" cm="1">
        <f t="array" aca="1" ref="E65" ca="1">IFERROR((D65/INDIRECT("D"&amp;$R65))^(1/$Q$2)-1,"")</f>
        <v/>
      </c>
      <c r="G65" s="3" t="str" cm="1">
        <f t="array" aca="1" ref="G65" ca="1">IFERROR((F65/INDIRECT("F"&amp;$R65))^(1/$Q$2)-1,"")</f>
        <v/>
      </c>
      <c r="I65" s="3" t="str" cm="1">
        <f t="array" aca="1" ref="I65" ca="1">IFERROR((H65/INDIRECT("H"&amp;$R65))^(1/$Q$2)-1,"")</f>
        <v/>
      </c>
      <c r="K65" s="3" t="str" cm="1">
        <f t="array" aca="1" ref="K65" ca="1">IFERROR((J65/INDIRECT("J"&amp;$R65))^(1/$Q$2)-1,"")</f>
        <v/>
      </c>
      <c r="M65" s="3" t="str" cm="1">
        <f t="array" aca="1" ref="M65" ca="1">IFERROR((L65/INDIRECT("L"&amp;$R65))^(1/$Q$2)-1,"")</f>
        <v/>
      </c>
      <c r="O65" s="3" t="str" cm="1">
        <f t="array" aca="1" ref="O65" ca="1">IFERROR((N65/INDIRECT("N"&amp;$R65))^(1/$Q$2)-1,"")</f>
        <v/>
      </c>
      <c r="R65">
        <f t="shared" si="0"/>
        <v>-55</v>
      </c>
    </row>
    <row r="66" spans="1:18" x14ac:dyDescent="0.3">
      <c r="A66" s="9">
        <v>30773</v>
      </c>
      <c r="B66">
        <v>32259.1772861998</v>
      </c>
      <c r="C66" s="3" t="str" cm="1">
        <f t="array" aca="1" ref="C66" ca="1">IFERROR((B66/INDIRECT("B"&amp;$R66))^(1/$Q$2)-1,"")</f>
        <v/>
      </c>
      <c r="E66" s="3" t="str" cm="1">
        <f t="array" aca="1" ref="E66" ca="1">IFERROR((D66/INDIRECT("D"&amp;$R66))^(1/$Q$2)-1,"")</f>
        <v/>
      </c>
      <c r="G66" s="3" t="str" cm="1">
        <f t="array" aca="1" ref="G66" ca="1">IFERROR((F66/INDIRECT("F"&amp;$R66))^(1/$Q$2)-1,"")</f>
        <v/>
      </c>
      <c r="I66" s="3" t="str" cm="1">
        <f t="array" aca="1" ref="I66" ca="1">IFERROR((H66/INDIRECT("H"&amp;$R66))^(1/$Q$2)-1,"")</f>
        <v/>
      </c>
      <c r="K66" s="3" t="str" cm="1">
        <f t="array" aca="1" ref="K66" ca="1">IFERROR((J66/INDIRECT("J"&amp;$R66))^(1/$Q$2)-1,"")</f>
        <v/>
      </c>
      <c r="M66" s="3" t="str" cm="1">
        <f t="array" aca="1" ref="M66" ca="1">IFERROR((L66/INDIRECT("L"&amp;$R66))^(1/$Q$2)-1,"")</f>
        <v/>
      </c>
      <c r="O66" s="3" t="str" cm="1">
        <f t="array" aca="1" ref="O66" ca="1">IFERROR((N66/INDIRECT("N"&amp;$R66))^(1/$Q$2)-1,"")</f>
        <v/>
      </c>
      <c r="R66">
        <f t="shared" ref="R66:R129" si="1">ROW(Q66)-(12*$Q$2)</f>
        <v>-54</v>
      </c>
    </row>
    <row r="67" spans="1:18" x14ac:dyDescent="0.3">
      <c r="A67" s="9">
        <v>30803</v>
      </c>
      <c r="B67">
        <v>30972.156993953598</v>
      </c>
      <c r="C67" s="3" t="str" cm="1">
        <f t="array" aca="1" ref="C67" ca="1">IFERROR((B67/INDIRECT("B"&amp;$R67))^(1/$Q$2)-1,"")</f>
        <v/>
      </c>
      <c r="E67" s="3" t="str" cm="1">
        <f t="array" aca="1" ref="E67" ca="1">IFERROR((D67/INDIRECT("D"&amp;$R67))^(1/$Q$2)-1,"")</f>
        <v/>
      </c>
      <c r="G67" s="3" t="str" cm="1">
        <f t="array" aca="1" ref="G67" ca="1">IFERROR((F67/INDIRECT("F"&amp;$R67))^(1/$Q$2)-1,"")</f>
        <v/>
      </c>
      <c r="I67" s="3" t="str" cm="1">
        <f t="array" aca="1" ref="I67" ca="1">IFERROR((H67/INDIRECT("H"&amp;$R67))^(1/$Q$2)-1,"")</f>
        <v/>
      </c>
      <c r="K67" s="3" t="str" cm="1">
        <f t="array" aca="1" ref="K67" ca="1">IFERROR((J67/INDIRECT("J"&amp;$R67))^(1/$Q$2)-1,"")</f>
        <v/>
      </c>
      <c r="M67" s="3" t="str" cm="1">
        <f t="array" aca="1" ref="M67" ca="1">IFERROR((L67/INDIRECT("L"&amp;$R67))^(1/$Q$2)-1,"")</f>
        <v/>
      </c>
      <c r="O67" s="3" t="str" cm="1">
        <f t="array" aca="1" ref="O67" ca="1">IFERROR((N67/INDIRECT("N"&amp;$R67))^(1/$Q$2)-1,"")</f>
        <v/>
      </c>
      <c r="R67">
        <f t="shared" si="1"/>
        <v>-53</v>
      </c>
    </row>
    <row r="68" spans="1:18" x14ac:dyDescent="0.3">
      <c r="A68" s="9">
        <v>30834</v>
      </c>
      <c r="B68">
        <v>31257.467425808401</v>
      </c>
      <c r="C68" s="3" t="str" cm="1">
        <f t="array" aca="1" ref="C68" ca="1">IFERROR((B68/INDIRECT("B"&amp;$R68))^(1/$Q$2)-1,"")</f>
        <v/>
      </c>
      <c r="E68" s="3" t="str" cm="1">
        <f t="array" aca="1" ref="E68" ca="1">IFERROR((D68/INDIRECT("D"&amp;$R68))^(1/$Q$2)-1,"")</f>
        <v/>
      </c>
      <c r="G68" s="3" t="str" cm="1">
        <f t="array" aca="1" ref="G68" ca="1">IFERROR((F68/INDIRECT("F"&amp;$R68))^(1/$Q$2)-1,"")</f>
        <v/>
      </c>
      <c r="I68" s="3" t="str" cm="1">
        <f t="array" aca="1" ref="I68" ca="1">IFERROR((H68/INDIRECT("H"&amp;$R68))^(1/$Q$2)-1,"")</f>
        <v/>
      </c>
      <c r="K68" s="3" t="str" cm="1">
        <f t="array" aca="1" ref="K68" ca="1">IFERROR((J68/INDIRECT("J"&amp;$R68))^(1/$Q$2)-1,"")</f>
        <v/>
      </c>
      <c r="M68" s="3" t="str" cm="1">
        <f t="array" aca="1" ref="M68" ca="1">IFERROR((L68/INDIRECT("L"&amp;$R68))^(1/$Q$2)-1,"")</f>
        <v/>
      </c>
      <c r="O68" s="3" t="str" cm="1">
        <f t="array" aca="1" ref="O68" ca="1">IFERROR((N68/INDIRECT("N"&amp;$R68))^(1/$Q$2)-1,"")</f>
        <v/>
      </c>
      <c r="R68">
        <f t="shared" si="1"/>
        <v>-52</v>
      </c>
    </row>
    <row r="69" spans="1:18" x14ac:dyDescent="0.3">
      <c r="A69" s="9">
        <v>30864</v>
      </c>
      <c r="B69">
        <v>31321.023691721701</v>
      </c>
      <c r="C69" s="3" t="str" cm="1">
        <f t="array" aca="1" ref="C69" ca="1">IFERROR((B69/INDIRECT("B"&amp;$R69))^(1/$Q$2)-1,"")</f>
        <v/>
      </c>
      <c r="E69" s="3" t="str" cm="1">
        <f t="array" aca="1" ref="E69" ca="1">IFERROR((D69/INDIRECT("D"&amp;$R69))^(1/$Q$2)-1,"")</f>
        <v/>
      </c>
      <c r="G69" s="3" t="str" cm="1">
        <f t="array" aca="1" ref="G69" ca="1">IFERROR((F69/INDIRECT("F"&amp;$R69))^(1/$Q$2)-1,"")</f>
        <v/>
      </c>
      <c r="I69" s="3" t="str" cm="1">
        <f t="array" aca="1" ref="I69" ca="1">IFERROR((H69/INDIRECT("H"&amp;$R69))^(1/$Q$2)-1,"")</f>
        <v/>
      </c>
      <c r="K69" s="3" t="str" cm="1">
        <f t="array" aca="1" ref="K69" ca="1">IFERROR((J69/INDIRECT("J"&amp;$R69))^(1/$Q$2)-1,"")</f>
        <v/>
      </c>
      <c r="M69" s="3" t="str" cm="1">
        <f t="array" aca="1" ref="M69" ca="1">IFERROR((L69/INDIRECT("L"&amp;$R69))^(1/$Q$2)-1,"")</f>
        <v/>
      </c>
      <c r="O69" s="3" t="str" cm="1">
        <f t="array" aca="1" ref="O69" ca="1">IFERROR((N69/INDIRECT("N"&amp;$R69))^(1/$Q$2)-1,"")</f>
        <v/>
      </c>
      <c r="R69">
        <f t="shared" si="1"/>
        <v>-51</v>
      </c>
    </row>
    <row r="70" spans="1:18" x14ac:dyDescent="0.3">
      <c r="A70" s="9">
        <v>30895</v>
      </c>
      <c r="B70">
        <v>34877.004778443603</v>
      </c>
      <c r="C70" s="3" t="str" cm="1">
        <f t="array" aca="1" ref="C70" ca="1">IFERROR((B70/INDIRECT("B"&amp;$R70))^(1/$Q$2)-1,"")</f>
        <v/>
      </c>
      <c r="E70" s="3" t="str" cm="1">
        <f t="array" aca="1" ref="E70" ca="1">IFERROR((D70/INDIRECT("D"&amp;$R70))^(1/$Q$2)-1,"")</f>
        <v/>
      </c>
      <c r="G70" s="3" t="str" cm="1">
        <f t="array" aca="1" ref="G70" ca="1">IFERROR((F70/INDIRECT("F"&amp;$R70))^(1/$Q$2)-1,"")</f>
        <v/>
      </c>
      <c r="I70" s="3" t="str" cm="1">
        <f t="array" aca="1" ref="I70" ca="1">IFERROR((H70/INDIRECT("H"&amp;$R70))^(1/$Q$2)-1,"")</f>
        <v/>
      </c>
      <c r="K70" s="3" t="str" cm="1">
        <f t="array" aca="1" ref="K70" ca="1">IFERROR((J70/INDIRECT("J"&amp;$R70))^(1/$Q$2)-1,"")</f>
        <v/>
      </c>
      <c r="M70" s="3" t="str" cm="1">
        <f t="array" aca="1" ref="M70" ca="1">IFERROR((L70/INDIRECT("L"&amp;$R70))^(1/$Q$2)-1,"")</f>
        <v/>
      </c>
      <c r="O70" s="3" t="str" cm="1">
        <f t="array" aca="1" ref="O70" ca="1">IFERROR((N70/INDIRECT("N"&amp;$R70))^(1/$Q$2)-1,"")</f>
        <v/>
      </c>
      <c r="R70">
        <f t="shared" si="1"/>
        <v>-50</v>
      </c>
    </row>
    <row r="71" spans="1:18" x14ac:dyDescent="0.3">
      <c r="A71" s="9">
        <v>30926</v>
      </c>
      <c r="B71">
        <v>36412.405274853503</v>
      </c>
      <c r="C71" s="3" t="str" cm="1">
        <f t="array" aca="1" ref="C71" ca="1">IFERROR((B71/INDIRECT("B"&amp;$R71))^(1/$Q$2)-1,"")</f>
        <v/>
      </c>
      <c r="E71" s="3" t="str" cm="1">
        <f t="array" aca="1" ref="E71" ca="1">IFERROR((D71/INDIRECT("D"&amp;$R71))^(1/$Q$2)-1,"")</f>
        <v/>
      </c>
      <c r="G71" s="3" t="str" cm="1">
        <f t="array" aca="1" ref="G71" ca="1">IFERROR((F71/INDIRECT("F"&amp;$R71))^(1/$Q$2)-1,"")</f>
        <v/>
      </c>
      <c r="I71" s="3" t="str" cm="1">
        <f t="array" aca="1" ref="I71" ca="1">IFERROR((H71/INDIRECT("H"&amp;$R71))^(1/$Q$2)-1,"")</f>
        <v/>
      </c>
      <c r="K71" s="3" t="str" cm="1">
        <f t="array" aca="1" ref="K71" ca="1">IFERROR((J71/INDIRECT("J"&amp;$R71))^(1/$Q$2)-1,"")</f>
        <v/>
      </c>
      <c r="M71" s="3" t="str" cm="1">
        <f t="array" aca="1" ref="M71" ca="1">IFERROR((L71/INDIRECT("L"&amp;$R71))^(1/$Q$2)-1,"")</f>
        <v/>
      </c>
      <c r="O71" s="3" t="str" cm="1">
        <f t="array" aca="1" ref="O71" ca="1">IFERROR((N71/INDIRECT("N"&amp;$R71))^(1/$Q$2)-1,"")</f>
        <v/>
      </c>
      <c r="R71">
        <f t="shared" si="1"/>
        <v>-49</v>
      </c>
    </row>
    <row r="72" spans="1:18" x14ac:dyDescent="0.3">
      <c r="A72" s="9">
        <v>30956</v>
      </c>
      <c r="B72">
        <v>37497.088844619</v>
      </c>
      <c r="C72" s="3" t="str" cm="1">
        <f t="array" aca="1" ref="C72" ca="1">IFERROR((B72/INDIRECT("B"&amp;$R72))^(1/$Q$2)-1,"")</f>
        <v/>
      </c>
      <c r="E72" s="3" t="str" cm="1">
        <f t="array" aca="1" ref="E72" ca="1">IFERROR((D72/INDIRECT("D"&amp;$R72))^(1/$Q$2)-1,"")</f>
        <v/>
      </c>
      <c r="G72" s="3" t="str" cm="1">
        <f t="array" aca="1" ref="G72" ca="1">IFERROR((F72/INDIRECT("F"&amp;$R72))^(1/$Q$2)-1,"")</f>
        <v/>
      </c>
      <c r="I72" s="3" t="str" cm="1">
        <f t="array" aca="1" ref="I72" ca="1">IFERROR((H72/INDIRECT("H"&amp;$R72))^(1/$Q$2)-1,"")</f>
        <v/>
      </c>
      <c r="K72" s="3" t="str" cm="1">
        <f t="array" aca="1" ref="K72" ca="1">IFERROR((J72/INDIRECT("J"&amp;$R72))^(1/$Q$2)-1,"")</f>
        <v/>
      </c>
      <c r="M72" s="3" t="str" cm="1">
        <f t="array" aca="1" ref="M72" ca="1">IFERROR((L72/INDIRECT("L"&amp;$R72))^(1/$Q$2)-1,"")</f>
        <v/>
      </c>
      <c r="O72" s="3" t="str" cm="1">
        <f t="array" aca="1" ref="O72" ca="1">IFERROR((N72/INDIRECT("N"&amp;$R72))^(1/$Q$2)-1,"")</f>
        <v/>
      </c>
      <c r="R72">
        <f t="shared" si="1"/>
        <v>-48</v>
      </c>
    </row>
    <row r="73" spans="1:18" x14ac:dyDescent="0.3">
      <c r="A73" s="9">
        <v>30987</v>
      </c>
      <c r="B73">
        <v>36405.026932688801</v>
      </c>
      <c r="C73" s="3" t="str" cm="1">
        <f t="array" aca="1" ref="C73" ca="1">IFERROR((B73/INDIRECT("B"&amp;$R73))^(1/$Q$2)-1,"")</f>
        <v/>
      </c>
      <c r="E73" s="3" t="str" cm="1">
        <f t="array" aca="1" ref="E73" ca="1">IFERROR((D73/INDIRECT("D"&amp;$R73))^(1/$Q$2)-1,"")</f>
        <v/>
      </c>
      <c r="G73" s="3" t="str" cm="1">
        <f t="array" aca="1" ref="G73" ca="1">IFERROR((F73/INDIRECT("F"&amp;$R73))^(1/$Q$2)-1,"")</f>
        <v/>
      </c>
      <c r="I73" s="3" t="str" cm="1">
        <f t="array" aca="1" ref="I73" ca="1">IFERROR((H73/INDIRECT("H"&amp;$R73))^(1/$Q$2)-1,"")</f>
        <v/>
      </c>
      <c r="K73" s="3" t="str" cm="1">
        <f t="array" aca="1" ref="K73" ca="1">IFERROR((J73/INDIRECT("J"&amp;$R73))^(1/$Q$2)-1,"")</f>
        <v/>
      </c>
      <c r="M73" s="3" t="str" cm="1">
        <f t="array" aca="1" ref="M73" ca="1">IFERROR((L73/INDIRECT("L"&amp;$R73))^(1/$Q$2)-1,"")</f>
        <v/>
      </c>
      <c r="O73" s="3" t="str" cm="1">
        <f t="array" aca="1" ref="O73" ca="1">IFERROR((N73/INDIRECT("N"&amp;$R73))^(1/$Q$2)-1,"")</f>
        <v/>
      </c>
      <c r="R73">
        <f t="shared" si="1"/>
        <v>-47</v>
      </c>
    </row>
    <row r="74" spans="1:18" x14ac:dyDescent="0.3">
      <c r="A74" s="9">
        <v>31017</v>
      </c>
      <c r="B74">
        <v>38659.332705242399</v>
      </c>
      <c r="C74" s="3" t="str" cm="1">
        <f t="array" aca="1" ref="C74" ca="1">IFERROR((B74/INDIRECT("B"&amp;$R74))^(1/$Q$2)-1,"")</f>
        <v/>
      </c>
      <c r="E74" s="3" t="str" cm="1">
        <f t="array" aca="1" ref="E74" ca="1">IFERROR((D74/INDIRECT("D"&amp;$R74))^(1/$Q$2)-1,"")</f>
        <v/>
      </c>
      <c r="G74" s="3" t="str" cm="1">
        <f t="array" aca="1" ref="G74" ca="1">IFERROR((F74/INDIRECT("F"&amp;$R74))^(1/$Q$2)-1,"")</f>
        <v/>
      </c>
      <c r="I74" s="3" t="str" cm="1">
        <f t="array" aca="1" ref="I74" ca="1">IFERROR((H74/INDIRECT("H"&amp;$R74))^(1/$Q$2)-1,"")</f>
        <v/>
      </c>
      <c r="K74" s="3" t="str" cm="1">
        <f t="array" aca="1" ref="K74" ca="1">IFERROR((J74/INDIRECT("J"&amp;$R74))^(1/$Q$2)-1,"")</f>
        <v/>
      </c>
      <c r="M74" s="3" t="str" cm="1">
        <f t="array" aca="1" ref="M74" ca="1">IFERROR((L74/INDIRECT("L"&amp;$R74))^(1/$Q$2)-1,"")</f>
        <v/>
      </c>
      <c r="O74" s="3" t="str" cm="1">
        <f t="array" aca="1" ref="O74" ca="1">IFERROR((N74/INDIRECT("N"&amp;$R74))^(1/$Q$2)-1,"")</f>
        <v/>
      </c>
      <c r="R74">
        <f t="shared" si="1"/>
        <v>-46</v>
      </c>
    </row>
    <row r="75" spans="1:18" x14ac:dyDescent="0.3">
      <c r="A75" s="9">
        <v>31048</v>
      </c>
      <c r="B75">
        <v>41814.507782634202</v>
      </c>
      <c r="C75" s="3" t="str" cm="1">
        <f t="array" aca="1" ref="C75" ca="1">IFERROR((B75/INDIRECT("B"&amp;$R75))^(1/$Q$2)-1,"")</f>
        <v/>
      </c>
      <c r="E75" s="3" t="str" cm="1">
        <f t="array" aca="1" ref="E75" ca="1">IFERROR((D75/INDIRECT("D"&amp;$R75))^(1/$Q$2)-1,"")</f>
        <v/>
      </c>
      <c r="G75" s="3" t="str" cm="1">
        <f t="array" aca="1" ref="G75" ca="1">IFERROR((F75/INDIRECT("F"&amp;$R75))^(1/$Q$2)-1,"")</f>
        <v/>
      </c>
      <c r="I75" s="3" t="str" cm="1">
        <f t="array" aca="1" ref="I75" ca="1">IFERROR((H75/INDIRECT("H"&amp;$R75))^(1/$Q$2)-1,"")</f>
        <v/>
      </c>
      <c r="K75" s="3" t="str" cm="1">
        <f t="array" aca="1" ref="K75" ca="1">IFERROR((J75/INDIRECT("J"&amp;$R75))^(1/$Q$2)-1,"")</f>
        <v/>
      </c>
      <c r="M75" s="3" t="str" cm="1">
        <f t="array" aca="1" ref="M75" ca="1">IFERROR((L75/INDIRECT("L"&amp;$R75))^(1/$Q$2)-1,"")</f>
        <v/>
      </c>
      <c r="O75" s="3" t="str" cm="1">
        <f t="array" aca="1" ref="O75" ca="1">IFERROR((N75/INDIRECT("N"&amp;$R75))^(1/$Q$2)-1,"")</f>
        <v/>
      </c>
      <c r="R75">
        <f t="shared" si="1"/>
        <v>-45</v>
      </c>
    </row>
    <row r="76" spans="1:18" x14ac:dyDescent="0.3">
      <c r="A76" s="9">
        <v>31079</v>
      </c>
      <c r="B76">
        <v>43484.3249541205</v>
      </c>
      <c r="C76" s="3" t="str" cm="1">
        <f t="array" aca="1" ref="C76" ca="1">IFERROR((B76/INDIRECT("B"&amp;$R76))^(1/$Q$2)-1,"")</f>
        <v/>
      </c>
      <c r="E76" s="3" t="str" cm="1">
        <f t="array" aca="1" ref="E76" ca="1">IFERROR((D76/INDIRECT("D"&amp;$R76))^(1/$Q$2)-1,"")</f>
        <v/>
      </c>
      <c r="G76" s="3" t="str" cm="1">
        <f t="array" aca="1" ref="G76" ca="1">IFERROR((F76/INDIRECT("F"&amp;$R76))^(1/$Q$2)-1,"")</f>
        <v/>
      </c>
      <c r="I76" s="3" t="str" cm="1">
        <f t="array" aca="1" ref="I76" ca="1">IFERROR((H76/INDIRECT("H"&amp;$R76))^(1/$Q$2)-1,"")</f>
        <v/>
      </c>
      <c r="K76" s="3" t="str" cm="1">
        <f t="array" aca="1" ref="K76" ca="1">IFERROR((J76/INDIRECT("J"&amp;$R76))^(1/$Q$2)-1,"")</f>
        <v/>
      </c>
      <c r="M76" s="3" t="str" cm="1">
        <f t="array" aca="1" ref="M76" ca="1">IFERROR((L76/INDIRECT("L"&amp;$R76))^(1/$Q$2)-1,"")</f>
        <v/>
      </c>
      <c r="O76" s="3" t="str" cm="1">
        <f t="array" aca="1" ref="O76" ca="1">IFERROR((N76/INDIRECT("N"&amp;$R76))^(1/$Q$2)-1,"")</f>
        <v/>
      </c>
      <c r="R76">
        <f t="shared" si="1"/>
        <v>-44</v>
      </c>
    </row>
    <row r="77" spans="1:18" x14ac:dyDescent="0.3">
      <c r="A77" s="9">
        <v>31107</v>
      </c>
      <c r="B77">
        <v>45122.813831706902</v>
      </c>
      <c r="C77" s="3" t="str" cm="1">
        <f t="array" aca="1" ref="C77" ca="1">IFERROR((B77/INDIRECT("B"&amp;$R77))^(1/$Q$2)-1,"")</f>
        <v/>
      </c>
      <c r="E77" s="3" t="str" cm="1">
        <f t="array" aca="1" ref="E77" ca="1">IFERROR((D77/INDIRECT("D"&amp;$R77))^(1/$Q$2)-1,"")</f>
        <v/>
      </c>
      <c r="G77" s="3" t="str" cm="1">
        <f t="array" aca="1" ref="G77" ca="1">IFERROR((F77/INDIRECT("F"&amp;$R77))^(1/$Q$2)-1,"")</f>
        <v/>
      </c>
      <c r="I77" s="3" t="str" cm="1">
        <f t="array" aca="1" ref="I77" ca="1">IFERROR((H77/INDIRECT("H"&amp;$R77))^(1/$Q$2)-1,"")</f>
        <v/>
      </c>
      <c r="K77" s="3" t="str" cm="1">
        <f t="array" aca="1" ref="K77" ca="1">IFERROR((J77/INDIRECT("J"&amp;$R77))^(1/$Q$2)-1,"")</f>
        <v/>
      </c>
      <c r="M77" s="3" t="str" cm="1">
        <f t="array" aca="1" ref="M77" ca="1">IFERROR((L77/INDIRECT("L"&amp;$R77))^(1/$Q$2)-1,"")</f>
        <v/>
      </c>
      <c r="O77" s="3" t="str" cm="1">
        <f t="array" aca="1" ref="O77" ca="1">IFERROR((N77/INDIRECT("N"&amp;$R77))^(1/$Q$2)-1,"")</f>
        <v/>
      </c>
      <c r="R77">
        <f t="shared" si="1"/>
        <v>-43</v>
      </c>
    </row>
    <row r="78" spans="1:18" x14ac:dyDescent="0.3">
      <c r="A78" s="9">
        <v>31138</v>
      </c>
      <c r="B78">
        <v>41911.841169348903</v>
      </c>
      <c r="C78" s="3" t="str" cm="1">
        <f t="array" aca="1" ref="C78" ca="1">IFERROR((B78/INDIRECT("B"&amp;$R78))^(1/$Q$2)-1,"")</f>
        <v/>
      </c>
      <c r="E78" s="3" t="str" cm="1">
        <f t="array" aca="1" ref="E78" ca="1">IFERROR((D78/INDIRECT("D"&amp;$R78))^(1/$Q$2)-1,"")</f>
        <v/>
      </c>
      <c r="G78" s="3" t="str" cm="1">
        <f t="array" aca="1" ref="G78" ca="1">IFERROR((F78/INDIRECT("F"&amp;$R78))^(1/$Q$2)-1,"")</f>
        <v/>
      </c>
      <c r="I78" s="3" t="str" cm="1">
        <f t="array" aca="1" ref="I78" ca="1">IFERROR((H78/INDIRECT("H"&amp;$R78))^(1/$Q$2)-1,"")</f>
        <v/>
      </c>
      <c r="K78" s="3" t="str" cm="1">
        <f t="array" aca="1" ref="K78" ca="1">IFERROR((J78/INDIRECT("J"&amp;$R78))^(1/$Q$2)-1,"")</f>
        <v/>
      </c>
      <c r="M78" s="3" t="str" cm="1">
        <f t="array" aca="1" ref="M78" ca="1">IFERROR((L78/INDIRECT("L"&amp;$R78))^(1/$Q$2)-1,"")</f>
        <v/>
      </c>
      <c r="O78" s="3" t="str" cm="1">
        <f t="array" aca="1" ref="O78" ca="1">IFERROR((N78/INDIRECT("N"&amp;$R78))^(1/$Q$2)-1,"")</f>
        <v/>
      </c>
      <c r="R78">
        <f t="shared" si="1"/>
        <v>-42</v>
      </c>
    </row>
    <row r="79" spans="1:18" x14ac:dyDescent="0.3">
      <c r="A79" s="9">
        <v>31168</v>
      </c>
      <c r="B79">
        <v>44399.178475304201</v>
      </c>
      <c r="C79" s="3" t="str" cm="1">
        <f t="array" aca="1" ref="C79" ca="1">IFERROR((B79/INDIRECT("B"&amp;$R79))^(1/$Q$2)-1,"")</f>
        <v/>
      </c>
      <c r="E79" s="3" t="str" cm="1">
        <f t="array" aca="1" ref="E79" ca="1">IFERROR((D79/INDIRECT("D"&amp;$R79))^(1/$Q$2)-1,"")</f>
        <v/>
      </c>
      <c r="G79" s="3" t="str" cm="1">
        <f t="array" aca="1" ref="G79" ca="1">IFERROR((F79/INDIRECT("F"&amp;$R79))^(1/$Q$2)-1,"")</f>
        <v/>
      </c>
      <c r="I79" s="3" t="str" cm="1">
        <f t="array" aca="1" ref="I79" ca="1">IFERROR((H79/INDIRECT("H"&amp;$R79))^(1/$Q$2)-1,"")</f>
        <v/>
      </c>
      <c r="K79" s="3" t="str" cm="1">
        <f t="array" aca="1" ref="K79" ca="1">IFERROR((J79/INDIRECT("J"&amp;$R79))^(1/$Q$2)-1,"")</f>
        <v/>
      </c>
      <c r="M79" s="3" t="str" cm="1">
        <f t="array" aca="1" ref="M79" ca="1">IFERROR((L79/INDIRECT("L"&amp;$R79))^(1/$Q$2)-1,"")</f>
        <v/>
      </c>
      <c r="O79" s="3" t="str" cm="1">
        <f t="array" aca="1" ref="O79" ca="1">IFERROR((N79/INDIRECT("N"&amp;$R79))^(1/$Q$2)-1,"")</f>
        <v/>
      </c>
      <c r="R79">
        <f t="shared" si="1"/>
        <v>-41</v>
      </c>
    </row>
    <row r="80" spans="1:18" x14ac:dyDescent="0.3">
      <c r="A80" s="9">
        <v>31199</v>
      </c>
      <c r="B80">
        <v>44429.209818633703</v>
      </c>
      <c r="C80" s="3" t="str" cm="1">
        <f t="array" aca="1" ref="C80" ca="1">IFERROR((B80/INDIRECT("B"&amp;$R80))^(1/$Q$2)-1,"")</f>
        <v/>
      </c>
      <c r="E80" s="3" t="str" cm="1">
        <f t="array" aca="1" ref="E80" ca="1">IFERROR((D80/INDIRECT("D"&amp;$R80))^(1/$Q$2)-1,"")</f>
        <v/>
      </c>
      <c r="G80" s="3" t="str" cm="1">
        <f t="array" aca="1" ref="G80" ca="1">IFERROR((F80/INDIRECT("F"&amp;$R80))^(1/$Q$2)-1,"")</f>
        <v/>
      </c>
      <c r="I80" s="3" t="str" cm="1">
        <f t="array" aca="1" ref="I80" ca="1">IFERROR((H80/INDIRECT("H"&amp;$R80))^(1/$Q$2)-1,"")</f>
        <v/>
      </c>
      <c r="K80" s="3" t="str" cm="1">
        <f t="array" aca="1" ref="K80" ca="1">IFERROR((J80/INDIRECT("J"&amp;$R80))^(1/$Q$2)-1,"")</f>
        <v/>
      </c>
      <c r="M80" s="3" t="str" cm="1">
        <f t="array" aca="1" ref="M80" ca="1">IFERROR((L80/INDIRECT("L"&amp;$R80))^(1/$Q$2)-1,"")</f>
        <v/>
      </c>
      <c r="O80" s="3" t="str" cm="1">
        <f t="array" aca="1" ref="O80" ca="1">IFERROR((N80/INDIRECT("N"&amp;$R80))^(1/$Q$2)-1,"")</f>
        <v/>
      </c>
      <c r="R80">
        <f t="shared" si="1"/>
        <v>-40</v>
      </c>
    </row>
    <row r="81" spans="1:18" x14ac:dyDescent="0.3">
      <c r="A81" s="9">
        <v>31229</v>
      </c>
      <c r="B81">
        <v>43158.845437876502</v>
      </c>
      <c r="C81" s="3" t="str" cm="1">
        <f t="array" aca="1" ref="C81" ca="1">IFERROR((B81/INDIRECT("B"&amp;$R81))^(1/$Q$2)-1,"")</f>
        <v/>
      </c>
      <c r="E81" s="3" t="str" cm="1">
        <f t="array" aca="1" ref="E81" ca="1">IFERROR((D81/INDIRECT("D"&amp;$R81))^(1/$Q$2)-1,"")</f>
        <v/>
      </c>
      <c r="G81" s="3" t="str" cm="1">
        <f t="array" aca="1" ref="G81" ca="1">IFERROR((F81/INDIRECT("F"&amp;$R81))^(1/$Q$2)-1,"")</f>
        <v/>
      </c>
      <c r="I81" s="3" t="str" cm="1">
        <f t="array" aca="1" ref="I81" ca="1">IFERROR((H81/INDIRECT("H"&amp;$R81))^(1/$Q$2)-1,"")</f>
        <v/>
      </c>
      <c r="K81" s="3" t="str" cm="1">
        <f t="array" aca="1" ref="K81" ca="1">IFERROR((J81/INDIRECT("J"&amp;$R81))^(1/$Q$2)-1,"")</f>
        <v/>
      </c>
      <c r="M81" s="3" t="str" cm="1">
        <f t="array" aca="1" ref="M81" ca="1">IFERROR((L81/INDIRECT("L"&amp;$R81))^(1/$Q$2)-1,"")</f>
        <v/>
      </c>
      <c r="O81" s="3" t="str" cm="1">
        <f t="array" aca="1" ref="O81" ca="1">IFERROR((N81/INDIRECT("N"&amp;$R81))^(1/$Q$2)-1,"")</f>
        <v/>
      </c>
      <c r="R81">
        <f t="shared" si="1"/>
        <v>-39</v>
      </c>
    </row>
    <row r="82" spans="1:18" x14ac:dyDescent="0.3">
      <c r="A82" s="9">
        <v>31260</v>
      </c>
      <c r="B82">
        <v>42042.680027952498</v>
      </c>
      <c r="C82" s="3" t="str" cm="1">
        <f t="array" aca="1" ref="C82" ca="1">IFERROR((B82/INDIRECT("B"&amp;$R82))^(1/$Q$2)-1,"")</f>
        <v/>
      </c>
      <c r="E82" s="3" t="str" cm="1">
        <f t="array" aca="1" ref="E82" ca="1">IFERROR((D82/INDIRECT("D"&amp;$R82))^(1/$Q$2)-1,"")</f>
        <v/>
      </c>
      <c r="G82" s="3" t="str" cm="1">
        <f t="array" aca="1" ref="G82" ca="1">IFERROR((F82/INDIRECT("F"&amp;$R82))^(1/$Q$2)-1,"")</f>
        <v/>
      </c>
      <c r="I82" s="3" t="str" cm="1">
        <f t="array" aca="1" ref="I82" ca="1">IFERROR((H82/INDIRECT("H"&amp;$R82))^(1/$Q$2)-1,"")</f>
        <v/>
      </c>
      <c r="K82" s="3" t="str" cm="1">
        <f t="array" aca="1" ref="K82" ca="1">IFERROR((J82/INDIRECT("J"&amp;$R82))^(1/$Q$2)-1,"")</f>
        <v/>
      </c>
      <c r="M82" s="3" t="str" cm="1">
        <f t="array" aca="1" ref="M82" ca="1">IFERROR((L82/INDIRECT("L"&amp;$R82))^(1/$Q$2)-1,"")</f>
        <v/>
      </c>
      <c r="O82" s="3" t="str" cm="1">
        <f t="array" aca="1" ref="O82" ca="1">IFERROR((N82/INDIRECT("N"&amp;$R82))^(1/$Q$2)-1,"")</f>
        <v/>
      </c>
      <c r="R82">
        <f t="shared" si="1"/>
        <v>-38</v>
      </c>
    </row>
    <row r="83" spans="1:18" x14ac:dyDescent="0.3">
      <c r="A83" s="9">
        <v>31291</v>
      </c>
      <c r="B83">
        <v>43067.016399341999</v>
      </c>
      <c r="C83" s="3" t="str" cm="1">
        <f t="array" aca="1" ref="C83" ca="1">IFERROR((B83/INDIRECT("B"&amp;$R83))^(1/$Q$2)-1,"")</f>
        <v/>
      </c>
      <c r="E83" s="3" t="str" cm="1">
        <f t="array" aca="1" ref="E83" ca="1">IFERROR((D83/INDIRECT("D"&amp;$R83))^(1/$Q$2)-1,"")</f>
        <v/>
      </c>
      <c r="G83" s="3" t="str" cm="1">
        <f t="array" aca="1" ref="G83" ca="1">IFERROR((F83/INDIRECT("F"&amp;$R83))^(1/$Q$2)-1,"")</f>
        <v/>
      </c>
      <c r="I83" s="3" t="str" cm="1">
        <f t="array" aca="1" ref="I83" ca="1">IFERROR((H83/INDIRECT("H"&amp;$R83))^(1/$Q$2)-1,"")</f>
        <v/>
      </c>
      <c r="K83" s="3" t="str" cm="1">
        <f t="array" aca="1" ref="K83" ca="1">IFERROR((J83/INDIRECT("J"&amp;$R83))^(1/$Q$2)-1,"")</f>
        <v/>
      </c>
      <c r="M83" s="3" t="str" cm="1">
        <f t="array" aca="1" ref="M83" ca="1">IFERROR((L83/INDIRECT("L"&amp;$R83))^(1/$Q$2)-1,"")</f>
        <v/>
      </c>
      <c r="O83" s="3" t="str" cm="1">
        <f t="array" aca="1" ref="O83" ca="1">IFERROR((N83/INDIRECT("N"&amp;$R83))^(1/$Q$2)-1,"")</f>
        <v/>
      </c>
      <c r="R83">
        <f t="shared" si="1"/>
        <v>-37</v>
      </c>
    </row>
    <row r="84" spans="1:18" x14ac:dyDescent="0.3">
      <c r="A84" s="9">
        <v>31321</v>
      </c>
      <c r="B84">
        <v>42618.891006886297</v>
      </c>
      <c r="C84" s="3" t="str" cm="1">
        <f t="array" aca="1" ref="C84" ca="1">IFERROR((B84/INDIRECT("B"&amp;$R84))^(1/$Q$2)-1,"")</f>
        <v/>
      </c>
      <c r="E84" s="3" t="str" cm="1">
        <f t="array" aca="1" ref="E84" ca="1">IFERROR((D84/INDIRECT("D"&amp;$R84))^(1/$Q$2)-1,"")</f>
        <v/>
      </c>
      <c r="G84" s="3" t="str" cm="1">
        <f t="array" aca="1" ref="G84" ca="1">IFERROR((F84/INDIRECT("F"&amp;$R84))^(1/$Q$2)-1,"")</f>
        <v/>
      </c>
      <c r="I84" s="3" t="str" cm="1">
        <f t="array" aca="1" ref="I84" ca="1">IFERROR((H84/INDIRECT("H"&amp;$R84))^(1/$Q$2)-1,"")</f>
        <v/>
      </c>
      <c r="K84" s="3" t="str" cm="1">
        <f t="array" aca="1" ref="K84" ca="1">IFERROR((J84/INDIRECT("J"&amp;$R84))^(1/$Q$2)-1,"")</f>
        <v/>
      </c>
      <c r="M84" s="3" t="str" cm="1">
        <f t="array" aca="1" ref="M84" ca="1">IFERROR((L84/INDIRECT("L"&amp;$R84))^(1/$Q$2)-1,"")</f>
        <v/>
      </c>
      <c r="O84" s="3" t="str" cm="1">
        <f t="array" aca="1" ref="O84" ca="1">IFERROR((N84/INDIRECT("N"&amp;$R84))^(1/$Q$2)-1,"")</f>
        <v/>
      </c>
      <c r="R84">
        <f t="shared" si="1"/>
        <v>-36</v>
      </c>
    </row>
    <row r="85" spans="1:18" x14ac:dyDescent="0.3">
      <c r="A85" s="9">
        <v>31352</v>
      </c>
      <c r="B85">
        <v>44153.477536767197</v>
      </c>
      <c r="C85" s="3" t="str" cm="1">
        <f t="array" aca="1" ref="C85" ca="1">IFERROR((B85/INDIRECT("B"&amp;$R85))^(1/$Q$2)-1,"")</f>
        <v/>
      </c>
      <c r="E85" s="3" t="str" cm="1">
        <f t="array" aca="1" ref="E85" ca="1">IFERROR((D85/INDIRECT("D"&amp;$R85))^(1/$Q$2)-1,"")</f>
        <v/>
      </c>
      <c r="G85" s="3" t="str" cm="1">
        <f t="array" aca="1" ref="G85" ca="1">IFERROR((F85/INDIRECT("F"&amp;$R85))^(1/$Q$2)-1,"")</f>
        <v/>
      </c>
      <c r="I85" s="3" t="str" cm="1">
        <f t="array" aca="1" ref="I85" ca="1">IFERROR((H85/INDIRECT("H"&amp;$R85))^(1/$Q$2)-1,"")</f>
        <v/>
      </c>
      <c r="K85" s="3" t="str" cm="1">
        <f t="array" aca="1" ref="K85" ca="1">IFERROR((J85/INDIRECT("J"&amp;$R85))^(1/$Q$2)-1,"")</f>
        <v/>
      </c>
      <c r="M85" s="3" t="str" cm="1">
        <f t="array" aca="1" ref="M85" ca="1">IFERROR((L85/INDIRECT("L"&amp;$R85))^(1/$Q$2)-1,"")</f>
        <v/>
      </c>
      <c r="O85" s="3" t="str" cm="1">
        <f t="array" aca="1" ref="O85" ca="1">IFERROR((N85/INDIRECT("N"&amp;$R85))^(1/$Q$2)-1,"")</f>
        <v/>
      </c>
      <c r="R85">
        <f t="shared" si="1"/>
        <v>-35</v>
      </c>
    </row>
    <row r="86" spans="1:18" x14ac:dyDescent="0.3">
      <c r="A86" s="9">
        <v>31382</v>
      </c>
      <c r="B86">
        <v>45152.641547655003</v>
      </c>
      <c r="C86" s="3" t="str" cm="1">
        <f t="array" aca="1" ref="C86" ca="1">IFERROR((B86/INDIRECT("B"&amp;$R86))^(1/$Q$2)-1,"")</f>
        <v/>
      </c>
      <c r="E86" s="3" t="str" cm="1">
        <f t="array" aca="1" ref="E86" ca="1">IFERROR((D86/INDIRECT("D"&amp;$R86))^(1/$Q$2)-1,"")</f>
        <v/>
      </c>
      <c r="G86" s="3" t="str" cm="1">
        <f t="array" aca="1" ref="G86" ca="1">IFERROR((F86/INDIRECT("F"&amp;$R86))^(1/$Q$2)-1,"")</f>
        <v/>
      </c>
      <c r="I86" s="3" t="str" cm="1">
        <f t="array" aca="1" ref="I86" ca="1">IFERROR((H86/INDIRECT("H"&amp;$R86))^(1/$Q$2)-1,"")</f>
        <v/>
      </c>
      <c r="K86" s="3" t="str" cm="1">
        <f t="array" aca="1" ref="K86" ca="1">IFERROR((J86/INDIRECT("J"&amp;$R86))^(1/$Q$2)-1,"")</f>
        <v/>
      </c>
      <c r="M86" s="3" t="str" cm="1">
        <f t="array" aca="1" ref="M86" ca="1">IFERROR((L86/INDIRECT("L"&amp;$R86))^(1/$Q$2)-1,"")</f>
        <v/>
      </c>
      <c r="O86" s="3" t="str" cm="1">
        <f t="array" aca="1" ref="O86" ca="1">IFERROR((N86/INDIRECT("N"&amp;$R86))^(1/$Q$2)-1,"")</f>
        <v/>
      </c>
      <c r="R86">
        <f t="shared" si="1"/>
        <v>-34</v>
      </c>
    </row>
    <row r="87" spans="1:18" x14ac:dyDescent="0.3">
      <c r="A87" s="9">
        <v>31413</v>
      </c>
      <c r="B87">
        <v>44897.063910045697</v>
      </c>
      <c r="C87" s="3" t="str" cm="1">
        <f t="array" aca="1" ref="C87" ca="1">IFERROR((B87/INDIRECT("B"&amp;$R87))^(1/$Q$2)-1,"")</f>
        <v/>
      </c>
      <c r="E87" s="3" t="str" cm="1">
        <f t="array" aca="1" ref="E87" ca="1">IFERROR((D87/INDIRECT("D"&amp;$R87))^(1/$Q$2)-1,"")</f>
        <v/>
      </c>
      <c r="G87" s="3" t="str" cm="1">
        <f t="array" aca="1" ref="G87" ca="1">IFERROR((F87/INDIRECT("F"&amp;$R87))^(1/$Q$2)-1,"")</f>
        <v/>
      </c>
      <c r="I87" s="3" t="str" cm="1">
        <f t="array" aca="1" ref="I87" ca="1">IFERROR((H87/INDIRECT("H"&amp;$R87))^(1/$Q$2)-1,"")</f>
        <v/>
      </c>
      <c r="K87" s="3" t="str" cm="1">
        <f t="array" aca="1" ref="K87" ca="1">IFERROR((J87/INDIRECT("J"&amp;$R87))^(1/$Q$2)-1,"")</f>
        <v/>
      </c>
      <c r="M87" s="3" t="str" cm="1">
        <f t="array" aca="1" ref="M87" ca="1">IFERROR((L87/INDIRECT("L"&amp;$R87))^(1/$Q$2)-1,"")</f>
        <v/>
      </c>
      <c r="O87" s="3" t="str" cm="1">
        <f t="array" aca="1" ref="O87" ca="1">IFERROR((N87/INDIRECT("N"&amp;$R87))^(1/$Q$2)-1,"")</f>
        <v/>
      </c>
      <c r="R87">
        <f t="shared" si="1"/>
        <v>-33</v>
      </c>
    </row>
    <row r="88" spans="1:18" x14ac:dyDescent="0.3">
      <c r="A88" s="9">
        <v>31444</v>
      </c>
      <c r="B88">
        <v>47039.0157020443</v>
      </c>
      <c r="C88" s="3" t="str" cm="1">
        <f t="array" aca="1" ref="C88" ca="1">IFERROR((B88/INDIRECT("B"&amp;$R88))^(1/$Q$2)-1,"")</f>
        <v/>
      </c>
      <c r="E88" s="3" t="str" cm="1">
        <f t="array" aca="1" ref="E88" ca="1">IFERROR((D88/INDIRECT("D"&amp;$R88))^(1/$Q$2)-1,"")</f>
        <v/>
      </c>
      <c r="G88" s="3" t="str" cm="1">
        <f t="array" aca="1" ref="G88" ca="1">IFERROR((F88/INDIRECT("F"&amp;$R88))^(1/$Q$2)-1,"")</f>
        <v/>
      </c>
      <c r="I88" s="3" t="str" cm="1">
        <f t="array" aca="1" ref="I88" ca="1">IFERROR((H88/INDIRECT("H"&amp;$R88))^(1/$Q$2)-1,"")</f>
        <v/>
      </c>
      <c r="K88" s="3" t="str" cm="1">
        <f t="array" aca="1" ref="K88" ca="1">IFERROR((J88/INDIRECT("J"&amp;$R88))^(1/$Q$2)-1,"")</f>
        <v/>
      </c>
      <c r="M88" s="3" t="str" cm="1">
        <f t="array" aca="1" ref="M88" ca="1">IFERROR((L88/INDIRECT("L"&amp;$R88))^(1/$Q$2)-1,"")</f>
        <v/>
      </c>
      <c r="O88" s="3" t="str" cm="1">
        <f t="array" aca="1" ref="O88" ca="1">IFERROR((N88/INDIRECT("N"&amp;$R88))^(1/$Q$2)-1,"")</f>
        <v/>
      </c>
      <c r="R88">
        <f t="shared" si="1"/>
        <v>-32</v>
      </c>
    </row>
    <row r="89" spans="1:18" x14ac:dyDescent="0.3">
      <c r="A89" s="9">
        <v>31472</v>
      </c>
      <c r="B89">
        <v>50233.850183163602</v>
      </c>
      <c r="C89" s="3" t="str" cm="1">
        <f t="array" aca="1" ref="C89" ca="1">IFERROR((B89/INDIRECT("B"&amp;$R89))^(1/$Q$2)-1,"")</f>
        <v/>
      </c>
      <c r="E89" s="3" t="str" cm="1">
        <f t="array" aca="1" ref="E89" ca="1">IFERROR((D89/INDIRECT("D"&amp;$R89))^(1/$Q$2)-1,"")</f>
        <v/>
      </c>
      <c r="G89" s="3" t="str" cm="1">
        <f t="array" aca="1" ref="G89" ca="1">IFERROR((F89/INDIRECT("F"&amp;$R89))^(1/$Q$2)-1,"")</f>
        <v/>
      </c>
      <c r="I89" s="3" t="str" cm="1">
        <f t="array" aca="1" ref="I89" ca="1">IFERROR((H89/INDIRECT("H"&amp;$R89))^(1/$Q$2)-1,"")</f>
        <v/>
      </c>
      <c r="K89" s="3" t="str" cm="1">
        <f t="array" aca="1" ref="K89" ca="1">IFERROR((J89/INDIRECT("J"&amp;$R89))^(1/$Q$2)-1,"")</f>
        <v/>
      </c>
      <c r="M89" s="3" t="str" cm="1">
        <f t="array" aca="1" ref="M89" ca="1">IFERROR((L89/INDIRECT("L"&amp;$R89))^(1/$Q$2)-1,"")</f>
        <v/>
      </c>
      <c r="O89" s="3" t="str" cm="1">
        <f t="array" aca="1" ref="O89" ca="1">IFERROR((N89/INDIRECT("N"&amp;$R89))^(1/$Q$2)-1,"")</f>
        <v/>
      </c>
      <c r="R89">
        <f t="shared" si="1"/>
        <v>-31</v>
      </c>
    </row>
    <row r="90" spans="1:18" x14ac:dyDescent="0.3">
      <c r="A90" s="9">
        <v>31503</v>
      </c>
      <c r="B90">
        <v>51907.954706217497</v>
      </c>
      <c r="C90" s="3" t="str" cm="1">
        <f t="array" aca="1" ref="C90" ca="1">IFERROR((B90/INDIRECT("B"&amp;$R90))^(1/$Q$2)-1,"")</f>
        <v/>
      </c>
      <c r="E90" s="3" t="str" cm="1">
        <f t="array" aca="1" ref="E90" ca="1">IFERROR((D90/INDIRECT("D"&amp;$R90))^(1/$Q$2)-1,"")</f>
        <v/>
      </c>
      <c r="G90" s="3" t="str" cm="1">
        <f t="array" aca="1" ref="G90" ca="1">IFERROR((F90/INDIRECT("F"&amp;$R90))^(1/$Q$2)-1,"")</f>
        <v/>
      </c>
      <c r="I90" s="3" t="str" cm="1">
        <f t="array" aca="1" ref="I90" ca="1">IFERROR((H90/INDIRECT("H"&amp;$R90))^(1/$Q$2)-1,"")</f>
        <v/>
      </c>
      <c r="K90" s="3" t="str" cm="1">
        <f t="array" aca="1" ref="K90" ca="1">IFERROR((J90/INDIRECT("J"&amp;$R90))^(1/$Q$2)-1,"")</f>
        <v/>
      </c>
      <c r="M90" s="3" t="str" cm="1">
        <f t="array" aca="1" ref="M90" ca="1">IFERROR((L90/INDIRECT("L"&amp;$R90))^(1/$Q$2)-1,"")</f>
        <v/>
      </c>
      <c r="O90" s="3" t="str" cm="1">
        <f t="array" aca="1" ref="O90" ca="1">IFERROR((N90/INDIRECT("N"&amp;$R90))^(1/$Q$2)-1,"")</f>
        <v/>
      </c>
      <c r="R90">
        <f t="shared" si="1"/>
        <v>-30</v>
      </c>
    </row>
    <row r="91" spans="1:18" x14ac:dyDescent="0.3">
      <c r="A91" s="9">
        <v>31533</v>
      </c>
      <c r="B91">
        <v>50877.262051612102</v>
      </c>
      <c r="C91" s="3" t="str" cm="1">
        <f t="array" aca="1" ref="C91" ca="1">IFERROR((B91/INDIRECT("B"&amp;$R91))^(1/$Q$2)-1,"")</f>
        <v/>
      </c>
      <c r="E91" s="3" t="str" cm="1">
        <f t="array" aca="1" ref="E91" ca="1">IFERROR((D91/INDIRECT("D"&amp;$R91))^(1/$Q$2)-1,"")</f>
        <v/>
      </c>
      <c r="G91" s="3" t="str" cm="1">
        <f t="array" aca="1" ref="G91" ca="1">IFERROR((F91/INDIRECT("F"&amp;$R91))^(1/$Q$2)-1,"")</f>
        <v/>
      </c>
      <c r="I91" s="3" t="str" cm="1">
        <f t="array" aca="1" ref="I91" ca="1">IFERROR((H91/INDIRECT("H"&amp;$R91))^(1/$Q$2)-1,"")</f>
        <v/>
      </c>
      <c r="K91" s="3" t="str" cm="1">
        <f t="array" aca="1" ref="K91" ca="1">IFERROR((J91/INDIRECT("J"&amp;$R91))^(1/$Q$2)-1,"")</f>
        <v/>
      </c>
      <c r="M91" s="3" t="str" cm="1">
        <f t="array" aca="1" ref="M91" ca="1">IFERROR((L91/INDIRECT("L"&amp;$R91))^(1/$Q$2)-1,"")</f>
        <v/>
      </c>
      <c r="O91" s="3" t="str" cm="1">
        <f t="array" aca="1" ref="O91" ca="1">IFERROR((N91/INDIRECT("N"&amp;$R91))^(1/$Q$2)-1,"")</f>
        <v/>
      </c>
      <c r="R91">
        <f t="shared" si="1"/>
        <v>-29</v>
      </c>
    </row>
    <row r="92" spans="1:18" x14ac:dyDescent="0.3">
      <c r="A92" s="9">
        <v>31564</v>
      </c>
      <c r="B92">
        <v>53153.171514409798</v>
      </c>
      <c r="C92" s="3" t="str" cm="1">
        <f t="array" aca="1" ref="C92" ca="1">IFERROR((B92/INDIRECT("B"&amp;$R92))^(1/$Q$2)-1,"")</f>
        <v/>
      </c>
      <c r="E92" s="3" t="str" cm="1">
        <f t="array" aca="1" ref="E92" ca="1">IFERROR((D92/INDIRECT("D"&amp;$R92))^(1/$Q$2)-1,"")</f>
        <v/>
      </c>
      <c r="G92" s="3" t="str" cm="1">
        <f t="array" aca="1" ref="G92" ca="1">IFERROR((F92/INDIRECT("F"&amp;$R92))^(1/$Q$2)-1,"")</f>
        <v/>
      </c>
      <c r="I92" s="3" t="str" cm="1">
        <f t="array" aca="1" ref="I92" ca="1">IFERROR((H92/INDIRECT("H"&amp;$R92))^(1/$Q$2)-1,"")</f>
        <v/>
      </c>
      <c r="K92" s="3" t="str" cm="1">
        <f t="array" aca="1" ref="K92" ca="1">IFERROR((J92/INDIRECT("J"&amp;$R92))^(1/$Q$2)-1,"")</f>
        <v/>
      </c>
      <c r="M92" s="3" t="str" cm="1">
        <f t="array" aca="1" ref="M92" ca="1">IFERROR((L92/INDIRECT("L"&amp;$R92))^(1/$Q$2)-1,"")</f>
        <v/>
      </c>
      <c r="O92" s="3" t="str" cm="1">
        <f t="array" aca="1" ref="O92" ca="1">IFERROR((N92/INDIRECT("N"&amp;$R92))^(1/$Q$2)-1,"")</f>
        <v/>
      </c>
      <c r="R92">
        <f t="shared" si="1"/>
        <v>-28</v>
      </c>
    </row>
    <row r="93" spans="1:18" x14ac:dyDescent="0.3">
      <c r="A93" s="9">
        <v>31594</v>
      </c>
      <c r="B93">
        <v>52030.784512159102</v>
      </c>
      <c r="C93" s="3" t="str" cm="1">
        <f t="array" aca="1" ref="C93" ca="1">IFERROR((B93/INDIRECT("B"&amp;$R93))^(1/$Q$2)-1,"")</f>
        <v/>
      </c>
      <c r="E93" s="3" t="str" cm="1">
        <f t="array" aca="1" ref="E93" ca="1">IFERROR((D93/INDIRECT("D"&amp;$R93))^(1/$Q$2)-1,"")</f>
        <v/>
      </c>
      <c r="G93" s="3" t="str" cm="1">
        <f t="array" aca="1" ref="G93" ca="1">IFERROR((F93/INDIRECT("F"&amp;$R93))^(1/$Q$2)-1,"")</f>
        <v/>
      </c>
      <c r="I93" s="3" t="str" cm="1">
        <f t="array" aca="1" ref="I93" ca="1">IFERROR((H93/INDIRECT("H"&amp;$R93))^(1/$Q$2)-1,"")</f>
        <v/>
      </c>
      <c r="K93" s="3" t="str" cm="1">
        <f t="array" aca="1" ref="K93" ca="1">IFERROR((J93/INDIRECT("J"&amp;$R93))^(1/$Q$2)-1,"")</f>
        <v/>
      </c>
      <c r="M93" s="3" t="str" cm="1">
        <f t="array" aca="1" ref="M93" ca="1">IFERROR((L93/INDIRECT("L"&amp;$R93))^(1/$Q$2)-1,"")</f>
        <v/>
      </c>
      <c r="O93" s="3" t="str" cm="1">
        <f t="array" aca="1" ref="O93" ca="1">IFERROR((N93/INDIRECT("N"&amp;$R93))^(1/$Q$2)-1,"")</f>
        <v/>
      </c>
      <c r="R93">
        <f t="shared" si="1"/>
        <v>-27</v>
      </c>
    </row>
    <row r="94" spans="1:18" x14ac:dyDescent="0.3">
      <c r="A94" s="9">
        <v>31625</v>
      </c>
      <c r="B94">
        <v>54900.4307373958</v>
      </c>
      <c r="C94" s="3" t="str" cm="1">
        <f t="array" aca="1" ref="C94" ca="1">IFERROR((B94/INDIRECT("B"&amp;$R94))^(1/$Q$2)-1,"")</f>
        <v/>
      </c>
      <c r="E94" s="3" t="str" cm="1">
        <f t="array" aca="1" ref="E94" ca="1">IFERROR((D94/INDIRECT("D"&amp;$R94))^(1/$Q$2)-1,"")</f>
        <v/>
      </c>
      <c r="G94" s="3" t="str" cm="1">
        <f t="array" aca="1" ref="G94" ca="1">IFERROR((F94/INDIRECT("F"&amp;$R94))^(1/$Q$2)-1,"")</f>
        <v/>
      </c>
      <c r="I94" s="3" t="str" cm="1">
        <f t="array" aca="1" ref="I94" ca="1">IFERROR((H94/INDIRECT("H"&amp;$R94))^(1/$Q$2)-1,"")</f>
        <v/>
      </c>
      <c r="K94" s="3" t="str" cm="1">
        <f t="array" aca="1" ref="K94" ca="1">IFERROR((J94/INDIRECT("J"&amp;$R94))^(1/$Q$2)-1,"")</f>
        <v/>
      </c>
      <c r="M94" s="3" t="str" cm="1">
        <f t="array" aca="1" ref="M94" ca="1">IFERROR((L94/INDIRECT("L"&amp;$R94))^(1/$Q$2)-1,"")</f>
        <v/>
      </c>
      <c r="O94" s="3" t="str" cm="1">
        <f t="array" aca="1" ref="O94" ca="1">IFERROR((N94/INDIRECT("N"&amp;$R94))^(1/$Q$2)-1,"")</f>
        <v/>
      </c>
      <c r="R94">
        <f t="shared" si="1"/>
        <v>-26</v>
      </c>
    </row>
    <row r="95" spans="1:18" x14ac:dyDescent="0.3">
      <c r="A95" s="9">
        <v>31656</v>
      </c>
      <c r="B95">
        <v>52328.745854061199</v>
      </c>
      <c r="C95" s="3" t="str" cm="1">
        <f t="array" aca="1" ref="C95" ca="1">IFERROR((B95/INDIRECT("B"&amp;$R95))^(1/$Q$2)-1,"")</f>
        <v/>
      </c>
      <c r="E95" s="3" t="str" cm="1">
        <f t="array" aca="1" ref="E95" ca="1">IFERROR((D95/INDIRECT("D"&amp;$R95))^(1/$Q$2)-1,"")</f>
        <v/>
      </c>
      <c r="G95" s="3" t="str" cm="1">
        <f t="array" aca="1" ref="G95" ca="1">IFERROR((F95/INDIRECT("F"&amp;$R95))^(1/$Q$2)-1,"")</f>
        <v/>
      </c>
      <c r="I95" s="3" t="str" cm="1">
        <f t="array" aca="1" ref="I95" ca="1">IFERROR((H95/INDIRECT("H"&amp;$R95))^(1/$Q$2)-1,"")</f>
        <v/>
      </c>
      <c r="K95" s="3" t="str" cm="1">
        <f t="array" aca="1" ref="K95" ca="1">IFERROR((J95/INDIRECT("J"&amp;$R95))^(1/$Q$2)-1,"")</f>
        <v/>
      </c>
      <c r="M95" s="3" t="str" cm="1">
        <f t="array" aca="1" ref="M95" ca="1">IFERROR((L95/INDIRECT("L"&amp;$R95))^(1/$Q$2)-1,"")</f>
        <v/>
      </c>
      <c r="O95" s="3" t="str" cm="1">
        <f t="array" aca="1" ref="O95" ca="1">IFERROR((N95/INDIRECT("N"&amp;$R95))^(1/$Q$2)-1,"")</f>
        <v/>
      </c>
      <c r="R95">
        <f t="shared" si="1"/>
        <v>-25</v>
      </c>
    </row>
    <row r="96" spans="1:18" x14ac:dyDescent="0.3">
      <c r="A96" s="9">
        <v>31686</v>
      </c>
      <c r="B96">
        <v>50879.0164912287</v>
      </c>
      <c r="C96" s="3" t="str" cm="1">
        <f t="array" aca="1" ref="C96" ca="1">IFERROR((B96/INDIRECT("B"&amp;$R96))^(1/$Q$2)-1,"")</f>
        <v/>
      </c>
      <c r="E96" s="3" t="str" cm="1">
        <f t="array" aca="1" ref="E96" ca="1">IFERROR((D96/INDIRECT("D"&amp;$R96))^(1/$Q$2)-1,"")</f>
        <v/>
      </c>
      <c r="G96" s="3" t="str" cm="1">
        <f t="array" aca="1" ref="G96" ca="1">IFERROR((F96/INDIRECT("F"&amp;$R96))^(1/$Q$2)-1,"")</f>
        <v/>
      </c>
      <c r="I96" s="3" t="str" cm="1">
        <f t="array" aca="1" ref="I96" ca="1">IFERROR((H96/INDIRECT("H"&amp;$R96))^(1/$Q$2)-1,"")</f>
        <v/>
      </c>
      <c r="K96" s="3" t="str" cm="1">
        <f t="array" aca="1" ref="K96" ca="1">IFERROR((J96/INDIRECT("J"&amp;$R96))^(1/$Q$2)-1,"")</f>
        <v/>
      </c>
      <c r="M96" s="3" t="str" cm="1">
        <f t="array" aca="1" ref="M96" ca="1">IFERROR((L96/INDIRECT("L"&amp;$R96))^(1/$Q$2)-1,"")</f>
        <v/>
      </c>
      <c r="O96" s="3" t="str" cm="1">
        <f t="array" aca="1" ref="O96" ca="1">IFERROR((N96/INDIRECT("N"&amp;$R96))^(1/$Q$2)-1,"")</f>
        <v/>
      </c>
      <c r="R96">
        <f t="shared" si="1"/>
        <v>-24</v>
      </c>
    </row>
    <row r="97" spans="1:18" x14ac:dyDescent="0.3">
      <c r="A97" s="9">
        <v>31717</v>
      </c>
      <c r="B97">
        <v>53595.767603085798</v>
      </c>
      <c r="C97" s="3" t="str" cm="1">
        <f t="array" aca="1" ref="C97" ca="1">IFERROR((B97/INDIRECT("B"&amp;$R97))^(1/$Q$2)-1,"")</f>
        <v/>
      </c>
      <c r="E97" s="3" t="str" cm="1">
        <f t="array" aca="1" ref="E97" ca="1">IFERROR((D97/INDIRECT("D"&amp;$R97))^(1/$Q$2)-1,"")</f>
        <v/>
      </c>
      <c r="G97" s="3" t="str" cm="1">
        <f t="array" aca="1" ref="G97" ca="1">IFERROR((F97/INDIRECT("F"&amp;$R97))^(1/$Q$2)-1,"")</f>
        <v/>
      </c>
      <c r="I97" s="3" t="str" cm="1">
        <f t="array" aca="1" ref="I97" ca="1">IFERROR((H97/INDIRECT("H"&amp;$R97))^(1/$Q$2)-1,"")</f>
        <v/>
      </c>
      <c r="K97" s="3" t="str" cm="1">
        <f t="array" aca="1" ref="K97" ca="1">IFERROR((J97/INDIRECT("J"&amp;$R97))^(1/$Q$2)-1,"")</f>
        <v/>
      </c>
      <c r="M97" s="3" t="str" cm="1">
        <f t="array" aca="1" ref="M97" ca="1">IFERROR((L97/INDIRECT("L"&amp;$R97))^(1/$Q$2)-1,"")</f>
        <v/>
      </c>
      <c r="O97" s="3" t="str" cm="1">
        <f t="array" aca="1" ref="O97" ca="1">IFERROR((N97/INDIRECT("N"&amp;$R97))^(1/$Q$2)-1,"")</f>
        <v/>
      </c>
      <c r="R97">
        <f t="shared" si="1"/>
        <v>-23</v>
      </c>
    </row>
    <row r="98" spans="1:18" x14ac:dyDescent="0.3">
      <c r="A98" s="9">
        <v>31747</v>
      </c>
      <c r="B98">
        <v>53907.417405354798</v>
      </c>
      <c r="C98" s="3" t="str" cm="1">
        <f t="array" aca="1" ref="C98" ca="1">IFERROR((B98/INDIRECT("B"&amp;$R98))^(1/$Q$2)-1,"")</f>
        <v/>
      </c>
      <c r="E98" s="3" t="str" cm="1">
        <f t="array" aca="1" ref="E98" ca="1">IFERROR((D98/INDIRECT("D"&amp;$R98))^(1/$Q$2)-1,"")</f>
        <v/>
      </c>
      <c r="G98" s="3" t="str" cm="1">
        <f t="array" aca="1" ref="G98" ca="1">IFERROR((F98/INDIRECT("F"&amp;$R98))^(1/$Q$2)-1,"")</f>
        <v/>
      </c>
      <c r="I98" s="3" t="str" cm="1">
        <f t="array" aca="1" ref="I98" ca="1">IFERROR((H98/INDIRECT("H"&amp;$R98))^(1/$Q$2)-1,"")</f>
        <v/>
      </c>
      <c r="K98" s="3" t="str" cm="1">
        <f t="array" aca="1" ref="K98" ca="1">IFERROR((J98/INDIRECT("J"&amp;$R98))^(1/$Q$2)-1,"")</f>
        <v/>
      </c>
      <c r="M98" s="3" t="str" cm="1">
        <f t="array" aca="1" ref="M98" ca="1">IFERROR((L98/INDIRECT("L"&amp;$R98))^(1/$Q$2)-1,"")</f>
        <v/>
      </c>
      <c r="O98" s="3" t="str" cm="1">
        <f t="array" aca="1" ref="O98" ca="1">IFERROR((N98/INDIRECT("N"&amp;$R98))^(1/$Q$2)-1,"")</f>
        <v/>
      </c>
      <c r="R98">
        <f t="shared" si="1"/>
        <v>-22</v>
      </c>
    </row>
    <row r="99" spans="1:18" x14ac:dyDescent="0.3">
      <c r="A99" s="9">
        <v>31778</v>
      </c>
      <c r="B99">
        <v>56645.679746249698</v>
      </c>
      <c r="C99" s="3" t="str" cm="1">
        <f t="array" aca="1" ref="C99" ca="1">IFERROR((B99/INDIRECT("B"&amp;$R99))^(1/$Q$2)-1,"")</f>
        <v/>
      </c>
      <c r="E99" s="3" t="str" cm="1">
        <f t="array" aca="1" ref="E99" ca="1">IFERROR((D99/INDIRECT("D"&amp;$R99))^(1/$Q$2)-1,"")</f>
        <v/>
      </c>
      <c r="G99" s="3" t="str" cm="1">
        <f t="array" aca="1" ref="G99" ca="1">IFERROR((F99/INDIRECT("F"&amp;$R99))^(1/$Q$2)-1,"")</f>
        <v/>
      </c>
      <c r="I99" s="3" t="str" cm="1">
        <f t="array" aca="1" ref="I99" ca="1">IFERROR((H99/INDIRECT("H"&amp;$R99))^(1/$Q$2)-1,"")</f>
        <v/>
      </c>
      <c r="K99" s="3" t="str" cm="1">
        <f t="array" aca="1" ref="K99" ca="1">IFERROR((J99/INDIRECT("J"&amp;$R99))^(1/$Q$2)-1,"")</f>
        <v/>
      </c>
      <c r="M99" s="3" t="str" cm="1">
        <f t="array" aca="1" ref="M99" ca="1">IFERROR((L99/INDIRECT("L"&amp;$R99))^(1/$Q$2)-1,"")</f>
        <v/>
      </c>
      <c r="O99" s="3" t="str" cm="1">
        <f t="array" aca="1" ref="O99" ca="1">IFERROR((N99/INDIRECT("N"&amp;$R99))^(1/$Q$2)-1,"")</f>
        <v/>
      </c>
      <c r="R99">
        <f t="shared" si="1"/>
        <v>-21</v>
      </c>
    </row>
    <row r="100" spans="1:18" x14ac:dyDescent="0.3">
      <c r="A100" s="9">
        <v>31809</v>
      </c>
      <c r="B100">
        <v>57500.423812236499</v>
      </c>
      <c r="C100" s="3" t="str" cm="1">
        <f t="array" aca="1" ref="C100" ca="1">IFERROR((B100/INDIRECT("B"&amp;$R100))^(1/$Q$2)-1,"")</f>
        <v/>
      </c>
      <c r="E100" s="3" t="str" cm="1">
        <f t="array" aca="1" ref="E100" ca="1">IFERROR((D100/INDIRECT("D"&amp;$R100))^(1/$Q$2)-1,"")</f>
        <v/>
      </c>
      <c r="G100" s="3" t="str" cm="1">
        <f t="array" aca="1" ref="G100" ca="1">IFERROR((F100/INDIRECT("F"&amp;$R100))^(1/$Q$2)-1,"")</f>
        <v/>
      </c>
      <c r="I100" s="3" t="str" cm="1">
        <f t="array" aca="1" ref="I100" ca="1">IFERROR((H100/INDIRECT("H"&amp;$R100))^(1/$Q$2)-1,"")</f>
        <v/>
      </c>
      <c r="K100" s="3" t="str" cm="1">
        <f t="array" aca="1" ref="K100" ca="1">IFERROR((J100/INDIRECT("J"&amp;$R100))^(1/$Q$2)-1,"")</f>
        <v/>
      </c>
      <c r="M100" s="3" t="str" cm="1">
        <f t="array" aca="1" ref="M100" ca="1">IFERROR((L100/INDIRECT("L"&amp;$R100))^(1/$Q$2)-1,"")</f>
        <v/>
      </c>
      <c r="O100" s="3" t="str" cm="1">
        <f t="array" aca="1" ref="O100" ca="1">IFERROR((N100/INDIRECT("N"&amp;$R100))^(1/$Q$2)-1,"")</f>
        <v/>
      </c>
      <c r="R100">
        <f t="shared" si="1"/>
        <v>-20</v>
      </c>
    </row>
    <row r="101" spans="1:18" x14ac:dyDescent="0.3">
      <c r="A101" s="9">
        <v>31837</v>
      </c>
      <c r="B101">
        <v>60981.370639730703</v>
      </c>
      <c r="C101" s="3" t="str" cm="1">
        <f t="array" aca="1" ref="C101" ca="1">IFERROR((B101/INDIRECT("B"&amp;$R101))^(1/$Q$2)-1,"")</f>
        <v/>
      </c>
      <c r="E101" s="3" t="str" cm="1">
        <f t="array" aca="1" ref="E101" ca="1">IFERROR((D101/INDIRECT("D"&amp;$R101))^(1/$Q$2)-1,"")</f>
        <v/>
      </c>
      <c r="G101" s="3" t="str" cm="1">
        <f t="array" aca="1" ref="G101" ca="1">IFERROR((F101/INDIRECT("F"&amp;$R101))^(1/$Q$2)-1,"")</f>
        <v/>
      </c>
      <c r="I101" s="3" t="str" cm="1">
        <f t="array" aca="1" ref="I101" ca="1">IFERROR((H101/INDIRECT("H"&amp;$R101))^(1/$Q$2)-1,"")</f>
        <v/>
      </c>
      <c r="K101" s="3" t="str" cm="1">
        <f t="array" aca="1" ref="K101" ca="1">IFERROR((J101/INDIRECT("J"&amp;$R101))^(1/$Q$2)-1,"")</f>
        <v/>
      </c>
      <c r="M101" s="3" t="str" cm="1">
        <f t="array" aca="1" ref="M101" ca="1">IFERROR((L101/INDIRECT("L"&amp;$R101))^(1/$Q$2)-1,"")</f>
        <v/>
      </c>
      <c r="O101" s="3" t="str" cm="1">
        <f t="array" aca="1" ref="O101" ca="1">IFERROR((N101/INDIRECT("N"&amp;$R101))^(1/$Q$2)-1,"")</f>
        <v/>
      </c>
      <c r="R101">
        <f t="shared" si="1"/>
        <v>-19</v>
      </c>
    </row>
    <row r="102" spans="1:18" x14ac:dyDescent="0.3">
      <c r="A102" s="9">
        <v>31868</v>
      </c>
      <c r="B102">
        <v>63736.269118377902</v>
      </c>
      <c r="C102" s="3" t="str" cm="1">
        <f t="array" aca="1" ref="C102" ca="1">IFERROR((B102/INDIRECT("B"&amp;$R102))^(1/$Q$2)-1,"")</f>
        <v/>
      </c>
      <c r="E102" s="3" t="str" cm="1">
        <f t="array" aca="1" ref="E102" ca="1">IFERROR((D102/INDIRECT("D"&amp;$R102))^(1/$Q$2)-1,"")</f>
        <v/>
      </c>
      <c r="G102" s="3" t="str" cm="1">
        <f t="array" aca="1" ref="G102" ca="1">IFERROR((F102/INDIRECT("F"&amp;$R102))^(1/$Q$2)-1,"")</f>
        <v/>
      </c>
      <c r="I102" s="3" t="str" cm="1">
        <f t="array" aca="1" ref="I102" ca="1">IFERROR((H102/INDIRECT("H"&amp;$R102))^(1/$Q$2)-1,"")</f>
        <v/>
      </c>
      <c r="K102" s="3" t="str" cm="1">
        <f t="array" aca="1" ref="K102" ca="1">IFERROR((J102/INDIRECT("J"&amp;$R102))^(1/$Q$2)-1,"")</f>
        <v/>
      </c>
      <c r="M102" s="3" t="str" cm="1">
        <f t="array" aca="1" ref="M102" ca="1">IFERROR((L102/INDIRECT("L"&amp;$R102))^(1/$Q$2)-1,"")</f>
        <v/>
      </c>
      <c r="O102" s="3" t="str" cm="1">
        <f t="array" aca="1" ref="O102" ca="1">IFERROR((N102/INDIRECT("N"&amp;$R102))^(1/$Q$2)-1,"")</f>
        <v/>
      </c>
      <c r="R102">
        <f t="shared" si="1"/>
        <v>-18</v>
      </c>
    </row>
    <row r="103" spans="1:18" x14ac:dyDescent="0.3">
      <c r="A103" s="9">
        <v>31898</v>
      </c>
      <c r="B103">
        <v>63072.234668600802</v>
      </c>
      <c r="C103" s="3" t="str" cm="1">
        <f t="array" aca="1" ref="C103" ca="1">IFERROR((B103/INDIRECT("B"&amp;$R103))^(1/$Q$2)-1,"")</f>
        <v/>
      </c>
      <c r="E103" s="3" t="str" cm="1">
        <f t="array" aca="1" ref="E103" ca="1">IFERROR((D103/INDIRECT("D"&amp;$R103))^(1/$Q$2)-1,"")</f>
        <v/>
      </c>
      <c r="G103" s="3" t="str" cm="1">
        <f t="array" aca="1" ref="G103" ca="1">IFERROR((F103/INDIRECT("F"&amp;$R103))^(1/$Q$2)-1,"")</f>
        <v/>
      </c>
      <c r="I103" s="3" t="str" cm="1">
        <f t="array" aca="1" ref="I103" ca="1">IFERROR((H103/INDIRECT("H"&amp;$R103))^(1/$Q$2)-1,"")</f>
        <v/>
      </c>
      <c r="K103" s="3" t="str" cm="1">
        <f t="array" aca="1" ref="K103" ca="1">IFERROR((J103/INDIRECT("J"&amp;$R103))^(1/$Q$2)-1,"")</f>
        <v/>
      </c>
      <c r="M103" s="3" t="str" cm="1">
        <f t="array" aca="1" ref="M103" ca="1">IFERROR((L103/INDIRECT("L"&amp;$R103))^(1/$Q$2)-1,"")</f>
        <v/>
      </c>
      <c r="O103" s="3" t="str" cm="1">
        <f t="array" aca="1" ref="O103" ca="1">IFERROR((N103/INDIRECT("N"&amp;$R103))^(1/$Q$2)-1,"")</f>
        <v/>
      </c>
      <c r="R103">
        <f t="shared" si="1"/>
        <v>-17</v>
      </c>
    </row>
    <row r="104" spans="1:18" x14ac:dyDescent="0.3">
      <c r="A104" s="9">
        <v>31929</v>
      </c>
      <c r="B104">
        <v>64185.797404061297</v>
      </c>
      <c r="C104" s="3" t="str" cm="1">
        <f t="array" aca="1" ref="C104" ca="1">IFERROR((B104/INDIRECT("B"&amp;$R104))^(1/$Q$2)-1,"")</f>
        <v/>
      </c>
      <c r="E104" s="3" t="str" cm="1">
        <f t="array" aca="1" ref="E104" ca="1">IFERROR((D104/INDIRECT("D"&amp;$R104))^(1/$Q$2)-1,"")</f>
        <v/>
      </c>
      <c r="G104" s="3" t="str" cm="1">
        <f t="array" aca="1" ref="G104" ca="1">IFERROR((F104/INDIRECT("F"&amp;$R104))^(1/$Q$2)-1,"")</f>
        <v/>
      </c>
      <c r="I104" s="3" t="str" cm="1">
        <f t="array" aca="1" ref="I104" ca="1">IFERROR((H104/INDIRECT("H"&amp;$R104))^(1/$Q$2)-1,"")</f>
        <v/>
      </c>
      <c r="K104" s="3" t="str" cm="1">
        <f t="array" aca="1" ref="K104" ca="1">IFERROR((J104/INDIRECT("J"&amp;$R104))^(1/$Q$2)-1,"")</f>
        <v/>
      </c>
      <c r="M104" s="3" t="str" cm="1">
        <f t="array" aca="1" ref="M104" ca="1">IFERROR((L104/INDIRECT("L"&amp;$R104))^(1/$Q$2)-1,"")</f>
        <v/>
      </c>
      <c r="O104" s="3" t="str" cm="1">
        <f t="array" aca="1" ref="O104" ca="1">IFERROR((N104/INDIRECT("N"&amp;$R104))^(1/$Q$2)-1,"")</f>
        <v/>
      </c>
      <c r="R104">
        <f t="shared" si="1"/>
        <v>-16</v>
      </c>
    </row>
    <row r="105" spans="1:18" x14ac:dyDescent="0.3">
      <c r="A105" s="9">
        <v>31959</v>
      </c>
      <c r="B105">
        <v>66434.940780645993</v>
      </c>
      <c r="C105" s="3" t="str" cm="1">
        <f t="array" aca="1" ref="C105" ca="1">IFERROR((B105/INDIRECT("B"&amp;$R105))^(1/$Q$2)-1,"")</f>
        <v/>
      </c>
      <c r="E105" s="3" t="str" cm="1">
        <f t="array" aca="1" ref="E105" ca="1">IFERROR((D105/INDIRECT("D"&amp;$R105))^(1/$Q$2)-1,"")</f>
        <v/>
      </c>
      <c r="G105" s="3" t="str" cm="1">
        <f t="array" aca="1" ref="G105" ca="1">IFERROR((F105/INDIRECT("F"&amp;$R105))^(1/$Q$2)-1,"")</f>
        <v/>
      </c>
      <c r="I105" s="3" t="str" cm="1">
        <f t="array" aca="1" ref="I105" ca="1">IFERROR((H105/INDIRECT("H"&amp;$R105))^(1/$Q$2)-1,"")</f>
        <v/>
      </c>
      <c r="K105" s="3" t="str" cm="1">
        <f t="array" aca="1" ref="K105" ca="1">IFERROR((J105/INDIRECT("J"&amp;$R105))^(1/$Q$2)-1,"")</f>
        <v/>
      </c>
      <c r="M105" s="3" t="str" cm="1">
        <f t="array" aca="1" ref="M105" ca="1">IFERROR((L105/INDIRECT("L"&amp;$R105))^(1/$Q$2)-1,"")</f>
        <v/>
      </c>
      <c r="O105" s="3" t="str" cm="1">
        <f t="array" aca="1" ref="O105" ca="1">IFERROR((N105/INDIRECT("N"&amp;$R105))^(1/$Q$2)-1,"")</f>
        <v/>
      </c>
      <c r="R105">
        <f t="shared" si="1"/>
        <v>-15</v>
      </c>
    </row>
    <row r="106" spans="1:18" x14ac:dyDescent="0.3">
      <c r="A106" s="9">
        <v>31990</v>
      </c>
      <c r="B106">
        <v>70928.691916719195</v>
      </c>
      <c r="C106" s="3" t="str" cm="1">
        <f t="array" aca="1" ref="C106" ca="1">IFERROR((B106/INDIRECT("B"&amp;$R106))^(1/$Q$2)-1,"")</f>
        <v/>
      </c>
      <c r="E106" s="3" t="str" cm="1">
        <f t="array" aca="1" ref="E106" ca="1">IFERROR((D106/INDIRECT("D"&amp;$R106))^(1/$Q$2)-1,"")</f>
        <v/>
      </c>
      <c r="G106" s="3" t="str" cm="1">
        <f t="array" aca="1" ref="G106" ca="1">IFERROR((F106/INDIRECT("F"&amp;$R106))^(1/$Q$2)-1,"")</f>
        <v/>
      </c>
      <c r="I106" s="3" t="str" cm="1">
        <f t="array" aca="1" ref="I106" ca="1">IFERROR((H106/INDIRECT("H"&amp;$R106))^(1/$Q$2)-1,"")</f>
        <v/>
      </c>
      <c r="K106" s="3" t="str" cm="1">
        <f t="array" aca="1" ref="K106" ca="1">IFERROR((J106/INDIRECT("J"&amp;$R106))^(1/$Q$2)-1,"")</f>
        <v/>
      </c>
      <c r="M106" s="3" t="str" cm="1">
        <f t="array" aca="1" ref="M106" ca="1">IFERROR((L106/INDIRECT("L"&amp;$R106))^(1/$Q$2)-1,"")</f>
        <v/>
      </c>
      <c r="O106" s="3" t="str" cm="1">
        <f t="array" aca="1" ref="O106" ca="1">IFERROR((N106/INDIRECT("N"&amp;$R106))^(1/$Q$2)-1,"")</f>
        <v/>
      </c>
      <c r="R106">
        <f t="shared" si="1"/>
        <v>-14</v>
      </c>
    </row>
    <row r="107" spans="1:18" x14ac:dyDescent="0.3">
      <c r="A107" s="9">
        <v>32021</v>
      </c>
      <c r="B107">
        <v>67896.829411791405</v>
      </c>
      <c r="C107" s="3" t="str" cm="1">
        <f t="array" aca="1" ref="C107" ca="1">IFERROR((B107/INDIRECT("B"&amp;$R107))^(1/$Q$2)-1,"")</f>
        <v/>
      </c>
      <c r="E107" s="3" t="str" cm="1">
        <f t="array" aca="1" ref="E107" ca="1">IFERROR((D107/INDIRECT("D"&amp;$R107))^(1/$Q$2)-1,"")</f>
        <v/>
      </c>
      <c r="G107" s="3" t="str" cm="1">
        <f t="array" aca="1" ref="G107" ca="1">IFERROR((F107/INDIRECT("F"&amp;$R107))^(1/$Q$2)-1,"")</f>
        <v/>
      </c>
      <c r="I107" s="3" t="str" cm="1">
        <f t="array" aca="1" ref="I107" ca="1">IFERROR((H107/INDIRECT("H"&amp;$R107))^(1/$Q$2)-1,"")</f>
        <v/>
      </c>
      <c r="K107" s="3" t="str" cm="1">
        <f t="array" aca="1" ref="K107" ca="1">IFERROR((J107/INDIRECT("J"&amp;$R107))^(1/$Q$2)-1,"")</f>
        <v/>
      </c>
      <c r="M107" s="3" t="str" cm="1">
        <f t="array" aca="1" ref="M107" ca="1">IFERROR((L107/INDIRECT("L"&amp;$R107))^(1/$Q$2)-1,"")</f>
        <v/>
      </c>
      <c r="O107" s="3" t="str" cm="1">
        <f t="array" aca="1" ref="O107" ca="1">IFERROR((N107/INDIRECT("N"&amp;$R107))^(1/$Q$2)-1,"")</f>
        <v/>
      </c>
      <c r="R107">
        <f t="shared" si="1"/>
        <v>-13</v>
      </c>
    </row>
    <row r="108" spans="1:18" x14ac:dyDescent="0.3">
      <c r="A108" s="9">
        <v>32051</v>
      </c>
      <c r="B108">
        <v>55978.519355807199</v>
      </c>
      <c r="C108" s="3" t="str" cm="1">
        <f t="array" aca="1" ref="C108" ca="1">IFERROR((B108/INDIRECT("B"&amp;$R108))^(1/$Q$2)-1,"")</f>
        <v/>
      </c>
      <c r="E108" s="3" t="str" cm="1">
        <f t="array" aca="1" ref="E108" ca="1">IFERROR((D108/INDIRECT("D"&amp;$R108))^(1/$Q$2)-1,"")</f>
        <v/>
      </c>
      <c r="G108" s="3" t="str" cm="1">
        <f t="array" aca="1" ref="G108" ca="1">IFERROR((F108/INDIRECT("F"&amp;$R108))^(1/$Q$2)-1,"")</f>
        <v/>
      </c>
      <c r="I108" s="3" t="str" cm="1">
        <f t="array" aca="1" ref="I108" ca="1">IFERROR((H108/INDIRECT("H"&amp;$R108))^(1/$Q$2)-1,"")</f>
        <v/>
      </c>
      <c r="K108" s="3" t="str" cm="1">
        <f t="array" aca="1" ref="K108" ca="1">IFERROR((J108/INDIRECT("J"&amp;$R108))^(1/$Q$2)-1,"")</f>
        <v/>
      </c>
      <c r="M108" s="3" t="str" cm="1">
        <f t="array" aca="1" ref="M108" ca="1">IFERROR((L108/INDIRECT("L"&amp;$R108))^(1/$Q$2)-1,"")</f>
        <v/>
      </c>
      <c r="O108" s="3" t="str" cm="1">
        <f t="array" aca="1" ref="O108" ca="1">IFERROR((N108/INDIRECT("N"&amp;$R108))^(1/$Q$2)-1,"")</f>
        <v/>
      </c>
      <c r="R108">
        <f t="shared" si="1"/>
        <v>-12</v>
      </c>
    </row>
    <row r="109" spans="1:18" x14ac:dyDescent="0.3">
      <c r="A109" s="9">
        <v>32082</v>
      </c>
      <c r="B109">
        <v>51333.353189334703</v>
      </c>
      <c r="C109" s="3" t="str" cm="1">
        <f t="array" aca="1" ref="C109" ca="1">IFERROR((B109/INDIRECT("B"&amp;$R109))^(1/$Q$2)-1,"")</f>
        <v/>
      </c>
      <c r="E109" s="3" t="str" cm="1">
        <f t="array" aca="1" ref="E109" ca="1">IFERROR((D109/INDIRECT("D"&amp;$R109))^(1/$Q$2)-1,"")</f>
        <v/>
      </c>
      <c r="G109" s="3" t="str" cm="1">
        <f t="array" aca="1" ref="G109" ca="1">IFERROR((F109/INDIRECT("F"&amp;$R109))^(1/$Q$2)-1,"")</f>
        <v/>
      </c>
      <c r="I109" s="3" t="str" cm="1">
        <f t="array" aca="1" ref="I109" ca="1">IFERROR((H109/INDIRECT("H"&amp;$R109))^(1/$Q$2)-1,"")</f>
        <v/>
      </c>
      <c r="K109" s="3" t="str" cm="1">
        <f t="array" aca="1" ref="K109" ca="1">IFERROR((J109/INDIRECT("J"&amp;$R109))^(1/$Q$2)-1,"")</f>
        <v/>
      </c>
      <c r="M109" s="3" t="str" cm="1">
        <f t="array" aca="1" ref="M109" ca="1">IFERROR((L109/INDIRECT("L"&amp;$R109))^(1/$Q$2)-1,"")</f>
        <v/>
      </c>
      <c r="O109" s="3" t="str" cm="1">
        <f t="array" aca="1" ref="O109" ca="1">IFERROR((N109/INDIRECT("N"&amp;$R109))^(1/$Q$2)-1,"")</f>
        <v/>
      </c>
      <c r="R109">
        <f t="shared" si="1"/>
        <v>-11</v>
      </c>
    </row>
    <row r="110" spans="1:18" x14ac:dyDescent="0.3">
      <c r="A110" s="9">
        <v>32112</v>
      </c>
      <c r="B110">
        <v>51946.000389340203</v>
      </c>
      <c r="C110" s="3" t="str" cm="1">
        <f t="array" aca="1" ref="C110" ca="1">IFERROR((B110/INDIRECT("B"&amp;$R110))^(1/$Q$2)-1,"")</f>
        <v/>
      </c>
      <c r="E110" s="3" t="str" cm="1">
        <f t="array" aca="1" ref="E110" ca="1">IFERROR((D110/INDIRECT("D"&amp;$R110))^(1/$Q$2)-1,"")</f>
        <v/>
      </c>
      <c r="G110" s="3" t="str" cm="1">
        <f t="array" aca="1" ref="G110" ca="1">IFERROR((F110/INDIRECT("F"&amp;$R110))^(1/$Q$2)-1,"")</f>
        <v/>
      </c>
      <c r="I110" s="3" t="str" cm="1">
        <f t="array" aca="1" ref="I110" ca="1">IFERROR((H110/INDIRECT("H"&amp;$R110))^(1/$Q$2)-1,"")</f>
        <v/>
      </c>
      <c r="K110" s="3" t="str" cm="1">
        <f t="array" aca="1" ref="K110" ca="1">IFERROR((J110/INDIRECT("J"&amp;$R110))^(1/$Q$2)-1,"")</f>
        <v/>
      </c>
      <c r="L110">
        <v>10000</v>
      </c>
      <c r="M110" s="3" t="str" cm="1">
        <f t="array" aca="1" ref="M110" ca="1">IFERROR((L110/INDIRECT("L"&amp;$R110))^(1/$Q$2)-1,"")</f>
        <v/>
      </c>
      <c r="O110" s="3" t="str" cm="1">
        <f t="array" aca="1" ref="O110" ca="1">IFERROR((N110/INDIRECT("N"&amp;$R110))^(1/$Q$2)-1,"")</f>
        <v/>
      </c>
      <c r="R110">
        <f t="shared" si="1"/>
        <v>-10</v>
      </c>
    </row>
    <row r="111" spans="1:18" x14ac:dyDescent="0.3">
      <c r="A111" s="9">
        <v>32143</v>
      </c>
      <c r="B111">
        <v>53788.821371170103</v>
      </c>
      <c r="C111" s="3" t="str" cm="1">
        <f t="array" aca="1" ref="C111" ca="1">IFERROR((B111/INDIRECT("B"&amp;$R111))^(1/$Q$2)-1,"")</f>
        <v/>
      </c>
      <c r="E111" s="3" t="str" cm="1">
        <f t="array" aca="1" ref="E111" ca="1">IFERROR((D111/INDIRECT("D"&amp;$R111))^(1/$Q$2)-1,"")</f>
        <v/>
      </c>
      <c r="G111" s="3" t="str" cm="1">
        <f t="array" aca="1" ref="G111" ca="1">IFERROR((F111/INDIRECT("F"&amp;$R111))^(1/$Q$2)-1,"")</f>
        <v/>
      </c>
      <c r="I111" s="3" t="str" cm="1">
        <f t="array" aca="1" ref="I111" ca="1">IFERROR((H111/INDIRECT("H"&amp;$R111))^(1/$Q$2)-1,"")</f>
        <v/>
      </c>
      <c r="K111" s="3" t="str" cm="1">
        <f t="array" aca="1" ref="K111" ca="1">IFERROR((J111/INDIRECT("J"&amp;$R111))^(1/$Q$2)-1,"")</f>
        <v/>
      </c>
      <c r="L111">
        <v>10362.212139605401</v>
      </c>
      <c r="M111" s="3" t="str" cm="1">
        <f t="array" aca="1" ref="M111" ca="1">IFERROR((L111/INDIRECT("L"&amp;$R111))^(1/$Q$2)-1,"")</f>
        <v/>
      </c>
      <c r="O111" s="3" t="str" cm="1">
        <f t="array" aca="1" ref="O111" ca="1">IFERROR((N111/INDIRECT("N"&amp;$R111))^(1/$Q$2)-1,"")</f>
        <v/>
      </c>
      <c r="R111">
        <f t="shared" si="1"/>
        <v>-9</v>
      </c>
    </row>
    <row r="112" spans="1:18" x14ac:dyDescent="0.3">
      <c r="A112" s="9">
        <v>32174</v>
      </c>
      <c r="B112">
        <v>58571.901477569401</v>
      </c>
      <c r="C112" s="3" t="str" cm="1">
        <f t="array" aca="1" ref="C112" ca="1">IFERROR((B112/INDIRECT("B"&amp;$R112))^(1/$Q$2)-1,"")</f>
        <v/>
      </c>
      <c r="E112" s="3" t="str" cm="1">
        <f t="array" aca="1" ref="E112" ca="1">IFERROR((D112/INDIRECT("D"&amp;$R112))^(1/$Q$2)-1,"")</f>
        <v/>
      </c>
      <c r="G112" s="3" t="str" cm="1">
        <f t="array" aca="1" ref="G112" ca="1">IFERROR((F112/INDIRECT("F"&amp;$R112))^(1/$Q$2)-1,"")</f>
        <v/>
      </c>
      <c r="I112" s="3" t="str" cm="1">
        <f t="array" aca="1" ref="I112" ca="1">IFERROR((H112/INDIRECT("H"&amp;$R112))^(1/$Q$2)-1,"")</f>
        <v/>
      </c>
      <c r="K112" s="3" t="str" cm="1">
        <f t="array" aca="1" ref="K112" ca="1">IFERROR((J112/INDIRECT("J"&amp;$R112))^(1/$Q$2)-1,"")</f>
        <v/>
      </c>
      <c r="L112">
        <v>11282.1100591715</v>
      </c>
      <c r="M112" s="3" t="str" cm="1">
        <f t="array" aca="1" ref="M112" ca="1">IFERROR((L112/INDIRECT("L"&amp;$R112))^(1/$Q$2)-1,"")</f>
        <v/>
      </c>
      <c r="O112" s="3" t="str" cm="1">
        <f t="array" aca="1" ref="O112" ca="1">IFERROR((N112/INDIRECT("N"&amp;$R112))^(1/$Q$2)-1,"")</f>
        <v/>
      </c>
      <c r="R112">
        <f t="shared" si="1"/>
        <v>-8</v>
      </c>
    </row>
    <row r="113" spans="1:18" x14ac:dyDescent="0.3">
      <c r="A113" s="9">
        <v>32203</v>
      </c>
      <c r="B113">
        <v>59539.176798351102</v>
      </c>
      <c r="C113" s="3" t="str" cm="1">
        <f t="array" aca="1" ref="C113" ca="1">IFERROR((B113/INDIRECT("B"&amp;$R113))^(1/$Q$2)-1,"")</f>
        <v/>
      </c>
      <c r="E113" s="3" t="str" cm="1">
        <f t="array" aca="1" ref="E113" ca="1">IFERROR((D113/INDIRECT("D"&amp;$R113))^(1/$Q$2)-1,"")</f>
        <v/>
      </c>
      <c r="G113" s="3" t="str" cm="1">
        <f t="array" aca="1" ref="G113" ca="1">IFERROR((F113/INDIRECT("F"&amp;$R113))^(1/$Q$2)-1,"")</f>
        <v/>
      </c>
      <c r="I113" s="3" t="str" cm="1">
        <f t="array" aca="1" ref="I113" ca="1">IFERROR((H113/INDIRECT("H"&amp;$R113))^(1/$Q$2)-1,"")</f>
        <v/>
      </c>
      <c r="K113" s="3" t="str" cm="1">
        <f t="array" aca="1" ref="K113" ca="1">IFERROR((J113/INDIRECT("J"&amp;$R113))^(1/$Q$2)-1,"")</f>
        <v/>
      </c>
      <c r="L113">
        <v>11476.4208529268</v>
      </c>
      <c r="M113" s="3" t="str" cm="1">
        <f t="array" aca="1" ref="M113" ca="1">IFERROR((L113/INDIRECT("L"&amp;$R113))^(1/$Q$2)-1,"")</f>
        <v/>
      </c>
      <c r="O113" s="3" t="str" cm="1">
        <f t="array" aca="1" ref="O113" ca="1">IFERROR((N113/INDIRECT("N"&amp;$R113))^(1/$Q$2)-1,"")</f>
        <v/>
      </c>
      <c r="R113">
        <f t="shared" si="1"/>
        <v>-7</v>
      </c>
    </row>
    <row r="114" spans="1:18" x14ac:dyDescent="0.3">
      <c r="A114" s="9">
        <v>32234</v>
      </c>
      <c r="B114">
        <v>59946.336416895501</v>
      </c>
      <c r="C114" s="3" t="str" cm="1">
        <f t="array" aca="1" ref="C114" ca="1">IFERROR((B114/INDIRECT("B"&amp;$R114))^(1/$Q$2)-1,"")</f>
        <v/>
      </c>
      <c r="E114" s="3" t="str" cm="1">
        <f t="array" aca="1" ref="E114" ca="1">IFERROR((D114/INDIRECT("D"&amp;$R114))^(1/$Q$2)-1,"")</f>
        <v/>
      </c>
      <c r="G114" s="3" t="str" cm="1">
        <f t="array" aca="1" ref="G114" ca="1">IFERROR((F114/INDIRECT("F"&amp;$R114))^(1/$Q$2)-1,"")</f>
        <v/>
      </c>
      <c r="I114" s="3" t="str" cm="1">
        <f t="array" aca="1" ref="I114" ca="1">IFERROR((H114/INDIRECT("H"&amp;$R114))^(1/$Q$2)-1,"")</f>
        <v/>
      </c>
      <c r="K114" s="3" t="str" cm="1">
        <f t="array" aca="1" ref="K114" ca="1">IFERROR((J114/INDIRECT("J"&amp;$R114))^(1/$Q$2)-1,"")</f>
        <v/>
      </c>
      <c r="L114">
        <v>11556.986830015299</v>
      </c>
      <c r="M114" s="3" t="str" cm="1">
        <f t="array" aca="1" ref="M114" ca="1">IFERROR((L114/INDIRECT("L"&amp;$R114))^(1/$Q$2)-1,"")</f>
        <v/>
      </c>
      <c r="O114" s="3" t="str" cm="1">
        <f t="array" aca="1" ref="O114" ca="1">IFERROR((N114/INDIRECT("N"&amp;$R114))^(1/$Q$2)-1,"")</f>
        <v/>
      </c>
      <c r="R114">
        <f t="shared" si="1"/>
        <v>-6</v>
      </c>
    </row>
    <row r="115" spans="1:18" x14ac:dyDescent="0.3">
      <c r="A115" s="9">
        <v>32264</v>
      </c>
      <c r="B115">
        <v>59342.810685359298</v>
      </c>
      <c r="C115" s="3" t="str" cm="1">
        <f t="array" aca="1" ref="C115" ca="1">IFERROR((B115/INDIRECT("B"&amp;$R115))^(1/$Q$2)-1,"")</f>
        <v/>
      </c>
      <c r="E115" s="3" t="str" cm="1">
        <f t="array" aca="1" ref="E115" ca="1">IFERROR((D115/INDIRECT("D"&amp;$R115))^(1/$Q$2)-1,"")</f>
        <v/>
      </c>
      <c r="F115">
        <v>10000</v>
      </c>
      <c r="G115" s="3" t="str" cm="1">
        <f t="array" aca="1" ref="G115" ca="1">IFERROR((F115/INDIRECT("F"&amp;$R115))^(1/$Q$2)-1,"")</f>
        <v/>
      </c>
      <c r="I115" s="3" t="str" cm="1">
        <f t="array" aca="1" ref="I115" ca="1">IFERROR((H115/INDIRECT("H"&amp;$R115))^(1/$Q$2)-1,"")</f>
        <v/>
      </c>
      <c r="K115" s="3" t="str" cm="1">
        <f t="array" aca="1" ref="K115" ca="1">IFERROR((J115/INDIRECT("J"&amp;$R115))^(1/$Q$2)-1,"")</f>
        <v/>
      </c>
      <c r="L115">
        <v>11443.9129670329</v>
      </c>
      <c r="M115" s="3" t="str" cm="1">
        <f t="array" aca="1" ref="M115" ca="1">IFERROR((L115/INDIRECT("L"&amp;$R115))^(1/$Q$2)-1,"")</f>
        <v/>
      </c>
      <c r="O115" s="3" t="str" cm="1">
        <f t="array" aca="1" ref="O115" ca="1">IFERROR((N115/INDIRECT("N"&amp;$R115))^(1/$Q$2)-1,"")</f>
        <v/>
      </c>
      <c r="R115">
        <f t="shared" si="1"/>
        <v>-5</v>
      </c>
    </row>
    <row r="116" spans="1:18" x14ac:dyDescent="0.3">
      <c r="A116" s="9">
        <v>32295</v>
      </c>
      <c r="B116">
        <v>61478.230692552803</v>
      </c>
      <c r="C116" s="3" t="str" cm="1">
        <f t="array" aca="1" ref="C116" ca="1">IFERROR((B116/INDIRECT("B"&amp;$R116))^(1/$Q$2)-1,"")</f>
        <v/>
      </c>
      <c r="E116" s="3" t="str" cm="1">
        <f t="array" aca="1" ref="E116" ca="1">IFERROR((D116/INDIRECT("D"&amp;$R116))^(1/$Q$2)-1,"")</f>
        <v/>
      </c>
      <c r="F116">
        <v>10289.1039020218</v>
      </c>
      <c r="G116" s="3" t="str" cm="1">
        <f t="array" aca="1" ref="G116" ca="1">IFERROR((F116/INDIRECT("F"&amp;$R116))^(1/$Q$2)-1,"")</f>
        <v/>
      </c>
      <c r="I116" s="3" t="str" cm="1">
        <f t="array" aca="1" ref="I116" ca="1">IFERROR((H116/INDIRECT("H"&amp;$R116))^(1/$Q$2)-1,"")</f>
        <v/>
      </c>
      <c r="K116" s="3" t="str" cm="1">
        <f t="array" aca="1" ref="K116" ca="1">IFERROR((J116/INDIRECT("J"&amp;$R116))^(1/$Q$2)-1,"")</f>
        <v/>
      </c>
      <c r="L116">
        <v>11860.6142857142</v>
      </c>
      <c r="M116" s="3" t="str" cm="1">
        <f t="array" aca="1" ref="M116" ca="1">IFERROR((L116/INDIRECT("L"&amp;$R116))^(1/$Q$2)-1,"")</f>
        <v/>
      </c>
      <c r="O116" s="3" t="str" cm="1">
        <f t="array" aca="1" ref="O116" ca="1">IFERROR((N116/INDIRECT("N"&amp;$R116))^(1/$Q$2)-1,"")</f>
        <v/>
      </c>
      <c r="R116">
        <f t="shared" si="1"/>
        <v>-4</v>
      </c>
    </row>
    <row r="117" spans="1:18" x14ac:dyDescent="0.3">
      <c r="A117" s="9">
        <v>32325</v>
      </c>
      <c r="B117">
        <v>65806.928229965604</v>
      </c>
      <c r="C117" s="3" t="str" cm="1">
        <f t="array" aca="1" ref="C117" ca="1">IFERROR((B117/INDIRECT("B"&amp;$R117))^(1/$Q$2)-1,"")</f>
        <v/>
      </c>
      <c r="E117" s="3" t="str" cm="1">
        <f t="array" aca="1" ref="E117" ca="1">IFERROR((D117/INDIRECT("D"&amp;$R117))^(1/$Q$2)-1,"")</f>
        <v/>
      </c>
      <c r="F117">
        <v>10939.0735494658</v>
      </c>
      <c r="G117" s="3" t="str" cm="1">
        <f t="array" aca="1" ref="G117" ca="1">IFERROR((F117/INDIRECT("F"&amp;$R117))^(1/$Q$2)-1,"")</f>
        <v/>
      </c>
      <c r="I117" s="3" t="str" cm="1">
        <f t="array" aca="1" ref="I117" ca="1">IFERROR((H117/INDIRECT("H"&amp;$R117))^(1/$Q$2)-1,"")</f>
        <v/>
      </c>
      <c r="K117" s="3" t="str" cm="1">
        <f t="array" aca="1" ref="K117" ca="1">IFERROR((J117/INDIRECT("J"&amp;$R117))^(1/$Q$2)-1,"")</f>
        <v/>
      </c>
      <c r="L117">
        <v>12692.719556541</v>
      </c>
      <c r="M117" s="3" t="str" cm="1">
        <f t="array" aca="1" ref="M117" ca="1">IFERROR((L117/INDIRECT("L"&amp;$R117))^(1/$Q$2)-1,"")</f>
        <v/>
      </c>
      <c r="O117" s="3" t="str" cm="1">
        <f t="array" aca="1" ref="O117" ca="1">IFERROR((N117/INDIRECT("N"&amp;$R117))^(1/$Q$2)-1,"")</f>
        <v/>
      </c>
      <c r="R117">
        <f t="shared" si="1"/>
        <v>-3</v>
      </c>
    </row>
    <row r="118" spans="1:18" x14ac:dyDescent="0.3">
      <c r="A118" s="9">
        <v>32356</v>
      </c>
      <c r="B118">
        <v>63602.148262230003</v>
      </c>
      <c r="C118" s="3" t="str" cm="1">
        <f t="array" aca="1" ref="C118" ca="1">IFERROR((B118/INDIRECT("B"&amp;$R118))^(1/$Q$2)-1,"")</f>
        <v/>
      </c>
      <c r="E118" s="3" t="str" cm="1">
        <f t="array" aca="1" ref="E118" ca="1">IFERROR((D118/INDIRECT("D"&amp;$R118))^(1/$Q$2)-1,"")</f>
        <v/>
      </c>
      <c r="F118">
        <v>10667.3064077083</v>
      </c>
      <c r="G118" s="3" t="str" cm="1">
        <f t="array" aca="1" ref="G118" ca="1">IFERROR((F118/INDIRECT("F"&amp;$R118))^(1/$Q$2)-1,"")</f>
        <v/>
      </c>
      <c r="I118" s="3" t="str" cm="1">
        <f t="array" aca="1" ref="I118" ca="1">IFERROR((H118/INDIRECT("H"&amp;$R118))^(1/$Q$2)-1,"")</f>
        <v/>
      </c>
      <c r="K118" s="3" t="str" cm="1">
        <f t="array" aca="1" ref="K118" ca="1">IFERROR((J118/INDIRECT("J"&amp;$R118))^(1/$Q$2)-1,"")</f>
        <v/>
      </c>
      <c r="L118">
        <v>12268.0799673528</v>
      </c>
      <c r="M118" s="3" t="str" cm="1">
        <f t="array" aca="1" ref="M118" ca="1">IFERROR((L118/INDIRECT("L"&amp;$R118))^(1/$Q$2)-1,"")</f>
        <v/>
      </c>
      <c r="O118" s="3" t="str" cm="1">
        <f t="array" aca="1" ref="O118" ca="1">IFERROR((N118/INDIRECT("N"&amp;$R118))^(1/$Q$2)-1,"")</f>
        <v/>
      </c>
      <c r="R118">
        <f t="shared" si="1"/>
        <v>-2</v>
      </c>
    </row>
    <row r="119" spans="1:18" x14ac:dyDescent="0.3">
      <c r="A119" s="9">
        <v>32387</v>
      </c>
      <c r="B119">
        <v>65834.667811415798</v>
      </c>
      <c r="C119" s="3" t="str" cm="1">
        <f t="array" aca="1" ref="C119" ca="1">IFERROR((B119/INDIRECT("B"&amp;$R119))^(1/$Q$2)-1,"")</f>
        <v/>
      </c>
      <c r="E119" s="3" t="str" cm="1">
        <f t="array" aca="1" ref="E119" ca="1">IFERROR((D119/INDIRECT("D"&amp;$R119))^(1/$Q$2)-1,"")</f>
        <v/>
      </c>
      <c r="F119">
        <v>10873.3124913674</v>
      </c>
      <c r="G119" s="3" t="str" cm="1">
        <f t="array" aca="1" ref="G119" ca="1">IFERROR((F119/INDIRECT("F"&amp;$R119))^(1/$Q$2)-1,"")</f>
        <v/>
      </c>
      <c r="I119" s="3" t="str" cm="1">
        <f t="array" aca="1" ref="I119" ca="1">IFERROR((H119/INDIRECT("H"&amp;$R119))^(1/$Q$2)-1,"")</f>
        <v/>
      </c>
      <c r="K119" s="3" t="str" cm="1">
        <f t="array" aca="1" ref="K119" ca="1">IFERROR((J119/INDIRECT("J"&amp;$R119))^(1/$Q$2)-1,"")</f>
        <v/>
      </c>
      <c r="L119">
        <v>12705.951237957999</v>
      </c>
      <c r="M119" s="3" t="str" cm="1">
        <f t="array" aca="1" ref="M119" ca="1">IFERROR((L119/INDIRECT("L"&amp;$R119))^(1/$Q$2)-1,"")</f>
        <v/>
      </c>
      <c r="O119" s="3" t="str" cm="1">
        <f t="array" aca="1" ref="O119" ca="1">IFERROR((N119/INDIRECT("N"&amp;$R119))^(1/$Q$2)-1,"")</f>
        <v/>
      </c>
      <c r="R119">
        <f t="shared" si="1"/>
        <v>-1</v>
      </c>
    </row>
    <row r="120" spans="1:18" x14ac:dyDescent="0.3">
      <c r="A120" s="9">
        <v>32417</v>
      </c>
      <c r="B120">
        <v>68495.710541769004</v>
      </c>
      <c r="C120" s="3" t="str" cm="1">
        <f t="array" aca="1" ref="C120" ca="1">IFERROR((B120/INDIRECT("B"&amp;$R120))^(1/$Q$2)-1,"")</f>
        <v/>
      </c>
      <c r="E120" s="3" t="str" cm="1">
        <f t="array" aca="1" ref="E120" ca="1">IFERROR((D120/INDIRECT("D"&amp;$R120))^(1/$Q$2)-1,"")</f>
        <v/>
      </c>
      <c r="F120">
        <v>11049.6616090638</v>
      </c>
      <c r="G120" s="3" t="str" cm="1">
        <f t="array" aca="1" ref="G120" ca="1">IFERROR((F120/INDIRECT("F"&amp;$R120))^(1/$Q$2)-1,"")</f>
        <v/>
      </c>
      <c r="I120" s="3" t="str" cm="1">
        <f t="array" aca="1" ref="I120" ca="1">IFERROR((H120/INDIRECT("H"&amp;$R120))^(1/$Q$2)-1,"")</f>
        <v/>
      </c>
      <c r="K120" s="3" t="str" cm="1">
        <f t="array" aca="1" ref="K120" ca="1">IFERROR((J120/INDIRECT("J"&amp;$R120))^(1/$Q$2)-1,"")</f>
        <v/>
      </c>
      <c r="L120">
        <v>13206.140200210701</v>
      </c>
      <c r="M120" s="3" t="str" cm="1">
        <f t="array" aca="1" ref="M120" ca="1">IFERROR((L120/INDIRECT("L"&amp;$R120))^(1/$Q$2)-1,"")</f>
        <v/>
      </c>
      <c r="O120" s="3" t="str" cm="1">
        <f t="array" aca="1" ref="O120" ca="1">IFERROR((N120/INDIRECT("N"&amp;$R120))^(1/$Q$2)-1,"")</f>
        <v/>
      </c>
      <c r="R120">
        <f t="shared" si="1"/>
        <v>0</v>
      </c>
    </row>
    <row r="121" spans="1:18" x14ac:dyDescent="0.3">
      <c r="A121" s="9">
        <v>32448</v>
      </c>
      <c r="B121">
        <v>68088.3420863965</v>
      </c>
      <c r="C121" s="3" t="str" cm="1">
        <f t="array" aca="1" ref="C121" ca="1">IFERROR((B121/INDIRECT("B"&amp;$R121))^(1/$Q$2)-1,"")</f>
        <v/>
      </c>
      <c r="E121" s="3" t="str" cm="1">
        <f t="array" aca="1" ref="E121" ca="1">IFERROR((D121/INDIRECT("D"&amp;$R121))^(1/$Q$2)-1,"")</f>
        <v/>
      </c>
      <c r="F121">
        <v>10932.677499032499</v>
      </c>
      <c r="G121" s="3" t="str" cm="1">
        <f t="array" aca="1" ref="G121" ca="1">IFERROR((F121/INDIRECT("F"&amp;$R121))^(1/$Q$2)-1,"")</f>
        <v/>
      </c>
      <c r="I121" s="3" t="str" cm="1">
        <f t="array" aca="1" ref="I121" ca="1">IFERROR((H121/INDIRECT("H"&amp;$R121))^(1/$Q$2)-1,"")</f>
        <v/>
      </c>
      <c r="K121" s="3" t="str" cm="1">
        <f t="array" aca="1" ref="K121" ca="1">IFERROR((J121/INDIRECT("J"&amp;$R121))^(1/$Q$2)-1,"")</f>
        <v/>
      </c>
      <c r="L121">
        <v>13111.6229400354</v>
      </c>
      <c r="M121" s="3" t="str" cm="1">
        <f t="array" aca="1" ref="M121" ca="1">IFERROR((L121/INDIRECT("L"&amp;$R121))^(1/$Q$2)-1,"")</f>
        <v/>
      </c>
      <c r="O121" s="3" t="str" cm="1">
        <f t="array" aca="1" ref="O121" ca="1">IFERROR((N121/INDIRECT("N"&amp;$R121))^(1/$Q$2)-1,"")</f>
        <v/>
      </c>
      <c r="R121">
        <f t="shared" si="1"/>
        <v>1</v>
      </c>
    </row>
    <row r="122" spans="1:18" x14ac:dyDescent="0.3">
      <c r="A122" s="9">
        <v>32478</v>
      </c>
      <c r="B122">
        <v>68790.799928842505</v>
      </c>
      <c r="C122" s="3" cm="1">
        <f t="array" aca="1" ref="C122" ca="1">IFERROR((B122/INDIRECT("B"&amp;$R122))^(1/$Q$2)-1,"")</f>
        <v>0.21269904611882118</v>
      </c>
      <c r="E122" s="3" t="str" cm="1">
        <f t="array" aca="1" ref="E122" ca="1">IFERROR((D122/INDIRECT("D"&amp;$R122))^(1/$Q$2)-1,"")</f>
        <v/>
      </c>
      <c r="F122">
        <v>11012.349757248699</v>
      </c>
      <c r="G122" s="3" t="str" cm="1">
        <f t="array" aca="1" ref="G122" ca="1">IFERROR((F122/INDIRECT("F"&amp;$R122))^(1/$Q$2)-1,"")</f>
        <v/>
      </c>
      <c r="I122" s="3" t="str" cm="1">
        <f t="array" aca="1" ref="I122" ca="1">IFERROR((H122/INDIRECT("H"&amp;$R122))^(1/$Q$2)-1,"")</f>
        <v/>
      </c>
      <c r="K122" s="3" t="str" cm="1">
        <f t="array" aca="1" ref="K122" ca="1">IFERROR((J122/INDIRECT("J"&amp;$R122))^(1/$Q$2)-1,"")</f>
        <v/>
      </c>
      <c r="L122">
        <v>13247.0627659574</v>
      </c>
      <c r="M122" s="3" t="str" cm="1">
        <f t="array" aca="1" ref="M122" ca="1">IFERROR((L122/INDIRECT("L"&amp;$R122))^(1/$Q$2)-1,"")</f>
        <v/>
      </c>
      <c r="O122" s="3" t="str" cm="1">
        <f t="array" aca="1" ref="O122" ca="1">IFERROR((N122/INDIRECT("N"&amp;$R122))^(1/$Q$2)-1,"")</f>
        <v/>
      </c>
      <c r="R122">
        <f t="shared" si="1"/>
        <v>2</v>
      </c>
    </row>
    <row r="123" spans="1:18" x14ac:dyDescent="0.3">
      <c r="A123" s="9">
        <v>32509</v>
      </c>
      <c r="B123">
        <v>74120.024935763504</v>
      </c>
      <c r="C123" s="3" cm="1">
        <f t="array" aca="1" ref="C123" ca="1">IFERROR((B123/INDIRECT("B"&amp;$R123))^(1/$Q$2)-1,"")</f>
        <v>0.21686019974131021</v>
      </c>
      <c r="E123" s="3" t="str" cm="1">
        <f t="array" aca="1" ref="E123" ca="1">IFERROR((D123/INDIRECT("D"&amp;$R123))^(1/$Q$2)-1,"")</f>
        <v/>
      </c>
      <c r="F123">
        <v>11911.9569015283</v>
      </c>
      <c r="G123" s="3" t="str" cm="1">
        <f t="array" aca="1" ref="G123" ca="1">IFERROR((F123/INDIRECT("F"&amp;$R123))^(1/$Q$2)-1,"")</f>
        <v/>
      </c>
      <c r="I123" s="3" t="str" cm="1">
        <f t="array" aca="1" ref="I123" ca="1">IFERROR((H123/INDIRECT("H"&amp;$R123))^(1/$Q$2)-1,"")</f>
        <v/>
      </c>
      <c r="K123" s="3" t="str" cm="1">
        <f t="array" aca="1" ref="K123" ca="1">IFERROR((J123/INDIRECT("J"&amp;$R123))^(1/$Q$2)-1,"")</f>
        <v/>
      </c>
      <c r="L123">
        <v>14271.5170997191</v>
      </c>
      <c r="M123" s="3" t="str" cm="1">
        <f t="array" aca="1" ref="M123" ca="1">IFERROR((L123/INDIRECT("L"&amp;$R123))^(1/$Q$2)-1,"")</f>
        <v/>
      </c>
      <c r="O123" s="3" t="str" cm="1">
        <f t="array" aca="1" ref="O123" ca="1">IFERROR((N123/INDIRECT("N"&amp;$R123))^(1/$Q$2)-1,"")</f>
        <v/>
      </c>
      <c r="R123">
        <f t="shared" si="1"/>
        <v>3</v>
      </c>
    </row>
    <row r="124" spans="1:18" x14ac:dyDescent="0.3">
      <c r="A124" s="9">
        <v>32540</v>
      </c>
      <c r="B124">
        <v>74582.153549044204</v>
      </c>
      <c r="C124" s="3" cm="1">
        <f t="array" aca="1" ref="C124" ca="1">IFERROR((B124/INDIRECT("B"&amp;$R124))^(1/$Q$2)-1,"")</f>
        <v>0.21922919797433593</v>
      </c>
      <c r="E124" s="3" t="str" cm="1">
        <f t="array" aca="1" ref="E124" ca="1">IFERROR((D124/INDIRECT("D"&amp;$R124))^(1/$Q$2)-1,"")</f>
        <v/>
      </c>
      <c r="F124">
        <v>11958.298591091199</v>
      </c>
      <c r="G124" s="3" t="str" cm="1">
        <f t="array" aca="1" ref="G124" ca="1">IFERROR((F124/INDIRECT("F"&amp;$R124))^(1/$Q$2)-1,"")</f>
        <v/>
      </c>
      <c r="I124" s="3" t="str" cm="1">
        <f t="array" aca="1" ref="I124" ca="1">IFERROR((H124/INDIRECT("H"&amp;$R124))^(1/$Q$2)-1,"")</f>
        <v/>
      </c>
      <c r="K124" s="3" t="str" cm="1">
        <f t="array" aca="1" ref="K124" ca="1">IFERROR((J124/INDIRECT("J"&amp;$R124))^(1/$Q$2)-1,"")</f>
        <v/>
      </c>
      <c r="L124">
        <v>14363.729488090999</v>
      </c>
      <c r="M124" s="3" t="str" cm="1">
        <f t="array" aca="1" ref="M124" ca="1">IFERROR((L124/INDIRECT("L"&amp;$R124))^(1/$Q$2)-1,"")</f>
        <v/>
      </c>
      <c r="O124" s="3" t="str" cm="1">
        <f t="array" aca="1" ref="O124" ca="1">IFERROR((N124/INDIRECT("N"&amp;$R124))^(1/$Q$2)-1,"")</f>
        <v/>
      </c>
      <c r="R124">
        <f t="shared" si="1"/>
        <v>4</v>
      </c>
    </row>
    <row r="125" spans="1:18" x14ac:dyDescent="0.3">
      <c r="A125" s="9">
        <v>32568</v>
      </c>
      <c r="B125">
        <v>74613.486282128506</v>
      </c>
      <c r="C125" s="3" cm="1">
        <f t="array" aca="1" ref="C125" ca="1">IFERROR((B125/INDIRECT("B"&amp;$R125))^(1/$Q$2)-1,"")</f>
        <v>0.21417429368463958</v>
      </c>
      <c r="E125" s="3" t="str" cm="1">
        <f t="array" aca="1" ref="E125" ca="1">IFERROR((D125/INDIRECT("D"&amp;$R125))^(1/$Q$2)-1,"")</f>
        <v/>
      </c>
      <c r="F125">
        <v>12187.2670411498</v>
      </c>
      <c r="G125" s="3" t="str" cm="1">
        <f t="array" aca="1" ref="G125" ca="1">IFERROR((F125/INDIRECT("F"&amp;$R125))^(1/$Q$2)-1,"")</f>
        <v/>
      </c>
      <c r="I125" s="3" t="str" cm="1">
        <f t="array" aca="1" ref="I125" ca="1">IFERROR((H125/INDIRECT("H"&amp;$R125))^(1/$Q$2)-1,"")</f>
        <v/>
      </c>
      <c r="K125" s="3" t="str" cm="1">
        <f t="array" aca="1" ref="K125" ca="1">IFERROR((J125/INDIRECT("J"&amp;$R125))^(1/$Q$2)-1,"")</f>
        <v/>
      </c>
      <c r="L125">
        <v>14380.523217321201</v>
      </c>
      <c r="M125" s="3" t="str" cm="1">
        <f t="array" aca="1" ref="M125" ca="1">IFERROR((L125/INDIRECT("L"&amp;$R125))^(1/$Q$2)-1,"")</f>
        <v/>
      </c>
      <c r="O125" s="3" t="str" cm="1">
        <f t="array" aca="1" ref="O125" ca="1">IFERROR((N125/INDIRECT("N"&amp;$R125))^(1/$Q$2)-1,"")</f>
        <v/>
      </c>
      <c r="R125">
        <f t="shared" si="1"/>
        <v>5</v>
      </c>
    </row>
    <row r="126" spans="1:18" x14ac:dyDescent="0.3">
      <c r="A126" s="9">
        <v>32599</v>
      </c>
      <c r="B126">
        <v>76773.740032553993</v>
      </c>
      <c r="C126" s="3" cm="1">
        <f t="array" aca="1" ref="C126" ca="1">IFERROR((B126/INDIRECT("B"&amp;$R126))^(1/$Q$2)-1,"")</f>
        <v>0.21631752445945329</v>
      </c>
      <c r="E126" s="3" t="str" cm="1">
        <f t="array" aca="1" ref="E126" ca="1">IFERROR((D126/INDIRECT("D"&amp;$R126))^(1/$Q$2)-1,"")</f>
        <v/>
      </c>
      <c r="F126">
        <v>12684.480155306201</v>
      </c>
      <c r="G126" s="3" t="str" cm="1">
        <f t="array" aca="1" ref="G126" ca="1">IFERROR((F126/INDIRECT("F"&amp;$R126))^(1/$Q$2)-1,"")</f>
        <v/>
      </c>
      <c r="I126" s="3" t="str" cm="1">
        <f t="array" aca="1" ref="I126" ca="1">IFERROR((H126/INDIRECT("H"&amp;$R126))^(1/$Q$2)-1,"")</f>
        <v/>
      </c>
      <c r="K126" s="3" t="str" cm="1">
        <f t="array" aca="1" ref="K126" ca="1">IFERROR((J126/INDIRECT("J"&amp;$R126))^(1/$Q$2)-1,"")</f>
        <v/>
      </c>
      <c r="L126">
        <v>14824.7046153846</v>
      </c>
      <c r="M126" s="3" t="str" cm="1">
        <f t="array" aca="1" ref="M126" ca="1">IFERROR((L126/INDIRECT("L"&amp;$R126))^(1/$Q$2)-1,"")</f>
        <v/>
      </c>
      <c r="O126" s="3" t="str" cm="1">
        <f t="array" aca="1" ref="O126" ca="1">IFERROR((N126/INDIRECT("N"&amp;$R126))^(1/$Q$2)-1,"")</f>
        <v/>
      </c>
      <c r="R126">
        <f t="shared" si="1"/>
        <v>6</v>
      </c>
    </row>
    <row r="127" spans="1:18" x14ac:dyDescent="0.3">
      <c r="A127" s="9">
        <v>32629</v>
      </c>
      <c r="B127">
        <v>78123.106734426503</v>
      </c>
      <c r="C127" s="3" cm="1">
        <f t="array" aca="1" ref="C127" ca="1">IFERROR((B127/INDIRECT("B"&amp;$R127))^(1/$Q$2)-1,"")</f>
        <v>0.21907105504649627</v>
      </c>
      <c r="E127" s="3" t="str" cm="1">
        <f t="array" aca="1" ref="E127" ca="1">IFERROR((D127/INDIRECT("D"&amp;$R127))^(1/$Q$2)-1,"")</f>
        <v/>
      </c>
      <c r="F127">
        <v>13134.6299386271</v>
      </c>
      <c r="G127" s="3" t="str" cm="1">
        <f t="array" aca="1" ref="G127" ca="1">IFERROR((F127/INDIRECT("F"&amp;$R127))^(1/$Q$2)-1,"")</f>
        <v/>
      </c>
      <c r="I127" s="3" t="str" cm="1">
        <f t="array" aca="1" ref="I127" ca="1">IFERROR((H127/INDIRECT("H"&amp;$R127))^(1/$Q$2)-1,"")</f>
        <v/>
      </c>
      <c r="K127" s="3" t="str" cm="1">
        <f t="array" aca="1" ref="K127" ca="1">IFERROR((J127/INDIRECT("J"&amp;$R127))^(1/$Q$2)-1,"")</f>
        <v/>
      </c>
      <c r="L127">
        <v>15097.1707234681</v>
      </c>
      <c r="M127" s="3" t="str" cm="1">
        <f t="array" aca="1" ref="M127" ca="1">IFERROR((L127/INDIRECT("L"&amp;$R127))^(1/$Q$2)-1,"")</f>
        <v/>
      </c>
      <c r="O127" s="3" t="str" cm="1">
        <f t="array" aca="1" ref="O127" ca="1">IFERROR((N127/INDIRECT("N"&amp;$R127))^(1/$Q$2)-1,"")</f>
        <v/>
      </c>
      <c r="R127">
        <f t="shared" si="1"/>
        <v>7</v>
      </c>
    </row>
    <row r="128" spans="1:18" x14ac:dyDescent="0.3">
      <c r="A128" s="9">
        <v>32660</v>
      </c>
      <c r="B128">
        <v>78649.456337523894</v>
      </c>
      <c r="C128" s="3" cm="1">
        <f t="array" aca="1" ref="C128" ca="1">IFERROR((B128/INDIRECT("B"&amp;$R128))^(1/$Q$2)-1,"")</f>
        <v>0.21770186029363603</v>
      </c>
      <c r="E128" s="3" t="str" cm="1">
        <f t="array" aca="1" ref="E128" ca="1">IFERROR((D128/INDIRECT("D"&amp;$R128))^(1/$Q$2)-1,"")</f>
        <v/>
      </c>
      <c r="F128">
        <v>13502.8802177096</v>
      </c>
      <c r="G128" s="3" t="str" cm="1">
        <f t="array" aca="1" ref="G128" ca="1">IFERROR((F128/INDIRECT("F"&amp;$R128))^(1/$Q$2)-1,"")</f>
        <v/>
      </c>
      <c r="I128" s="3" t="str" cm="1">
        <f t="array" aca="1" ref="I128" ca="1">IFERROR((H128/INDIRECT("H"&amp;$R128))^(1/$Q$2)-1,"")</f>
        <v/>
      </c>
      <c r="K128" s="3" t="str" cm="1">
        <f t="array" aca="1" ref="K128" ca="1">IFERROR((J128/INDIRECT("J"&amp;$R128))^(1/$Q$2)-1,"")</f>
        <v/>
      </c>
      <c r="L128">
        <v>15156.3925678257</v>
      </c>
      <c r="M128" s="3" t="str" cm="1">
        <f t="array" aca="1" ref="M128" ca="1">IFERROR((L128/INDIRECT("L"&amp;$R128))^(1/$Q$2)-1,"")</f>
        <v/>
      </c>
      <c r="O128" s="3" t="str" cm="1">
        <f t="array" aca="1" ref="O128" ca="1">IFERROR((N128/INDIRECT("N"&amp;$R128))^(1/$Q$2)-1,"")</f>
        <v/>
      </c>
      <c r="R128">
        <f t="shared" si="1"/>
        <v>8</v>
      </c>
    </row>
    <row r="129" spans="1:18" x14ac:dyDescent="0.3">
      <c r="A129" s="9">
        <v>32690</v>
      </c>
      <c r="B129">
        <v>83734.836696406404</v>
      </c>
      <c r="C129" s="3" cm="1">
        <f t="array" aca="1" ref="C129" ca="1">IFERROR((B129/INDIRECT("B"&amp;$R129))^(1/$Q$2)-1,"")</f>
        <v>0.22875713287661315</v>
      </c>
      <c r="E129" s="3" t="str" cm="1">
        <f t="array" aca="1" ref="E129" ca="1">IFERROR((D129/INDIRECT("D"&amp;$R129))^(1/$Q$2)-1,"")</f>
        <v/>
      </c>
      <c r="F129">
        <v>14003.63167153</v>
      </c>
      <c r="G129" s="3" t="str" cm="1">
        <f t="array" aca="1" ref="G129" ca="1">IFERROR((F129/INDIRECT("F"&amp;$R129))^(1/$Q$2)-1,"")</f>
        <v/>
      </c>
      <c r="I129" s="3" t="str" cm="1">
        <f t="array" aca="1" ref="I129" ca="1">IFERROR((H129/INDIRECT("H"&amp;$R129))^(1/$Q$2)-1,"")</f>
        <v/>
      </c>
      <c r="K129" s="3" t="str" cm="1">
        <f t="array" aca="1" ref="K129" ca="1">IFERROR((J129/INDIRECT("J"&amp;$R129))^(1/$Q$2)-1,"")</f>
        <v/>
      </c>
      <c r="L129">
        <v>16134.1101324805</v>
      </c>
      <c r="M129" s="3" t="str" cm="1">
        <f t="array" aca="1" ref="M129" ca="1">IFERROR((L129/INDIRECT("L"&amp;$R129))^(1/$Q$2)-1,"")</f>
        <v/>
      </c>
      <c r="O129" s="3" t="str" cm="1">
        <f t="array" aca="1" ref="O129" ca="1">IFERROR((N129/INDIRECT("N"&amp;$R129))^(1/$Q$2)-1,"")</f>
        <v/>
      </c>
      <c r="R129">
        <f t="shared" si="1"/>
        <v>9</v>
      </c>
    </row>
    <row r="130" spans="1:18" x14ac:dyDescent="0.3">
      <c r="A130" s="9">
        <v>32721</v>
      </c>
      <c r="B130">
        <v>82987.382625342798</v>
      </c>
      <c r="C130" s="3" cm="1">
        <f t="array" aca="1" ref="C130" ca="1">IFERROR((B130/INDIRECT("B"&amp;$R130))^(1/$Q$2)-1,"")</f>
        <v>0.22231090015634525</v>
      </c>
      <c r="E130" s="3" t="str" cm="1">
        <f t="array" aca="1" ref="E130" ca="1">IFERROR((D130/INDIRECT("D"&amp;$R130))^(1/$Q$2)-1,"")</f>
        <v/>
      </c>
      <c r="F130">
        <v>14087.4763746713</v>
      </c>
      <c r="G130" s="3" t="str" cm="1">
        <f t="array" aca="1" ref="G130" ca="1">IFERROR((F130/INDIRECT("F"&amp;$R130))^(1/$Q$2)-1,"")</f>
        <v/>
      </c>
      <c r="I130" s="3" t="str" cm="1">
        <f t="array" aca="1" ref="I130" ca="1">IFERROR((H130/INDIRECT("H"&amp;$R130))^(1/$Q$2)-1,"")</f>
        <v/>
      </c>
      <c r="K130" s="3" t="str" cm="1">
        <f t="array" aca="1" ref="K130" ca="1">IFERROR((J130/INDIRECT("J"&amp;$R130))^(1/$Q$2)-1,"")</f>
        <v/>
      </c>
      <c r="L130">
        <v>15999.0094080534</v>
      </c>
      <c r="M130" s="3" t="str" cm="1">
        <f t="array" aca="1" ref="M130" ca="1">IFERROR((L130/INDIRECT("L"&amp;$R130))^(1/$Q$2)-1,"")</f>
        <v/>
      </c>
      <c r="O130" s="3" t="str" cm="1">
        <f t="array" aca="1" ref="O130" ca="1">IFERROR((N130/INDIRECT("N"&amp;$R130))^(1/$Q$2)-1,"")</f>
        <v/>
      </c>
      <c r="R130">
        <f t="shared" ref="R130:R193" si="2">ROW(Q130)-(12*$Q$2)</f>
        <v>10</v>
      </c>
    </row>
    <row r="131" spans="1:18" x14ac:dyDescent="0.3">
      <c r="A131" s="9">
        <v>32752</v>
      </c>
      <c r="B131">
        <v>86654.694893054606</v>
      </c>
      <c r="C131" s="3" cm="1">
        <f t="array" aca="1" ref="C131" ca="1">IFERROR((B131/INDIRECT("B"&amp;$R131))^(1/$Q$2)-1,"")</f>
        <v>0.22605963800338547</v>
      </c>
      <c r="E131" s="3" t="str" cm="1">
        <f t="array" aca="1" ref="E131" ca="1">IFERROR((D131/INDIRECT("D"&amp;$R131))^(1/$Q$2)-1,"")</f>
        <v/>
      </c>
      <c r="F131">
        <v>14805.729045883299</v>
      </c>
      <c r="G131" s="3" t="str" cm="1">
        <f t="array" aca="1" ref="G131" ca="1">IFERROR((F131/INDIRECT("F"&amp;$R131))^(1/$Q$2)-1,"")</f>
        <v/>
      </c>
      <c r="I131" s="3" t="str" cm="1">
        <f t="array" aca="1" ref="I131" ca="1">IFERROR((H131/INDIRECT("H"&amp;$R131))^(1/$Q$2)-1,"")</f>
        <v/>
      </c>
      <c r="K131" s="3" t="str" cm="1">
        <f t="array" aca="1" ref="K131" ca="1">IFERROR((J131/INDIRECT("J"&amp;$R131))^(1/$Q$2)-1,"")</f>
        <v/>
      </c>
      <c r="L131">
        <v>16736.539218087601</v>
      </c>
      <c r="M131" s="3" t="str" cm="1">
        <f t="array" aca="1" ref="M131" ca="1">IFERROR((L131/INDIRECT("L"&amp;$R131))^(1/$Q$2)-1,"")</f>
        <v/>
      </c>
      <c r="O131" s="3" t="str" cm="1">
        <f t="array" aca="1" ref="O131" ca="1">IFERROR((N131/INDIRECT("N"&amp;$R131))^(1/$Q$2)-1,"")</f>
        <v/>
      </c>
      <c r="R131">
        <f t="shared" si="2"/>
        <v>11</v>
      </c>
    </row>
    <row r="132" spans="1:18" x14ac:dyDescent="0.3">
      <c r="A132" s="9">
        <v>32782</v>
      </c>
      <c r="B132">
        <v>80626.489399503203</v>
      </c>
      <c r="C132" s="3" cm="1">
        <f t="array" aca="1" ref="C132" ca="1">IFERROR((B132/INDIRECT("B"&amp;$R132))^(1/$Q$2)-1,"")</f>
        <v>0.22601317829519085</v>
      </c>
      <c r="E132" s="3" t="str" cm="1">
        <f t="array" aca="1" ref="E132" ca="1">IFERROR((D132/INDIRECT("D"&amp;$R132))^(1/$Q$2)-1,"")</f>
        <v/>
      </c>
      <c r="F132">
        <v>14123.949834785401</v>
      </c>
      <c r="G132" s="3" t="str" cm="1">
        <f t="array" aca="1" ref="G132" ca="1">IFERROR((F132/INDIRECT("F"&amp;$R132))^(1/$Q$2)-1,"")</f>
        <v/>
      </c>
      <c r="I132" s="3" t="str" cm="1">
        <f t="array" aca="1" ref="I132" ca="1">IFERROR((H132/INDIRECT("H"&amp;$R132))^(1/$Q$2)-1,"")</f>
        <v/>
      </c>
      <c r="K132" s="3" t="str" cm="1">
        <f t="array" aca="1" ref="K132" ca="1">IFERROR((J132/INDIRECT("J"&amp;$R132))^(1/$Q$2)-1,"")</f>
        <v/>
      </c>
      <c r="L132">
        <v>15588.7413780598</v>
      </c>
      <c r="M132" s="3" t="str" cm="1">
        <f t="array" aca="1" ref="M132" ca="1">IFERROR((L132/INDIRECT("L"&amp;$R132))^(1/$Q$2)-1,"")</f>
        <v/>
      </c>
      <c r="O132" s="3" t="str" cm="1">
        <f t="array" aca="1" ref="O132" ca="1">IFERROR((N132/INDIRECT("N"&amp;$R132))^(1/$Q$2)-1,"")</f>
        <v/>
      </c>
      <c r="R132">
        <f t="shared" si="2"/>
        <v>12</v>
      </c>
    </row>
    <row r="133" spans="1:18" x14ac:dyDescent="0.3">
      <c r="A133" s="9">
        <v>32813</v>
      </c>
      <c r="B133">
        <v>82659.755718528497</v>
      </c>
      <c r="C133" s="3" cm="1">
        <f t="array" aca="1" ref="C133" ca="1">IFERROR((B133/INDIRECT("B"&amp;$R133))^(1/$Q$2)-1,"")</f>
        <v>0.22568416221811516</v>
      </c>
      <c r="E133" s="3" t="str" cm="1">
        <f t="array" aca="1" ref="E133" ca="1">IFERROR((D133/INDIRECT("D"&amp;$R133))^(1/$Q$2)-1,"")</f>
        <v/>
      </c>
      <c r="F133">
        <v>14264.824569393801</v>
      </c>
      <c r="G133" s="3" t="str" cm="1">
        <f t="array" aca="1" ref="G133" ca="1">IFERROR((F133/INDIRECT("F"&amp;$R133))^(1/$Q$2)-1,"")</f>
        <v/>
      </c>
      <c r="I133" s="3" t="str" cm="1">
        <f t="array" aca="1" ref="I133" ca="1">IFERROR((H133/INDIRECT("H"&amp;$R133))^(1/$Q$2)-1,"")</f>
        <v/>
      </c>
      <c r="K133" s="3" t="str" cm="1">
        <f t="array" aca="1" ref="K133" ca="1">IFERROR((J133/INDIRECT("J"&amp;$R133))^(1/$Q$2)-1,"")</f>
        <v/>
      </c>
      <c r="L133">
        <v>15970.501447721101</v>
      </c>
      <c r="M133" s="3" t="str" cm="1">
        <f t="array" aca="1" ref="M133" ca="1">IFERROR((L133/INDIRECT("L"&amp;$R133))^(1/$Q$2)-1,"")</f>
        <v/>
      </c>
      <c r="O133" s="3" t="str" cm="1">
        <f t="array" aca="1" ref="O133" ca="1">IFERROR((N133/INDIRECT("N"&amp;$R133))^(1/$Q$2)-1,"")</f>
        <v/>
      </c>
      <c r="R133">
        <f t="shared" si="2"/>
        <v>13</v>
      </c>
    </row>
    <row r="134" spans="1:18" x14ac:dyDescent="0.3">
      <c r="A134" s="9">
        <v>32843</v>
      </c>
      <c r="B134">
        <v>81820.552621922005</v>
      </c>
      <c r="C134" s="3" cm="1">
        <f t="array" aca="1" ref="C134" ca="1">IFERROR((B134/INDIRECT("B"&amp;$R134))^(1/$Q$2)-1,"")</f>
        <v>0.22382103373777951</v>
      </c>
      <c r="E134" s="3" t="str" cm="1">
        <f t="array" aca="1" ref="E134" ca="1">IFERROR((D134/INDIRECT("D"&amp;$R134))^(1/$Q$2)-1,"")</f>
        <v/>
      </c>
      <c r="F134">
        <v>14287.6016263616</v>
      </c>
      <c r="G134" s="3" t="str" cm="1">
        <f t="array" aca="1" ref="G134" ca="1">IFERROR((F134/INDIRECT("F"&amp;$R134))^(1/$Q$2)-1,"")</f>
        <v/>
      </c>
      <c r="I134" s="3" t="str" cm="1">
        <f t="array" aca="1" ref="I134" ca="1">IFERROR((H134/INDIRECT("H"&amp;$R134))^(1/$Q$2)-1,"")</f>
        <v/>
      </c>
      <c r="K134" s="3" t="str" cm="1">
        <f t="array" aca="1" ref="K134" ca="1">IFERROR((J134/INDIRECT("J"&amp;$R134))^(1/$Q$2)-1,"")</f>
        <v/>
      </c>
      <c r="L134">
        <v>15816.9578406169</v>
      </c>
      <c r="M134" s="3" t="str" cm="1">
        <f t="array" aca="1" ref="M134" ca="1">IFERROR((L134/INDIRECT("L"&amp;$R134))^(1/$Q$2)-1,"")</f>
        <v/>
      </c>
      <c r="O134" s="3" t="str" cm="1">
        <f t="array" aca="1" ref="O134" ca="1">IFERROR((N134/INDIRECT("N"&amp;$R134))^(1/$Q$2)-1,"")</f>
        <v/>
      </c>
      <c r="R134">
        <f t="shared" si="2"/>
        <v>14</v>
      </c>
    </row>
    <row r="135" spans="1:18" x14ac:dyDescent="0.3">
      <c r="A135" s="9">
        <v>32874</v>
      </c>
      <c r="B135">
        <v>75728.591526143704</v>
      </c>
      <c r="C135" s="3" cm="1">
        <f t="array" aca="1" ref="C135" ca="1">IFERROR((B135/INDIRECT("B"&amp;$R135))^(1/$Q$2)-1,"")</f>
        <v>0.2083541270679119</v>
      </c>
      <c r="E135" s="3" t="str" cm="1">
        <f t="array" aca="1" ref="E135" ca="1">IFERROR((D135/INDIRECT("D"&amp;$R135))^(1/$Q$2)-1,"")</f>
        <v/>
      </c>
      <c r="F135">
        <v>13312.934596220101</v>
      </c>
      <c r="G135" s="3" t="str" cm="1">
        <f t="array" aca="1" ref="G135" ca="1">IFERROR((F135/INDIRECT("F"&amp;$R135))^(1/$Q$2)-1,"")</f>
        <v/>
      </c>
      <c r="I135" s="3" t="str" cm="1">
        <f t="array" aca="1" ref="I135" ca="1">IFERROR((H135/INDIRECT("H"&amp;$R135))^(1/$Q$2)-1,"")</f>
        <v/>
      </c>
      <c r="K135" s="3" t="str" cm="1">
        <f t="array" aca="1" ref="K135" ca="1">IFERROR((J135/INDIRECT("J"&amp;$R135))^(1/$Q$2)-1,"")</f>
        <v/>
      </c>
      <c r="L135">
        <v>14648.831209449299</v>
      </c>
      <c r="M135" s="3" t="str" cm="1">
        <f t="array" aca="1" ref="M135" ca="1">IFERROR((L135/INDIRECT("L"&amp;$R135))^(1/$Q$2)-1,"")</f>
        <v/>
      </c>
      <c r="O135" s="3" t="str" cm="1">
        <f t="array" aca="1" ref="O135" ca="1">IFERROR((N135/INDIRECT("N"&amp;$R135))^(1/$Q$2)-1,"")</f>
        <v/>
      </c>
      <c r="R135">
        <f t="shared" si="2"/>
        <v>15</v>
      </c>
    </row>
    <row r="136" spans="1:18" x14ac:dyDescent="0.3">
      <c r="A136" s="9">
        <v>32905</v>
      </c>
      <c r="B136">
        <v>71535.678842611407</v>
      </c>
      <c r="C136" s="3" cm="1">
        <f t="array" aca="1" ref="C136" ca="1">IFERROR((B136/INDIRECT("B"&amp;$R136))^(1/$Q$2)-1,"")</f>
        <v>0.20016913313945084</v>
      </c>
      <c r="E136" s="3" t="str" cm="1">
        <f t="array" aca="1" ref="E136" ca="1">IFERROR((D136/INDIRECT("D"&amp;$R136))^(1/$Q$2)-1,"")</f>
        <v/>
      </c>
      <c r="F136">
        <v>12846.6820470896</v>
      </c>
      <c r="G136" s="3" t="str" cm="1">
        <f t="array" aca="1" ref="G136" ca="1">IFERROR((F136/INDIRECT("F"&amp;$R136))^(1/$Q$2)-1,"")</f>
        <v/>
      </c>
      <c r="I136" s="3" t="str" cm="1">
        <f t="array" aca="1" ref="I136" ca="1">IFERROR((H136/INDIRECT("H"&amp;$R136))^(1/$Q$2)-1,"")</f>
        <v/>
      </c>
      <c r="K136" s="3" t="str" cm="1">
        <f t="array" aca="1" ref="K136" ca="1">IFERROR((J136/INDIRECT("J"&amp;$R136))^(1/$Q$2)-1,"")</f>
        <v/>
      </c>
      <c r="L136">
        <v>13848.459492735699</v>
      </c>
      <c r="M136" s="3" t="str" cm="1">
        <f t="array" aca="1" ref="M136" ca="1">IFERROR((L136/INDIRECT("L"&amp;$R136))^(1/$Q$2)-1,"")</f>
        <v/>
      </c>
      <c r="O136" s="3" t="str" cm="1">
        <f t="array" aca="1" ref="O136" ca="1">IFERROR((N136/INDIRECT("N"&amp;$R136))^(1/$Q$2)-1,"")</f>
        <v/>
      </c>
      <c r="R136">
        <f t="shared" si="2"/>
        <v>16</v>
      </c>
    </row>
    <row r="137" spans="1:18" x14ac:dyDescent="0.3">
      <c r="A137" s="9">
        <v>32933</v>
      </c>
      <c r="B137">
        <v>68407.073841900594</v>
      </c>
      <c r="C137" s="3" cm="1">
        <f t="array" aca="1" ref="C137" ca="1">IFERROR((B137/INDIRECT("B"&amp;$R137))^(1/$Q$2)-1,"")</f>
        <v>0.20209256119148233</v>
      </c>
      <c r="E137" s="3" t="str" cm="1">
        <f t="array" aca="1" ref="E137" ca="1">IFERROR((D137/INDIRECT("D"&amp;$R137))^(1/$Q$2)-1,"")</f>
        <v/>
      </c>
      <c r="F137">
        <v>12507.192155711</v>
      </c>
      <c r="G137" s="3" t="str" cm="1">
        <f t="array" aca="1" ref="G137" ca="1">IFERROR((F137/INDIRECT("F"&amp;$R137))^(1/$Q$2)-1,"")</f>
        <v/>
      </c>
      <c r="I137" s="3" t="str" cm="1">
        <f t="array" aca="1" ref="I137" ca="1">IFERROR((H137/INDIRECT("H"&amp;$R137))^(1/$Q$2)-1,"")</f>
        <v/>
      </c>
      <c r="K137" s="3" t="str" cm="1">
        <f t="array" aca="1" ref="K137" ca="1">IFERROR((J137/INDIRECT("J"&amp;$R137))^(1/$Q$2)-1,"")</f>
        <v/>
      </c>
      <c r="L137">
        <v>13221.543472813801</v>
      </c>
      <c r="M137" s="3" t="str" cm="1">
        <f t="array" aca="1" ref="M137" ca="1">IFERROR((L137/INDIRECT("L"&amp;$R137))^(1/$Q$2)-1,"")</f>
        <v/>
      </c>
      <c r="O137" s="3" t="str" cm="1">
        <f t="array" aca="1" ref="O137" ca="1">IFERROR((N137/INDIRECT("N"&amp;$R137))^(1/$Q$2)-1,"")</f>
        <v/>
      </c>
      <c r="R137">
        <f t="shared" si="2"/>
        <v>17</v>
      </c>
    </row>
    <row r="138" spans="1:18" x14ac:dyDescent="0.3">
      <c r="A138" s="9">
        <v>32964</v>
      </c>
      <c r="B138">
        <v>66571.610490170904</v>
      </c>
      <c r="C138" s="3" cm="1">
        <f t="array" aca="1" ref="C138" ca="1">IFERROR((B138/INDIRECT("B"&amp;$R138))^(1/$Q$2)-1,"")</f>
        <v>0.18966628935019836</v>
      </c>
      <c r="E138" s="3" t="str" cm="1">
        <f t="array" aca="1" ref="E138" ca="1">IFERROR((D138/INDIRECT("D"&amp;$R138))^(1/$Q$2)-1,"")</f>
        <v/>
      </c>
      <c r="F138">
        <v>11868.225792498501</v>
      </c>
      <c r="G138" s="3" t="str" cm="1">
        <f t="array" aca="1" ref="G138" ca="1">IFERROR((F138/INDIRECT("F"&amp;$R138))^(1/$Q$2)-1,"")</f>
        <v/>
      </c>
      <c r="I138" s="3" t="str" cm="1">
        <f t="array" aca="1" ref="I138" ca="1">IFERROR((H138/INDIRECT("H"&amp;$R138))^(1/$Q$2)-1,"")</f>
        <v/>
      </c>
      <c r="K138" s="3" t="str" cm="1">
        <f t="array" aca="1" ref="K138" ca="1">IFERROR((J138/INDIRECT("J"&amp;$R138))^(1/$Q$2)-1,"")</f>
        <v/>
      </c>
      <c r="L138">
        <v>12888.7584102902</v>
      </c>
      <c r="M138" s="3" t="str" cm="1">
        <f t="array" aca="1" ref="M138" ca="1">IFERROR((L138/INDIRECT("L"&amp;$R138))^(1/$Q$2)-1,"")</f>
        <v/>
      </c>
      <c r="O138" s="3" t="str" cm="1">
        <f t="array" aca="1" ref="O138" ca="1">IFERROR((N138/INDIRECT("N"&amp;$R138))^(1/$Q$2)-1,"")</f>
        <v/>
      </c>
      <c r="R138">
        <f t="shared" si="2"/>
        <v>18</v>
      </c>
    </row>
    <row r="139" spans="1:18" x14ac:dyDescent="0.3">
      <c r="A139" s="9">
        <v>32994</v>
      </c>
      <c r="B139">
        <v>72394.613127786593</v>
      </c>
      <c r="C139" s="3" cm="1">
        <f t="array" aca="1" ref="C139" ca="1">IFERROR((B139/INDIRECT("B"&amp;$R139))^(1/$Q$2)-1,"")</f>
        <v>0.19906305615080377</v>
      </c>
      <c r="E139" s="3" t="str" cm="1">
        <f t="array" aca="1" ref="E139" ca="1">IFERROR((D139/INDIRECT("D"&amp;$R139))^(1/$Q$2)-1,"")</f>
        <v/>
      </c>
      <c r="F139">
        <v>12697.0875243344</v>
      </c>
      <c r="G139" s="3" t="str" cm="1">
        <f t="array" aca="1" ref="G139" ca="1">IFERROR((F139/INDIRECT("F"&amp;$R139))^(1/$Q$2)-1,"")</f>
        <v/>
      </c>
      <c r="I139" s="3" t="str" cm="1">
        <f t="array" aca="1" ref="I139" ca="1">IFERROR((H139/INDIRECT("H"&amp;$R139))^(1/$Q$2)-1,"")</f>
        <v/>
      </c>
      <c r="K139" s="3" t="str" cm="1">
        <f t="array" aca="1" ref="K139" ca="1">IFERROR((J139/INDIRECT("J"&amp;$R139))^(1/$Q$2)-1,"")</f>
        <v/>
      </c>
      <c r="L139">
        <v>14003.3562981588</v>
      </c>
      <c r="M139" s="3" t="str" cm="1">
        <f t="array" aca="1" ref="M139" ca="1">IFERROR((L139/INDIRECT("L"&amp;$R139))^(1/$Q$2)-1,"")</f>
        <v/>
      </c>
      <c r="O139" s="3" t="str" cm="1">
        <f t="array" aca="1" ref="O139" ca="1">IFERROR((N139/INDIRECT("N"&amp;$R139))^(1/$Q$2)-1,"")</f>
        <v/>
      </c>
      <c r="R139">
        <f t="shared" si="2"/>
        <v>19</v>
      </c>
    </row>
    <row r="140" spans="1:18" x14ac:dyDescent="0.3">
      <c r="A140" s="9">
        <v>33025</v>
      </c>
      <c r="B140">
        <v>72378.145281298406</v>
      </c>
      <c r="C140" s="3" cm="1">
        <f t="array" aca="1" ref="C140" ca="1">IFERROR((B140/INDIRECT("B"&amp;$R140))^(1/$Q$2)-1,"")</f>
        <v>0.19503360135078407</v>
      </c>
      <c r="E140" s="3" t="str" cm="1">
        <f t="array" aca="1" ref="E140" ca="1">IFERROR((D140/INDIRECT("D"&amp;$R140))^(1/$Q$2)-1,"")</f>
        <v/>
      </c>
      <c r="F140">
        <v>12803.900873901501</v>
      </c>
      <c r="G140" s="3" t="str" cm="1">
        <f t="array" aca="1" ref="G140" ca="1">IFERROR((F140/INDIRECT("F"&amp;$R140))^(1/$Q$2)-1,"")</f>
        <v/>
      </c>
      <c r="I140" s="3" t="str" cm="1">
        <f t="array" aca="1" ref="I140" ca="1">IFERROR((H140/INDIRECT("H"&amp;$R140))^(1/$Q$2)-1,"")</f>
        <v/>
      </c>
      <c r="K140" s="3" t="str" cm="1">
        <f t="array" aca="1" ref="K140" ca="1">IFERROR((J140/INDIRECT("J"&amp;$R140))^(1/$Q$2)-1,"")</f>
        <v/>
      </c>
      <c r="L140">
        <v>14003.615335619699</v>
      </c>
      <c r="M140" s="3" t="str" cm="1">
        <f t="array" aca="1" ref="M140" ca="1">IFERROR((L140/INDIRECT("L"&amp;$R140))^(1/$Q$2)-1,"")</f>
        <v/>
      </c>
      <c r="O140" s="3" t="str" cm="1">
        <f t="array" aca="1" ref="O140" ca="1">IFERROR((N140/INDIRECT("N"&amp;$R140))^(1/$Q$2)-1,"")</f>
        <v/>
      </c>
      <c r="R140">
        <f t="shared" si="2"/>
        <v>20</v>
      </c>
    </row>
    <row r="141" spans="1:18" x14ac:dyDescent="0.3">
      <c r="A141" s="9">
        <v>33055</v>
      </c>
      <c r="B141">
        <v>70845.827547402005</v>
      </c>
      <c r="C141" s="3" cm="1">
        <f t="array" aca="1" ref="C141" ca="1">IFERROR((B141/INDIRECT("B"&amp;$R141))^(1/$Q$2)-1,"")</f>
        <v>0.1902066631301973</v>
      </c>
      <c r="E141" s="3" t="str" cm="1">
        <f t="array" aca="1" ref="E141" ca="1">IFERROR((D141/INDIRECT("D"&amp;$R141))^(1/$Q$2)-1,"")</f>
        <v/>
      </c>
      <c r="F141">
        <v>12764.302471134401</v>
      </c>
      <c r="G141" s="3" t="str" cm="1">
        <f t="array" aca="1" ref="G141" ca="1">IFERROR((F141/INDIRECT("F"&amp;$R141))^(1/$Q$2)-1,"")</f>
        <v/>
      </c>
      <c r="I141" s="3" t="str" cm="1">
        <f t="array" aca="1" ref="I141" ca="1">IFERROR((H141/INDIRECT("H"&amp;$R141))^(1/$Q$2)-1,"")</f>
        <v/>
      </c>
      <c r="K141" s="3" t="str" cm="1">
        <f t="array" aca="1" ref="K141" ca="1">IFERROR((J141/INDIRECT("J"&amp;$R141))^(1/$Q$2)-1,"")</f>
        <v/>
      </c>
      <c r="L141">
        <v>13718.972344975</v>
      </c>
      <c r="M141" s="3" t="str" cm="1">
        <f t="array" aca="1" ref="M141" ca="1">IFERROR((L141/INDIRECT("L"&amp;$R141))^(1/$Q$2)-1,"")</f>
        <v/>
      </c>
      <c r="O141" s="3" t="str" cm="1">
        <f t="array" aca="1" ref="O141" ca="1">IFERROR((N141/INDIRECT("N"&amp;$R141))^(1/$Q$2)-1,"")</f>
        <v/>
      </c>
      <c r="R141">
        <f t="shared" si="2"/>
        <v>21</v>
      </c>
    </row>
    <row r="142" spans="1:18" x14ac:dyDescent="0.3">
      <c r="A142" s="9">
        <v>33086</v>
      </c>
      <c r="B142">
        <v>61401.136368931599</v>
      </c>
      <c r="C142" s="3" cm="1">
        <f t="array" aca="1" ref="C142" ca="1">IFERROR((B142/INDIRECT("B"&amp;$R142))^(1/$Q$2)-1,"")</f>
        <v>0.16857512156034726</v>
      </c>
      <c r="E142" s="3" t="str" cm="1">
        <f t="array" aca="1" ref="E142" ca="1">IFERROR((D142/INDIRECT("D"&amp;$R142))^(1/$Q$2)-1,"")</f>
        <v/>
      </c>
      <c r="F142">
        <v>11013.7038934426</v>
      </c>
      <c r="G142" s="3" t="str" cm="1">
        <f t="array" aca="1" ref="G142" ca="1">IFERROR((F142/INDIRECT("F"&amp;$R142))^(1/$Q$2)-1,"")</f>
        <v/>
      </c>
      <c r="I142" s="3" t="str" cm="1">
        <f t="array" aca="1" ref="I142" ca="1">IFERROR((H142/INDIRECT("H"&amp;$R142))^(1/$Q$2)-1,"")</f>
        <v/>
      </c>
      <c r="K142" s="3" t="str" cm="1">
        <f t="array" aca="1" ref="K142" ca="1">IFERROR((J142/INDIRECT("J"&amp;$R142))^(1/$Q$2)-1,"")</f>
        <v/>
      </c>
      <c r="L142">
        <v>11882.5735311932</v>
      </c>
      <c r="M142" s="3" t="str" cm="1">
        <f t="array" aca="1" ref="M142" ca="1">IFERROR((L142/INDIRECT("L"&amp;$R142))^(1/$Q$2)-1,"")</f>
        <v/>
      </c>
      <c r="O142" s="3" t="str" cm="1">
        <f t="array" aca="1" ref="O142" ca="1">IFERROR((N142/INDIRECT("N"&amp;$R142))^(1/$Q$2)-1,"")</f>
        <v/>
      </c>
      <c r="R142">
        <f t="shared" si="2"/>
        <v>22</v>
      </c>
    </row>
    <row r="143" spans="1:18" x14ac:dyDescent="0.3">
      <c r="A143" s="9">
        <v>33117</v>
      </c>
      <c r="B143">
        <v>55029.598195506602</v>
      </c>
      <c r="C143" s="3" cm="1">
        <f t="array" aca="1" ref="C143" ca="1">IFERROR((B143/INDIRECT("B"&amp;$R143))^(1/$Q$2)-1,"")</f>
        <v>0.15255292184889102</v>
      </c>
      <c r="E143" s="3" t="str" cm="1">
        <f t="array" aca="1" ref="E143" ca="1">IFERROR((D143/INDIRECT("D"&amp;$R143))^(1/$Q$2)-1,"")</f>
        <v/>
      </c>
      <c r="F143">
        <v>10087.5381711633</v>
      </c>
      <c r="G143" s="3" t="str" cm="1">
        <f t="array" aca="1" ref="G143" ca="1">IFERROR((F143/INDIRECT("F"&amp;$R143))^(1/$Q$2)-1,"")</f>
        <v/>
      </c>
      <c r="I143" s="3" t="str" cm="1">
        <f t="array" aca="1" ref="I143" ca="1">IFERROR((H143/INDIRECT("H"&amp;$R143))^(1/$Q$2)-1,"")</f>
        <v/>
      </c>
      <c r="K143" s="3" t="str" cm="1">
        <f t="array" aca="1" ref="K143" ca="1">IFERROR((J143/INDIRECT("J"&amp;$R143))^(1/$Q$2)-1,"")</f>
        <v/>
      </c>
      <c r="L143">
        <v>10658.7829971181</v>
      </c>
      <c r="M143" s="3" t="str" cm="1">
        <f t="array" aca="1" ref="M143" ca="1">IFERROR((L143/INDIRECT("L"&amp;$R143))^(1/$Q$2)-1,"")</f>
        <v/>
      </c>
      <c r="O143" s="3" t="str" cm="1">
        <f t="array" aca="1" ref="O143" ca="1">IFERROR((N143/INDIRECT("N"&amp;$R143))^(1/$Q$2)-1,"")</f>
        <v/>
      </c>
      <c r="R143">
        <f t="shared" si="2"/>
        <v>23</v>
      </c>
    </row>
    <row r="144" spans="1:18" x14ac:dyDescent="0.3">
      <c r="A144" s="9">
        <v>33147</v>
      </c>
      <c r="B144">
        <v>58415.018245888998</v>
      </c>
      <c r="C144" s="3" cm="1">
        <f t="array" aca="1" ref="C144" ca="1">IFERROR((B144/INDIRECT("B"&amp;$R144))^(1/$Q$2)-1,"")</f>
        <v>0.1531126110488048</v>
      </c>
      <c r="E144" s="3" t="str" cm="1">
        <f t="array" aca="1" ref="E144" ca="1">IFERROR((D144/INDIRECT("D"&amp;$R144))^(1/$Q$2)-1,"")</f>
        <v/>
      </c>
      <c r="F144">
        <v>10770.333875312201</v>
      </c>
      <c r="G144" s="3" t="str" cm="1">
        <f t="array" aca="1" ref="G144" ca="1">IFERROR((F144/INDIRECT("F"&amp;$R144))^(1/$Q$2)-1,"")</f>
        <v/>
      </c>
      <c r="I144" s="3" t="str" cm="1">
        <f t="array" aca="1" ref="I144" ca="1">IFERROR((H144/INDIRECT("H"&amp;$R144))^(1/$Q$2)-1,"")</f>
        <v/>
      </c>
      <c r="K144" s="3" t="str" cm="1">
        <f t="array" aca="1" ref="K144" ca="1">IFERROR((J144/INDIRECT("J"&amp;$R144))^(1/$Q$2)-1,"")</f>
        <v/>
      </c>
      <c r="L144">
        <v>11298.613515900999</v>
      </c>
      <c r="M144" s="3" t="str" cm="1">
        <f t="array" aca="1" ref="M144" ca="1">IFERROR((L144/INDIRECT("L"&amp;$R144))^(1/$Q$2)-1,"")</f>
        <v/>
      </c>
      <c r="O144" s="3" t="str" cm="1">
        <f t="array" aca="1" ref="O144" ca="1">IFERROR((N144/INDIRECT("N"&amp;$R144))^(1/$Q$2)-1,"")</f>
        <v/>
      </c>
      <c r="R144">
        <f t="shared" si="2"/>
        <v>24</v>
      </c>
    </row>
    <row r="145" spans="1:18" x14ac:dyDescent="0.3">
      <c r="A145" s="9">
        <v>33178</v>
      </c>
      <c r="B145">
        <v>56330.5992605754</v>
      </c>
      <c r="C145" s="3" cm="1">
        <f t="array" aca="1" ref="C145" ca="1">IFERROR((B145/INDIRECT("B"&amp;$R145))^(1/$Q$2)-1,"")</f>
        <v>0.14016508143319117</v>
      </c>
      <c r="E145" s="3" t="str" cm="1">
        <f t="array" aca="1" ref="E145" ca="1">IFERROR((D145/INDIRECT("D"&amp;$R145))^(1/$Q$2)-1,"")</f>
        <v/>
      </c>
      <c r="F145">
        <v>10210.211045854599</v>
      </c>
      <c r="G145" s="3" t="str" cm="1">
        <f t="array" aca="1" ref="G145" ca="1">IFERROR((F145/INDIRECT("F"&amp;$R145))^(1/$Q$2)-1,"")</f>
        <v/>
      </c>
      <c r="I145" s="3" t="str" cm="1">
        <f t="array" aca="1" ref="I145" ca="1">IFERROR((H145/INDIRECT("H"&amp;$R145))^(1/$Q$2)-1,"")</f>
        <v/>
      </c>
      <c r="K145" s="3" t="str" cm="1">
        <f t="array" aca="1" ref="K145" ca="1">IFERROR((J145/INDIRECT("J"&amp;$R145))^(1/$Q$2)-1,"")</f>
        <v/>
      </c>
      <c r="L145">
        <v>10889.5805888295</v>
      </c>
      <c r="M145" s="3" t="str" cm="1">
        <f t="array" aca="1" ref="M145" ca="1">IFERROR((L145/INDIRECT("L"&amp;$R145))^(1/$Q$2)-1,"")</f>
        <v/>
      </c>
      <c r="O145" s="3" t="str" cm="1">
        <f t="array" aca="1" ref="O145" ca="1">IFERROR((N145/INDIRECT("N"&amp;$R145))^(1/$Q$2)-1,"")</f>
        <v/>
      </c>
      <c r="R145">
        <f t="shared" si="2"/>
        <v>25</v>
      </c>
    </row>
    <row r="146" spans="1:18" x14ac:dyDescent="0.3">
      <c r="A146" s="9">
        <v>33208</v>
      </c>
      <c r="B146">
        <v>58201.460582314299</v>
      </c>
      <c r="C146" s="3" cm="1">
        <f t="array" aca="1" ref="C146" ca="1">IFERROR((B146/INDIRECT("B"&amp;$R146))^(1/$Q$2)-1,"")</f>
        <v>0.14272869918591091</v>
      </c>
      <c r="E146" s="3" t="str" cm="1">
        <f t="array" aca="1" ref="E146" ca="1">IFERROR((D146/INDIRECT("D"&amp;$R146))^(1/$Q$2)-1,"")</f>
        <v/>
      </c>
      <c r="F146">
        <v>10377.0208299612</v>
      </c>
      <c r="G146" s="3" t="str" cm="1">
        <f t="array" aca="1" ref="G146" ca="1">IFERROR((F146/INDIRECT("F"&amp;$R146))^(1/$Q$2)-1,"")</f>
        <v/>
      </c>
      <c r="I146" s="3" t="str" cm="1">
        <f t="array" aca="1" ref="I146" ca="1">IFERROR((H146/INDIRECT("H"&amp;$R146))^(1/$Q$2)-1,"")</f>
        <v/>
      </c>
      <c r="K146" s="3" t="str" cm="1">
        <f t="array" aca="1" ref="K146" ca="1">IFERROR((J146/INDIRECT("J"&amp;$R146))^(1/$Q$2)-1,"")</f>
        <v/>
      </c>
      <c r="L146">
        <v>11256.1099591121</v>
      </c>
      <c r="M146" s="3" t="str" cm="1">
        <f t="array" aca="1" ref="M146" ca="1">IFERROR((L146/INDIRECT("L"&amp;$R146))^(1/$Q$2)-1,"")</f>
        <v/>
      </c>
      <c r="O146" s="3" t="str" cm="1">
        <f t="array" aca="1" ref="O146" ca="1">IFERROR((N146/INDIRECT("N"&amp;$R146))^(1/$Q$2)-1,"")</f>
        <v/>
      </c>
      <c r="R146">
        <f t="shared" si="2"/>
        <v>26</v>
      </c>
    </row>
    <row r="147" spans="1:18" x14ac:dyDescent="0.3">
      <c r="A147" s="9">
        <v>33239</v>
      </c>
      <c r="B147">
        <v>60491.367310105998</v>
      </c>
      <c r="C147" s="3" cm="1">
        <f t="array" aca="1" ref="C147" ca="1">IFERROR((B147/INDIRECT("B"&amp;$R147))^(1/$Q$2)-1,"")</f>
        <v>0.15004246464909099</v>
      </c>
      <c r="E147" s="3" t="str" cm="1">
        <f t="array" aca="1" ref="E147" ca="1">IFERROR((D147/INDIRECT("D"&amp;$R147))^(1/$Q$2)-1,"")</f>
        <v/>
      </c>
      <c r="F147">
        <v>10628.5099038925</v>
      </c>
      <c r="G147" s="3" t="str" cm="1">
        <f t="array" aca="1" ref="G147" ca="1">IFERROR((F147/INDIRECT("F"&amp;$R147))^(1/$Q$2)-1,"")</f>
        <v/>
      </c>
      <c r="I147" s="3" t="str" cm="1">
        <f t="array" aca="1" ref="I147" ca="1">IFERROR((H147/INDIRECT("H"&amp;$R147))^(1/$Q$2)-1,"")</f>
        <v/>
      </c>
      <c r="K147" s="3" t="str" cm="1">
        <f t="array" aca="1" ref="K147" ca="1">IFERROR((J147/INDIRECT("J"&amp;$R147))^(1/$Q$2)-1,"")</f>
        <v/>
      </c>
      <c r="L147">
        <v>11701.4766798418</v>
      </c>
      <c r="M147" s="3" t="str" cm="1">
        <f t="array" aca="1" ref="M147" ca="1">IFERROR((L147/INDIRECT("L"&amp;$R147))^(1/$Q$2)-1,"")</f>
        <v/>
      </c>
      <c r="O147" s="3" t="str" cm="1">
        <f t="array" aca="1" ref="O147" ca="1">IFERROR((N147/INDIRECT("N"&amp;$R147))^(1/$Q$2)-1,"")</f>
        <v/>
      </c>
      <c r="R147">
        <f t="shared" si="2"/>
        <v>27</v>
      </c>
    </row>
    <row r="148" spans="1:18" x14ac:dyDescent="0.3">
      <c r="A148" s="9">
        <v>33270</v>
      </c>
      <c r="B148">
        <v>65002.782209919103</v>
      </c>
      <c r="C148" s="3" cm="1">
        <f t="array" aca="1" ref="C148" ca="1">IFERROR((B148/INDIRECT("B"&amp;$R148))^(1/$Q$2)-1,"")</f>
        <v>0.15025948536458245</v>
      </c>
      <c r="E148" s="3" t="str" cm="1">
        <f t="array" aca="1" ref="E148" ca="1">IFERROR((D148/INDIRECT("D"&amp;$R148))^(1/$Q$2)-1,"")</f>
        <v/>
      </c>
      <c r="F148">
        <v>11382.457795401</v>
      </c>
      <c r="G148" s="3" t="str" cm="1">
        <f t="array" aca="1" ref="G148" ca="1">IFERROR((F148/INDIRECT("F"&amp;$R148))^(1/$Q$2)-1,"")</f>
        <v/>
      </c>
      <c r="I148" s="3" t="str" cm="1">
        <f t="array" aca="1" ref="I148" ca="1">IFERROR((H148/INDIRECT("H"&amp;$R148))^(1/$Q$2)-1,"")</f>
        <v/>
      </c>
      <c r="K148" s="3" t="str" cm="1">
        <f t="array" aca="1" ref="K148" ca="1">IFERROR((J148/INDIRECT("J"&amp;$R148))^(1/$Q$2)-1,"")</f>
        <v/>
      </c>
      <c r="L148">
        <v>12589.0586482401</v>
      </c>
      <c r="M148" s="3" t="str" cm="1">
        <f t="array" aca="1" ref="M148" ca="1">IFERROR((L148/INDIRECT("L"&amp;$R148))^(1/$Q$2)-1,"")</f>
        <v/>
      </c>
      <c r="O148" s="3" t="str" cm="1">
        <f t="array" aca="1" ref="O148" ca="1">IFERROR((N148/INDIRECT("N"&amp;$R148))^(1/$Q$2)-1,"")</f>
        <v/>
      </c>
      <c r="R148">
        <f t="shared" si="2"/>
        <v>28</v>
      </c>
    </row>
    <row r="149" spans="1:18" x14ac:dyDescent="0.3">
      <c r="A149" s="9">
        <v>33298</v>
      </c>
      <c r="B149">
        <v>68678.235187091297</v>
      </c>
      <c r="C149" s="3" cm="1">
        <f t="array" aca="1" ref="C149" ca="1">IFERROR((B149/INDIRECT("B"&amp;$R149))^(1/$Q$2)-1,"")</f>
        <v>0.15234545723074744</v>
      </c>
      <c r="E149" s="3" t="str" cm="1">
        <f t="array" aca="1" ref="E149" ca="1">IFERROR((D149/INDIRECT("D"&amp;$R149))^(1/$Q$2)-1,"")</f>
        <v/>
      </c>
      <c r="F149">
        <v>12125.322185396801</v>
      </c>
      <c r="G149" s="3" t="str" cm="1">
        <f t="array" aca="1" ref="G149" ca="1">IFERROR((F149/INDIRECT("F"&amp;$R149))^(1/$Q$2)-1,"")</f>
        <v/>
      </c>
      <c r="I149" s="3" t="str" cm="1">
        <f t="array" aca="1" ref="I149" ca="1">IFERROR((H149/INDIRECT("H"&amp;$R149))^(1/$Q$2)-1,"")</f>
        <v/>
      </c>
      <c r="K149" s="3" t="str" cm="1">
        <f t="array" aca="1" ref="K149" ca="1">IFERROR((J149/INDIRECT("J"&amp;$R149))^(1/$Q$2)-1,"")</f>
        <v/>
      </c>
      <c r="L149">
        <v>13320.208712002501</v>
      </c>
      <c r="M149" s="3" t="str" cm="1">
        <f t="array" aca="1" ref="M149" ca="1">IFERROR((L149/INDIRECT("L"&amp;$R149))^(1/$Q$2)-1,"")</f>
        <v/>
      </c>
      <c r="O149" s="3" t="str" cm="1">
        <f t="array" aca="1" ref="O149" ca="1">IFERROR((N149/INDIRECT("N"&amp;$R149))^(1/$Q$2)-1,"")</f>
        <v/>
      </c>
      <c r="R149">
        <f t="shared" si="2"/>
        <v>29</v>
      </c>
    </row>
    <row r="150" spans="1:18" x14ac:dyDescent="0.3">
      <c r="A150" s="9">
        <v>33329</v>
      </c>
      <c r="B150">
        <v>72917.129173440902</v>
      </c>
      <c r="C150" s="3" cm="1">
        <f t="array" aca="1" ref="C150" ca="1">IFERROR((B150/INDIRECT("B"&amp;$R150))^(1/$Q$2)-1,"")</f>
        <v>0.15604531390016652</v>
      </c>
      <c r="E150" s="3" t="str" cm="1">
        <f t="array" aca="1" ref="E150" ca="1">IFERROR((D150/INDIRECT("D"&amp;$R150))^(1/$Q$2)-1,"")</f>
        <v/>
      </c>
      <c r="F150">
        <v>12881.346710632901</v>
      </c>
      <c r="G150" s="3" t="str" cm="1">
        <f t="array" aca="1" ref="G150" ca="1">IFERROR((F150/INDIRECT("F"&amp;$R150))^(1/$Q$2)-1,"")</f>
        <v/>
      </c>
      <c r="I150" s="3" t="str" cm="1">
        <f t="array" aca="1" ref="I150" ca="1">IFERROR((H150/INDIRECT("H"&amp;$R150))^(1/$Q$2)-1,"")</f>
        <v/>
      </c>
      <c r="K150" s="3" t="str" cm="1">
        <f t="array" aca="1" ref="K150" ca="1">IFERROR((J150/INDIRECT("J"&amp;$R150))^(1/$Q$2)-1,"")</f>
        <v/>
      </c>
      <c r="L150">
        <v>14148.504439676501</v>
      </c>
      <c r="M150" s="3" t="str" cm="1">
        <f t="array" aca="1" ref="M150" ca="1">IFERROR((L150/INDIRECT("L"&amp;$R150))^(1/$Q$2)-1,"")</f>
        <v/>
      </c>
      <c r="O150" s="3" t="str" cm="1">
        <f t="array" aca="1" ref="O150" ca="1">IFERROR((N150/INDIRECT("N"&amp;$R150))^(1/$Q$2)-1,"")</f>
        <v/>
      </c>
      <c r="R150">
        <f t="shared" si="2"/>
        <v>30</v>
      </c>
    </row>
    <row r="151" spans="1:18" x14ac:dyDescent="0.3">
      <c r="A151" s="9">
        <v>33359</v>
      </c>
      <c r="B151">
        <v>75579.509221128799</v>
      </c>
      <c r="C151" s="3" cm="1">
        <f t="array" aca="1" ref="C151" ca="1">IFERROR((B151/INDIRECT("B"&amp;$R151))^(1/$Q$2)-1,"")</f>
        <v>0.15549137574305893</v>
      </c>
      <c r="E151" s="3" t="str" cm="1">
        <f t="array" aca="1" ref="E151" ca="1">IFERROR((D151/INDIRECT("D"&amp;$R151))^(1/$Q$2)-1,"")</f>
        <v/>
      </c>
      <c r="F151">
        <v>13135.6688686712</v>
      </c>
      <c r="G151" s="3" t="str" cm="1">
        <f t="array" aca="1" ref="G151" ca="1">IFERROR((F151/INDIRECT("F"&amp;$R151))^(1/$Q$2)-1,"")</f>
        <v/>
      </c>
      <c r="I151" s="3" t="str" cm="1">
        <f t="array" aca="1" ref="I151" ca="1">IFERROR((H151/INDIRECT("H"&amp;$R151))^(1/$Q$2)-1,"")</f>
        <v/>
      </c>
      <c r="K151" s="3" t="str" cm="1">
        <f t="array" aca="1" ref="K151" ca="1">IFERROR((J151/INDIRECT("J"&amp;$R151))^(1/$Q$2)-1,"")</f>
        <v/>
      </c>
      <c r="L151">
        <v>14680.777571500201</v>
      </c>
      <c r="M151" s="3" t="str" cm="1">
        <f t="array" aca="1" ref="M151" ca="1">IFERROR((L151/INDIRECT("L"&amp;$R151))^(1/$Q$2)-1,"")</f>
        <v/>
      </c>
      <c r="O151" s="3" t="str" cm="1">
        <f t="array" aca="1" ref="O151" ca="1">IFERROR((N151/INDIRECT("N"&amp;$R151))^(1/$Q$2)-1,"")</f>
        <v/>
      </c>
      <c r="R151">
        <f t="shared" si="2"/>
        <v>31</v>
      </c>
    </row>
    <row r="152" spans="1:18" x14ac:dyDescent="0.3">
      <c r="A152" s="9">
        <v>33390</v>
      </c>
      <c r="B152">
        <v>73571.2295777463</v>
      </c>
      <c r="C152" s="3" cm="1">
        <f t="array" aca="1" ref="C152" ca="1">IFERROR((B152/INDIRECT("B"&amp;$R152))^(1/$Q$2)-1,"")</f>
        <v>0.14811453975865252</v>
      </c>
      <c r="E152" s="3" t="str" cm="1">
        <f t="array" aca="1" ref="E152" ca="1">IFERROR((D152/INDIRECT("D"&amp;$R152))^(1/$Q$2)-1,"")</f>
        <v/>
      </c>
      <c r="F152">
        <v>13224.566784328599</v>
      </c>
      <c r="G152" s="3" t="str" cm="1">
        <f t="array" aca="1" ref="G152" ca="1">IFERROR((F152/INDIRECT("F"&amp;$R152))^(1/$Q$2)-1,"")</f>
        <v/>
      </c>
      <c r="I152" s="3" t="str" cm="1">
        <f t="array" aca="1" ref="I152" ca="1">IFERROR((H152/INDIRECT("H"&amp;$R152))^(1/$Q$2)-1,"")</f>
        <v/>
      </c>
      <c r="K152" s="3" t="str" cm="1">
        <f t="array" aca="1" ref="K152" ca="1">IFERROR((J152/INDIRECT("J"&amp;$R152))^(1/$Q$2)-1,"")</f>
        <v/>
      </c>
      <c r="L152">
        <v>14299.8542331714</v>
      </c>
      <c r="M152" s="3" t="str" cm="1">
        <f t="array" aca="1" ref="M152" ca="1">IFERROR((L152/INDIRECT("L"&amp;$R152))^(1/$Q$2)-1,"")</f>
        <v/>
      </c>
      <c r="O152" s="3" t="str" cm="1">
        <f t="array" aca="1" ref="O152" ca="1">IFERROR((N152/INDIRECT("N"&amp;$R152))^(1/$Q$2)-1,"")</f>
        <v/>
      </c>
      <c r="R152">
        <f t="shared" si="2"/>
        <v>32</v>
      </c>
    </row>
    <row r="153" spans="1:18" x14ac:dyDescent="0.3">
      <c r="A153" s="9">
        <v>33420</v>
      </c>
      <c r="B153">
        <v>77158.9799661383</v>
      </c>
      <c r="C153" s="3" cm="1">
        <f t="array" aca="1" ref="C153" ca="1">IFERROR((B153/INDIRECT("B"&amp;$R153))^(1/$Q$2)-1,"")</f>
        <v>0.1519739211397324</v>
      </c>
      <c r="E153" s="3" t="str" cm="1">
        <f t="array" aca="1" ref="E153" ca="1">IFERROR((D153/INDIRECT("D"&amp;$R153))^(1/$Q$2)-1,"")</f>
        <v/>
      </c>
      <c r="F153">
        <v>13755.7858427391</v>
      </c>
      <c r="G153" s="3" t="str" cm="1">
        <f t="array" aca="1" ref="G153" ca="1">IFERROR((F153/INDIRECT("F"&amp;$R153))^(1/$Q$2)-1,"")</f>
        <v/>
      </c>
      <c r="I153" s="3" t="str" cm="1">
        <f t="array" aca="1" ref="I153" ca="1">IFERROR((H153/INDIRECT("H"&amp;$R153))^(1/$Q$2)-1,"")</f>
        <v/>
      </c>
      <c r="K153" s="3" t="str" cm="1">
        <f t="array" aca="1" ref="K153" ca="1">IFERROR((J153/INDIRECT("J"&amp;$R153))^(1/$Q$2)-1,"")</f>
        <v/>
      </c>
      <c r="L153">
        <v>15000.589941804899</v>
      </c>
      <c r="M153" s="3" t="str" cm="1">
        <f t="array" aca="1" ref="M153" ca="1">IFERROR((L153/INDIRECT("L"&amp;$R153))^(1/$Q$2)-1,"")</f>
        <v/>
      </c>
      <c r="O153" s="3" t="str" cm="1">
        <f t="array" aca="1" ref="O153" ca="1">IFERROR((N153/INDIRECT("N"&amp;$R153))^(1/$Q$2)-1,"")</f>
        <v/>
      </c>
      <c r="R153">
        <f t="shared" si="2"/>
        <v>33</v>
      </c>
    </row>
    <row r="154" spans="1:18" x14ac:dyDescent="0.3">
      <c r="A154" s="9">
        <v>33451</v>
      </c>
      <c r="B154">
        <v>75234.262342418398</v>
      </c>
      <c r="C154" s="3" cm="1">
        <f t="array" aca="1" ref="C154" ca="1">IFERROR((B154/INDIRECT("B"&amp;$R154))^(1/$Q$2)-1,"")</f>
        <v>0.1481310112493317</v>
      </c>
      <c r="E154" s="3" t="str" cm="1">
        <f t="array" aca="1" ref="E154" ca="1">IFERROR((D154/INDIRECT("D"&amp;$R154))^(1/$Q$2)-1,"")</f>
        <v/>
      </c>
      <c r="F154">
        <v>13243.1894621553</v>
      </c>
      <c r="G154" s="3" t="str" cm="1">
        <f t="array" aca="1" ref="G154" ca="1">IFERROR((F154/INDIRECT("F"&amp;$R154))^(1/$Q$2)-1,"")</f>
        <v/>
      </c>
      <c r="I154" s="3" t="str" cm="1">
        <f t="array" aca="1" ref="I154" ca="1">IFERROR((H154/INDIRECT("H"&amp;$R154))^(1/$Q$2)-1,"")</f>
        <v/>
      </c>
      <c r="K154" s="3" t="str" cm="1">
        <f t="array" aca="1" ref="K154" ca="1">IFERROR((J154/INDIRECT("J"&amp;$R154))^(1/$Q$2)-1,"")</f>
        <v/>
      </c>
      <c r="L154">
        <v>14640.99617737</v>
      </c>
      <c r="M154" s="3" t="str" cm="1">
        <f t="array" aca="1" ref="M154" ca="1">IFERROR((L154/INDIRECT("L"&amp;$R154))^(1/$Q$2)-1,"")</f>
        <v/>
      </c>
      <c r="O154" s="3" t="str" cm="1">
        <f t="array" aca="1" ref="O154" ca="1">IFERROR((N154/INDIRECT("N"&amp;$R154))^(1/$Q$2)-1,"")</f>
        <v/>
      </c>
      <c r="R154">
        <f t="shared" si="2"/>
        <v>34</v>
      </c>
    </row>
    <row r="155" spans="1:18" x14ac:dyDescent="0.3">
      <c r="A155" s="9">
        <v>33482</v>
      </c>
      <c r="B155">
        <v>75089.829985242803</v>
      </c>
      <c r="C155" s="3" cm="1">
        <f t="array" aca="1" ref="C155" ca="1">IFERROR((B155/INDIRECT("B"&amp;$R155))^(1/$Q$2)-1,"")</f>
        <v>0.162152028826408</v>
      </c>
      <c r="E155" s="3" t="str" cm="1">
        <f t="array" aca="1" ref="E155" ca="1">IFERROR((D155/INDIRECT("D"&amp;$R155))^(1/$Q$2)-1,"")</f>
        <v/>
      </c>
      <c r="F155">
        <v>13248.767164286401</v>
      </c>
      <c r="G155" s="3" t="str" cm="1">
        <f t="array" aca="1" ref="G155" ca="1">IFERROR((F155/INDIRECT("F"&amp;$R155))^(1/$Q$2)-1,"")</f>
        <v/>
      </c>
      <c r="I155" s="3" t="str" cm="1">
        <f t="array" aca="1" ref="I155" ca="1">IFERROR((H155/INDIRECT("H"&amp;$R155))^(1/$Q$2)-1,"")</f>
        <v/>
      </c>
      <c r="K155" s="3" t="str" cm="1">
        <f t="array" aca="1" ref="K155" ca="1">IFERROR((J155/INDIRECT("J"&amp;$R155))^(1/$Q$2)-1,"")</f>
        <v/>
      </c>
      <c r="L155">
        <v>14599.659639848</v>
      </c>
      <c r="M155" s="3" t="str" cm="1">
        <f t="array" aca="1" ref="M155" ca="1">IFERROR((L155/INDIRECT("L"&amp;$R155))^(1/$Q$2)-1,"")</f>
        <v/>
      </c>
      <c r="O155" s="3" t="str" cm="1">
        <f t="array" aca="1" ref="O155" ca="1">IFERROR((N155/INDIRECT("N"&amp;$R155))^(1/$Q$2)-1,"")</f>
        <v/>
      </c>
      <c r="R155">
        <f t="shared" si="2"/>
        <v>35</v>
      </c>
    </row>
    <row r="156" spans="1:18" x14ac:dyDescent="0.3">
      <c r="A156" s="9">
        <v>33512</v>
      </c>
      <c r="B156">
        <v>76219.333820598404</v>
      </c>
      <c r="C156" s="3" cm="1">
        <f t="array" aca="1" ref="C156" ca="1">IFERROR((B156/INDIRECT("B"&amp;$R156))^(1/$Q$2)-1,"")</f>
        <v>0.16372445414727399</v>
      </c>
      <c r="E156" s="3" t="str" cm="1">
        <f t="array" aca="1" ref="E156" ca="1">IFERROR((D156/INDIRECT("D"&amp;$R156))^(1/$Q$2)-1,"")</f>
        <v/>
      </c>
      <c r="F156">
        <v>13437.4796053711</v>
      </c>
      <c r="G156" s="3" t="str" cm="1">
        <f t="array" aca="1" ref="G156" ca="1">IFERROR((F156/INDIRECT("F"&amp;$R156))^(1/$Q$2)-1,"")</f>
        <v/>
      </c>
      <c r="I156" s="3" t="str" cm="1">
        <f t="array" aca="1" ref="I156" ca="1">IFERROR((H156/INDIRECT("H"&amp;$R156))^(1/$Q$2)-1,"")</f>
        <v/>
      </c>
      <c r="K156" s="3" t="str" cm="1">
        <f t="array" aca="1" ref="K156" ca="1">IFERROR((J156/INDIRECT("J"&amp;$R156))^(1/$Q$2)-1,"")</f>
        <v/>
      </c>
      <c r="L156">
        <v>14834.15830721</v>
      </c>
      <c r="M156" s="3" t="str" cm="1">
        <f t="array" aca="1" ref="M156" ca="1">IFERROR((L156/INDIRECT("L"&amp;$R156))^(1/$Q$2)-1,"")</f>
        <v/>
      </c>
      <c r="O156" s="3" t="str" cm="1">
        <f t="array" aca="1" ref="O156" ca="1">IFERROR((N156/INDIRECT("N"&amp;$R156))^(1/$Q$2)-1,"")</f>
        <v/>
      </c>
      <c r="R156">
        <f t="shared" si="2"/>
        <v>36</v>
      </c>
    </row>
    <row r="157" spans="1:18" x14ac:dyDescent="0.3">
      <c r="A157" s="9">
        <v>33543</v>
      </c>
      <c r="B157">
        <v>70183.6579075341</v>
      </c>
      <c r="C157" s="3" cm="1">
        <f t="array" aca="1" ref="C157" ca="1">IFERROR((B157/INDIRECT("B"&amp;$R157))^(1/$Q$2)-1,"")</f>
        <v>0.14701960413710236</v>
      </c>
      <c r="E157" s="3" t="str" cm="1">
        <f t="array" aca="1" ref="E157" ca="1">IFERROR((D157/INDIRECT("D"&amp;$R157))^(1/$Q$2)-1,"")</f>
        <v/>
      </c>
      <c r="F157">
        <v>12598.4396738713</v>
      </c>
      <c r="G157" s="3" t="str" cm="1">
        <f t="array" aca="1" ref="G157" ca="1">IFERROR((F157/INDIRECT("F"&amp;$R157))^(1/$Q$2)-1,"")</f>
        <v/>
      </c>
      <c r="I157" s="3" t="str" cm="1">
        <f t="array" aca="1" ref="I157" ca="1">IFERROR((H157/INDIRECT("H"&amp;$R157))^(1/$Q$2)-1,"")</f>
        <v/>
      </c>
      <c r="K157" s="3" t="str" cm="1">
        <f t="array" aca="1" ref="K157" ca="1">IFERROR((J157/INDIRECT("J"&amp;$R157))^(1/$Q$2)-1,"")</f>
        <v/>
      </c>
      <c r="L157">
        <v>13664.8730246962</v>
      </c>
      <c r="M157" s="3" t="str" cm="1">
        <f t="array" aca="1" ref="M157" ca="1">IFERROR((L157/INDIRECT("L"&amp;$R157))^(1/$Q$2)-1,"")</f>
        <v/>
      </c>
      <c r="O157" s="3" t="str" cm="1">
        <f t="array" aca="1" ref="O157" ca="1">IFERROR((N157/INDIRECT("N"&amp;$R157))^(1/$Q$2)-1,"")</f>
        <v/>
      </c>
      <c r="R157">
        <f t="shared" si="2"/>
        <v>37</v>
      </c>
    </row>
    <row r="158" spans="1:18" x14ac:dyDescent="0.3">
      <c r="A158" s="9">
        <v>33573</v>
      </c>
      <c r="B158">
        <v>72914.057941618696</v>
      </c>
      <c r="C158" s="3" cm="1">
        <f t="array" aca="1" ref="C158" ca="1">IFERROR((B158/INDIRECT("B"&amp;$R158))^(1/$Q$2)-1,"")</f>
        <v>0.15216171608620499</v>
      </c>
      <c r="E158" s="3" t="str" cm="1">
        <f t="array" aca="1" ref="E158" ca="1">IFERROR((D158/INDIRECT("D"&amp;$R158))^(1/$Q$2)-1,"")</f>
        <v/>
      </c>
      <c r="F158">
        <v>12950.511306033501</v>
      </c>
      <c r="G158" s="3" t="str" cm="1">
        <f t="array" aca="1" ref="G158" ca="1">IFERROR((F158/INDIRECT("F"&amp;$R158))^(1/$Q$2)-1,"")</f>
        <v/>
      </c>
      <c r="I158" s="3" t="str" cm="1">
        <f t="array" aca="1" ref="I158" ca="1">IFERROR((H158/INDIRECT("H"&amp;$R158))^(1/$Q$2)-1,"")</f>
        <v/>
      </c>
      <c r="K158" s="3" t="str" cm="1">
        <f t="array" aca="1" ref="K158" ca="1">IFERROR((J158/INDIRECT("J"&amp;$R158))^(1/$Q$2)-1,"")</f>
        <v/>
      </c>
      <c r="L158">
        <v>14213.518422266599</v>
      </c>
      <c r="M158" s="3" t="str" cm="1">
        <f t="array" aca="1" ref="M158" ca="1">IFERROR((L158/INDIRECT("L"&amp;$R158))^(1/$Q$2)-1,"")</f>
        <v/>
      </c>
      <c r="O158" s="3" t="str" cm="1">
        <f t="array" aca="1" ref="O158" ca="1">IFERROR((N158/INDIRECT("N"&amp;$R158))^(1/$Q$2)-1,"")</f>
        <v/>
      </c>
      <c r="R158">
        <f t="shared" si="2"/>
        <v>38</v>
      </c>
    </row>
    <row r="159" spans="1:18" x14ac:dyDescent="0.3">
      <c r="A159" s="9">
        <v>33604</v>
      </c>
      <c r="B159">
        <v>72080.623051346702</v>
      </c>
      <c r="C159" s="3" cm="1">
        <f t="array" aca="1" ref="C159" ca="1">IFERROR((B159/INDIRECT("B"&amp;$R159))^(1/$Q$2)-1,"")</f>
        <v>0.15065126802886319</v>
      </c>
      <c r="E159" s="3" t="str" cm="1">
        <f t="array" aca="1" ref="E159" ca="1">IFERROR((D159/INDIRECT("D"&amp;$R159))^(1/$Q$2)-1,"")</f>
        <v/>
      </c>
      <c r="F159">
        <v>12657.6708026466</v>
      </c>
      <c r="G159" s="3" t="str" cm="1">
        <f t="array" aca="1" ref="G159" ca="1">IFERROR((F159/INDIRECT("F"&amp;$R159))^(1/$Q$2)-1,"")</f>
        <v/>
      </c>
      <c r="I159" s="3" t="str" cm="1">
        <f t="array" aca="1" ref="I159" ca="1">IFERROR((H159/INDIRECT("H"&amp;$R159))^(1/$Q$2)-1,"")</f>
        <v/>
      </c>
      <c r="K159" s="3" t="str" cm="1">
        <f t="array" aca="1" ref="K159" ca="1">IFERROR((J159/INDIRECT("J"&amp;$R159))^(1/$Q$2)-1,"")</f>
        <v/>
      </c>
      <c r="L159">
        <v>14099.681533101</v>
      </c>
      <c r="M159" s="3" t="str" cm="1">
        <f t="array" aca="1" ref="M159" ca="1">IFERROR((L159/INDIRECT("L"&amp;$R159))^(1/$Q$2)-1,"")</f>
        <v/>
      </c>
      <c r="O159" s="3" t="str" cm="1">
        <f t="array" aca="1" ref="O159" ca="1">IFERROR((N159/INDIRECT("N"&amp;$R159))^(1/$Q$2)-1,"")</f>
        <v/>
      </c>
      <c r="R159">
        <f t="shared" si="2"/>
        <v>39</v>
      </c>
    </row>
    <row r="160" spans="1:18" x14ac:dyDescent="0.3">
      <c r="A160" s="9">
        <v>33635</v>
      </c>
      <c r="B160">
        <v>72413.348263265405</v>
      </c>
      <c r="C160" s="3" cm="1">
        <f t="array" aca="1" ref="C160" ca="1">IFERROR((B160/INDIRECT("B"&amp;$R160))^(1/$Q$2)-1,"")</f>
        <v>0.1544762615325308</v>
      </c>
      <c r="E160" s="3" t="str" cm="1">
        <f t="array" aca="1" ref="E160" ca="1">IFERROR((D160/INDIRECT("D"&amp;$R160))^(1/$Q$2)-1,"")</f>
        <v/>
      </c>
      <c r="F160">
        <v>12751.997767201299</v>
      </c>
      <c r="G160" s="3" t="str" cm="1">
        <f t="array" aca="1" ref="G160" ca="1">IFERROR((F160/INDIRECT("F"&amp;$R160))^(1/$Q$2)-1,"")</f>
        <v/>
      </c>
      <c r="I160" s="3" t="str" cm="1">
        <f t="array" aca="1" ref="I160" ca="1">IFERROR((H160/INDIRECT("H"&amp;$R160))^(1/$Q$2)-1,"")</f>
        <v/>
      </c>
      <c r="K160" s="3" t="str" cm="1">
        <f t="array" aca="1" ref="K160" ca="1">IFERROR((J160/INDIRECT("J"&amp;$R160))^(1/$Q$2)-1,"")</f>
        <v/>
      </c>
      <c r="L160">
        <v>14193.289601139601</v>
      </c>
      <c r="M160" s="3" t="str" cm="1">
        <f t="array" aca="1" ref="M160" ca="1">IFERROR((L160/INDIRECT("L"&amp;$R160))^(1/$Q$2)-1,"")</f>
        <v/>
      </c>
      <c r="O160" s="3" t="str" cm="1">
        <f t="array" aca="1" ref="O160" ca="1">IFERROR((N160/INDIRECT("N"&amp;$R160))^(1/$Q$2)-1,"")</f>
        <v/>
      </c>
      <c r="R160">
        <f t="shared" si="2"/>
        <v>40</v>
      </c>
    </row>
    <row r="161" spans="1:18" x14ac:dyDescent="0.3">
      <c r="A161" s="9">
        <v>33664</v>
      </c>
      <c r="B161">
        <v>70859.445843454901</v>
      </c>
      <c r="C161" s="3" cm="1">
        <f t="array" aca="1" ref="C161" ca="1">IFERROR((B161/INDIRECT("B"&amp;$R161))^(1/$Q$2)-1,"")</f>
        <v>0.15295071755993406</v>
      </c>
      <c r="E161" s="3" t="str" cm="1">
        <f t="array" aca="1" ref="E161" ca="1">IFERROR((D161/INDIRECT("D"&amp;$R161))^(1/$Q$2)-1,"")</f>
        <v/>
      </c>
      <c r="F161">
        <v>12487.387695956801</v>
      </c>
      <c r="G161" s="3" t="str" cm="1">
        <f t="array" aca="1" ref="G161" ca="1">IFERROR((F161/INDIRECT("F"&amp;$R161))^(1/$Q$2)-1,"")</f>
        <v/>
      </c>
      <c r="I161" s="3" t="str" cm="1">
        <f t="array" aca="1" ref="I161" ca="1">IFERROR((H161/INDIRECT("H"&amp;$R161))^(1/$Q$2)-1,"")</f>
        <v/>
      </c>
      <c r="K161" s="3" t="str" cm="1">
        <f t="array" aca="1" ref="K161" ca="1">IFERROR((J161/INDIRECT("J"&amp;$R161))^(1/$Q$2)-1,"")</f>
        <v/>
      </c>
      <c r="L161">
        <v>13924.026879011901</v>
      </c>
      <c r="M161" s="3" t="str" cm="1">
        <f t="array" aca="1" ref="M161" ca="1">IFERROR((L161/INDIRECT("L"&amp;$R161))^(1/$Q$2)-1,"")</f>
        <v/>
      </c>
      <c r="O161" s="3" t="str" cm="1">
        <f t="array" aca="1" ref="O161" ca="1">IFERROR((N161/INDIRECT("N"&amp;$R161))^(1/$Q$2)-1,"")</f>
        <v/>
      </c>
      <c r="R161">
        <f t="shared" si="2"/>
        <v>41</v>
      </c>
    </row>
    <row r="162" spans="1:18" x14ac:dyDescent="0.3">
      <c r="A162" s="9">
        <v>33695</v>
      </c>
      <c r="B162">
        <v>71211.688233653302</v>
      </c>
      <c r="C162" s="3" cm="1">
        <f t="array" aca="1" ref="C162" ca="1">IFERROR((B162/INDIRECT("B"&amp;$R162))^(1/$Q$2)-1,"")</f>
        <v>0.14611517982897193</v>
      </c>
      <c r="E162" s="3" t="str" cm="1">
        <f t="array" aca="1" ref="E162" ca="1">IFERROR((D162/INDIRECT("D"&amp;$R162))^(1/$Q$2)-1,"")</f>
        <v/>
      </c>
      <c r="F162">
        <v>12651.956398775499</v>
      </c>
      <c r="G162" s="3" t="str" cm="1">
        <f t="array" aca="1" ref="G162" ca="1">IFERROR((F162/INDIRECT("F"&amp;$R162))^(1/$Q$2)-1,"")</f>
        <v/>
      </c>
      <c r="I162" s="3" t="str" cm="1">
        <f t="array" aca="1" ref="I162" ca="1">IFERROR((H162/INDIRECT("H"&amp;$R162))^(1/$Q$2)-1,"")</f>
        <v/>
      </c>
      <c r="K162" s="3" t="str" cm="1">
        <f t="array" aca="1" ref="K162" ca="1">IFERROR((J162/INDIRECT("J"&amp;$R162))^(1/$Q$2)-1,"")</f>
        <v/>
      </c>
      <c r="L162">
        <v>13983.4902327079</v>
      </c>
      <c r="M162" s="3" t="str" cm="1">
        <f t="array" aca="1" ref="M162" ca="1">IFERROR((L162/INDIRECT("L"&amp;$R162))^(1/$Q$2)-1,"")</f>
        <v/>
      </c>
      <c r="O162" s="3" t="str" cm="1">
        <f t="array" aca="1" ref="O162" ca="1">IFERROR((N162/INDIRECT("N"&amp;$R162))^(1/$Q$2)-1,"")</f>
        <v/>
      </c>
      <c r="R162">
        <f t="shared" si="2"/>
        <v>42</v>
      </c>
    </row>
    <row r="163" spans="1:18" x14ac:dyDescent="0.3">
      <c r="A163" s="9">
        <v>33725</v>
      </c>
      <c r="B163">
        <v>72641.783985905597</v>
      </c>
      <c r="C163" s="3" cm="1">
        <f t="array" aca="1" ref="C163" ca="1">IFERROR((B163/INDIRECT("B"&amp;$R163))^(1/$Q$2)-1,"")</f>
        <v>0.15523901998012613</v>
      </c>
      <c r="E163" s="3" t="str" cm="1">
        <f t="array" aca="1" ref="E163" ca="1">IFERROR((D163/INDIRECT("D"&amp;$R163))^(1/$Q$2)-1,"")</f>
        <v/>
      </c>
      <c r="F163">
        <v>12842.3012732963</v>
      </c>
      <c r="G163" s="3" t="str" cm="1">
        <f t="array" aca="1" ref="G163" ca="1">IFERROR((F163/INDIRECT("F"&amp;$R163))^(1/$Q$2)-1,"")</f>
        <v/>
      </c>
      <c r="I163" s="3" t="str" cm="1">
        <f t="array" aca="1" ref="I163" ca="1">IFERROR((H163/INDIRECT("H"&amp;$R163))^(1/$Q$2)-1,"")</f>
        <v/>
      </c>
      <c r="K163" s="3" t="str" cm="1">
        <f t="array" aca="1" ref="K163" ca="1">IFERROR((J163/INDIRECT("J"&amp;$R163))^(1/$Q$2)-1,"")</f>
        <v/>
      </c>
      <c r="L163">
        <v>14241.921585972599</v>
      </c>
      <c r="M163" s="3" t="str" cm="1">
        <f t="array" aca="1" ref="M163" ca="1">IFERROR((L163/INDIRECT("L"&amp;$R163))^(1/$Q$2)-1,"")</f>
        <v/>
      </c>
      <c r="O163" s="3" t="str" cm="1">
        <f t="array" aca="1" ref="O163" ca="1">IFERROR((N163/INDIRECT("N"&amp;$R163))^(1/$Q$2)-1,"")</f>
        <v/>
      </c>
      <c r="R163">
        <f t="shared" si="2"/>
        <v>43</v>
      </c>
    </row>
    <row r="164" spans="1:18" x14ac:dyDescent="0.3">
      <c r="A164" s="9">
        <v>33756</v>
      </c>
      <c r="B164">
        <v>68211.921054128805</v>
      </c>
      <c r="C164" s="3" cm="1">
        <f t="array" aca="1" ref="C164" ca="1">IFERROR((B164/INDIRECT("B"&amp;$R164))^(1/$Q$2)-1,"")</f>
        <v>0.14667937346161897</v>
      </c>
      <c r="E164" s="3" t="str" cm="1">
        <f t="array" aca="1" ref="E164" ca="1">IFERROR((D164/INDIRECT("D"&amp;$R164))^(1/$Q$2)-1,"")</f>
        <v/>
      </c>
      <c r="F164">
        <v>12443.884420435699</v>
      </c>
      <c r="G164" s="3" t="str" cm="1">
        <f t="array" aca="1" ref="G164" ca="1">IFERROR((F164/INDIRECT("F"&amp;$R164))^(1/$Q$2)-1,"")</f>
        <v/>
      </c>
      <c r="I164" s="3" t="str" cm="1">
        <f t="array" aca="1" ref="I164" ca="1">IFERROR((H164/INDIRECT("H"&amp;$R164))^(1/$Q$2)-1,"")</f>
        <v/>
      </c>
      <c r="K164" s="3" t="str" cm="1">
        <f t="array" aca="1" ref="K164" ca="1">IFERROR((J164/INDIRECT("J"&amp;$R164))^(1/$Q$2)-1,"")</f>
        <v/>
      </c>
      <c r="L164">
        <v>13341.0673469387</v>
      </c>
      <c r="M164" s="3" t="str" cm="1">
        <f t="array" aca="1" ref="M164" ca="1">IFERROR((L164/INDIRECT("L"&amp;$R164))^(1/$Q$2)-1,"")</f>
        <v/>
      </c>
      <c r="O164" s="3" t="str" cm="1">
        <f t="array" aca="1" ref="O164" ca="1">IFERROR((N164/INDIRECT("N"&amp;$R164))^(1/$Q$2)-1,"")</f>
        <v/>
      </c>
      <c r="R164">
        <f t="shared" si="2"/>
        <v>44</v>
      </c>
    </row>
    <row r="165" spans="1:18" x14ac:dyDescent="0.3">
      <c r="A165" s="9">
        <v>33786</v>
      </c>
      <c r="B165">
        <v>65144.890047642497</v>
      </c>
      <c r="C165" s="3" cm="1">
        <f t="array" aca="1" ref="C165" ca="1">IFERROR((B165/INDIRECT("B"&amp;$R165))^(1/$Q$2)-1,"")</f>
        <v>0.14033818845998725</v>
      </c>
      <c r="E165" s="3" t="str" cm="1">
        <f t="array" aca="1" ref="E165" ca="1">IFERROR((D165/INDIRECT("D"&amp;$R165))^(1/$Q$2)-1,"")</f>
        <v/>
      </c>
      <c r="F165">
        <v>11989.6532538704</v>
      </c>
      <c r="G165" s="3" t="str" cm="1">
        <f t="array" aca="1" ref="G165" ca="1">IFERROR((F165/INDIRECT("F"&amp;$R165))^(1/$Q$2)-1,"")</f>
        <v/>
      </c>
      <c r="I165" s="3" t="str" cm="1">
        <f t="array" aca="1" ref="I165" ca="1">IFERROR((H165/INDIRECT("H"&amp;$R165))^(1/$Q$2)-1,"")</f>
        <v/>
      </c>
      <c r="K165" s="3" t="str" cm="1">
        <f t="array" aca="1" ref="K165" ca="1">IFERROR((J165/INDIRECT("J"&amp;$R165))^(1/$Q$2)-1,"")</f>
        <v/>
      </c>
      <c r="L165">
        <v>12747.021001096</v>
      </c>
      <c r="M165" s="3" t="str" cm="1">
        <f t="array" aca="1" ref="M165" ca="1">IFERROR((L165/INDIRECT("L"&amp;$R165))^(1/$Q$2)-1,"")</f>
        <v/>
      </c>
      <c r="O165" s="3" t="str" cm="1">
        <f t="array" aca="1" ref="O165" ca="1">IFERROR((N165/INDIRECT("N"&amp;$R165))^(1/$Q$2)-1,"")</f>
        <v/>
      </c>
      <c r="R165">
        <f t="shared" si="2"/>
        <v>45</v>
      </c>
    </row>
    <row r="166" spans="1:18" x14ac:dyDescent="0.3">
      <c r="A166" s="9">
        <v>33817</v>
      </c>
      <c r="B166">
        <v>65058.419817945898</v>
      </c>
      <c r="C166" s="3" cm="1">
        <f t="array" aca="1" ref="C166" ca="1">IFERROR((B166/INDIRECT("B"&amp;$R166))^(1/$Q$2)-1,"")</f>
        <v>0.13141826986921235</v>
      </c>
      <c r="E166" s="3" t="str" cm="1">
        <f t="array" aca="1" ref="E166" ca="1">IFERROR((D166/INDIRECT("D"&amp;$R166))^(1/$Q$2)-1,"")</f>
        <v/>
      </c>
      <c r="F166">
        <v>11767.8471887578</v>
      </c>
      <c r="G166" s="3" t="str" cm="1">
        <f t="array" aca="1" ref="G166" ca="1">IFERROR((F166/INDIRECT("F"&amp;$R166))^(1/$Q$2)-1,"")</f>
        <v/>
      </c>
      <c r="I166" s="3" t="str" cm="1">
        <f t="array" aca="1" ref="I166" ca="1">IFERROR((H166/INDIRECT("H"&amp;$R166))^(1/$Q$2)-1,"")</f>
        <v/>
      </c>
      <c r="K166" s="3" t="str" cm="1">
        <f t="array" aca="1" ref="K166" ca="1">IFERROR((J166/INDIRECT("J"&amp;$R166))^(1/$Q$2)-1,"")</f>
        <v/>
      </c>
      <c r="L166">
        <v>12704.2049861101</v>
      </c>
      <c r="M166" s="3" t="str" cm="1">
        <f t="array" aca="1" ref="M166" ca="1">IFERROR((L166/INDIRECT("L"&amp;$R166))^(1/$Q$2)-1,"")</f>
        <v/>
      </c>
      <c r="O166" s="3" t="str" cm="1">
        <f t="array" aca="1" ref="O166" ca="1">IFERROR((N166/INDIRECT("N"&amp;$R166))^(1/$Q$2)-1,"")</f>
        <v/>
      </c>
      <c r="R166">
        <f t="shared" si="2"/>
        <v>46</v>
      </c>
    </row>
    <row r="167" spans="1:18" x14ac:dyDescent="0.3">
      <c r="A167" s="9">
        <v>33848</v>
      </c>
      <c r="B167">
        <v>65963.461947898497</v>
      </c>
      <c r="C167" s="3" cm="1">
        <f t="array" aca="1" ref="C167" ca="1">IFERROR((B167/INDIRECT("B"&amp;$R167))^(1/$Q$2)-1,"")</f>
        <v>0.13128105448493499</v>
      </c>
      <c r="E167" s="3" t="str" cm="1">
        <f t="array" aca="1" ref="E167" ca="1">IFERROR((D167/INDIRECT("D"&amp;$R167))^(1/$Q$2)-1,"")</f>
        <v/>
      </c>
      <c r="F167">
        <v>11855.4160957237</v>
      </c>
      <c r="G167" s="3" t="str" cm="1">
        <f t="array" aca="1" ref="G167" ca="1">IFERROR((F167/INDIRECT("F"&amp;$R167))^(1/$Q$2)-1,"")</f>
        <v/>
      </c>
      <c r="I167" s="3" t="str" cm="1">
        <f t="array" aca="1" ref="I167" ca="1">IFERROR((H167/INDIRECT("H"&amp;$R167))^(1/$Q$2)-1,"")</f>
        <v/>
      </c>
      <c r="K167" s="3" t="str" cm="1">
        <f t="array" aca="1" ref="K167" ca="1">IFERROR((J167/INDIRECT("J"&amp;$R167))^(1/$Q$2)-1,"")</f>
        <v/>
      </c>
      <c r="L167">
        <v>12886.9398338434</v>
      </c>
      <c r="M167" s="3" t="str" cm="1">
        <f t="array" aca="1" ref="M167" ca="1">IFERROR((L167/INDIRECT("L"&amp;$R167))^(1/$Q$2)-1,"")</f>
        <v/>
      </c>
      <c r="O167" s="3" t="str" cm="1">
        <f t="array" aca="1" ref="O167" ca="1">IFERROR((N167/INDIRECT("N"&amp;$R167))^(1/$Q$2)-1,"")</f>
        <v/>
      </c>
      <c r="R167">
        <f t="shared" si="2"/>
        <v>47</v>
      </c>
    </row>
    <row r="168" spans="1:18" x14ac:dyDescent="0.3">
      <c r="A168" s="9">
        <v>33878</v>
      </c>
      <c r="B168">
        <v>66858.600682318996</v>
      </c>
      <c r="C168" s="3" cm="1">
        <f t="array" aca="1" ref="C168" ca="1">IFERROR((B168/INDIRECT("B"&amp;$R168))^(1/$Q$2)-1,"")</f>
        <v>0.1238692697347108</v>
      </c>
      <c r="E168" s="3" t="str" cm="1">
        <f t="array" aca="1" ref="E168" ca="1">IFERROR((D168/INDIRECT("D"&amp;$R168))^(1/$Q$2)-1,"")</f>
        <v/>
      </c>
      <c r="F168">
        <v>12177.6030512</v>
      </c>
      <c r="G168" s="3" t="str" cm="1">
        <f t="array" aca="1" ref="G168" ca="1">IFERROR((F168/INDIRECT("F"&amp;$R168))^(1/$Q$2)-1,"")</f>
        <v/>
      </c>
      <c r="I168" s="3" t="str" cm="1">
        <f t="array" aca="1" ref="I168" ca="1">IFERROR((H168/INDIRECT("H"&amp;$R168))^(1/$Q$2)-1,"")</f>
        <v/>
      </c>
      <c r="K168" s="3" t="str" cm="1">
        <f t="array" aca="1" ref="K168" ca="1">IFERROR((J168/INDIRECT("J"&amp;$R168))^(1/$Q$2)-1,"")</f>
        <v/>
      </c>
      <c r="L168">
        <v>13094.690390162399</v>
      </c>
      <c r="M168" s="3" t="str" cm="1">
        <f t="array" aca="1" ref="M168" ca="1">IFERROR((L168/INDIRECT("L"&amp;$R168))^(1/$Q$2)-1,"")</f>
        <v/>
      </c>
      <c r="O168" s="3" t="str" cm="1">
        <f t="array" aca="1" ref="O168" ca="1">IFERROR((N168/INDIRECT("N"&amp;$R168))^(1/$Q$2)-1,"")</f>
        <v/>
      </c>
      <c r="R168">
        <f t="shared" si="2"/>
        <v>48</v>
      </c>
    </row>
    <row r="169" spans="1:18" x14ac:dyDescent="0.3">
      <c r="A169" s="9">
        <v>33909</v>
      </c>
      <c r="B169">
        <v>72526.593836263797</v>
      </c>
      <c r="C169" s="3" cm="1">
        <f t="array" aca="1" ref="C169" ca="1">IFERROR((B169/INDIRECT("B"&amp;$R169))^(1/$Q$2)-1,"")</f>
        <v>0.12524189771999716</v>
      </c>
      <c r="E169" s="3" t="str" cm="1">
        <f t="array" aca="1" ref="E169" ca="1">IFERROR((D169/INDIRECT("D"&amp;$R169))^(1/$Q$2)-1,"")</f>
        <v/>
      </c>
      <c r="F169">
        <v>13022.0903108528</v>
      </c>
      <c r="G169" s="3" t="str" cm="1">
        <f t="array" aca="1" ref="G169" ca="1">IFERROR((F169/INDIRECT("F"&amp;$R169))^(1/$Q$2)-1,"")</f>
        <v/>
      </c>
      <c r="I169" s="3" t="str" cm="1">
        <f t="array" aca="1" ref="I169" ca="1">IFERROR((H169/INDIRECT("H"&amp;$R169))^(1/$Q$2)-1,"")</f>
        <v/>
      </c>
      <c r="K169" s="3" t="str" cm="1">
        <f t="array" aca="1" ref="K169" ca="1">IFERROR((J169/INDIRECT("J"&amp;$R169))^(1/$Q$2)-1,"")</f>
        <v/>
      </c>
      <c r="L169">
        <v>14184.7819314137</v>
      </c>
      <c r="M169" s="3" t="str" cm="1">
        <f t="array" aca="1" ref="M169" ca="1">IFERROR((L169/INDIRECT("L"&amp;$R169))^(1/$Q$2)-1,"")</f>
        <v/>
      </c>
      <c r="O169" s="3" t="str" cm="1">
        <f t="array" aca="1" ref="O169" ca="1">IFERROR((N169/INDIRECT("N"&amp;$R169))^(1/$Q$2)-1,"")</f>
        <v/>
      </c>
      <c r="R169">
        <f t="shared" si="2"/>
        <v>49</v>
      </c>
    </row>
    <row r="170" spans="1:18" x14ac:dyDescent="0.3">
      <c r="A170" s="9">
        <v>33939</v>
      </c>
      <c r="B170">
        <v>73078.710809573502</v>
      </c>
      <c r="C170" s="3" cm="1">
        <f t="array" aca="1" ref="C170" ca="1">IFERROR((B170/INDIRECT("B"&amp;$R170))^(1/$Q$2)-1,"")</f>
        <v>0.12578045007046579</v>
      </c>
      <c r="E170" s="3" t="str" cm="1">
        <f t="array" aca="1" ref="E170" ca="1">IFERROR((D170/INDIRECT("D"&amp;$R170))^(1/$Q$2)-1,"")</f>
        <v/>
      </c>
      <c r="F170">
        <v>13254.593336666399</v>
      </c>
      <c r="G170" s="3" t="str" cm="1">
        <f t="array" aca="1" ref="G170" ca="1">IFERROR((F170/INDIRECT("F"&amp;$R170))^(1/$Q$2)-1,"")</f>
        <v/>
      </c>
      <c r="I170" s="3" t="str" cm="1">
        <f t="array" aca="1" ref="I170" ca="1">IFERROR((H170/INDIRECT("H"&amp;$R170))^(1/$Q$2)-1,"")</f>
        <v/>
      </c>
      <c r="K170" s="3" t="str" cm="1">
        <f t="array" aca="1" ref="K170" ca="1">IFERROR((J170/INDIRECT("J"&amp;$R170))^(1/$Q$2)-1,"")</f>
        <v/>
      </c>
      <c r="L170">
        <v>14309.6979631425</v>
      </c>
      <c r="M170" s="3" t="str" cm="1">
        <f t="array" aca="1" ref="M170" ca="1">IFERROR((L170/INDIRECT("L"&amp;$R170))^(1/$Q$2)-1,"")</f>
        <v/>
      </c>
      <c r="O170" s="3" t="str" cm="1">
        <f t="array" aca="1" ref="O170" ca="1">IFERROR((N170/INDIRECT("N"&amp;$R170))^(1/$Q$2)-1,"")</f>
        <v/>
      </c>
      <c r="R170">
        <f t="shared" si="2"/>
        <v>50</v>
      </c>
    </row>
    <row r="171" spans="1:18" x14ac:dyDescent="0.3">
      <c r="A171" s="9">
        <v>33970</v>
      </c>
      <c r="B171">
        <v>74768.8956789847</v>
      </c>
      <c r="C171" s="3" cm="1">
        <f t="array" aca="1" ref="C171" ca="1">IFERROR((B171/INDIRECT("B"&amp;$R171))^(1/$Q$2)-1,"")</f>
        <v>0.12667395816414539</v>
      </c>
      <c r="E171" s="3" t="str" cm="1">
        <f t="array" aca="1" ref="E171" ca="1">IFERROR((D171/INDIRECT("D"&amp;$R171))^(1/$Q$2)-1,"")</f>
        <v/>
      </c>
      <c r="F171">
        <v>13603.968181856801</v>
      </c>
      <c r="G171" s="3" t="str" cm="1">
        <f t="array" aca="1" ref="G171" ca="1">IFERROR((F171/INDIRECT("F"&amp;$R171))^(1/$Q$2)-1,"")</f>
        <v/>
      </c>
      <c r="I171" s="3" t="str" cm="1">
        <f t="array" aca="1" ref="I171" ca="1">IFERROR((H171/INDIRECT("H"&amp;$R171))^(1/$Q$2)-1,"")</f>
        <v/>
      </c>
      <c r="K171" s="3" t="str" cm="1">
        <f t="array" aca="1" ref="K171" ca="1">IFERROR((J171/INDIRECT("J"&amp;$R171))^(1/$Q$2)-1,"")</f>
        <v/>
      </c>
      <c r="L171">
        <v>14640.787490729201</v>
      </c>
      <c r="M171" s="3" t="str" cm="1">
        <f t="array" aca="1" ref="M171" ca="1">IFERROR((L171/INDIRECT("L"&amp;$R171))^(1/$Q$2)-1,"")</f>
        <v/>
      </c>
      <c r="O171" s="3" t="str" cm="1">
        <f t="array" aca="1" ref="O171" ca="1">IFERROR((N171/INDIRECT("N"&amp;$R171))^(1/$Q$2)-1,"")</f>
        <v/>
      </c>
      <c r="R171">
        <f t="shared" si="2"/>
        <v>51</v>
      </c>
    </row>
    <row r="172" spans="1:18" x14ac:dyDescent="0.3">
      <c r="A172" s="9">
        <v>34001</v>
      </c>
      <c r="B172">
        <v>78461.231926062203</v>
      </c>
      <c r="C172" s="3" cm="1">
        <f t="array" aca="1" ref="C172" ca="1">IFERROR((B172/INDIRECT("B"&amp;$R172))^(1/$Q$2)-1,"")</f>
        <v>0.12761553188774521</v>
      </c>
      <c r="E172" s="3" t="str" cm="1">
        <f t="array" aca="1" ref="E172" ca="1">IFERROR((D172/INDIRECT("D"&amp;$R172))^(1/$Q$2)-1,"")</f>
        <v/>
      </c>
      <c r="F172">
        <v>14420.1126038659</v>
      </c>
      <c r="G172" s="3" t="str" cm="1">
        <f t="array" aca="1" ref="G172" ca="1">IFERROR((F172/INDIRECT("F"&amp;$R172))^(1/$Q$2)-1,"")</f>
        <v/>
      </c>
      <c r="I172" s="3" t="str" cm="1">
        <f t="array" aca="1" ref="I172" ca="1">IFERROR((H172/INDIRECT("H"&amp;$R172))^(1/$Q$2)-1,"")</f>
        <v/>
      </c>
      <c r="K172" s="3" t="str" cm="1">
        <f t="array" aca="1" ref="K172" ca="1">IFERROR((J172/INDIRECT("J"&amp;$R172))^(1/$Q$2)-1,"")</f>
        <v/>
      </c>
      <c r="L172">
        <v>15358.471874999999</v>
      </c>
      <c r="M172" s="3" t="str" cm="1">
        <f t="array" aca="1" ref="M172" ca="1">IFERROR((L172/INDIRECT("L"&amp;$R172))^(1/$Q$2)-1,"")</f>
        <v/>
      </c>
      <c r="O172" s="3" t="str" cm="1">
        <f t="array" aca="1" ref="O172" ca="1">IFERROR((N172/INDIRECT("N"&amp;$R172))^(1/$Q$2)-1,"")</f>
        <v/>
      </c>
      <c r="R172">
        <f t="shared" si="2"/>
        <v>52</v>
      </c>
    </row>
    <row r="173" spans="1:18" x14ac:dyDescent="0.3">
      <c r="A173" s="9">
        <v>34029</v>
      </c>
      <c r="B173">
        <v>83433.3141253871</v>
      </c>
      <c r="C173" s="3" cm="1">
        <f t="array" aca="1" ref="C173" ca="1">IFERROR((B173/INDIRECT("B"&amp;$R173))^(1/$Q$2)-1,"")</f>
        <v>0.12998401621399003</v>
      </c>
      <c r="E173" s="3" t="str" cm="1">
        <f t="array" aca="1" ref="E173" ca="1">IFERROR((D173/INDIRECT("D"&amp;$R173))^(1/$Q$2)-1,"")</f>
        <v/>
      </c>
      <c r="F173">
        <v>15183.999006026101</v>
      </c>
      <c r="G173" s="3" t="str" cm="1">
        <f t="array" aca="1" ref="G173" ca="1">IFERROR((F173/INDIRECT("F"&amp;$R173))^(1/$Q$2)-1,"")</f>
        <v/>
      </c>
      <c r="I173" s="3" t="str" cm="1">
        <f t="array" aca="1" ref="I173" ca="1">IFERROR((H173/INDIRECT("H"&amp;$R173))^(1/$Q$2)-1,"")</f>
        <v/>
      </c>
      <c r="K173" s="3" t="str" cm="1">
        <f t="array" aca="1" ref="K173" ca="1">IFERROR((J173/INDIRECT("J"&amp;$R173))^(1/$Q$2)-1,"")</f>
        <v/>
      </c>
      <c r="L173">
        <v>16320.9964522152</v>
      </c>
      <c r="M173" s="3" t="str" cm="1">
        <f t="array" aca="1" ref="M173" ca="1">IFERROR((L173/INDIRECT("L"&amp;$R173))^(1/$Q$2)-1,"")</f>
        <v/>
      </c>
      <c r="O173" s="3" t="str" cm="1">
        <f t="array" aca="1" ref="O173" ca="1">IFERROR((N173/INDIRECT("N"&amp;$R173))^(1/$Q$2)-1,"")</f>
        <v/>
      </c>
      <c r="R173">
        <f t="shared" si="2"/>
        <v>53</v>
      </c>
    </row>
    <row r="174" spans="1:18" x14ac:dyDescent="0.3">
      <c r="A174" s="9">
        <v>34060</v>
      </c>
      <c r="B174">
        <v>84344.249860827593</v>
      </c>
      <c r="C174" s="3" cm="1">
        <f t="array" aca="1" ref="C174" ca="1">IFERROR((B174/INDIRECT("B"&amp;$R174))^(1/$Q$2)-1,"")</f>
        <v>0.1217413913249934</v>
      </c>
      <c r="E174" s="3" t="str" cm="1">
        <f t="array" aca="1" ref="E174" ca="1">IFERROR((D174/INDIRECT("D"&amp;$R174))^(1/$Q$2)-1,"")</f>
        <v/>
      </c>
      <c r="F174">
        <v>15262.6878062576</v>
      </c>
      <c r="G174" s="3" t="str" cm="1">
        <f t="array" aca="1" ref="G174" ca="1">IFERROR((F174/INDIRECT("F"&amp;$R174))^(1/$Q$2)-1,"")</f>
        <v/>
      </c>
      <c r="I174" s="3" t="str" cm="1">
        <f t="array" aca="1" ref="I174" ca="1">IFERROR((H174/INDIRECT("H"&amp;$R174))^(1/$Q$2)-1,"")</f>
        <v/>
      </c>
      <c r="K174" s="3" t="str" cm="1">
        <f t="array" aca="1" ref="K174" ca="1">IFERROR((J174/INDIRECT("J"&amp;$R174))^(1/$Q$2)-1,"")</f>
        <v/>
      </c>
      <c r="L174">
        <v>16481.7390341887</v>
      </c>
      <c r="M174" s="3" t="str" cm="1">
        <f t="array" aca="1" ref="M174" ca="1">IFERROR((L174/INDIRECT("L"&amp;$R174))^(1/$Q$2)-1,"")</f>
        <v/>
      </c>
      <c r="O174" s="3" t="str" cm="1">
        <f t="array" aca="1" ref="O174" ca="1">IFERROR((N174/INDIRECT("N"&amp;$R174))^(1/$Q$2)-1,"")</f>
        <v/>
      </c>
      <c r="R174">
        <f t="shared" si="2"/>
        <v>54</v>
      </c>
    </row>
    <row r="175" spans="1:18" x14ac:dyDescent="0.3">
      <c r="A175" s="9">
        <v>34090</v>
      </c>
      <c r="B175">
        <v>86514.923080966502</v>
      </c>
      <c r="C175" s="3" cm="1">
        <f t="array" aca="1" ref="C175" ca="1">IFERROR((B175/INDIRECT("B"&amp;$R175))^(1/$Q$2)-1,"")</f>
        <v>0.1249113208528323</v>
      </c>
      <c r="E175" s="3" t="str" cm="1">
        <f t="array" aca="1" ref="E175" ca="1">IFERROR((D175/INDIRECT("D"&amp;$R175))^(1/$Q$2)-1,"")</f>
        <v/>
      </c>
      <c r="F175">
        <v>15433.9750156218</v>
      </c>
      <c r="G175" s="3" t="str" cm="1">
        <f t="array" aca="1" ref="G175" ca="1">IFERROR((F175/INDIRECT("F"&amp;$R175))^(1/$Q$2)-1,"")</f>
        <v/>
      </c>
      <c r="I175" s="3" t="str" cm="1">
        <f t="array" aca="1" ref="I175" ca="1">IFERROR((H175/INDIRECT("H"&amp;$R175))^(1/$Q$2)-1,"")</f>
        <v/>
      </c>
      <c r="K175" s="3" t="str" cm="1">
        <f t="array" aca="1" ref="K175" ca="1">IFERROR((J175/INDIRECT("J"&amp;$R175))^(1/$Q$2)-1,"")</f>
        <v/>
      </c>
      <c r="L175">
        <v>16910.515640667301</v>
      </c>
      <c r="M175" s="3" t="str" cm="1">
        <f t="array" aca="1" ref="M175" ca="1">IFERROR((L175/INDIRECT("L"&amp;$R175))^(1/$Q$2)-1,"")</f>
        <v/>
      </c>
      <c r="O175" s="3" t="str" cm="1">
        <f t="array" aca="1" ref="O175" ca="1">IFERROR((N175/INDIRECT("N"&amp;$R175))^(1/$Q$2)-1,"")</f>
        <v/>
      </c>
      <c r="R175">
        <f t="shared" si="2"/>
        <v>55</v>
      </c>
    </row>
    <row r="176" spans="1:18" x14ac:dyDescent="0.3">
      <c r="A176" s="9">
        <v>34121</v>
      </c>
      <c r="B176">
        <v>88306.952716429296</v>
      </c>
      <c r="C176" s="3" cm="1">
        <f t="array" aca="1" ref="C176" ca="1">IFERROR((B176/INDIRECT("B"&amp;$R176))^(1/$Q$2)-1,"")</f>
        <v>0.12026514306840053</v>
      </c>
      <c r="E176" s="3" t="str" cm="1">
        <f t="array" aca="1" ref="E176" ca="1">IFERROR((D176/INDIRECT("D"&amp;$R176))^(1/$Q$2)-1,"")</f>
        <v/>
      </c>
      <c r="F176">
        <v>15855.2233258878</v>
      </c>
      <c r="G176" s="3" t="str" cm="1">
        <f t="array" aca="1" ref="G176" ca="1">IFERROR((F176/INDIRECT("F"&amp;$R176))^(1/$Q$2)-1,"")</f>
        <v/>
      </c>
      <c r="I176" s="3" t="str" cm="1">
        <f t="array" aca="1" ref="I176" ca="1">IFERROR((H176/INDIRECT("H"&amp;$R176))^(1/$Q$2)-1,"")</f>
        <v/>
      </c>
      <c r="K176" s="3" t="str" cm="1">
        <f t="array" aca="1" ref="K176" ca="1">IFERROR((J176/INDIRECT("J"&amp;$R176))^(1/$Q$2)-1,"")</f>
        <v/>
      </c>
      <c r="L176">
        <v>17291.088377601001</v>
      </c>
      <c r="M176" s="3" t="str" cm="1">
        <f t="array" aca="1" ref="M176" ca="1">IFERROR((L176/INDIRECT("L"&amp;$R176))^(1/$Q$2)-1,"")</f>
        <v/>
      </c>
      <c r="O176" s="3" t="str" cm="1">
        <f t="array" aca="1" ref="O176" ca="1">IFERROR((N176/INDIRECT("N"&amp;$R176))^(1/$Q$2)-1,"")</f>
        <v/>
      </c>
      <c r="R176">
        <f t="shared" si="2"/>
        <v>56</v>
      </c>
    </row>
    <row r="177" spans="1:18" x14ac:dyDescent="0.3">
      <c r="A177" s="9">
        <v>34151</v>
      </c>
      <c r="B177">
        <v>93963.3802122544</v>
      </c>
      <c r="C177" s="3" cm="1">
        <f t="array" aca="1" ref="C177" ca="1">IFERROR((B177/INDIRECT("B"&amp;$R177))^(1/$Q$2)-1,"")</f>
        <v>0.12766166585681216</v>
      </c>
      <c r="E177" s="3" t="str" cm="1">
        <f t="array" aca="1" ref="E177" ca="1">IFERROR((D177/INDIRECT("D"&amp;$R177))^(1/$Q$2)-1,"")</f>
        <v/>
      </c>
      <c r="F177">
        <v>17095.258412345898</v>
      </c>
      <c r="G177" s="3" t="str" cm="1">
        <f t="array" aca="1" ref="G177" ca="1">IFERROR((F177/INDIRECT("F"&amp;$R177))^(1/$Q$2)-1,"")</f>
        <v/>
      </c>
      <c r="I177" s="3" t="str" cm="1">
        <f t="array" aca="1" ref="I177" ca="1">IFERROR((H177/INDIRECT("H"&amp;$R177))^(1/$Q$2)-1,"")</f>
        <v/>
      </c>
      <c r="K177" s="3" t="str" cm="1">
        <f t="array" aca="1" ref="K177" ca="1">IFERROR((J177/INDIRECT("J"&amp;$R177))^(1/$Q$2)-1,"")</f>
        <v/>
      </c>
      <c r="L177">
        <v>18398.230914381402</v>
      </c>
      <c r="M177" s="3" t="str" cm="1">
        <f t="array" aca="1" ref="M177" ca="1">IFERROR((L177/INDIRECT("L"&amp;$R177))^(1/$Q$2)-1,"")</f>
        <v/>
      </c>
      <c r="O177" s="3" t="str" cm="1">
        <f t="array" aca="1" ref="O177" ca="1">IFERROR((N177/INDIRECT("N"&amp;$R177))^(1/$Q$2)-1,"")</f>
        <v/>
      </c>
      <c r="R177">
        <f t="shared" si="2"/>
        <v>57</v>
      </c>
    </row>
    <row r="178" spans="1:18" x14ac:dyDescent="0.3">
      <c r="A178" s="9">
        <v>34182</v>
      </c>
      <c r="B178">
        <v>99037.081425994402</v>
      </c>
      <c r="C178" s="3" cm="1">
        <f t="array" aca="1" ref="C178" ca="1">IFERROR((B178/INDIRECT("B"&amp;$R178))^(1/$Q$2)-1,"")</f>
        <v>0.12930032945298509</v>
      </c>
      <c r="E178" s="3" t="str" cm="1">
        <f t="array" aca="1" ref="E178" ca="1">IFERROR((D178/INDIRECT("D"&amp;$R178))^(1/$Q$2)-1,"")</f>
        <v/>
      </c>
      <c r="F178">
        <v>17841.087814311799</v>
      </c>
      <c r="G178" s="3" t="str" cm="1">
        <f t="array" aca="1" ref="G178" ca="1">IFERROR((F178/INDIRECT("F"&amp;$R178))^(1/$Q$2)-1,"")</f>
        <v/>
      </c>
      <c r="I178" s="3" t="str" cm="1">
        <f t="array" aca="1" ref="I178" ca="1">IFERROR((H178/INDIRECT("H"&amp;$R178))^(1/$Q$2)-1,"")</f>
        <v/>
      </c>
      <c r="K178" s="3" t="str" cm="1">
        <f t="array" aca="1" ref="K178" ca="1">IFERROR((J178/INDIRECT("J"&amp;$R178))^(1/$Q$2)-1,"")</f>
        <v/>
      </c>
      <c r="L178">
        <v>19417.903100844</v>
      </c>
      <c r="M178" s="3" t="str" cm="1">
        <f t="array" aca="1" ref="M178" ca="1">IFERROR((L178/INDIRECT("L"&amp;$R178))^(1/$Q$2)-1,"")</f>
        <v/>
      </c>
      <c r="O178" s="3" t="str" cm="1">
        <f t="array" aca="1" ref="O178" ca="1">IFERROR((N178/INDIRECT("N"&amp;$R178))^(1/$Q$2)-1,"")</f>
        <v/>
      </c>
      <c r="R178">
        <f t="shared" si="2"/>
        <v>58</v>
      </c>
    </row>
    <row r="179" spans="1:18" x14ac:dyDescent="0.3">
      <c r="A179" s="9">
        <v>34213</v>
      </c>
      <c r="B179">
        <v>93357.603728597998</v>
      </c>
      <c r="C179" s="3" cm="1">
        <f t="array" aca="1" ref="C179" ca="1">IFERROR((B179/INDIRECT("B"&amp;$R179))^(1/$Q$2)-1,"")</f>
        <v>0.12024122390440484</v>
      </c>
      <c r="E179" s="3" t="str" cm="1">
        <f t="array" aca="1" ref="E179" ca="1">IFERROR((D179/INDIRECT("D"&amp;$R179))^(1/$Q$2)-1,"")</f>
        <v/>
      </c>
      <c r="F179">
        <v>16933.3742812971</v>
      </c>
      <c r="G179" s="3" t="str" cm="1">
        <f t="array" aca="1" ref="G179" ca="1">IFERROR((F179/INDIRECT("F"&amp;$R179))^(1/$Q$2)-1,"")</f>
        <v/>
      </c>
      <c r="I179" s="3" t="str" cm="1">
        <f t="array" aca="1" ref="I179" ca="1">IFERROR((H179/INDIRECT("H"&amp;$R179))^(1/$Q$2)-1,"")</f>
        <v/>
      </c>
      <c r="K179" s="3" t="str" cm="1">
        <f t="array" aca="1" ref="K179" ca="1">IFERROR((J179/INDIRECT("J"&amp;$R179))^(1/$Q$2)-1,"")</f>
        <v/>
      </c>
      <c r="L179">
        <v>18333.239570002501</v>
      </c>
      <c r="M179" s="3" t="str" cm="1">
        <f t="array" aca="1" ref="M179" ca="1">IFERROR((L179/INDIRECT("L"&amp;$R179))^(1/$Q$2)-1,"")</f>
        <v/>
      </c>
      <c r="O179" s="3" t="str" cm="1">
        <f t="array" aca="1" ref="O179" ca="1">IFERROR((N179/INDIRECT("N"&amp;$R179))^(1/$Q$2)-1,"")</f>
        <v/>
      </c>
      <c r="R179">
        <f t="shared" si="2"/>
        <v>59</v>
      </c>
    </row>
    <row r="180" spans="1:18" x14ac:dyDescent="0.3">
      <c r="A180" s="9">
        <v>34243</v>
      </c>
      <c r="B180">
        <v>97071.790045163303</v>
      </c>
      <c r="C180" s="3" cm="1">
        <f t="array" aca="1" ref="C180" ca="1">IFERROR((B180/INDIRECT("B"&amp;$R180))^(1/$Q$2)-1,"")</f>
        <v>0.12773071585125328</v>
      </c>
      <c r="E180" s="3" t="str" cm="1">
        <f t="array" aca="1" ref="E180" ca="1">IFERROR((D180/INDIRECT("D"&amp;$R180))^(1/$Q$2)-1,"")</f>
        <v/>
      </c>
      <c r="F180">
        <v>17663.458527513802</v>
      </c>
      <c r="G180" s="3" t="str" cm="1">
        <f t="array" aca="1" ref="G180" ca="1">IFERROR((F180/INDIRECT("F"&amp;$R180))^(1/$Q$2)-1,"")</f>
        <v/>
      </c>
      <c r="I180" s="3" t="str" cm="1">
        <f t="array" aca="1" ref="I180" ca="1">IFERROR((H180/INDIRECT("H"&amp;$R180))^(1/$Q$2)-1,"")</f>
        <v/>
      </c>
      <c r="K180" s="3" t="str" cm="1">
        <f t="array" aca="1" ref="K180" ca="1">IFERROR((J180/INDIRECT("J"&amp;$R180))^(1/$Q$2)-1,"")</f>
        <v/>
      </c>
      <c r="L180">
        <v>19097.764143288699</v>
      </c>
      <c r="M180" s="3" t="str" cm="1">
        <f t="array" aca="1" ref="M180" ca="1">IFERROR((L180/INDIRECT("L"&amp;$R180))^(1/$Q$2)-1,"")</f>
        <v/>
      </c>
      <c r="O180" s="3" t="str" cm="1">
        <f t="array" aca="1" ref="O180" ca="1">IFERROR((N180/INDIRECT("N"&amp;$R180))^(1/$Q$2)-1,"")</f>
        <v/>
      </c>
      <c r="R180">
        <f t="shared" si="2"/>
        <v>60</v>
      </c>
    </row>
    <row r="181" spans="1:18" x14ac:dyDescent="0.3">
      <c r="A181" s="9">
        <v>34274</v>
      </c>
      <c r="B181">
        <v>94055.918635099501</v>
      </c>
      <c r="C181" s="3" cm="1">
        <f t="array" aca="1" ref="C181" ca="1">IFERROR((B181/INDIRECT("B"&amp;$R181))^(1/$Q$2)-1,"")</f>
        <v>0.11826998454093229</v>
      </c>
      <c r="E181" s="3" t="str" cm="1">
        <f t="array" aca="1" ref="E181" ca="1">IFERROR((D181/INDIRECT("D"&amp;$R181))^(1/$Q$2)-1,"")</f>
        <v/>
      </c>
      <c r="F181">
        <v>17164.433069562001</v>
      </c>
      <c r="G181" s="3" t="str" cm="1">
        <f t="array" aca="1" ref="G181" ca="1">IFERROR((F181/INDIRECT("F"&amp;$R181))^(1/$Q$2)-1,"")</f>
        <v/>
      </c>
      <c r="I181" s="3" t="str" cm="1">
        <f t="array" aca="1" ref="I181" ca="1">IFERROR((H181/INDIRECT("H"&amp;$R181))^(1/$Q$2)-1,"")</f>
        <v/>
      </c>
      <c r="K181" s="3" t="str" cm="1">
        <f t="array" aca="1" ref="K181" ca="1">IFERROR((J181/INDIRECT("J"&amp;$R181))^(1/$Q$2)-1,"")</f>
        <v/>
      </c>
      <c r="L181">
        <v>18591.240648821102</v>
      </c>
      <c r="M181" s="3" t="str" cm="1">
        <f t="array" aca="1" ref="M181" ca="1">IFERROR((L181/INDIRECT("L"&amp;$R181))^(1/$Q$2)-1,"")</f>
        <v/>
      </c>
      <c r="O181" s="3" t="str" cm="1">
        <f t="array" aca="1" ref="O181" ca="1">IFERROR((N181/INDIRECT("N"&amp;$R181))^(1/$Q$2)-1,"")</f>
        <v/>
      </c>
      <c r="R181">
        <f t="shared" si="2"/>
        <v>61</v>
      </c>
    </row>
    <row r="182" spans="1:18" x14ac:dyDescent="0.3">
      <c r="A182" s="9">
        <v>34304</v>
      </c>
      <c r="B182">
        <v>98630.705521506796</v>
      </c>
      <c r="C182" s="3" cm="1">
        <f t="array" aca="1" ref="C182" ca="1">IFERROR((B182/INDIRECT("B"&amp;$R182))^(1/$Q$2)-1,"")</f>
        <v>0.1192737161898052</v>
      </c>
      <c r="E182" s="3" t="str" cm="1">
        <f t="array" aca="1" ref="E182" ca="1">IFERROR((D182/INDIRECT("D"&amp;$R182))^(1/$Q$2)-1,"")</f>
        <v/>
      </c>
      <c r="F182">
        <v>17942.6389713422</v>
      </c>
      <c r="G182" s="3" t="str" cm="1">
        <f t="array" aca="1" ref="G182" ca="1">IFERROR((F182/INDIRECT("F"&amp;$R182))^(1/$Q$2)-1,"")</f>
        <v/>
      </c>
      <c r="I182" s="3" t="str" cm="1">
        <f t="array" aca="1" ref="I182" ca="1">IFERROR((H182/INDIRECT("H"&amp;$R182))^(1/$Q$2)-1,"")</f>
        <v/>
      </c>
      <c r="K182" s="3" t="str" cm="1">
        <f t="array" aca="1" ref="K182" ca="1">IFERROR((J182/INDIRECT("J"&amp;$R182))^(1/$Q$2)-1,"")</f>
        <v/>
      </c>
      <c r="L182">
        <v>19588.082572871401</v>
      </c>
      <c r="M182" s="3" t="str" cm="1">
        <f t="array" aca="1" ref="M182" ca="1">IFERROR((L182/INDIRECT("L"&amp;$R182))^(1/$Q$2)-1,"")</f>
        <v/>
      </c>
      <c r="O182" s="3" t="str" cm="1">
        <f t="array" aca="1" ref="O182" ca="1">IFERROR((N182/INDIRECT("N"&amp;$R182))^(1/$Q$2)-1,"")</f>
        <v/>
      </c>
      <c r="R182">
        <f t="shared" si="2"/>
        <v>62</v>
      </c>
    </row>
    <row r="183" spans="1:18" x14ac:dyDescent="0.3">
      <c r="A183" s="9">
        <v>34335</v>
      </c>
      <c r="B183">
        <v>106578.15235262401</v>
      </c>
      <c r="C183" s="3" cm="1">
        <f t="array" aca="1" ref="C183" ca="1">IFERROR((B183/INDIRECT("B"&amp;$R183))^(1/$Q$2)-1,"")</f>
        <v>0.12446408573866719</v>
      </c>
      <c r="E183" s="3" t="str" cm="1">
        <f t="array" aca="1" ref="E183" ca="1">IFERROR((D183/INDIRECT("D"&amp;$R183))^(1/$Q$2)-1,"")</f>
        <v/>
      </c>
      <c r="F183">
        <v>19013.865534935201</v>
      </c>
      <c r="G183" s="3" t="str" cm="1">
        <f t="array" aca="1" ref="G183" ca="1">IFERROR((F183/INDIRECT("F"&amp;$R183))^(1/$Q$2)-1,"")</f>
        <v/>
      </c>
      <c r="I183" s="3" t="str" cm="1">
        <f t="array" aca="1" ref="I183" ca="1">IFERROR((H183/INDIRECT("H"&amp;$R183))^(1/$Q$2)-1,"")</f>
        <v/>
      </c>
      <c r="K183" s="3" t="str" cm="1">
        <f t="array" aca="1" ref="K183" ca="1">IFERROR((J183/INDIRECT("J"&amp;$R183))^(1/$Q$2)-1,"")</f>
        <v/>
      </c>
      <c r="L183">
        <v>21170.3374461206</v>
      </c>
      <c r="M183" s="3" t="str" cm="1">
        <f t="array" aca="1" ref="M183" ca="1">IFERROR((L183/INDIRECT("L"&amp;$R183))^(1/$Q$2)-1,"")</f>
        <v/>
      </c>
      <c r="O183" s="3" t="str" cm="1">
        <f t="array" aca="1" ref="O183" ca="1">IFERROR((N183/INDIRECT("N"&amp;$R183))^(1/$Q$2)-1,"")</f>
        <v/>
      </c>
      <c r="R183">
        <f t="shared" si="2"/>
        <v>63</v>
      </c>
    </row>
    <row r="184" spans="1:18" x14ac:dyDescent="0.3">
      <c r="A184" s="9">
        <v>34366</v>
      </c>
      <c r="B184">
        <v>104811.362157241</v>
      </c>
      <c r="C184" s="3" cm="1">
        <f t="array" aca="1" ref="C184" ca="1">IFERROR((B184/INDIRECT("B"&amp;$R184))^(1/$Q$2)-1,"")</f>
        <v>0.12787225724806905</v>
      </c>
      <c r="E184" s="3" t="str" cm="1">
        <f t="array" aca="1" ref="E184" ca="1">IFERROR((D184/INDIRECT("D"&amp;$R184))^(1/$Q$2)-1,"")</f>
        <v/>
      </c>
      <c r="F184">
        <v>18611.222431866699</v>
      </c>
      <c r="G184" s="3" t="str" cm="1">
        <f t="array" aca="1" ref="G184" ca="1">IFERROR((F184/INDIRECT("F"&amp;$R184))^(1/$Q$2)-1,"")</f>
        <v/>
      </c>
      <c r="I184" s="3" t="str" cm="1">
        <f t="array" aca="1" ref="I184" ca="1">IFERROR((H184/INDIRECT("H"&amp;$R184))^(1/$Q$2)-1,"")</f>
        <v/>
      </c>
      <c r="K184" s="3" t="str" cm="1">
        <f t="array" aca="1" ref="K184" ca="1">IFERROR((J184/INDIRECT("J"&amp;$R184))^(1/$Q$2)-1,"")</f>
        <v/>
      </c>
      <c r="L184">
        <v>20784.073316039001</v>
      </c>
      <c r="M184" s="3" t="str" cm="1">
        <f t="array" aca="1" ref="M184" ca="1">IFERROR((L184/INDIRECT("L"&amp;$R184))^(1/$Q$2)-1,"")</f>
        <v/>
      </c>
      <c r="O184" s="3" t="str" cm="1">
        <f t="array" aca="1" ref="O184" ca="1">IFERROR((N184/INDIRECT("N"&amp;$R184))^(1/$Q$2)-1,"")</f>
        <v/>
      </c>
      <c r="R184">
        <f t="shared" si="2"/>
        <v>64</v>
      </c>
    </row>
    <row r="185" spans="1:18" x14ac:dyDescent="0.3">
      <c r="A185" s="9">
        <v>34394</v>
      </c>
      <c r="B185">
        <v>98236.471129106503</v>
      </c>
      <c r="C185" s="3" cm="1">
        <f t="array" aca="1" ref="C185" ca="1">IFERROR((B185/INDIRECT("B"&amp;$R185))^(1/$Q$2)-1,"")</f>
        <v>0.11942545659820358</v>
      </c>
      <c r="E185" s="3" t="str" cm="1">
        <f t="array" aca="1" ref="E185" ca="1">IFERROR((D185/INDIRECT("D"&amp;$R185))^(1/$Q$2)-1,"")</f>
        <v/>
      </c>
      <c r="F185">
        <v>17545.165485795798</v>
      </c>
      <c r="G185" s="3" t="str" cm="1">
        <f t="array" aca="1" ref="G185" ca="1">IFERROR((F185/INDIRECT("F"&amp;$R185))^(1/$Q$2)-1,"")</f>
        <v/>
      </c>
      <c r="I185" s="3" t="str" cm="1">
        <f t="array" aca="1" ref="I185" ca="1">IFERROR((H185/INDIRECT("H"&amp;$R185))^(1/$Q$2)-1,"")</f>
        <v/>
      </c>
      <c r="K185" s="3" t="str" cm="1">
        <f t="array" aca="1" ref="K185" ca="1">IFERROR((J185/INDIRECT("J"&amp;$R185))^(1/$Q$2)-1,"")</f>
        <v/>
      </c>
      <c r="L185">
        <v>19439.825282523001</v>
      </c>
      <c r="M185" s="3" t="str" cm="1">
        <f t="array" aca="1" ref="M185" ca="1">IFERROR((L185/INDIRECT("L"&amp;$R185))^(1/$Q$2)-1,"")</f>
        <v/>
      </c>
      <c r="O185" s="3" t="str" cm="1">
        <f t="array" aca="1" ref="O185" ca="1">IFERROR((N185/INDIRECT("N"&amp;$R185))^(1/$Q$2)-1,"")</f>
        <v/>
      </c>
      <c r="R185">
        <f t="shared" si="2"/>
        <v>65</v>
      </c>
    </row>
    <row r="186" spans="1:18" x14ac:dyDescent="0.3">
      <c r="A186" s="9">
        <v>34425</v>
      </c>
      <c r="B186">
        <v>101584.20726537801</v>
      </c>
      <c r="C186" s="3" cm="1">
        <f t="array" aca="1" ref="C186" ca="1">IFERROR((B186/INDIRECT("B"&amp;$R186))^(1/$Q$2)-1,"")</f>
        <v>0.12154651665815042</v>
      </c>
      <c r="E186" s="3" t="str" cm="1">
        <f t="array" aca="1" ref="E186" ca="1">IFERROR((D186/INDIRECT("D"&amp;$R186))^(1/$Q$2)-1,"")</f>
        <v/>
      </c>
      <c r="F186">
        <v>17903.753590517099</v>
      </c>
      <c r="G186" s="3" t="str" cm="1">
        <f t="array" aca="1" ref="G186" ca="1">IFERROR((F186/INDIRECT("F"&amp;$R186))^(1/$Q$2)-1,"")</f>
        <v/>
      </c>
      <c r="I186" s="3" t="str" cm="1">
        <f t="array" aca="1" ref="I186" ca="1">IFERROR((H186/INDIRECT("H"&amp;$R186))^(1/$Q$2)-1,"")</f>
        <v/>
      </c>
      <c r="K186" s="3" t="str" cm="1">
        <f t="array" aca="1" ref="K186" ca="1">IFERROR((J186/INDIRECT("J"&amp;$R186))^(1/$Q$2)-1,"")</f>
        <v/>
      </c>
      <c r="L186">
        <v>20026.3836056931</v>
      </c>
      <c r="M186" s="3" t="str" cm="1">
        <f t="array" aca="1" ref="M186" ca="1">IFERROR((L186/INDIRECT("L"&amp;$R186))^(1/$Q$2)-1,"")</f>
        <v/>
      </c>
      <c r="O186" s="3" t="str" cm="1">
        <f t="array" aca="1" ref="O186" ca="1">IFERROR((N186/INDIRECT("N"&amp;$R186))^(1/$Q$2)-1,"")</f>
        <v/>
      </c>
      <c r="R186">
        <f t="shared" si="2"/>
        <v>66</v>
      </c>
    </row>
    <row r="187" spans="1:18" x14ac:dyDescent="0.3">
      <c r="A187" s="9">
        <v>34455</v>
      </c>
      <c r="B187">
        <v>99673.792573671395</v>
      </c>
      <c r="C187" s="3" cm="1">
        <f t="array" aca="1" ref="C187" ca="1">IFERROR((B187/INDIRECT("B"&amp;$R187))^(1/$Q$2)-1,"")</f>
        <v>0.1239861327844809</v>
      </c>
      <c r="E187" s="3" t="str" cm="1">
        <f t="array" aca="1" ref="E187" ca="1">IFERROR((D187/INDIRECT("D"&amp;$R187))^(1/$Q$2)-1,"")</f>
        <v/>
      </c>
      <c r="F187">
        <v>17527.3708599046</v>
      </c>
      <c r="G187" s="3" t="str" cm="1">
        <f t="array" aca="1" ref="G187" ca="1">IFERROR((F187/INDIRECT("F"&amp;$R187))^(1/$Q$2)-1,"")</f>
        <v/>
      </c>
      <c r="H187">
        <v>10000</v>
      </c>
      <c r="I187" s="3" t="str" cm="1">
        <f t="array" aca="1" ref="I187" ca="1">IFERROR((H187/INDIRECT("H"&amp;$R187))^(1/$Q$2)-1,"")</f>
        <v/>
      </c>
      <c r="K187" s="3" t="str" cm="1">
        <f t="array" aca="1" ref="K187" ca="1">IFERROR((J187/INDIRECT("J"&amp;$R187))^(1/$Q$2)-1,"")</f>
        <v/>
      </c>
      <c r="L187">
        <v>19711.4987104539</v>
      </c>
      <c r="M187" s="3" t="str" cm="1">
        <f t="array" aca="1" ref="M187" ca="1">IFERROR((L187/INDIRECT("L"&amp;$R187))^(1/$Q$2)-1,"")</f>
        <v/>
      </c>
      <c r="N187">
        <v>10000</v>
      </c>
      <c r="O187" s="3" t="str" cm="1">
        <f t="array" aca="1" ref="O187" ca="1">IFERROR((N187/INDIRECT("N"&amp;$R187))^(1/$Q$2)-1,"")</f>
        <v/>
      </c>
      <c r="R187">
        <f t="shared" si="2"/>
        <v>67</v>
      </c>
    </row>
    <row r="188" spans="1:18" x14ac:dyDescent="0.3">
      <c r="A188" s="9">
        <v>34486</v>
      </c>
      <c r="B188">
        <v>97800.222913007703</v>
      </c>
      <c r="C188" s="3" cm="1">
        <f t="array" aca="1" ref="C188" ca="1">IFERROR((B188/INDIRECT("B"&amp;$R188))^(1/$Q$2)-1,"")</f>
        <v>0.1208270553898374</v>
      </c>
      <c r="D188">
        <v>10000</v>
      </c>
      <c r="E188" s="3" t="str" cm="1">
        <f t="array" aca="1" ref="E188" ca="1">IFERROR((D188/INDIRECT("D"&amp;$R188))^(1/$Q$2)-1,"")</f>
        <v/>
      </c>
      <c r="F188">
        <v>17190.664960648799</v>
      </c>
      <c r="G188" s="3" t="str" cm="1">
        <f t="array" aca="1" ref="G188" ca="1">IFERROR((F188/INDIRECT("F"&amp;$R188))^(1/$Q$2)-1,"")</f>
        <v/>
      </c>
      <c r="H188">
        <v>9812.6210148849805</v>
      </c>
      <c r="I188" s="3" t="str" cm="1">
        <f t="array" aca="1" ref="I188" ca="1">IFERROR((H188/INDIRECT("H"&amp;$R188))^(1/$Q$2)-1,"")</f>
        <v/>
      </c>
      <c r="J188">
        <v>10000</v>
      </c>
      <c r="K188" s="3" t="str" cm="1">
        <f t="array" aca="1" ref="K188" ca="1">IFERROR((J188/INDIRECT("J"&amp;$R188))^(1/$Q$2)-1,"")</f>
        <v/>
      </c>
      <c r="L188">
        <v>19297.2429803788</v>
      </c>
      <c r="M188" s="3" t="str" cm="1">
        <f t="array" aca="1" ref="M188" ca="1">IFERROR((L188/INDIRECT("L"&amp;$R188))^(1/$Q$2)-1,"")</f>
        <v/>
      </c>
      <c r="N188">
        <v>9858.1348461192392</v>
      </c>
      <c r="O188" s="3" t="str" cm="1">
        <f t="array" aca="1" ref="O188" ca="1">IFERROR((N188/INDIRECT("N"&amp;$R188))^(1/$Q$2)-1,"")</f>
        <v/>
      </c>
      <c r="R188">
        <f t="shared" si="2"/>
        <v>68</v>
      </c>
    </row>
    <row r="189" spans="1:18" x14ac:dyDescent="0.3">
      <c r="A189" s="9">
        <v>34516</v>
      </c>
      <c r="B189">
        <v>96604.859892123</v>
      </c>
      <c r="C189" s="3" cm="1">
        <f t="array" aca="1" ref="C189" ca="1">IFERROR((B189/INDIRECT("B"&amp;$R189))^(1/$Q$2)-1,"")</f>
        <v>0.11922216599727609</v>
      </c>
      <c r="D189">
        <v>9702.5797605220396</v>
      </c>
      <c r="E189" s="3" t="str" cm="1">
        <f t="array" aca="1" ref="E189" ca="1">IFERROR((D189/INDIRECT("D"&amp;$R189))^(1/$Q$2)-1,"")</f>
        <v/>
      </c>
      <c r="F189">
        <v>16983.552415562001</v>
      </c>
      <c r="G189" s="3" t="str" cm="1">
        <f t="array" aca="1" ref="G189" ca="1">IFERROR((F189/INDIRECT("F"&amp;$R189))^(1/$Q$2)-1,"")</f>
        <v/>
      </c>
      <c r="H189">
        <v>9685.7661770491795</v>
      </c>
      <c r="I189" s="3" t="str" cm="1">
        <f t="array" aca="1" ref="I189" ca="1">IFERROR((H189/INDIRECT("H"&amp;$R189))^(1/$Q$2)-1,"")</f>
        <v/>
      </c>
      <c r="J189">
        <v>10107.783377965599</v>
      </c>
      <c r="K189" s="3" t="str" cm="1">
        <f t="array" aca="1" ref="K189" ca="1">IFERROR((J189/INDIRECT("J"&amp;$R189))^(1/$Q$2)-1,"")</f>
        <v/>
      </c>
      <c r="L189">
        <v>19116.460032786799</v>
      </c>
      <c r="M189" s="3" t="str" cm="1">
        <f t="array" aca="1" ref="M189" ca="1">IFERROR((L189/INDIRECT("L"&amp;$R189))^(1/$Q$2)-1,"")</f>
        <v/>
      </c>
      <c r="N189">
        <v>9706.0853606649907</v>
      </c>
      <c r="O189" s="3" t="str" cm="1">
        <f t="array" aca="1" ref="O189" ca="1">IFERROR((N189/INDIRECT("N"&amp;$R189))^(1/$Q$2)-1,"")</f>
        <v/>
      </c>
      <c r="R189">
        <f t="shared" si="2"/>
        <v>69</v>
      </c>
    </row>
    <row r="190" spans="1:18" x14ac:dyDescent="0.3">
      <c r="A190" s="9">
        <v>34547</v>
      </c>
      <c r="B190">
        <v>99645.242069336993</v>
      </c>
      <c r="C190" s="3" cm="1">
        <f t="array" aca="1" ref="C190" ca="1">IFERROR((B190/INDIRECT("B"&amp;$R190))^(1/$Q$2)-1,"")</f>
        <v>0.11068712750748788</v>
      </c>
      <c r="D190">
        <v>10028.915571440701</v>
      </c>
      <c r="E190" s="3" t="str" cm="1">
        <f t="array" aca="1" ref="E190" ca="1">IFERROR((D190/INDIRECT("D"&amp;$R190))^(1/$Q$2)-1,"")</f>
        <v/>
      </c>
      <c r="F190">
        <v>17325.4998996256</v>
      </c>
      <c r="G190" s="3" t="str" cm="1">
        <f t="array" aca="1" ref="G190" ca="1">IFERROR((F190/INDIRECT("F"&amp;$R190))^(1/$Q$2)-1,"")</f>
        <v/>
      </c>
      <c r="H190">
        <v>9930.5837518463795</v>
      </c>
      <c r="I190" s="3" t="str" cm="1">
        <f t="array" aca="1" ref="I190" ca="1">IFERROR((H190/INDIRECT("H"&amp;$R190))^(1/$Q$2)-1,"")</f>
        <v/>
      </c>
      <c r="J190">
        <v>10530.4746410269</v>
      </c>
      <c r="K190" s="3" t="str" cm="1">
        <f t="array" aca="1" ref="K190" ca="1">IFERROR((J190/INDIRECT("J"&amp;$R190))^(1/$Q$2)-1,"")</f>
        <v/>
      </c>
      <c r="L190">
        <v>19820.134859674999</v>
      </c>
      <c r="M190" s="3" t="str" cm="1">
        <f t="array" aca="1" ref="M190" ca="1">IFERROR((L190/INDIRECT("L"&amp;$R190))^(1/$Q$2)-1,"")</f>
        <v/>
      </c>
      <c r="N190">
        <v>10037.233975339699</v>
      </c>
      <c r="O190" s="3" t="str" cm="1">
        <f t="array" aca="1" ref="O190" ca="1">IFERROR((N190/INDIRECT("N"&amp;$R190))^(1/$Q$2)-1,"")</f>
        <v/>
      </c>
      <c r="R190">
        <f t="shared" si="2"/>
        <v>70</v>
      </c>
    </row>
    <row r="191" spans="1:18" x14ac:dyDescent="0.3">
      <c r="A191" s="9">
        <v>34578</v>
      </c>
      <c r="B191">
        <v>96004.493848152793</v>
      </c>
      <c r="C191" s="3" cm="1">
        <f t="array" aca="1" ref="C191" ca="1">IFERROR((B191/INDIRECT("B"&amp;$R191))^(1/$Q$2)-1,"")</f>
        <v>0.10180368220956404</v>
      </c>
      <c r="D191">
        <v>9659.4934383045493</v>
      </c>
      <c r="E191" s="3" t="str" cm="1">
        <f t="array" aca="1" ref="E191" ca="1">IFERROR((D191/INDIRECT("D"&amp;$R191))^(1/$Q$2)-1,"")</f>
        <v/>
      </c>
      <c r="F191">
        <v>16921.527104123001</v>
      </c>
      <c r="G191" s="3" t="str" cm="1">
        <f t="array" aca="1" ref="G191" ca="1">IFERROR((F191/INDIRECT("F"&amp;$R191))^(1/$Q$2)-1,"")</f>
        <v/>
      </c>
      <c r="H191">
        <v>9604.3510829680108</v>
      </c>
      <c r="I191" s="3" t="str" cm="1">
        <f t="array" aca="1" ref="I191" ca="1">IFERROR((H191/INDIRECT("H"&amp;$R191))^(1/$Q$2)-1,"")</f>
        <v/>
      </c>
      <c r="J191">
        <v>10101.717527066099</v>
      </c>
      <c r="K191" s="3" t="str" cm="1">
        <f t="array" aca="1" ref="K191" ca="1">IFERROR((J191/INDIRECT("J"&amp;$R191))^(1/$Q$2)-1,"")</f>
        <v/>
      </c>
      <c r="L191">
        <v>19147.316171456401</v>
      </c>
      <c r="M191" s="3" t="str" cm="1">
        <f t="array" aca="1" ref="M191" ca="1">IFERROR((L191/INDIRECT("L"&amp;$R191))^(1/$Q$2)-1,"")</f>
        <v/>
      </c>
      <c r="N191">
        <v>9711.3293814057797</v>
      </c>
      <c r="O191" s="3" t="str" cm="1">
        <f t="array" aca="1" ref="O191" ca="1">IFERROR((N191/INDIRECT("N"&amp;$R191))^(1/$Q$2)-1,"")</f>
        <v/>
      </c>
      <c r="R191">
        <f t="shared" si="2"/>
        <v>71</v>
      </c>
    </row>
    <row r="192" spans="1:18" x14ac:dyDescent="0.3">
      <c r="A192" s="9">
        <v>34608</v>
      </c>
      <c r="B192">
        <v>96865.594258462297</v>
      </c>
      <c r="C192" s="3" cm="1">
        <f t="array" aca="1" ref="C192" ca="1">IFERROR((B192/INDIRECT("B"&amp;$R192))^(1/$Q$2)-1,"")</f>
        <v>9.9555612154279993E-2</v>
      </c>
      <c r="D192">
        <v>9802.9248257628606</v>
      </c>
      <c r="E192" s="3" t="str" cm="1">
        <f t="array" aca="1" ref="E192" ca="1">IFERROR((D192/INDIRECT("D"&amp;$R192))^(1/$Q$2)-1,"")</f>
        <v/>
      </c>
      <c r="F192">
        <v>16853.757357505801</v>
      </c>
      <c r="G192" s="3" t="str" cm="1">
        <f t="array" aca="1" ref="G192" ca="1">IFERROR((F192/INDIRECT("F"&amp;$R192))^(1/$Q$2)-1,"")</f>
        <v/>
      </c>
      <c r="H192">
        <v>9530.0333174072293</v>
      </c>
      <c r="I192" s="3" t="str" cm="1">
        <f t="array" aca="1" ref="I192" ca="1">IFERROR((H192/INDIRECT("H"&amp;$R192))^(1/$Q$2)-1,"")</f>
        <v/>
      </c>
      <c r="J192">
        <v>10205.941273816599</v>
      </c>
      <c r="K192" s="3" t="str" cm="1">
        <f t="array" aca="1" ref="K192" ca="1">IFERROR((J192/INDIRECT("J"&amp;$R192))^(1/$Q$2)-1,"")</f>
        <v/>
      </c>
      <c r="L192">
        <v>19262.737410415601</v>
      </c>
      <c r="M192" s="3" t="str" cm="1">
        <f t="array" aca="1" ref="M192" ca="1">IFERROR((L192/INDIRECT("L"&amp;$R192))^(1/$Q$2)-1,"")</f>
        <v/>
      </c>
      <c r="N192">
        <v>9732.6352287054906</v>
      </c>
      <c r="O192" s="3" t="str" cm="1">
        <f t="array" aca="1" ref="O192" ca="1">IFERROR((N192/INDIRECT("N"&amp;$R192))^(1/$Q$2)-1,"")</f>
        <v/>
      </c>
      <c r="R192">
        <f t="shared" si="2"/>
        <v>72</v>
      </c>
    </row>
    <row r="193" spans="1:18" x14ac:dyDescent="0.3">
      <c r="A193" s="9">
        <v>34639</v>
      </c>
      <c r="B193">
        <v>94059.728535805305</v>
      </c>
      <c r="C193" s="3" cm="1">
        <f t="array" aca="1" ref="C193" ca="1">IFERROR((B193/INDIRECT("B"&amp;$R193))^(1/$Q$2)-1,"")</f>
        <v>9.9573428453470614E-2</v>
      </c>
      <c r="D193">
        <v>9334.8243368023996</v>
      </c>
      <c r="E193" s="3" t="str" cm="1">
        <f t="array" aca="1" ref="E193" ca="1">IFERROR((D193/INDIRECT("D"&amp;$R193))^(1/$Q$2)-1,"")</f>
        <v/>
      </c>
      <c r="F193">
        <v>16572.594067074999</v>
      </c>
      <c r="G193" s="3" t="str" cm="1">
        <f t="array" aca="1" ref="G193" ca="1">IFERROR((F193/INDIRECT("F"&amp;$R193))^(1/$Q$2)-1,"")</f>
        <v/>
      </c>
      <c r="H193">
        <v>9145.2581347987707</v>
      </c>
      <c r="I193" s="3" t="str" cm="1">
        <f t="array" aca="1" ref="I193" ca="1">IFERROR((H193/INDIRECT("H"&amp;$R193))^(1/$Q$2)-1,"")</f>
        <v/>
      </c>
      <c r="J193">
        <v>9949.7159874831596</v>
      </c>
      <c r="K193" s="3" t="str" cm="1">
        <f t="array" aca="1" ref="K193" ca="1">IFERROR((J193/INDIRECT("J"&amp;$R193))^(1/$Q$2)-1,"")</f>
        <v/>
      </c>
      <c r="L193">
        <v>18700.186326167699</v>
      </c>
      <c r="M193" s="3" t="str" cm="1">
        <f t="array" aca="1" ref="M193" ca="1">IFERROR((L193/INDIRECT("L"&amp;$R193))^(1/$Q$2)-1,"")</f>
        <v/>
      </c>
      <c r="N193">
        <v>9403.6484131322704</v>
      </c>
      <c r="O193" s="3" t="str" cm="1">
        <f t="array" aca="1" ref="O193" ca="1">IFERROR((N193/INDIRECT("N"&amp;$R193))^(1/$Q$2)-1,"")</f>
        <v/>
      </c>
      <c r="R193">
        <f t="shared" si="2"/>
        <v>73</v>
      </c>
    </row>
    <row r="194" spans="1:18" x14ac:dyDescent="0.3">
      <c r="A194" s="9">
        <v>34669</v>
      </c>
      <c r="B194">
        <v>96930.875812023703</v>
      </c>
      <c r="C194" s="3" cm="1">
        <f t="array" aca="1" ref="C194" ca="1">IFERROR((B194/INDIRECT("B"&amp;$R194))^(1/$Q$2)-1,"")</f>
        <v>9.6278200725186114E-2</v>
      </c>
      <c r="D194">
        <v>9578.0919918713298</v>
      </c>
      <c r="E194" s="3" t="str" cm="1">
        <f t="array" aca="1" ref="E194" ca="1">IFERROR((D194/INDIRECT("D"&amp;$R194))^(1/$Q$2)-1,"")</f>
        <v/>
      </c>
      <c r="F194">
        <v>17188.185843003299</v>
      </c>
      <c r="G194" s="3" t="str" cm="1">
        <f t="array" aca="1" ref="G194" ca="1">IFERROR((F194/INDIRECT("F"&amp;$R194))^(1/$Q$2)-1,"")</f>
        <v/>
      </c>
      <c r="H194">
        <v>9475.4179910935109</v>
      </c>
      <c r="I194" s="3" t="str" cm="1">
        <f t="array" aca="1" ref="I194" ca="1">IFERROR((H194/INDIRECT("H"&amp;$R194))^(1/$Q$2)-1,"")</f>
        <v/>
      </c>
      <c r="J194">
        <v>10242.702432206201</v>
      </c>
      <c r="K194" s="3" t="str" cm="1">
        <f t="array" aca="1" ref="K194" ca="1">IFERROR((J194/INDIRECT("J"&amp;$R194))^(1/$Q$2)-1,"")</f>
        <v/>
      </c>
      <c r="L194">
        <v>19149.219099455699</v>
      </c>
      <c r="M194" s="3" t="str" cm="1">
        <f t="array" aca="1" ref="M194" ca="1">IFERROR((L194/INDIRECT("L"&amp;$R194))^(1/$Q$2)-1,"")</f>
        <v/>
      </c>
      <c r="N194">
        <v>9684.51788699192</v>
      </c>
      <c r="O194" s="3" t="str" cm="1">
        <f t="array" aca="1" ref="O194" ca="1">IFERROR((N194/INDIRECT("N"&amp;$R194))^(1/$Q$2)-1,"")</f>
        <v/>
      </c>
      <c r="R194">
        <f t="shared" ref="R194:R257" si="3">ROW(Q194)-(12*$Q$2)</f>
        <v>74</v>
      </c>
    </row>
    <row r="195" spans="1:18" x14ac:dyDescent="0.3">
      <c r="A195" s="9">
        <v>34700</v>
      </c>
      <c r="B195">
        <v>93541.926433452594</v>
      </c>
      <c r="C195" s="3" cm="1">
        <f t="array" aca="1" ref="C195" ca="1">IFERROR((B195/INDIRECT("B"&amp;$R195))^(1/$Q$2)-1,"")</f>
        <v>8.3846880770914733E-2</v>
      </c>
      <c r="D195">
        <v>9063.8685943288001</v>
      </c>
      <c r="E195" s="3" t="str" cm="1">
        <f t="array" aca="1" ref="E195" ca="1">IFERROR((D195/INDIRECT("D"&amp;$R195))^(1/$Q$2)-1,"")</f>
        <v/>
      </c>
      <c r="F195">
        <v>16601.291778877399</v>
      </c>
      <c r="G195" s="3" t="str" cm="1">
        <f t="array" aca="1" ref="G195" ca="1">IFERROR((F195/INDIRECT("F"&amp;$R195))^(1/$Q$2)-1,"")</f>
        <v/>
      </c>
      <c r="H195">
        <v>9120.3186557880199</v>
      </c>
      <c r="I195" s="3" t="str" cm="1">
        <f t="array" aca="1" ref="I195" ca="1">IFERROR((H195/INDIRECT("H"&amp;$R195))^(1/$Q$2)-1,"")</f>
        <v/>
      </c>
      <c r="J195">
        <v>10092.200338540701</v>
      </c>
      <c r="K195" s="3" t="str" cm="1">
        <f t="array" aca="1" ref="K195" ca="1">IFERROR((J195/INDIRECT("J"&amp;$R195))^(1/$Q$2)-1,"")</f>
        <v/>
      </c>
      <c r="L195">
        <v>18376.1553598836</v>
      </c>
      <c r="M195" s="3" t="str" cm="1">
        <f t="array" aca="1" ref="M195" ca="1">IFERROR((L195/INDIRECT("L"&amp;$R195))^(1/$Q$2)-1,"")</f>
        <v/>
      </c>
      <c r="N195">
        <v>9294.5222241650008</v>
      </c>
      <c r="O195" s="3" t="str" cm="1">
        <f t="array" aca="1" ref="O195" ca="1">IFERROR((N195/INDIRECT("N"&amp;$R195))^(1/$Q$2)-1,"")</f>
        <v/>
      </c>
      <c r="R195">
        <f t="shared" si="3"/>
        <v>75</v>
      </c>
    </row>
    <row r="196" spans="1:18" x14ac:dyDescent="0.3">
      <c r="A196" s="9">
        <v>34731</v>
      </c>
      <c r="B196">
        <v>93884.809138703102</v>
      </c>
      <c r="C196" s="3" cm="1">
        <f t="array" aca="1" ref="C196" ca="1">IFERROR((B196/INDIRECT("B"&amp;$R196))^(1/$Q$2)-1,"")</f>
        <v>8.000622702609772E-2</v>
      </c>
      <c r="D196">
        <v>9040.9875651441507</v>
      </c>
      <c r="E196" s="3" t="str" cm="1">
        <f t="array" aca="1" ref="E196" ca="1">IFERROR((D196/INDIRECT("D"&amp;$R196))^(1/$Q$2)-1,"")</f>
        <v/>
      </c>
      <c r="F196">
        <v>16689.031561547199</v>
      </c>
      <c r="G196" s="3" t="str" cm="1">
        <f t="array" aca="1" ref="G196" ca="1">IFERROR((F196/INDIRECT("F"&amp;$R196))^(1/$Q$2)-1,"")</f>
        <v/>
      </c>
      <c r="H196">
        <v>9068.1830361137709</v>
      </c>
      <c r="I196" s="3" t="str" cm="1">
        <f t="array" aca="1" ref="I196" ca="1">IFERROR((H196/INDIRECT("H"&amp;$R196))^(1/$Q$2)-1,"")</f>
        <v/>
      </c>
      <c r="J196">
        <v>10304.5753290996</v>
      </c>
      <c r="K196" s="3" t="str" cm="1">
        <f t="array" aca="1" ref="K196" ca="1">IFERROR((J196/INDIRECT("J"&amp;$R196))^(1/$Q$2)-1,"")</f>
        <v/>
      </c>
      <c r="L196">
        <v>18369.127133269401</v>
      </c>
      <c r="M196" s="3" t="str" cm="1">
        <f t="array" aca="1" ref="M196" ca="1">IFERROR((L196/INDIRECT("L"&amp;$R196))^(1/$Q$2)-1,"")</f>
        <v/>
      </c>
      <c r="N196">
        <v>9246.4394554918908</v>
      </c>
      <c r="O196" s="3" t="str" cm="1">
        <f t="array" aca="1" ref="O196" ca="1">IFERROR((N196/INDIRECT("N"&amp;$R196))^(1/$Q$2)-1,"")</f>
        <v/>
      </c>
      <c r="R196">
        <f t="shared" si="3"/>
        <v>76</v>
      </c>
    </row>
    <row r="197" spans="1:18" x14ac:dyDescent="0.3">
      <c r="A197" s="9">
        <v>34759</v>
      </c>
      <c r="B197">
        <v>94604.4260375827</v>
      </c>
      <c r="C197" s="3" cm="1">
        <f t="array" aca="1" ref="C197" ca="1">IFERROR((B197/INDIRECT("B"&amp;$R197))^(1/$Q$2)-1,"")</f>
        <v>7.6840864711929635E-2</v>
      </c>
      <c r="D197">
        <v>9214.5386464212097</v>
      </c>
      <c r="E197" s="3" t="str" cm="1">
        <f t="array" aca="1" ref="E197" ca="1">IFERROR((D197/INDIRECT("D"&amp;$R197))^(1/$Q$2)-1,"")</f>
        <v/>
      </c>
      <c r="F197">
        <v>16821.180729134201</v>
      </c>
      <c r="G197" s="3" t="str" cm="1">
        <f t="array" aca="1" ref="G197" ca="1">IFERROR((F197/INDIRECT("F"&amp;$R197))^(1/$Q$2)-1,"")</f>
        <v/>
      </c>
      <c r="H197">
        <v>9043.6879496237107</v>
      </c>
      <c r="I197" s="3" t="str" cm="1">
        <f t="array" aca="1" ref="I197" ca="1">IFERROR((H197/INDIRECT("H"&amp;$R197))^(1/$Q$2)-1,"")</f>
        <v/>
      </c>
      <c r="J197">
        <v>10290.5330772784</v>
      </c>
      <c r="K197" s="3" t="str" cm="1">
        <f t="array" aca="1" ref="K197" ca="1">IFERROR((J197/INDIRECT("J"&amp;$R197))^(1/$Q$2)-1,"")</f>
        <v/>
      </c>
      <c r="L197">
        <v>18464.034249731201</v>
      </c>
      <c r="M197" s="3" t="str" cm="1">
        <f t="array" aca="1" ref="M197" ca="1">IFERROR((L197/INDIRECT("L"&amp;$R197))^(1/$Q$2)-1,"")</f>
        <v/>
      </c>
      <c r="N197">
        <v>9290.2634144519106</v>
      </c>
      <c r="O197" s="3" t="str" cm="1">
        <f t="array" aca="1" ref="O197" ca="1">IFERROR((N197/INDIRECT("N"&amp;$R197))^(1/$Q$2)-1,"")</f>
        <v/>
      </c>
      <c r="R197">
        <f t="shared" si="3"/>
        <v>77</v>
      </c>
    </row>
    <row r="198" spans="1:18" x14ac:dyDescent="0.3">
      <c r="A198" s="9">
        <v>34790</v>
      </c>
      <c r="B198">
        <v>96046.728535136703</v>
      </c>
      <c r="C198" s="3" cm="1">
        <f t="array" aca="1" ref="C198" ca="1">IFERROR((B198/INDIRECT("B"&amp;$R198))^(1/$Q$2)-1,"")</f>
        <v>8.6462106691139962E-2</v>
      </c>
      <c r="D198">
        <v>9437.8558298451499</v>
      </c>
      <c r="E198" s="3" t="str" cm="1">
        <f t="array" aca="1" ref="E198" ca="1">IFERROR((D198/INDIRECT("D"&amp;$R198))^(1/$Q$2)-1,"")</f>
        <v/>
      </c>
      <c r="F198">
        <v>16984.723828591901</v>
      </c>
      <c r="G198" s="3" t="str" cm="1">
        <f t="array" aca="1" ref="G198" ca="1">IFERROR((F198/INDIRECT("F"&amp;$R198))^(1/$Q$2)-1,"")</f>
        <v/>
      </c>
      <c r="H198">
        <v>9153.6550286230795</v>
      </c>
      <c r="I198" s="3" t="str" cm="1">
        <f t="array" aca="1" ref="I198" ca="1">IFERROR((H198/INDIRECT("H"&amp;$R198))^(1/$Q$2)-1,"")</f>
        <v/>
      </c>
      <c r="J198">
        <v>10379.518266482901</v>
      </c>
      <c r="K198" s="3" t="str" cm="1">
        <f t="array" aca="1" ref="K198" ca="1">IFERROR((J198/INDIRECT("J"&amp;$R198))^(1/$Q$2)-1,"")</f>
        <v/>
      </c>
      <c r="L198">
        <v>18769.4963392588</v>
      </c>
      <c r="M198" s="3" t="str" cm="1">
        <f t="array" aca="1" ref="M198" ca="1">IFERROR((L198/INDIRECT("L"&amp;$R198))^(1/$Q$2)-1,"")</f>
        <v/>
      </c>
      <c r="N198">
        <v>9394.7069330509094</v>
      </c>
      <c r="O198" s="3" t="str" cm="1">
        <f t="array" aca="1" ref="O198" ca="1">IFERROR((N198/INDIRECT("N"&amp;$R198))^(1/$Q$2)-1,"")</f>
        <v/>
      </c>
      <c r="R198">
        <f t="shared" si="3"/>
        <v>78</v>
      </c>
    </row>
    <row r="199" spans="1:18" x14ac:dyDescent="0.3">
      <c r="A199" s="9">
        <v>34820</v>
      </c>
      <c r="B199">
        <v>98383.640771572798</v>
      </c>
      <c r="C199" s="3" cm="1">
        <f t="array" aca="1" ref="C199" ca="1">IFERROR((B199/INDIRECT("B"&amp;$R199))^(1/$Q$2)-1,"")</f>
        <v>8.2816327001263179E-2</v>
      </c>
      <c r="D199">
        <v>9615.3761071612007</v>
      </c>
      <c r="E199" s="3" t="str" cm="1">
        <f t="array" aca="1" ref="E199" ca="1">IFERROR((D199/INDIRECT("D"&amp;$R199))^(1/$Q$2)-1,"")</f>
        <v/>
      </c>
      <c r="F199">
        <v>17603.739431776099</v>
      </c>
      <c r="G199" s="3" t="str" cm="1">
        <f t="array" aca="1" ref="G199" ca="1">IFERROR((F199/INDIRECT("F"&amp;$R199))^(1/$Q$2)-1,"")</f>
        <v/>
      </c>
      <c r="H199">
        <v>9266.1593880985092</v>
      </c>
      <c r="I199" s="3" t="str" cm="1">
        <f t="array" aca="1" ref="I199" ca="1">IFERROR((H199/INDIRECT("H"&amp;$R199))^(1/$Q$2)-1,"")</f>
        <v/>
      </c>
      <c r="J199">
        <v>10924.756131312301</v>
      </c>
      <c r="K199" s="3" t="str" cm="1">
        <f t="array" aca="1" ref="K199" ca="1">IFERROR((J199/INDIRECT("J"&amp;$R199))^(1/$Q$2)-1,"")</f>
        <v/>
      </c>
      <c r="L199">
        <v>19269.910738871</v>
      </c>
      <c r="M199" s="3" t="str" cm="1">
        <f t="array" aca="1" ref="M199" ca="1">IFERROR((L199/INDIRECT("L"&amp;$R199))^(1/$Q$2)-1,"")</f>
        <v/>
      </c>
      <c r="N199">
        <v>9604.75874298294</v>
      </c>
      <c r="O199" s="3" t="str" cm="1">
        <f t="array" aca="1" ref="O199" ca="1">IFERROR((N199/INDIRECT("N"&amp;$R199))^(1/$Q$2)-1,"")</f>
        <v/>
      </c>
      <c r="R199">
        <f t="shared" si="3"/>
        <v>79</v>
      </c>
    </row>
    <row r="200" spans="1:18" x14ac:dyDescent="0.3">
      <c r="A200" s="9">
        <v>34851</v>
      </c>
      <c r="B200">
        <v>97551.669445224907</v>
      </c>
      <c r="C200" s="3" cm="1">
        <f t="array" aca="1" ref="C200" ca="1">IFERROR((B200/INDIRECT("B"&amp;$R200))^(1/$Q$2)-1,"")</f>
        <v>8.1823999369683431E-2</v>
      </c>
      <c r="D200">
        <v>9792.2427486220695</v>
      </c>
      <c r="E200" s="3" t="str" cm="1">
        <f t="array" aca="1" ref="E200" ca="1">IFERROR((D200/INDIRECT("D"&amp;$R200))^(1/$Q$2)-1,"")</f>
        <v/>
      </c>
      <c r="F200">
        <v>17512.391591048399</v>
      </c>
      <c r="G200" s="3" t="str" cm="1">
        <f t="array" aca="1" ref="G200" ca="1">IFERROR((F200/INDIRECT("F"&amp;$R200))^(1/$Q$2)-1,"")</f>
        <v/>
      </c>
      <c r="H200">
        <v>9220.4510072815501</v>
      </c>
      <c r="I200" s="3" t="str" cm="1">
        <f t="array" aca="1" ref="I200" ca="1">IFERROR((H200/INDIRECT("H"&amp;$R200))^(1/$Q$2)-1,"")</f>
        <v/>
      </c>
      <c r="J200">
        <v>10894.492909082999</v>
      </c>
      <c r="K200" s="3" t="str" cm="1">
        <f t="array" aca="1" ref="K200" ca="1">IFERROR((J200/INDIRECT("J"&amp;$R200))^(1/$Q$2)-1,"")</f>
        <v/>
      </c>
      <c r="L200">
        <v>19113.3563865291</v>
      </c>
      <c r="M200" s="3" t="str" cm="1">
        <f t="array" aca="1" ref="M200" ca="1">IFERROR((L200/INDIRECT("L"&amp;$R200))^(1/$Q$2)-1,"")</f>
        <v/>
      </c>
      <c r="N200">
        <v>9550.5766269436699</v>
      </c>
      <c r="O200" s="3" t="str" cm="1">
        <f t="array" aca="1" ref="O200" ca="1">IFERROR((N200/INDIRECT("N"&amp;$R200))^(1/$Q$2)-1,"")</f>
        <v/>
      </c>
      <c r="R200">
        <f t="shared" si="3"/>
        <v>80</v>
      </c>
    </row>
    <row r="201" spans="1:18" x14ac:dyDescent="0.3">
      <c r="A201" s="9">
        <v>34881</v>
      </c>
      <c r="B201">
        <v>101261.261860945</v>
      </c>
      <c r="C201" s="3" cm="1">
        <f t="array" aca="1" ref="C201" ca="1">IFERROR((B201/INDIRECT("B"&amp;$R201))^(1/$Q$2)-1,"")</f>
        <v>8.9023751268574314E-2</v>
      </c>
      <c r="D201">
        <v>10051.3057301033</v>
      </c>
      <c r="E201" s="3" t="str" cm="1">
        <f t="array" aca="1" ref="E201" ca="1">IFERROR((D201/INDIRECT("D"&amp;$R201))^(1/$Q$2)-1,"")</f>
        <v/>
      </c>
      <c r="F201">
        <v>17855.745745855402</v>
      </c>
      <c r="G201" s="3" t="str" cm="1">
        <f t="array" aca="1" ref="G201" ca="1">IFERROR((F201/INDIRECT("F"&amp;$R201))^(1/$Q$2)-1,"")</f>
        <v/>
      </c>
      <c r="H201">
        <v>9595.5061698778009</v>
      </c>
      <c r="I201" s="3" t="str" cm="1">
        <f t="array" aca="1" ref="I201" ca="1">IFERROR((H201/INDIRECT("H"&amp;$R201))^(1/$Q$2)-1,"")</f>
        <v/>
      </c>
      <c r="J201">
        <v>11119.2241711116</v>
      </c>
      <c r="K201" s="3" t="str" cm="1">
        <f t="array" aca="1" ref="K201" ca="1">IFERROR((J201/INDIRECT("J"&amp;$R201))^(1/$Q$2)-1,"")</f>
        <v/>
      </c>
      <c r="L201">
        <v>19805.279226328799</v>
      </c>
      <c r="M201" s="3" t="str" cm="1">
        <f t="array" aca="1" ref="M201" ca="1">IFERROR((L201/INDIRECT("L"&amp;$R201))^(1/$Q$2)-1,"")</f>
        <v/>
      </c>
      <c r="N201">
        <v>9902.9659487005792</v>
      </c>
      <c r="O201" s="3" t="str" cm="1">
        <f t="array" aca="1" ref="O201" ca="1">IFERROR((N201/INDIRECT("N"&amp;$R201))^(1/$Q$2)-1,"")</f>
        <v/>
      </c>
      <c r="R201">
        <f t="shared" si="3"/>
        <v>81</v>
      </c>
    </row>
    <row r="202" spans="1:18" x14ac:dyDescent="0.3">
      <c r="A202" s="9">
        <v>34912</v>
      </c>
      <c r="B202">
        <v>102021.691736376</v>
      </c>
      <c r="C202" s="3" cm="1">
        <f t="array" aca="1" ref="C202" ca="1">IFERROR((B202/INDIRECT("B"&amp;$R202))^(1/$Q$2)-1,"")</f>
        <v>9.2698162665675099E-2</v>
      </c>
      <c r="D202">
        <v>10291.995765510799</v>
      </c>
      <c r="E202" s="3" t="str" cm="1">
        <f t="array" aca="1" ref="E202" ca="1">IFERROR((D202/INDIRECT("D"&amp;$R202))^(1/$Q$2)-1,"")</f>
        <v/>
      </c>
      <c r="F202">
        <v>18175.146399854799</v>
      </c>
      <c r="G202" s="3" t="str" cm="1">
        <f t="array" aca="1" ref="G202" ca="1">IFERROR((F202/INDIRECT("F"&amp;$R202))^(1/$Q$2)-1,"")</f>
        <v/>
      </c>
      <c r="H202">
        <v>9769.4964146134207</v>
      </c>
      <c r="I202" s="3" t="str" cm="1">
        <f t="array" aca="1" ref="I202" ca="1">IFERROR((H202/INDIRECT("H"&amp;$R202))^(1/$Q$2)-1,"")</f>
        <v/>
      </c>
      <c r="J202">
        <v>11322.6793988914</v>
      </c>
      <c r="K202" s="3" t="str" cm="1">
        <f t="array" aca="1" ref="K202" ca="1">IFERROR((J202/INDIRECT("J"&amp;$R202))^(1/$Q$2)-1,"")</f>
        <v/>
      </c>
      <c r="L202">
        <v>19958.1738008805</v>
      </c>
      <c r="M202" s="3" t="str" cm="1">
        <f t="array" aca="1" ref="M202" ca="1">IFERROR((L202/INDIRECT("L"&amp;$R202))^(1/$Q$2)-1,"")</f>
        <v/>
      </c>
      <c r="N202">
        <v>10027.962145310999</v>
      </c>
      <c r="O202" s="3" t="str" cm="1">
        <f t="array" aca="1" ref="O202" ca="1">IFERROR((N202/INDIRECT("N"&amp;$R202))^(1/$Q$2)-1,"")</f>
        <v/>
      </c>
      <c r="R202">
        <f t="shared" si="3"/>
        <v>82</v>
      </c>
    </row>
    <row r="203" spans="1:18" x14ac:dyDescent="0.3">
      <c r="A203" s="9">
        <v>34943</v>
      </c>
      <c r="B203">
        <v>106360.38663721101</v>
      </c>
      <c r="C203" s="3" cm="1">
        <f t="array" aca="1" ref="C203" ca="1">IFERROR((B203/INDIRECT("B"&amp;$R203))^(1/$Q$2)-1,"")</f>
        <v>9.4620335765251307E-2</v>
      </c>
      <c r="D203">
        <v>10931.969104330899</v>
      </c>
      <c r="E203" s="3" t="str" cm="1">
        <f t="array" aca="1" ref="E203" ca="1">IFERROR((D203/INDIRECT("D"&amp;$R203))^(1/$Q$2)-1,"")</f>
        <v/>
      </c>
      <c r="F203">
        <v>18889.5131954485</v>
      </c>
      <c r="G203" s="3" t="str" cm="1">
        <f t="array" aca="1" ref="G203" ca="1">IFERROR((F203/INDIRECT("F"&amp;$R203))^(1/$Q$2)-1,"")</f>
        <v/>
      </c>
      <c r="H203">
        <v>10010.1171994054</v>
      </c>
      <c r="I203" s="3" t="str" cm="1">
        <f t="array" aca="1" ref="I203" ca="1">IFERROR((H203/INDIRECT("H"&amp;$R203))^(1/$Q$2)-1,"")</f>
        <v/>
      </c>
      <c r="J203">
        <v>11955.9530390865</v>
      </c>
      <c r="K203" s="3" t="str" cm="1">
        <f t="array" aca="1" ref="K203" ca="1">IFERROR((J203/INDIRECT("J"&amp;$R203))^(1/$Q$2)-1,"")</f>
        <v/>
      </c>
      <c r="L203">
        <v>20770.358554329901</v>
      </c>
      <c r="M203" s="3" t="str" cm="1">
        <f t="array" aca="1" ref="M203" ca="1">IFERROR((L203/INDIRECT("L"&amp;$R203))^(1/$Q$2)-1,"")</f>
        <v/>
      </c>
      <c r="N203">
        <v>10400.4874576947</v>
      </c>
      <c r="O203" s="3" t="str" cm="1">
        <f t="array" aca="1" ref="O203" ca="1">IFERROR((N203/INDIRECT("N"&amp;$R203))^(1/$Q$2)-1,"")</f>
        <v/>
      </c>
      <c r="R203">
        <f t="shared" si="3"/>
        <v>83</v>
      </c>
    </row>
    <row r="204" spans="1:18" x14ac:dyDescent="0.3">
      <c r="A204" s="9">
        <v>34973</v>
      </c>
      <c r="B204">
        <v>103076.721529129</v>
      </c>
      <c r="C204" s="3" cm="1">
        <f t="array" aca="1" ref="C204" ca="1">IFERROR((B204/INDIRECT("B"&amp;$R204))^(1/$Q$2)-1,"")</f>
        <v>9.2334989730885608E-2</v>
      </c>
      <c r="D204">
        <v>10892.808636526001</v>
      </c>
      <c r="E204" s="3" t="str" cm="1">
        <f t="array" aca="1" ref="E204" ca="1">IFERROR((D204/INDIRECT("D"&amp;$R204))^(1/$Q$2)-1,"")</f>
        <v/>
      </c>
      <c r="F204">
        <v>18520.237994272698</v>
      </c>
      <c r="G204" s="3" t="str" cm="1">
        <f t="array" aca="1" ref="G204" ca="1">IFERROR((F204/INDIRECT("F"&amp;$R204))^(1/$Q$2)-1,"")</f>
        <v/>
      </c>
      <c r="H204">
        <v>9599.7816557566402</v>
      </c>
      <c r="I204" s="3" t="str" cm="1">
        <f t="array" aca="1" ref="I204" ca="1">IFERROR((H204/INDIRECT("H"&amp;$R204))^(1/$Q$2)-1,"")</f>
        <v/>
      </c>
      <c r="J204">
        <v>11875.8125618051</v>
      </c>
      <c r="K204" s="3" t="str" cm="1">
        <f t="array" aca="1" ref="K204" ca="1">IFERROR((J204/INDIRECT("J"&amp;$R204))^(1/$Q$2)-1,"")</f>
        <v/>
      </c>
      <c r="L204">
        <v>20105.4859915286</v>
      </c>
      <c r="M204" s="3" t="str" cm="1">
        <f t="array" aca="1" ref="M204" ca="1">IFERROR((L204/INDIRECT("L"&amp;$R204))^(1/$Q$2)-1,"")</f>
        <v/>
      </c>
      <c r="N204">
        <v>10033.452137189101</v>
      </c>
      <c r="O204" s="3" t="str" cm="1">
        <f t="array" aca="1" ref="O204" ca="1">IFERROR((N204/INDIRECT("N"&amp;$R204))^(1/$Q$2)-1,"")</f>
        <v/>
      </c>
      <c r="R204">
        <f t="shared" si="3"/>
        <v>84</v>
      </c>
    </row>
    <row r="205" spans="1:18" x14ac:dyDescent="0.3">
      <c r="A205" s="9">
        <v>35004</v>
      </c>
      <c r="B205">
        <v>106905.845669735</v>
      </c>
      <c r="C205" s="3" cm="1">
        <f t="array" aca="1" ref="C205" ca="1">IFERROR((B205/INDIRECT("B"&amp;$R205))^(1/$Q$2)-1,"")</f>
        <v>9.2455244451843832E-2</v>
      </c>
      <c r="D205">
        <v>11274.9192181785</v>
      </c>
      <c r="E205" s="3" t="str" cm="1">
        <f t="array" aca="1" ref="E205" ca="1">IFERROR((D205/INDIRECT("D"&amp;$R205))^(1/$Q$2)-1,"")</f>
        <v/>
      </c>
      <c r="F205">
        <v>18986.131687075202</v>
      </c>
      <c r="G205" s="3" t="str" cm="1">
        <f t="array" aca="1" ref="G205" ca="1">IFERROR((F205/INDIRECT("F"&amp;$R205))^(1/$Q$2)-1,"")</f>
        <v/>
      </c>
      <c r="H205">
        <v>9839.8173527822692</v>
      </c>
      <c r="I205" s="3" t="str" cm="1">
        <f t="array" aca="1" ref="I205" ca="1">IFERROR((H205/INDIRECT("H"&amp;$R205))^(1/$Q$2)-1,"")</f>
        <v/>
      </c>
      <c r="J205">
        <v>12286.9696776611</v>
      </c>
      <c r="K205" s="3" t="str" cm="1">
        <f t="array" aca="1" ref="K205" ca="1">IFERROR((J205/INDIRECT("J"&amp;$R205))^(1/$Q$2)-1,"")</f>
        <v/>
      </c>
      <c r="L205">
        <v>20782.756934475499</v>
      </c>
      <c r="M205" s="3" t="str" cm="1">
        <f t="array" aca="1" ref="M205" ca="1">IFERROR((L205/INDIRECT("L"&amp;$R205))^(1/$Q$2)-1,"")</f>
        <v/>
      </c>
      <c r="N205">
        <v>10339.843296565599</v>
      </c>
      <c r="O205" s="3" t="str" cm="1">
        <f t="array" aca="1" ref="O205" ca="1">IFERROR((N205/INDIRECT("N"&amp;$R205))^(1/$Q$2)-1,"")</f>
        <v/>
      </c>
      <c r="R205">
        <f t="shared" si="3"/>
        <v>85</v>
      </c>
    </row>
    <row r="206" spans="1:18" x14ac:dyDescent="0.3">
      <c r="A206" s="9">
        <v>35034</v>
      </c>
      <c r="B206">
        <v>111794.245732785</v>
      </c>
      <c r="C206" s="3" cm="1">
        <f t="array" aca="1" ref="C206" ca="1">IFERROR((B206/INDIRECT("B"&amp;$R206))^(1/$Q$2)-1,"")</f>
        <v>9.4897914977152054E-2</v>
      </c>
      <c r="D206">
        <v>11620.6582852707</v>
      </c>
      <c r="E206" s="3" t="str" cm="1">
        <f t="array" aca="1" ref="E206" ca="1">IFERROR((D206/INDIRECT("D"&amp;$R206))^(1/$Q$2)-1,"")</f>
        <v/>
      </c>
      <c r="F206">
        <v>20071.4117616695</v>
      </c>
      <c r="G206" s="3" t="str" cm="1">
        <f t="array" aca="1" ref="G206" ca="1">IFERROR((F206/INDIRECT("F"&amp;$R206))^(1/$Q$2)-1,"")</f>
        <v/>
      </c>
      <c r="H206">
        <v>10260.5639451195</v>
      </c>
      <c r="I206" s="3" t="str" cm="1">
        <f t="array" aca="1" ref="I206" ca="1">IFERROR((H206/INDIRECT("H"&amp;$R206))^(1/$Q$2)-1,"")</f>
        <v/>
      </c>
      <c r="J206">
        <v>12975.369005491601</v>
      </c>
      <c r="K206" s="3" t="str" cm="1">
        <f t="array" aca="1" ref="K206" ca="1">IFERROR((J206/INDIRECT("J"&amp;$R206))^(1/$Q$2)-1,"")</f>
        <v/>
      </c>
      <c r="L206">
        <v>21747.617781262201</v>
      </c>
      <c r="M206" s="3" t="str" cm="1">
        <f t="array" aca="1" ref="M206" ca="1">IFERROR((L206/INDIRECT("L"&amp;$R206))^(1/$Q$2)-1,"")</f>
        <v/>
      </c>
      <c r="N206">
        <v>10810.796162897999</v>
      </c>
      <c r="O206" s="3" t="str" cm="1">
        <f t="array" aca="1" ref="O206" ca="1">IFERROR((N206/INDIRECT("N"&amp;$R206))^(1/$Q$2)-1,"")</f>
        <v/>
      </c>
      <c r="R206">
        <f t="shared" si="3"/>
        <v>86</v>
      </c>
    </row>
    <row r="207" spans="1:18" x14ac:dyDescent="0.3">
      <c r="A207" s="9">
        <v>35065</v>
      </c>
      <c r="B207">
        <v>115218.615312454</v>
      </c>
      <c r="C207" s="3" cm="1">
        <f t="array" aca="1" ref="C207" ca="1">IFERROR((B207/INDIRECT("B"&amp;$R207))^(1/$Q$2)-1,"")</f>
        <v>9.8829906800384393E-2</v>
      </c>
      <c r="D207">
        <v>12115.1645353076</v>
      </c>
      <c r="E207" s="3" t="str" cm="1">
        <f t="array" aca="1" ref="E207" ca="1">IFERROR((D207/INDIRECT("D"&amp;$R207))^(1/$Q$2)-1,"")</f>
        <v/>
      </c>
      <c r="F207">
        <v>20806.515265890401</v>
      </c>
      <c r="G207" s="3" t="str" cm="1">
        <f t="array" aca="1" ref="G207" ca="1">IFERROR((F207/INDIRECT("F"&amp;$R207))^(1/$Q$2)-1,"")</f>
        <v/>
      </c>
      <c r="H207">
        <v>10569.317759085799</v>
      </c>
      <c r="I207" s="3" t="str" cm="1">
        <f t="array" aca="1" ref="I207" ca="1">IFERROR((H207/INDIRECT("H"&amp;$R207))^(1/$Q$2)-1,"")</f>
        <v/>
      </c>
      <c r="J207">
        <v>13427.535015015301</v>
      </c>
      <c r="K207" s="3" t="str" cm="1">
        <f t="array" aca="1" ref="K207" ca="1">IFERROR((J207/INDIRECT("J"&amp;$R207))^(1/$Q$2)-1,"")</f>
        <v/>
      </c>
      <c r="L207">
        <v>22500.9648468497</v>
      </c>
      <c r="M207" s="3" t="str" cm="1">
        <f t="array" aca="1" ref="M207" ca="1">IFERROR((L207/INDIRECT("L"&amp;$R207))^(1/$Q$2)-1,"")</f>
        <v/>
      </c>
      <c r="N207">
        <v>11140.325576602099</v>
      </c>
      <c r="O207" s="3" t="str" cm="1">
        <f t="array" aca="1" ref="O207" ca="1">IFERROR((N207/INDIRECT("N"&amp;$R207))^(1/$Q$2)-1,"")</f>
        <v/>
      </c>
      <c r="R207">
        <f t="shared" si="3"/>
        <v>87</v>
      </c>
    </row>
    <row r="208" spans="1:18" x14ac:dyDescent="0.3">
      <c r="A208" s="9">
        <v>35096</v>
      </c>
      <c r="B208">
        <v>116607.71844825</v>
      </c>
      <c r="C208" s="3" cm="1">
        <f t="array" aca="1" ref="C208" ca="1">IFERROR((B208/INDIRECT("B"&amp;$R208))^(1/$Q$2)-1,"")</f>
        <v>9.503224344229988E-2</v>
      </c>
      <c r="D208">
        <v>12359.308779793801</v>
      </c>
      <c r="E208" s="3" t="str" cm="1">
        <f t="array" aca="1" ref="E208" ca="1">IFERROR((D208/INDIRECT("D"&amp;$R208))^(1/$Q$2)-1,"")</f>
        <v/>
      </c>
      <c r="F208">
        <v>20839.941253630099</v>
      </c>
      <c r="G208" s="3" t="str" cm="1">
        <f t="array" aca="1" ref="G208" ca="1">IFERROR((F208/INDIRECT("F"&amp;$R208))^(1/$Q$2)-1,"")</f>
        <v/>
      </c>
      <c r="H208">
        <v>10808.745896249</v>
      </c>
      <c r="I208" s="3" t="str" cm="1">
        <f t="array" aca="1" ref="I208" ca="1">IFERROR((H208/INDIRECT("H"&amp;$R208))^(1/$Q$2)-1,"")</f>
        <v/>
      </c>
      <c r="J208">
        <v>13593.129365942301</v>
      </c>
      <c r="K208" s="3" t="str" cm="1">
        <f t="array" aca="1" ref="K208" ca="1">IFERROR((J208/INDIRECT("J"&amp;$R208))^(1/$Q$2)-1,"")</f>
        <v/>
      </c>
      <c r="L208">
        <v>22724.483415801998</v>
      </c>
      <c r="M208" s="3" t="str" cm="1">
        <f t="array" aca="1" ref="M208" ca="1">IFERROR((L208/INDIRECT("L"&amp;$R208))^(1/$Q$2)-1,"")</f>
        <v/>
      </c>
      <c r="N208">
        <v>11295.602300144799</v>
      </c>
      <c r="O208" s="3" t="str" cm="1">
        <f t="array" aca="1" ref="O208" ca="1">IFERROR((N208/INDIRECT("N"&amp;$R208))^(1/$Q$2)-1,"")</f>
        <v/>
      </c>
      <c r="R208">
        <f t="shared" si="3"/>
        <v>88</v>
      </c>
    </row>
    <row r="209" spans="1:18" x14ac:dyDescent="0.3">
      <c r="A209" s="9">
        <v>35125</v>
      </c>
      <c r="B209">
        <v>118493.845542582</v>
      </c>
      <c r="C209" s="3" cm="1">
        <f t="array" aca="1" ref="C209" ca="1">IFERROR((B209/INDIRECT("B"&amp;$R209))^(1/$Q$2)-1,"")</f>
        <v>8.9607120870137003E-2</v>
      </c>
      <c r="D209">
        <v>12500.173754731401</v>
      </c>
      <c r="E209" s="3" t="str" cm="1">
        <f t="array" aca="1" ref="E209" ca="1">IFERROR((D209/INDIRECT("D"&amp;$R209))^(1/$Q$2)-1,"")</f>
        <v/>
      </c>
      <c r="F209">
        <v>20974.737815022199</v>
      </c>
      <c r="G209" s="3" t="str" cm="1">
        <f t="array" aca="1" ref="G209" ca="1">IFERROR((F209/INDIRECT("F"&amp;$R209))^(1/$Q$2)-1,"")</f>
        <v/>
      </c>
      <c r="H209">
        <v>11006.6385197001</v>
      </c>
      <c r="I209" s="3" t="str" cm="1">
        <f t="array" aca="1" ref="I209" ca="1">IFERROR((H209/INDIRECT("H"&amp;$R209))^(1/$Q$2)-1,"")</f>
        <v/>
      </c>
      <c r="J209">
        <v>13634.413932957301</v>
      </c>
      <c r="K209" s="3" t="str" cm="1">
        <f t="array" aca="1" ref="K209" ca="1">IFERROR((J209/INDIRECT("J"&amp;$R209))^(1/$Q$2)-1,"")</f>
        <v/>
      </c>
      <c r="L209">
        <v>23059.588674429699</v>
      </c>
      <c r="M209" s="3" t="str" cm="1">
        <f t="array" aca="1" ref="M209" ca="1">IFERROR((L209/INDIRECT("L"&amp;$R209))^(1/$Q$2)-1,"")</f>
        <v/>
      </c>
      <c r="N209">
        <v>11465.3864669751</v>
      </c>
      <c r="O209" s="3" t="str" cm="1">
        <f t="array" aca="1" ref="O209" ca="1">IFERROR((N209/INDIRECT("N"&amp;$R209))^(1/$Q$2)-1,"")</f>
        <v/>
      </c>
      <c r="R209">
        <f t="shared" si="3"/>
        <v>89</v>
      </c>
    </row>
    <row r="210" spans="1:18" x14ac:dyDescent="0.3">
      <c r="A210" s="9">
        <v>35156</v>
      </c>
      <c r="B210">
        <v>122335.850391239</v>
      </c>
      <c r="C210" s="3" cm="1">
        <f t="array" aca="1" ref="C210" ca="1">IFERROR((B210/INDIRECT("B"&amp;$R210))^(1/$Q$2)-1,"")</f>
        <v>8.951191181463769E-2</v>
      </c>
      <c r="D210">
        <v>12733.760263980501</v>
      </c>
      <c r="E210" s="3" t="str" cm="1">
        <f t="array" aca="1" ref="E210" ca="1">IFERROR((D210/INDIRECT("D"&amp;$R210))^(1/$Q$2)-1,"")</f>
        <v/>
      </c>
      <c r="F210">
        <v>21578.718025104601</v>
      </c>
      <c r="G210" s="3" t="str" cm="1">
        <f t="array" aca="1" ref="G210" ca="1">IFERROR((F210/INDIRECT("F"&amp;$R210))^(1/$Q$2)-1,"")</f>
        <v/>
      </c>
      <c r="H210">
        <v>11575.0469884169</v>
      </c>
      <c r="I210" s="3" t="str" cm="1">
        <f t="array" aca="1" ref="I210" ca="1">IFERROR((H210/INDIRECT("H"&amp;$R210))^(1/$Q$2)-1,"")</f>
        <v/>
      </c>
      <c r="J210">
        <v>13924.4985255395</v>
      </c>
      <c r="K210" s="3" t="str" cm="1">
        <f t="array" aca="1" ref="K210" ca="1">IFERROR((J210/INDIRECT("J"&amp;$R210))^(1/$Q$2)-1,"")</f>
        <v/>
      </c>
      <c r="L210">
        <v>23824.0660714285</v>
      </c>
      <c r="M210" s="3" t="str" cm="1">
        <f t="array" aca="1" ref="M210" ca="1">IFERROR((L210/INDIRECT("L"&amp;$R210))^(1/$Q$2)-1,"")</f>
        <v/>
      </c>
      <c r="N210">
        <v>11927.4290864661</v>
      </c>
      <c r="O210" s="3" t="str" cm="1">
        <f t="array" aca="1" ref="O210" ca="1">IFERROR((N210/INDIRECT("N"&amp;$R210))^(1/$Q$2)-1,"")</f>
        <v/>
      </c>
      <c r="R210">
        <f t="shared" si="3"/>
        <v>90</v>
      </c>
    </row>
    <row r="211" spans="1:18" x14ac:dyDescent="0.3">
      <c r="A211" s="9">
        <v>35186</v>
      </c>
      <c r="B211">
        <v>123949.127905905</v>
      </c>
      <c r="C211" s="3" cm="1">
        <f t="array" aca="1" ref="C211" ca="1">IFERROR((B211/INDIRECT("B"&amp;$R211))^(1/$Q$2)-1,"")</f>
        <v>9.3130405406079309E-2</v>
      </c>
      <c r="D211">
        <v>13150.6208750859</v>
      </c>
      <c r="E211" s="3" t="str" cm="1">
        <f t="array" aca="1" ref="E211" ca="1">IFERROR((D211/INDIRECT("D"&amp;$R211))^(1/$Q$2)-1,"")</f>
        <v/>
      </c>
      <c r="F211">
        <v>21926.659298817201</v>
      </c>
      <c r="G211" s="3" t="str" cm="1">
        <f t="array" aca="1" ref="G211" ca="1">IFERROR((F211/INDIRECT("F"&amp;$R211))^(1/$Q$2)-1,"")</f>
        <v/>
      </c>
      <c r="H211">
        <v>11705.7239436619</v>
      </c>
      <c r="I211" s="3" t="str" cm="1">
        <f t="array" aca="1" ref="I211" ca="1">IFERROR((H211/INDIRECT("H"&amp;$R211))^(1/$Q$2)-1,"")</f>
        <v/>
      </c>
      <c r="J211">
        <v>14321.7869087</v>
      </c>
      <c r="K211" s="3" t="str" cm="1">
        <f t="array" aca="1" ref="K211" ca="1">IFERROR((J211/INDIRECT("J"&amp;$R211))^(1/$Q$2)-1,"")</f>
        <v/>
      </c>
      <c r="L211">
        <v>24137.996922575901</v>
      </c>
      <c r="M211" s="3" t="str" cm="1">
        <f t="array" aca="1" ref="M211" ca="1">IFERROR((L211/INDIRECT("L"&amp;$R211))^(1/$Q$2)-1,"")</f>
        <v/>
      </c>
      <c r="N211">
        <v>12106.270925184201</v>
      </c>
      <c r="O211" s="3" t="str" cm="1">
        <f t="array" aca="1" ref="O211" ca="1">IFERROR((N211/INDIRECT("N"&amp;$R211))^(1/$Q$2)-1,"")</f>
        <v/>
      </c>
      <c r="R211">
        <f t="shared" si="3"/>
        <v>91</v>
      </c>
    </row>
    <row r="212" spans="1:18" x14ac:dyDescent="0.3">
      <c r="A212" s="9">
        <v>35217</v>
      </c>
      <c r="B212">
        <v>123631.863458994</v>
      </c>
      <c r="C212" s="3" cm="1">
        <f t="array" aca="1" ref="C212" ca="1">IFERROR((B212/INDIRECT("B"&amp;$R212))^(1/$Q$2)-1,"")</f>
        <v>8.8078235280411699E-2</v>
      </c>
      <c r="D212">
        <v>13334.989969013501</v>
      </c>
      <c r="E212" s="3" t="str" cm="1">
        <f t="array" aca="1" ref="E212" ca="1">IFERROR((D212/INDIRECT("D"&amp;$R212))^(1/$Q$2)-1,"")</f>
        <v/>
      </c>
      <c r="F212">
        <v>21940.429537190201</v>
      </c>
      <c r="G212" s="3" t="str" cm="1">
        <f t="array" aca="1" ref="G212" ca="1">IFERROR((F212/INDIRECT("F"&amp;$R212))^(1/$Q$2)-1,"")</f>
        <v/>
      </c>
      <c r="H212">
        <v>11523.535523063199</v>
      </c>
      <c r="I212" s="3" t="str" cm="1">
        <f t="array" aca="1" ref="I212" ca="1">IFERROR((H212/INDIRECT("H"&amp;$R212))^(1/$Q$2)-1,"")</f>
        <v/>
      </c>
      <c r="J212">
        <v>14322.678110676699</v>
      </c>
      <c r="K212" s="3" t="str" cm="1">
        <f t="array" aca="1" ref="K212" ca="1">IFERROR((J212/INDIRECT("J"&amp;$R212))^(1/$Q$2)-1,"")</f>
        <v/>
      </c>
      <c r="L212">
        <v>24082.159722109998</v>
      </c>
      <c r="M212" s="3" t="str" cm="1">
        <f t="array" aca="1" ref="M212" ca="1">IFERROR((L212/INDIRECT("L"&amp;$R212))^(1/$Q$2)-1,"")</f>
        <v/>
      </c>
      <c r="N212">
        <v>12020.5537514059</v>
      </c>
      <c r="O212" s="3" t="str" cm="1">
        <f t="array" aca="1" ref="O212" ca="1">IFERROR((N212/INDIRECT("N"&amp;$R212))^(1/$Q$2)-1,"")</f>
        <v/>
      </c>
      <c r="R212">
        <f t="shared" si="3"/>
        <v>92</v>
      </c>
    </row>
    <row r="213" spans="1:18" x14ac:dyDescent="0.3">
      <c r="A213" s="9">
        <v>35247</v>
      </c>
      <c r="B213">
        <v>117472.574448573</v>
      </c>
      <c r="C213" s="3" cm="1">
        <f t="array" aca="1" ref="C213" ca="1">IFERROR((B213/INDIRECT("B"&amp;$R213))^(1/$Q$2)-1,"")</f>
        <v>8.4844799052522513E-2</v>
      </c>
      <c r="D213">
        <v>12617.7697192255</v>
      </c>
      <c r="E213" s="3" t="str" cm="1">
        <f t="array" aca="1" ref="E213" ca="1">IFERROR((D213/INDIRECT("D"&amp;$R213))^(1/$Q$2)-1,"")</f>
        <v/>
      </c>
      <c r="F213">
        <v>21012.594436780601</v>
      </c>
      <c r="G213" s="3" t="str" cm="1">
        <f t="array" aca="1" ref="G213" ca="1">IFERROR((F213/INDIRECT("F"&amp;$R213))^(1/$Q$2)-1,"")</f>
        <v/>
      </c>
      <c r="H213">
        <v>10867.082641209199</v>
      </c>
      <c r="I213" s="3" t="str" cm="1">
        <f t="array" aca="1" ref="I213" ca="1">IFERROR((H213/INDIRECT("H"&amp;$R213))^(1/$Q$2)-1,"")</f>
        <v/>
      </c>
      <c r="J213">
        <v>13842.3594776882</v>
      </c>
      <c r="K213" s="3" t="str" cm="1">
        <f t="array" aca="1" ref="K213" ca="1">IFERROR((J213/INDIRECT("J"&amp;$R213))^(1/$Q$2)-1,"")</f>
        <v/>
      </c>
      <c r="L213">
        <v>22830.453508353199</v>
      </c>
      <c r="M213" s="3" t="str" cm="1">
        <f t="array" aca="1" ref="M213" ca="1">IFERROR((L213/INDIRECT("L"&amp;$R213))^(1/$Q$2)-1,"")</f>
        <v/>
      </c>
      <c r="N213">
        <v>11330.249998680099</v>
      </c>
      <c r="O213" s="3" t="str" cm="1">
        <f t="array" aca="1" ref="O213" ca="1">IFERROR((N213/INDIRECT("N"&amp;$R213))^(1/$Q$2)-1,"")</f>
        <v/>
      </c>
      <c r="R213">
        <f t="shared" si="3"/>
        <v>93</v>
      </c>
    </row>
    <row r="214" spans="1:18" x14ac:dyDescent="0.3">
      <c r="A214" s="9">
        <v>35278</v>
      </c>
      <c r="B214">
        <v>117767.84533282201</v>
      </c>
      <c r="C214" s="3" cm="1">
        <f t="array" aca="1" ref="C214" ca="1">IFERROR((B214/INDIRECT("B"&amp;$R214))^(1/$Q$2)-1,"")</f>
        <v>7.9307258457581353E-2</v>
      </c>
      <c r="D214">
        <v>12663.633392760001</v>
      </c>
      <c r="E214" s="3" t="str" cm="1">
        <f t="array" aca="1" ref="E214" ca="1">IFERROR((D214/INDIRECT("D"&amp;$R214))^(1/$Q$2)-1,"")</f>
        <v/>
      </c>
      <c r="F214">
        <v>21100.096767210602</v>
      </c>
      <c r="G214" s="3" t="str" cm="1">
        <f t="array" aca="1" ref="G214" ca="1">IFERROR((F214/INDIRECT("F"&amp;$R214))^(1/$Q$2)-1,"")</f>
        <v/>
      </c>
      <c r="H214">
        <v>10950.429906188399</v>
      </c>
      <c r="I214" s="3" t="str" cm="1">
        <f t="array" aca="1" ref="I214" ca="1">IFERROR((H214/INDIRECT("H"&amp;$R214))^(1/$Q$2)-1,"")</f>
        <v/>
      </c>
      <c r="J214">
        <v>14002.2719918456</v>
      </c>
      <c r="K214" s="3" t="str" cm="1">
        <f t="array" aca="1" ref="K214" ca="1">IFERROR((J214/INDIRECT("J"&amp;$R214))^(1/$Q$2)-1,"")</f>
        <v/>
      </c>
      <c r="L214">
        <v>22902.493054789102</v>
      </c>
      <c r="M214" s="3" t="str" cm="1">
        <f t="array" aca="1" ref="M214" ca="1">IFERROR((L214/INDIRECT("L"&amp;$R214))^(1/$Q$2)-1,"")</f>
        <v/>
      </c>
      <c r="N214">
        <v>11401.3718637246</v>
      </c>
      <c r="O214" s="3" t="str" cm="1">
        <f t="array" aca="1" ref="O214" ca="1">IFERROR((N214/INDIRECT("N"&amp;$R214))^(1/$Q$2)-1,"")</f>
        <v/>
      </c>
      <c r="R214">
        <f t="shared" si="3"/>
        <v>94</v>
      </c>
    </row>
    <row r="215" spans="1:18" x14ac:dyDescent="0.3">
      <c r="A215" s="9">
        <v>35309</v>
      </c>
      <c r="B215">
        <v>123461.518051345</v>
      </c>
      <c r="C215" s="3" cm="1">
        <f t="array" aca="1" ref="C215" ca="1">IFERROR((B215/INDIRECT("B"&amp;$R215))^(1/$Q$2)-1,"")</f>
        <v>8.9630192652125684E-2</v>
      </c>
      <c r="D215">
        <v>13353.406582977599</v>
      </c>
      <c r="E215" s="3" t="str" cm="1">
        <f t="array" aca="1" ref="E215" ca="1">IFERROR((D215/INDIRECT("D"&amp;$R215))^(1/$Q$2)-1,"")</f>
        <v/>
      </c>
      <c r="F215">
        <v>21724.5280240295</v>
      </c>
      <c r="G215" s="3" t="str" cm="1">
        <f t="array" aca="1" ref="G215" ca="1">IFERROR((F215/INDIRECT("F"&amp;$R215))^(1/$Q$2)-1,"")</f>
        <v/>
      </c>
      <c r="H215">
        <v>11298.430941475801</v>
      </c>
      <c r="I215" s="3" t="str" cm="1">
        <f t="array" aca="1" ref="I215" ca="1">IFERROR((H215/INDIRECT("H"&amp;$R215))^(1/$Q$2)-1,"")</f>
        <v/>
      </c>
      <c r="J215">
        <v>14649.584322872101</v>
      </c>
      <c r="K215" s="3" t="str" cm="1">
        <f t="array" aca="1" ref="K215" ca="1">IFERROR((J215/INDIRECT("J"&amp;$R215))^(1/$Q$2)-1,"")</f>
        <v/>
      </c>
      <c r="L215">
        <v>23954.054198473201</v>
      </c>
      <c r="M215" s="3" t="str" cm="1">
        <f t="array" aca="1" ref="M215" ca="1">IFERROR((L215/INDIRECT("L"&amp;$R215))^(1/$Q$2)-1,"")</f>
        <v/>
      </c>
      <c r="N215">
        <v>11880.5237634511</v>
      </c>
      <c r="O215" s="3" t="str" cm="1">
        <f t="array" aca="1" ref="O215" ca="1">IFERROR((N215/INDIRECT("N"&amp;$R215))^(1/$Q$2)-1,"")</f>
        <v/>
      </c>
      <c r="R215">
        <f t="shared" si="3"/>
        <v>95</v>
      </c>
    </row>
    <row r="216" spans="1:18" x14ac:dyDescent="0.3">
      <c r="A216" s="9">
        <v>35339</v>
      </c>
      <c r="B216">
        <v>124732.52968836301</v>
      </c>
      <c r="C216" s="3" cm="1">
        <f t="array" aca="1" ref="C216" ca="1">IFERROR((B216/INDIRECT("B"&amp;$R216))^(1/$Q$2)-1,"")</f>
        <v>9.3815572985989748E-2</v>
      </c>
      <c r="D216">
        <v>13511.4996047106</v>
      </c>
      <c r="E216" s="3" t="str" cm="1">
        <f t="array" aca="1" ref="E216" ca="1">IFERROR((D216/INDIRECT("D"&amp;$R216))^(1/$Q$2)-1,"")</f>
        <v/>
      </c>
      <c r="F216">
        <v>22025.4240863226</v>
      </c>
      <c r="G216" s="3" t="str" cm="1">
        <f t="array" aca="1" ref="G216" ca="1">IFERROR((F216/INDIRECT("F"&amp;$R216))^(1/$Q$2)-1,"")</f>
        <v/>
      </c>
      <c r="H216">
        <v>11266.617698013801</v>
      </c>
      <c r="I216" s="3" t="str" cm="1">
        <f t="array" aca="1" ref="I216" ca="1">IFERROR((H216/INDIRECT("H"&amp;$R216))^(1/$Q$2)-1,"")</f>
        <v/>
      </c>
      <c r="J216">
        <v>15343.248496350199</v>
      </c>
      <c r="K216" s="3" t="str" cm="1">
        <f t="array" aca="1" ref="K216" ca="1">IFERROR((J216/INDIRECT("J"&amp;$R216))^(1/$Q$2)-1,"")</f>
        <v/>
      </c>
      <c r="L216">
        <v>24124.658722182299</v>
      </c>
      <c r="M216" s="3" t="str" cm="1">
        <f t="array" aca="1" ref="M216" ca="1">IFERROR((L216/INDIRECT("L"&amp;$R216))^(1/$Q$2)-1,"")</f>
        <v/>
      </c>
      <c r="N216">
        <v>11898.312520183599</v>
      </c>
      <c r="O216" s="3" t="str" cm="1">
        <f t="array" aca="1" ref="O216" ca="1">IFERROR((N216/INDIRECT("N"&amp;$R216))^(1/$Q$2)-1,"")</f>
        <v/>
      </c>
      <c r="R216">
        <f t="shared" si="3"/>
        <v>96</v>
      </c>
    </row>
    <row r="217" spans="1:18" x14ac:dyDescent="0.3">
      <c r="A217" s="9">
        <v>35370</v>
      </c>
      <c r="B217">
        <v>130053.651451767</v>
      </c>
      <c r="C217" s="3" cm="1">
        <f t="array" aca="1" ref="C217" ca="1">IFERROR((B217/INDIRECT("B"&amp;$R217))^(1/$Q$2)-1,"")</f>
        <v>9.2695628172471123E-2</v>
      </c>
      <c r="D217">
        <v>14118.394515109199</v>
      </c>
      <c r="E217" s="3" t="str" cm="1">
        <f t="array" aca="1" ref="E217" ca="1">IFERROR((D217/INDIRECT("D"&amp;$R217))^(1/$Q$2)-1,"")</f>
        <v/>
      </c>
      <c r="F217">
        <v>22912.692335118201</v>
      </c>
      <c r="G217" s="3" t="str" cm="1">
        <f t="array" aca="1" ref="G217" ca="1">IFERROR((F217/INDIRECT("F"&amp;$R217))^(1/$Q$2)-1,"")</f>
        <v/>
      </c>
      <c r="H217">
        <v>11467.237757480299</v>
      </c>
      <c r="I217" s="3" t="str" cm="1">
        <f t="array" aca="1" ref="I217" ca="1">IFERROR((H217/INDIRECT("H"&amp;$R217))^(1/$Q$2)-1,"")</f>
        <v/>
      </c>
      <c r="J217">
        <v>16104.141453254901</v>
      </c>
      <c r="K217" s="3" t="str" cm="1">
        <f t="array" aca="1" ref="K217" ca="1">IFERROR((J217/INDIRECT("J"&amp;$R217))^(1/$Q$2)-1,"")</f>
        <v/>
      </c>
      <c r="L217">
        <v>25088.199023622001</v>
      </c>
      <c r="M217" s="3" t="str" cm="1">
        <f t="array" aca="1" ref="M217" ca="1">IFERROR((L217/INDIRECT("L"&amp;$R217))^(1/$Q$2)-1,"")</f>
        <v/>
      </c>
      <c r="N217">
        <v>12275.863293410101</v>
      </c>
      <c r="O217" s="3" t="str" cm="1">
        <f t="array" aca="1" ref="O217" ca="1">IFERROR((N217/INDIRECT("N"&amp;$R217))^(1/$Q$2)-1,"")</f>
        <v/>
      </c>
      <c r="R217">
        <f t="shared" si="3"/>
        <v>97</v>
      </c>
    </row>
    <row r="218" spans="1:18" x14ac:dyDescent="0.3">
      <c r="A218" s="9">
        <v>35400</v>
      </c>
      <c r="B218">
        <v>130825.75680863899</v>
      </c>
      <c r="C218" s="3" cm="1">
        <f t="array" aca="1" ref="C218" ca="1">IFERROR((B218/INDIRECT("B"&amp;$R218))^(1/$Q$2)-1,"")</f>
        <v>9.2708881342430827E-2</v>
      </c>
      <c r="D218">
        <v>14287.3206367819</v>
      </c>
      <c r="E218" s="3" t="str" cm="1">
        <f t="array" aca="1" ref="E218" ca="1">IFERROR((D218/INDIRECT("D"&amp;$R218))^(1/$Q$2)-1,"")</f>
        <v/>
      </c>
      <c r="F218">
        <v>23348.999150907501</v>
      </c>
      <c r="G218" s="3" t="str" cm="1">
        <f t="array" aca="1" ref="G218" ca="1">IFERROR((F218/INDIRECT("F"&amp;$R218))^(1/$Q$2)-1,"")</f>
        <v/>
      </c>
      <c r="H218">
        <v>11528.0656225352</v>
      </c>
      <c r="I218" s="3" t="str" cm="1">
        <f t="array" aca="1" ref="I218" ca="1">IFERROR((H218/INDIRECT("H"&amp;$R218))^(1/$Q$2)-1,"")</f>
        <v/>
      </c>
      <c r="J218">
        <v>16608.332330671499</v>
      </c>
      <c r="K218" s="3" t="str" cm="1">
        <f t="array" aca="1" ref="K218" ca="1">IFERROR((J218/INDIRECT("J"&amp;$R218))^(1/$Q$2)-1,"")</f>
        <v/>
      </c>
      <c r="L218">
        <v>25272.0494004024</v>
      </c>
      <c r="M218" s="3" t="str" cm="1">
        <f t="array" aca="1" ref="M218" ca="1">IFERROR((L218/INDIRECT("L"&amp;$R218))^(1/$Q$2)-1,"")</f>
        <v/>
      </c>
      <c r="N218">
        <v>12382.5948183865</v>
      </c>
      <c r="O218" s="3" t="str" cm="1">
        <f t="array" aca="1" ref="O218" ca="1">IFERROR((N218/INDIRECT("N"&amp;$R218))^(1/$Q$2)-1,"")</f>
        <v/>
      </c>
      <c r="R218">
        <f t="shared" si="3"/>
        <v>98</v>
      </c>
    </row>
    <row r="219" spans="1:18" x14ac:dyDescent="0.3">
      <c r="A219" s="9">
        <v>35431</v>
      </c>
      <c r="B219">
        <v>136026.710474124</v>
      </c>
      <c r="C219" s="3" cm="1">
        <f t="array" aca="1" ref="C219" ca="1">IFERROR((B219/INDIRECT("B"&amp;$R219))^(1/$Q$2)-1,"")</f>
        <v>9.15552940131521E-2</v>
      </c>
      <c r="D219">
        <v>15349.032641924799</v>
      </c>
      <c r="E219" s="3" t="str" cm="1">
        <f t="array" aca="1" ref="E219" ca="1">IFERROR((D219/INDIRECT("D"&amp;$R219))^(1/$Q$2)-1,"")</f>
        <v/>
      </c>
      <c r="F219">
        <v>24011.461569605999</v>
      </c>
      <c r="G219" s="3" t="str" cm="1">
        <f t="array" aca="1" ref="G219" ca="1">IFERROR((F219/INDIRECT("F"&amp;$R219))^(1/$Q$2)-1,"")</f>
        <v/>
      </c>
      <c r="H219">
        <v>11726.904272486699</v>
      </c>
      <c r="I219" s="3" t="str" cm="1">
        <f t="array" aca="1" ref="I219" ca="1">IFERROR((H219/INDIRECT("H"&amp;$R219))^(1/$Q$2)-1,"")</f>
        <v/>
      </c>
      <c r="J219">
        <v>17444.954667399299</v>
      </c>
      <c r="K219" s="3" t="str" cm="1">
        <f t="array" aca="1" ref="K219" ca="1">IFERROR((J219/INDIRECT("J"&amp;$R219))^(1/$Q$2)-1,"")</f>
        <v/>
      </c>
      <c r="L219">
        <v>26394.930059523798</v>
      </c>
      <c r="M219" s="3" t="str" cm="1">
        <f t="array" aca="1" ref="M219" ca="1">IFERROR((L219/INDIRECT("L"&amp;$R219))^(1/$Q$2)-1,"")</f>
        <v/>
      </c>
      <c r="N219">
        <v>12855.0347299982</v>
      </c>
      <c r="O219" s="3" t="str" cm="1">
        <f t="array" aca="1" ref="O219" ca="1">IFERROR((N219/INDIRECT("N"&amp;$R219))^(1/$Q$2)-1,"")</f>
        <v/>
      </c>
      <c r="R219">
        <f t="shared" si="3"/>
        <v>99</v>
      </c>
    </row>
    <row r="220" spans="1:18" x14ac:dyDescent="0.3">
      <c r="A220" s="9">
        <v>35462</v>
      </c>
      <c r="B220">
        <v>143610.08567748501</v>
      </c>
      <c r="C220" s="3" cm="1">
        <f t="array" aca="1" ref="C220" ca="1">IFERROR((B220/INDIRECT("B"&amp;$R220))^(1/$Q$2)-1,"")</f>
        <v>9.5850700444643833E-2</v>
      </c>
      <c r="D220">
        <v>16075.1792803193</v>
      </c>
      <c r="E220" s="3" t="str" cm="1">
        <f t="array" aca="1" ref="E220" ca="1">IFERROR((D220/INDIRECT("D"&amp;$R220))^(1/$Q$2)-1,"")</f>
        <v/>
      </c>
      <c r="F220">
        <v>25292.407287337599</v>
      </c>
      <c r="G220" s="3" t="str" cm="1">
        <f t="array" aca="1" ref="G220" ca="1">IFERROR((F220/INDIRECT("F"&amp;$R220))^(1/$Q$2)-1,"")</f>
        <v/>
      </c>
      <c r="H220">
        <v>12267.9315054783</v>
      </c>
      <c r="I220" s="3" t="str" cm="1">
        <f t="array" aca="1" ref="I220" ca="1">IFERROR((H220/INDIRECT("H"&amp;$R220))^(1/$Q$2)-1,"")</f>
        <v/>
      </c>
      <c r="J220">
        <v>18571.473096223501</v>
      </c>
      <c r="K220" s="3" t="str" cm="1">
        <f t="array" aca="1" ref="K220" ca="1">IFERROR((J220/INDIRECT("J"&amp;$R220))^(1/$Q$2)-1,"")</f>
        <v/>
      </c>
      <c r="L220">
        <v>27920.459839530598</v>
      </c>
      <c r="M220" s="3" t="str" cm="1">
        <f t="array" aca="1" ref="M220" ca="1">IFERROR((L220/INDIRECT("L"&amp;$R220))^(1/$Q$2)-1,"")</f>
        <v/>
      </c>
      <c r="N220">
        <v>13552.1368862288</v>
      </c>
      <c r="O220" s="3" t="str" cm="1">
        <f t="array" aca="1" ref="O220" ca="1">IFERROR((N220/INDIRECT("N"&amp;$R220))^(1/$Q$2)-1,"")</f>
        <v/>
      </c>
      <c r="R220">
        <f t="shared" si="3"/>
        <v>100</v>
      </c>
    </row>
    <row r="221" spans="1:18" x14ac:dyDescent="0.3">
      <c r="A221" s="9">
        <v>35490</v>
      </c>
      <c r="B221">
        <v>142428.46555577099</v>
      </c>
      <c r="C221" s="3" cm="1">
        <f t="array" aca="1" ref="C221" ca="1">IFERROR((B221/INDIRECT("B"&amp;$R221))^(1/$Q$2)-1,"")</f>
        <v>8.8528893795384089E-2</v>
      </c>
      <c r="D221">
        <v>15903.173006459299</v>
      </c>
      <c r="E221" s="3" t="str" cm="1">
        <f t="array" aca="1" ref="E221" ca="1">IFERROR((D221/INDIRECT("D"&amp;$R221))^(1/$Q$2)-1,"")</f>
        <v/>
      </c>
      <c r="F221">
        <v>25031.972340132801</v>
      </c>
      <c r="G221" s="3" t="str" cm="1">
        <f t="array" aca="1" ref="G221" ca="1">IFERROR((F221/INDIRECT("F"&amp;$R221))^(1/$Q$2)-1,"")</f>
        <v/>
      </c>
      <c r="H221">
        <v>12014.552501309099</v>
      </c>
      <c r="I221" s="3" t="str" cm="1">
        <f t="array" aca="1" ref="I221" ca="1">IFERROR((H221/INDIRECT("H"&amp;$R221))^(1/$Q$2)-1,"")</f>
        <v/>
      </c>
      <c r="J221">
        <v>18561.838550997301</v>
      </c>
      <c r="K221" s="3" t="str" cm="1">
        <f t="array" aca="1" ref="K221" ca="1">IFERROR((J221/INDIRECT("J"&amp;$R221))^(1/$Q$2)-1,"")</f>
        <v/>
      </c>
      <c r="L221">
        <v>27679.548228312098</v>
      </c>
      <c r="M221" s="3" t="str" cm="1">
        <f t="array" aca="1" ref="M221" ca="1">IFERROR((L221/INDIRECT("L"&amp;$R221))^(1/$Q$2)-1,"")</f>
        <v/>
      </c>
      <c r="N221">
        <v>13401.350751570901</v>
      </c>
      <c r="O221" s="3" t="str" cm="1">
        <f t="array" aca="1" ref="O221" ca="1">IFERROR((N221/INDIRECT("N"&amp;$R221))^(1/$Q$2)-1,"")</f>
        <v/>
      </c>
      <c r="R221">
        <f t="shared" si="3"/>
        <v>101</v>
      </c>
    </row>
    <row r="222" spans="1:18" x14ac:dyDescent="0.3">
      <c r="A222" s="9">
        <v>35521</v>
      </c>
      <c r="B222">
        <v>147909.280816479</v>
      </c>
      <c r="C222" s="3" cm="1">
        <f t="array" aca="1" ref="C222" ca="1">IFERROR((B222/INDIRECT("B"&amp;$R222))^(1/$Q$2)-1,"")</f>
        <v>8.7829617263495363E-2</v>
      </c>
      <c r="D222">
        <v>16961.8048715595</v>
      </c>
      <c r="E222" s="3" t="str" cm="1">
        <f t="array" aca="1" ref="E222" ca="1">IFERROR((D222/INDIRECT("D"&amp;$R222))^(1/$Q$2)-1,"")</f>
        <v/>
      </c>
      <c r="F222">
        <v>25445.001080866601</v>
      </c>
      <c r="G222" s="3" t="str" cm="1">
        <f t="array" aca="1" ref="G222" ca="1">IFERROR((F222/INDIRECT("F"&amp;$R222))^(1/$Q$2)-1,"")</f>
        <v/>
      </c>
      <c r="H222">
        <v>12113.917557037499</v>
      </c>
      <c r="I222" s="3" t="str" cm="1">
        <f t="array" aca="1" ref="I222" ca="1">IFERROR((H222/INDIRECT("H"&amp;$R222))^(1/$Q$2)-1,"")</f>
        <v/>
      </c>
      <c r="J222">
        <v>19043.510105684702</v>
      </c>
      <c r="K222" s="3" t="str" cm="1">
        <f t="array" aca="1" ref="K222" ca="1">IFERROR((J222/INDIRECT("J"&amp;$R222))^(1/$Q$2)-1,"")</f>
        <v/>
      </c>
      <c r="L222">
        <v>28724.002597402599</v>
      </c>
      <c r="M222" s="3" t="str" cm="1">
        <f t="array" aca="1" ref="M222" ca="1">IFERROR((L222/INDIRECT("L"&amp;$R222))^(1/$Q$2)-1,"")</f>
        <v/>
      </c>
      <c r="N222">
        <v>13728.8769864227</v>
      </c>
      <c r="O222" s="3" t="str" cm="1">
        <f t="array" aca="1" ref="O222" ca="1">IFERROR((N222/INDIRECT("N"&amp;$R222))^(1/$Q$2)-1,"")</f>
        <v/>
      </c>
      <c r="R222">
        <f t="shared" si="3"/>
        <v>102</v>
      </c>
    </row>
    <row r="223" spans="1:18" x14ac:dyDescent="0.3">
      <c r="A223" s="9">
        <v>35551</v>
      </c>
      <c r="B223">
        <v>156584.22336926599</v>
      </c>
      <c r="C223" s="3" cm="1">
        <f t="array" aca="1" ref="C223" ca="1">IFERROR((B223/INDIRECT("B"&amp;$R223))^(1/$Q$2)-1,"")</f>
        <v>9.5193804710152818E-2</v>
      </c>
      <c r="D223">
        <v>17793.2365320014</v>
      </c>
      <c r="E223" s="3" t="str" cm="1">
        <f t="array" aca="1" ref="E223" ca="1">IFERROR((D223/INDIRECT("D"&amp;$R223))^(1/$Q$2)-1,"")</f>
        <v/>
      </c>
      <c r="F223">
        <v>26882.859853115398</v>
      </c>
      <c r="G223" s="3" t="str" cm="1">
        <f t="array" aca="1" ref="G223" ca="1">IFERROR((F223/INDIRECT("F"&amp;$R223))^(1/$Q$2)-1,"")</f>
        <v/>
      </c>
      <c r="H223">
        <v>13062.0206386142</v>
      </c>
      <c r="I223" s="3" t="str" cm="1">
        <f t="array" aca="1" ref="I223" ca="1">IFERROR((H223/INDIRECT("H"&amp;$R223))^(1/$Q$2)-1,"")</f>
        <v/>
      </c>
      <c r="J223">
        <v>20012.4411906971</v>
      </c>
      <c r="K223" s="3" t="str" cm="1">
        <f t="array" aca="1" ref="K223" ca="1">IFERROR((J223/INDIRECT("J"&amp;$R223))^(1/$Q$2)-1,"")</f>
        <v/>
      </c>
      <c r="L223">
        <v>30344.692730294799</v>
      </c>
      <c r="M223" s="3" t="str" cm="1">
        <f t="array" aca="1" ref="M223" ca="1">IFERROR((L223/INDIRECT("L"&amp;$R223))^(1/$Q$2)-1,"")</f>
        <v/>
      </c>
      <c r="N223">
        <v>14630.963896773999</v>
      </c>
      <c r="O223" s="3" t="str" cm="1">
        <f t="array" aca="1" ref="O223" ca="1">IFERROR((N223/INDIRECT("N"&amp;$R223))^(1/$Q$2)-1,"")</f>
        <v/>
      </c>
      <c r="R223">
        <f t="shared" si="3"/>
        <v>103</v>
      </c>
    </row>
    <row r="224" spans="1:18" x14ac:dyDescent="0.3">
      <c r="A224" s="9">
        <v>35582</v>
      </c>
      <c r="B224">
        <v>166266.51551757701</v>
      </c>
      <c r="C224" s="3" cm="1">
        <f t="array" aca="1" ref="C224" ca="1">IFERROR((B224/INDIRECT("B"&amp;$R224))^(1/$Q$2)-1,"")</f>
        <v>9.9857917340369085E-2</v>
      </c>
      <c r="D224">
        <v>19004.014109554599</v>
      </c>
      <c r="E224" s="3" t="str" cm="1">
        <f t="array" aca="1" ref="E224" ca="1">IFERROR((D224/INDIRECT("D"&amp;$R224))^(1/$Q$2)-1,"")</f>
        <v/>
      </c>
      <c r="F224">
        <v>28167.6839325652</v>
      </c>
      <c r="G224" s="3" t="str" cm="1">
        <f t="array" aca="1" ref="G224" ca="1">IFERROR((F224/INDIRECT("F"&amp;$R224))^(1/$Q$2)-1,"")</f>
        <v/>
      </c>
      <c r="H224">
        <v>13644.6426468506</v>
      </c>
      <c r="I224" s="3" t="str" cm="1">
        <f t="array" aca="1" ref="I224" ca="1">IFERROR((H224/INDIRECT("H"&amp;$R224))^(1/$Q$2)-1,"")</f>
        <v/>
      </c>
      <c r="J224">
        <v>21036.143812904898</v>
      </c>
      <c r="K224" s="3" t="str" cm="1">
        <f t="array" aca="1" ref="K224" ca="1">IFERROR((J224/INDIRECT("J"&amp;$R224))^(1/$Q$2)-1,"")</f>
        <v/>
      </c>
      <c r="L224">
        <v>32255.834076433101</v>
      </c>
      <c r="M224" s="3" t="str" cm="1">
        <f t="array" aca="1" ref="M224" ca="1">IFERROR((L224/INDIRECT("L"&amp;$R224))^(1/$Q$2)-1,"")</f>
        <v/>
      </c>
      <c r="N224">
        <v>15485.640653905701</v>
      </c>
      <c r="O224" s="3" t="str" cm="1">
        <f t="array" aca="1" ref="O224" ca="1">IFERROR((N224/INDIRECT("N"&amp;$R224))^(1/$Q$2)-1,"")</f>
        <v/>
      </c>
      <c r="R224">
        <f t="shared" si="3"/>
        <v>104</v>
      </c>
    </row>
    <row r="225" spans="1:18" x14ac:dyDescent="0.3">
      <c r="A225" s="9">
        <v>35612</v>
      </c>
      <c r="B225">
        <v>178789.19371208001</v>
      </c>
      <c r="C225" s="3" cm="1">
        <f t="array" aca="1" ref="C225" ca="1">IFERROR((B225/INDIRECT("B"&amp;$R225))^(1/$Q$2)-1,"")</f>
        <v>0.10406456489610871</v>
      </c>
      <c r="D225">
        <v>21016.747864904399</v>
      </c>
      <c r="E225" s="3" t="str" cm="1">
        <f t="array" aca="1" ref="E225" ca="1">IFERROR((D225/INDIRECT("D"&amp;$R225))^(1/$Q$2)-1,"")</f>
        <v/>
      </c>
      <c r="F225">
        <v>29869.649557815799</v>
      </c>
      <c r="G225" s="3" t="str" cm="1">
        <f t="array" aca="1" ref="G225" ca="1">IFERROR((F225/INDIRECT("F"&amp;$R225))^(1/$Q$2)-1,"")</f>
        <v/>
      </c>
      <c r="H225">
        <v>14172.203309692601</v>
      </c>
      <c r="I225" s="3" t="str" cm="1">
        <f t="array" aca="1" ref="I225" ca="1">IFERROR((H225/INDIRECT("H"&amp;$R225))^(1/$Q$2)-1,"")</f>
        <v/>
      </c>
      <c r="J225">
        <v>22840.679938750302</v>
      </c>
      <c r="K225" s="3" t="str" cm="1">
        <f t="array" aca="1" ref="K225" ca="1">IFERROR((J225/INDIRECT("J"&amp;$R225))^(1/$Q$2)-1,"")</f>
        <v/>
      </c>
      <c r="L225">
        <v>34652.377250409103</v>
      </c>
      <c r="M225" s="3" t="str" cm="1">
        <f t="array" aca="1" ref="M225" ca="1">IFERROR((L225/INDIRECT("L"&amp;$R225))^(1/$Q$2)-1,"")</f>
        <v/>
      </c>
      <c r="N225">
        <v>16542.5107806868</v>
      </c>
      <c r="O225" s="3" t="str" cm="1">
        <f t="array" aca="1" ref="O225" ca="1">IFERROR((N225/INDIRECT("N"&amp;$R225))^(1/$Q$2)-1,"")</f>
        <v/>
      </c>
      <c r="R225">
        <f t="shared" si="3"/>
        <v>105</v>
      </c>
    </row>
    <row r="226" spans="1:18" x14ac:dyDescent="0.3">
      <c r="A226" s="9">
        <v>35643</v>
      </c>
      <c r="B226">
        <v>171614.29415186899</v>
      </c>
      <c r="C226" s="3" cm="1">
        <f t="array" aca="1" ref="C226" ca="1">IFERROR((B226/INDIRECT("B"&amp;$R226))^(1/$Q$2)-1,"")</f>
        <v>9.2378517456293663E-2</v>
      </c>
      <c r="D226">
        <v>19850.032576606602</v>
      </c>
      <c r="E226" s="3" t="str" cm="1">
        <f t="array" aca="1" ref="E226" ca="1">IFERROR((D226/INDIRECT("D"&amp;$R226))^(1/$Q$2)-1,"")</f>
        <v/>
      </c>
      <c r="F226">
        <v>28938.3879494994</v>
      </c>
      <c r="G226" s="3" t="str" cm="1">
        <f t="array" aca="1" ref="G226" ca="1">IFERROR((F226/INDIRECT("F"&amp;$R226))^(1/$Q$2)-1,"")</f>
        <v/>
      </c>
      <c r="H226">
        <v>14047.1112690545</v>
      </c>
      <c r="I226" s="3" t="str" cm="1">
        <f t="array" aca="1" ref="I226" ca="1">IFERROR((H226/INDIRECT("H"&amp;$R226))^(1/$Q$2)-1,"")</f>
        <v/>
      </c>
      <c r="J226">
        <v>22336.577059898002</v>
      </c>
      <c r="K226" s="3" t="str" cm="1">
        <f t="array" aca="1" ref="K226" ca="1">IFERROR((J226/INDIRECT("J"&amp;$R226))^(1/$Q$2)-1,"")</f>
        <v/>
      </c>
      <c r="L226">
        <v>33140.155017300996</v>
      </c>
      <c r="M226" s="3" t="str" cm="1">
        <f t="array" aca="1" ref="M226" ca="1">IFERROR((L226/INDIRECT("L"&amp;$R226))^(1/$Q$2)-1,"")</f>
        <v/>
      </c>
      <c r="N226">
        <v>16017.776640129599</v>
      </c>
      <c r="O226" s="3" t="str" cm="1">
        <f t="array" aca="1" ref="O226" ca="1">IFERROR((N226/INDIRECT("N"&amp;$R226))^(1/$Q$2)-1,"")</f>
        <v/>
      </c>
      <c r="R226">
        <f t="shared" si="3"/>
        <v>106</v>
      </c>
    </row>
    <row r="227" spans="1:18" x14ac:dyDescent="0.3">
      <c r="A227" s="9">
        <v>35674</v>
      </c>
      <c r="B227">
        <v>176218.85265406399</v>
      </c>
      <c r="C227" s="3" cm="1">
        <f t="array" aca="1" ref="C227" ca="1">IFERROR((B227/INDIRECT("B"&amp;$R227))^(1/$Q$2)-1,"")</f>
        <v>0.1000699145910402</v>
      </c>
      <c r="D227">
        <v>20876.5344063417</v>
      </c>
      <c r="E227" s="3" t="str" cm="1">
        <f t="array" aca="1" ref="E227" ca="1">IFERROR((D227/INDIRECT("D"&amp;$R227))^(1/$Q$2)-1,"")</f>
        <v/>
      </c>
      <c r="F227">
        <v>29869.338636019998</v>
      </c>
      <c r="G227" s="3" t="str" cm="1">
        <f t="array" aca="1" ref="G227" ca="1">IFERROR((F227/INDIRECT("F"&amp;$R227))^(1/$Q$2)-1,"")</f>
        <v/>
      </c>
      <c r="H227">
        <v>14029.4461925143</v>
      </c>
      <c r="I227" s="3" t="str" cm="1">
        <f t="array" aca="1" ref="I227" ca="1">IFERROR((H227/INDIRECT("H"&amp;$R227))^(1/$Q$2)-1,"")</f>
        <v/>
      </c>
      <c r="J227">
        <v>23361.602271958302</v>
      </c>
      <c r="K227" s="3" t="str" cm="1">
        <f t="array" aca="1" ref="K227" ca="1">IFERROR((J227/INDIRECT("J"&amp;$R227))^(1/$Q$2)-1,"")</f>
        <v/>
      </c>
      <c r="L227">
        <v>33992.025006829899</v>
      </c>
      <c r="M227" s="3" t="str" cm="1">
        <f t="array" aca="1" ref="M227" ca="1">IFERROR((L227/INDIRECT("L"&amp;$R227))^(1/$Q$2)-1,"")</f>
        <v/>
      </c>
      <c r="N227">
        <v>16345.453824538001</v>
      </c>
      <c r="O227" s="3" t="str" cm="1">
        <f t="array" aca="1" ref="O227" ca="1">IFERROR((N227/INDIRECT("N"&amp;$R227))^(1/$Q$2)-1,"")</f>
        <v/>
      </c>
      <c r="R227">
        <f t="shared" si="3"/>
        <v>107</v>
      </c>
    </row>
    <row r="228" spans="1:18" x14ac:dyDescent="0.3">
      <c r="A228" s="9">
        <v>35704</v>
      </c>
      <c r="B228">
        <v>163940.44487529999</v>
      </c>
      <c r="C228" s="3" cm="1">
        <f t="array" aca="1" ref="C228" ca="1">IFERROR((B228/INDIRECT("B"&amp;$R228))^(1/$Q$2)-1,"")</f>
        <v>0.11343910540786606</v>
      </c>
      <c r="D228">
        <v>19446.835595197201</v>
      </c>
      <c r="E228" s="3" t="str" cm="1">
        <f t="array" aca="1" ref="E228" ca="1">IFERROR((D228/INDIRECT("D"&amp;$R228))^(1/$Q$2)-1,"")</f>
        <v/>
      </c>
      <c r="F228">
        <v>28257.600636584899</v>
      </c>
      <c r="G228" s="3" t="str" cm="1">
        <f t="array" aca="1" ref="G228" ca="1">IFERROR((F228/INDIRECT("F"&amp;$R228))^(1/$Q$2)-1,"")</f>
        <v/>
      </c>
      <c r="H228">
        <v>13197.3173247496</v>
      </c>
      <c r="I228" s="3" t="str" cm="1">
        <f t="array" aca="1" ref="I228" ca="1">IFERROR((H228/INDIRECT("H"&amp;$R228))^(1/$Q$2)-1,"")</f>
        <v/>
      </c>
      <c r="J228">
        <v>21951.369054946499</v>
      </c>
      <c r="K228" s="3" t="str" cm="1">
        <f t="array" aca="1" ref="K228" ca="1">IFERROR((J228/INDIRECT("J"&amp;$R228))^(1/$Q$2)-1,"")</f>
        <v/>
      </c>
      <c r="L228">
        <v>31387.780847639398</v>
      </c>
      <c r="M228" s="3" t="str" cm="1">
        <f t="array" aca="1" ref="M228" ca="1">IFERROR((L228/INDIRECT("L"&amp;$R228))^(1/$Q$2)-1,"")</f>
        <v/>
      </c>
      <c r="N228">
        <v>15108.420192774</v>
      </c>
      <c r="O228" s="3" t="str" cm="1">
        <f t="array" aca="1" ref="O228" ca="1">IFERROR((N228/INDIRECT("N"&amp;$R228))^(1/$Q$2)-1,"")</f>
        <v/>
      </c>
      <c r="R228">
        <f t="shared" si="3"/>
        <v>108</v>
      </c>
    </row>
    <row r="229" spans="1:18" x14ac:dyDescent="0.3">
      <c r="A229" s="9">
        <v>35735</v>
      </c>
      <c r="B229">
        <v>163433.443317436</v>
      </c>
      <c r="C229" s="3" cm="1">
        <f t="array" aca="1" ref="C229" ca="1">IFERROR((B229/INDIRECT("B"&amp;$R229))^(1/$Q$2)-1,"")</f>
        <v>0.12277860831977661</v>
      </c>
      <c r="D229">
        <v>19421.3082497748</v>
      </c>
      <c r="E229" s="3" t="str" cm="1">
        <f t="array" aca="1" ref="E229" ca="1">IFERROR((D229/INDIRECT("D"&amp;$R229))^(1/$Q$2)-1,"")</f>
        <v/>
      </c>
      <c r="F229">
        <v>28308.2142666607</v>
      </c>
      <c r="G229" s="3" t="str" cm="1">
        <f t="array" aca="1" ref="G229" ca="1">IFERROR((F229/INDIRECT("F"&amp;$R229))^(1/$Q$2)-1,"")</f>
        <v/>
      </c>
      <c r="H229">
        <v>12553.0865259654</v>
      </c>
      <c r="I229" s="3" t="str" cm="1">
        <f t="array" aca="1" ref="I229" ca="1">IFERROR((H229/INDIRECT("H"&amp;$R229))^(1/$Q$2)-1,"")</f>
        <v/>
      </c>
      <c r="J229">
        <v>22012.522279413501</v>
      </c>
      <c r="K229" s="3" t="str" cm="1">
        <f t="array" aca="1" ref="K229" ca="1">IFERROR((J229/INDIRECT("J"&amp;$R229))^(1/$Q$2)-1,"")</f>
        <v/>
      </c>
      <c r="L229">
        <v>31212.128785357701</v>
      </c>
      <c r="M229" s="3" t="str" cm="1">
        <f t="array" aca="1" ref="M229" ca="1">IFERROR((L229/INDIRECT("L"&amp;$R229))^(1/$Q$2)-1,"")</f>
        <v/>
      </c>
      <c r="N229">
        <v>14846.423721523701</v>
      </c>
      <c r="O229" s="3" t="str" cm="1">
        <f t="array" aca="1" ref="O229" ca="1">IFERROR((N229/INDIRECT("N"&amp;$R229))^(1/$Q$2)-1,"")</f>
        <v/>
      </c>
      <c r="R229">
        <f t="shared" si="3"/>
        <v>109</v>
      </c>
    </row>
    <row r="230" spans="1:18" x14ac:dyDescent="0.3">
      <c r="A230" s="9">
        <v>35765</v>
      </c>
      <c r="B230">
        <v>169914.85955272199</v>
      </c>
      <c r="C230" s="3" cm="1">
        <f t="array" aca="1" ref="C230" ca="1">IFERROR((B230/INDIRECT("B"&amp;$R230))^(1/$Q$2)-1,"")</f>
        <v>0.1258173171880328</v>
      </c>
      <c r="D230">
        <v>20473.570932267499</v>
      </c>
      <c r="E230" s="3" t="str" cm="1">
        <f t="array" aca="1" ref="E230" ca="1">IFERROR((D230/INDIRECT("D"&amp;$R230))^(1/$Q$2)-1,"")</f>
        <v/>
      </c>
      <c r="F230">
        <v>30046.2006371959</v>
      </c>
      <c r="G230" s="3" t="str" cm="1">
        <f t="array" aca="1" ref="G230" ca="1">IFERROR((F230/INDIRECT("F"&amp;$R230))^(1/$Q$2)-1,"")</f>
        <v/>
      </c>
      <c r="H230">
        <v>12602.97228168</v>
      </c>
      <c r="I230" s="3" t="str" cm="1">
        <f t="array" aca="1" ref="I230" ca="1">IFERROR((H230/INDIRECT("H"&amp;$R230))^(1/$Q$2)-1,"")</f>
        <v/>
      </c>
      <c r="J230">
        <v>23260.916628074199</v>
      </c>
      <c r="K230" s="3" t="str" cm="1">
        <f t="array" aca="1" ref="K230" ca="1">IFERROR((J230/INDIRECT("J"&amp;$R230))^(1/$Q$2)-1,"")</f>
        <v/>
      </c>
      <c r="L230">
        <v>32475.109973918501</v>
      </c>
      <c r="M230" s="3" cm="1">
        <f t="array" aca="1" ref="M230" ca="1">IFERROR((L230/INDIRECT("L"&amp;$R230))^(1/$Q$2)-1,"")</f>
        <v>0.12500658120297192</v>
      </c>
      <c r="N230">
        <v>15393.6062876918</v>
      </c>
      <c r="O230" s="3" t="str" cm="1">
        <f t="array" aca="1" ref="O230" ca="1">IFERROR((N230/INDIRECT("N"&amp;$R230))^(1/$Q$2)-1,"")</f>
        <v/>
      </c>
      <c r="R230">
        <f t="shared" si="3"/>
        <v>110</v>
      </c>
    </row>
    <row r="231" spans="1:18" x14ac:dyDescent="0.3">
      <c r="A231" s="9">
        <v>35796</v>
      </c>
      <c r="B231">
        <v>178694.695187732</v>
      </c>
      <c r="C231" s="3" cm="1">
        <f t="array" aca="1" ref="C231" ca="1">IFERROR((B231/INDIRECT("B"&amp;$R231))^(1/$Q$2)-1,"")</f>
        <v>0.12756597734808128</v>
      </c>
      <c r="D231">
        <v>21548.027945921101</v>
      </c>
      <c r="E231" s="3" t="str" cm="1">
        <f t="array" aca="1" ref="E231" ca="1">IFERROR((D231/INDIRECT("D"&amp;$R231))^(1/$Q$2)-1,"")</f>
        <v/>
      </c>
      <c r="F231">
        <v>31234.859441405901</v>
      </c>
      <c r="G231" s="3" t="str" cm="1">
        <f t="array" aca="1" ref="G231" ca="1">IFERROR((F231/INDIRECT("F"&amp;$R231))^(1/$Q$2)-1,"")</f>
        <v/>
      </c>
      <c r="H231">
        <v>13330.0964872573</v>
      </c>
      <c r="I231" s="3" t="str" cm="1">
        <f t="array" aca="1" ref="I231" ca="1">IFERROR((H231/INDIRECT("H"&amp;$R231))^(1/$Q$2)-1,"")</f>
        <v/>
      </c>
      <c r="J231">
        <v>24001.763827884701</v>
      </c>
      <c r="K231" s="3" t="str" cm="1">
        <f t="array" aca="1" ref="K231" ca="1">IFERROR((J231/INDIRECT("J"&amp;$R231))^(1/$Q$2)-1,"")</f>
        <v/>
      </c>
      <c r="L231">
        <v>33953.444714325102</v>
      </c>
      <c r="M231" s="3" cm="1">
        <f t="array" aca="1" ref="M231" ca="1">IFERROR((L231/INDIRECT("L"&amp;$R231))^(1/$Q$2)-1,"")</f>
        <v>0.1260123044317103</v>
      </c>
      <c r="N231">
        <v>16032.168213318801</v>
      </c>
      <c r="O231" s="3" t="str" cm="1">
        <f t="array" aca="1" ref="O231" ca="1">IFERROR((N231/INDIRECT("N"&amp;$R231))^(1/$Q$2)-1,"")</f>
        <v/>
      </c>
      <c r="R231">
        <f t="shared" si="3"/>
        <v>111</v>
      </c>
    </row>
    <row r="232" spans="1:18" x14ac:dyDescent="0.3">
      <c r="A232" s="9">
        <v>35827</v>
      </c>
      <c r="B232">
        <v>190390.75106485901</v>
      </c>
      <c r="C232" s="3" cm="1">
        <f t="array" aca="1" ref="C232" ca="1">IFERROR((B232/INDIRECT("B"&amp;$R232))^(1/$Q$2)-1,"")</f>
        <v>0.12511172970914575</v>
      </c>
      <c r="D232">
        <v>22915.040343962399</v>
      </c>
      <c r="E232" s="3" t="str" cm="1">
        <f t="array" aca="1" ref="E232" ca="1">IFERROR((D232/INDIRECT("D"&amp;$R232))^(1/$Q$2)-1,"")</f>
        <v/>
      </c>
      <c r="F232">
        <v>32757.491848500002</v>
      </c>
      <c r="G232" s="3" t="str" cm="1">
        <f t="array" aca="1" ref="G232" ca="1">IFERROR((F232/INDIRECT("F"&amp;$R232))^(1/$Q$2)-1,"")</f>
        <v/>
      </c>
      <c r="H232">
        <v>14238.238604608399</v>
      </c>
      <c r="I232" s="3" t="str" cm="1">
        <f t="array" aca="1" ref="I232" ca="1">IFERROR((H232/INDIRECT("H"&amp;$R232))^(1/$Q$2)-1,"")</f>
        <v/>
      </c>
      <c r="J232">
        <v>25595.716820127</v>
      </c>
      <c r="K232" s="3" t="str" cm="1">
        <f t="array" aca="1" ref="K232" ca="1">IFERROR((J232/INDIRECT("J"&amp;$R232))^(1/$Q$2)-1,"")</f>
        <v/>
      </c>
      <c r="L232">
        <v>36196.271550537</v>
      </c>
      <c r="M232" s="3" cm="1">
        <f t="array" aca="1" ref="M232" ca="1">IFERROR((L232/INDIRECT("L"&amp;$R232))^(1/$Q$2)-1,"")</f>
        <v>0.12364041264647851</v>
      </c>
      <c r="N232">
        <v>17130.949661398601</v>
      </c>
      <c r="O232" s="3" t="str" cm="1">
        <f t="array" aca="1" ref="O232" ca="1">IFERROR((N232/INDIRECT("N"&amp;$R232))^(1/$Q$2)-1,"")</f>
        <v/>
      </c>
      <c r="R232">
        <f t="shared" si="3"/>
        <v>112</v>
      </c>
    </row>
    <row r="233" spans="1:18" x14ac:dyDescent="0.3">
      <c r="A233" s="9">
        <v>35855</v>
      </c>
      <c r="B233">
        <v>199190.739283929</v>
      </c>
      <c r="C233" s="3" cm="1">
        <f t="array" aca="1" ref="C233" ca="1">IFERROR((B233/INDIRECT("B"&amp;$R233))^(1/$Q$2)-1,"")</f>
        <v>0.12835727096509641</v>
      </c>
      <c r="D233">
        <v>24543.3949390739</v>
      </c>
      <c r="E233" s="3" t="str" cm="1">
        <f t="array" aca="1" ref="E233" ca="1">IFERROR((D233/INDIRECT("D"&amp;$R233))^(1/$Q$2)-1,"")</f>
        <v/>
      </c>
      <c r="F233">
        <v>34624.964028203802</v>
      </c>
      <c r="G233" s="3" t="str" cm="1">
        <f t="array" aca="1" ref="G233" ca="1">IFERROR((F233/INDIRECT("F"&amp;$R233))^(1/$Q$2)-1,"")</f>
        <v/>
      </c>
      <c r="H233">
        <v>14790.7423200958</v>
      </c>
      <c r="I233" s="3" t="str" cm="1">
        <f t="array" aca="1" ref="I233" ca="1">IFERROR((H233/INDIRECT("H"&amp;$R233))^(1/$Q$2)-1,"")</f>
        <v/>
      </c>
      <c r="J233">
        <v>27294.830276431701</v>
      </c>
      <c r="K233" s="3" t="str" cm="1">
        <f t="array" aca="1" ref="K233" ca="1">IFERROR((J233/INDIRECT("J"&amp;$R233))^(1/$Q$2)-1,"")</f>
        <v/>
      </c>
      <c r="L233">
        <v>37879.800884548</v>
      </c>
      <c r="M233" s="3" cm="1">
        <f t="array" aca="1" ref="M233" ca="1">IFERROR((L233/INDIRECT("L"&amp;$R233))^(1/$Q$2)-1,"")</f>
        <v>0.12683446615436189</v>
      </c>
      <c r="N233">
        <v>17910.568936387201</v>
      </c>
      <c r="O233" s="3" t="str" cm="1">
        <f t="array" aca="1" ref="O233" ca="1">IFERROR((N233/INDIRECT("N"&amp;$R233))^(1/$Q$2)-1,"")</f>
        <v/>
      </c>
      <c r="R233">
        <f t="shared" si="3"/>
        <v>113</v>
      </c>
    </row>
    <row r="234" spans="1:18" x14ac:dyDescent="0.3">
      <c r="A234" s="9">
        <v>35886</v>
      </c>
      <c r="B234">
        <v>199804.566457651</v>
      </c>
      <c r="C234" s="3" cm="1">
        <f t="array" aca="1" ref="C234" ca="1">IFERROR((B234/INDIRECT("B"&amp;$R234))^(1/$Q$2)-1,"")</f>
        <v>0.12793552777375039</v>
      </c>
      <c r="D234">
        <v>24946.579316556399</v>
      </c>
      <c r="E234" s="3" t="str" cm="1">
        <f t="array" aca="1" ref="E234" ca="1">IFERROR((D234/INDIRECT("D"&amp;$R234))^(1/$Q$2)-1,"")</f>
        <v/>
      </c>
      <c r="F234">
        <v>34281.526447303702</v>
      </c>
      <c r="G234" s="3" t="str" cm="1">
        <f t="array" aca="1" ref="G234" ca="1">IFERROR((F234/INDIRECT("F"&amp;$R234))^(1/$Q$2)-1,"")</f>
        <v/>
      </c>
      <c r="H234">
        <v>14743.855404045</v>
      </c>
      <c r="I234" s="3" t="str" cm="1">
        <f t="array" aca="1" ref="I234" ca="1">IFERROR((H234/INDIRECT("H"&amp;$R234))^(1/$Q$2)-1,"")</f>
        <v/>
      </c>
      <c r="J234">
        <v>27143.596924031499</v>
      </c>
      <c r="K234" s="3" t="str" cm="1">
        <f t="array" aca="1" ref="K234" ca="1">IFERROR((J234/INDIRECT("J"&amp;$R234))^(1/$Q$2)-1,"")</f>
        <v/>
      </c>
      <c r="L234">
        <v>37975.8965864372</v>
      </c>
      <c r="M234" s="3" cm="1">
        <f t="array" aca="1" ref="M234" ca="1">IFERROR((L234/INDIRECT("L"&amp;$R234))^(1/$Q$2)-1,"")</f>
        <v>0.12633178947498758</v>
      </c>
      <c r="N234">
        <v>17949.374825034</v>
      </c>
      <c r="O234" s="3" t="str" cm="1">
        <f t="array" aca="1" ref="O234" ca="1">IFERROR((N234/INDIRECT("N"&amp;$R234))^(1/$Q$2)-1,"")</f>
        <v/>
      </c>
      <c r="R234">
        <f t="shared" si="3"/>
        <v>114</v>
      </c>
    </row>
    <row r="235" spans="1:18" x14ac:dyDescent="0.3">
      <c r="A235" s="9">
        <v>35916</v>
      </c>
      <c r="B235">
        <v>194324.405102758</v>
      </c>
      <c r="C235" s="3" cm="1">
        <f t="array" aca="1" ref="C235" ca="1">IFERROR((B235/INDIRECT("B"&amp;$R235))^(1/$Q$2)-1,"")</f>
        <v>0.12594175094410032</v>
      </c>
      <c r="D235">
        <v>24589.645421901099</v>
      </c>
      <c r="E235" s="3" t="str" cm="1">
        <f t="array" aca="1" ref="E235" ca="1">IFERROR((D235/INDIRECT("D"&amp;$R235))^(1/$Q$2)-1,"")</f>
        <v/>
      </c>
      <c r="F235">
        <v>33667.838816051597</v>
      </c>
      <c r="G235" s="3" cm="1">
        <f t="array" aca="1" ref="G235" ca="1">IFERROR((F235/INDIRECT("F"&amp;$R235))^(1/$Q$2)-1,"")</f>
        <v>0.12907170497846754</v>
      </c>
      <c r="H235">
        <v>14246.3695746214</v>
      </c>
      <c r="I235" s="3" t="str" cm="1">
        <f t="array" aca="1" ref="I235" ca="1">IFERROR((H235/INDIRECT("H"&amp;$R235))^(1/$Q$2)-1,"")</f>
        <v/>
      </c>
      <c r="J235">
        <v>26564.112085012501</v>
      </c>
      <c r="K235" s="3" t="str" cm="1">
        <f t="array" aca="1" ref="K235" ca="1">IFERROR((J235/INDIRECT("J"&amp;$R235))^(1/$Q$2)-1,"")</f>
        <v/>
      </c>
      <c r="L235">
        <v>36687.932876712301</v>
      </c>
      <c r="M235" s="3" cm="1">
        <f t="array" aca="1" ref="M235" ca="1">IFERROR((L235/INDIRECT("L"&amp;$R235))^(1/$Q$2)-1,"")</f>
        <v>0.12355637865234081</v>
      </c>
      <c r="N235">
        <v>17322.656778306398</v>
      </c>
      <c r="O235" s="3" t="str" cm="1">
        <f t="array" aca="1" ref="O235" ca="1">IFERROR((N235/INDIRECT("N"&amp;$R235))^(1/$Q$2)-1,"")</f>
        <v/>
      </c>
      <c r="R235">
        <f t="shared" si="3"/>
        <v>115</v>
      </c>
    </row>
    <row r="236" spans="1:18" x14ac:dyDescent="0.3">
      <c r="A236" s="9">
        <v>35947</v>
      </c>
      <c r="B236">
        <v>200409.35064617399</v>
      </c>
      <c r="C236" s="3" cm="1">
        <f t="array" aca="1" ref="C236" ca="1">IFERROR((B236/INDIRECT("B"&amp;$R236))^(1/$Q$2)-1,"")</f>
        <v>0.12543304315103398</v>
      </c>
      <c r="D236">
        <v>25721.236741132499</v>
      </c>
      <c r="E236" s="3" t="str" cm="1">
        <f t="array" aca="1" ref="E236" ca="1">IFERROR((D236/INDIRECT("D"&amp;$R236))^(1/$Q$2)-1,"")</f>
        <v/>
      </c>
      <c r="F236">
        <v>33962.0993988552</v>
      </c>
      <c r="G236" s="3" cm="1">
        <f t="array" aca="1" ref="G236" ca="1">IFERROR((F236/INDIRECT("F"&amp;$R236))^(1/$Q$2)-1,"")</f>
        <v>0.12683855382673292</v>
      </c>
      <c r="H236">
        <v>14183.944226579501</v>
      </c>
      <c r="I236" s="3" t="str" cm="1">
        <f t="array" aca="1" ref="I236" ca="1">IFERROR((H236/INDIRECT("H"&amp;$R236))^(1/$Q$2)-1,"")</f>
        <v/>
      </c>
      <c r="J236">
        <v>26877.262428660801</v>
      </c>
      <c r="K236" s="3" t="str" cm="1">
        <f t="array" aca="1" ref="K236" ca="1">IFERROR((J236/INDIRECT("J"&amp;$R236))^(1/$Q$2)-1,"")</f>
        <v/>
      </c>
      <c r="L236">
        <v>37620.149019607801</v>
      </c>
      <c r="M236" s="3" cm="1">
        <f t="array" aca="1" ref="M236" ca="1">IFERROR((L236/INDIRECT("L"&amp;$R236))^(1/$Q$2)-1,"")</f>
        <v>0.12235780977784616</v>
      </c>
      <c r="N236">
        <v>17633.531400534601</v>
      </c>
      <c r="O236" s="3" t="str" cm="1">
        <f t="array" aca="1" ref="O236" ca="1">IFERROR((N236/INDIRECT("N"&amp;$R236))^(1/$Q$2)-1,"")</f>
        <v/>
      </c>
      <c r="R236">
        <f t="shared" si="3"/>
        <v>116</v>
      </c>
    </row>
    <row r="237" spans="1:18" x14ac:dyDescent="0.3">
      <c r="A237" s="9">
        <v>35977</v>
      </c>
      <c r="B237">
        <v>200590.262972161</v>
      </c>
      <c r="C237" s="3" cm="1">
        <f t="array" aca="1" ref="C237" ca="1">IFERROR((B237/INDIRECT("B"&amp;$R237))^(1/$Q$2)-1,"")</f>
        <v>0.11790223097854824</v>
      </c>
      <c r="D237">
        <v>26827.366758723801</v>
      </c>
      <c r="E237" s="3" t="str" cm="1">
        <f t="array" aca="1" ref="E237" ca="1">IFERROR((D237/INDIRECT("D"&amp;$R237))^(1/$Q$2)-1,"")</f>
        <v/>
      </c>
      <c r="F237">
        <v>33785.450988086297</v>
      </c>
      <c r="G237" s="3" cm="1">
        <f t="array" aca="1" ref="G237" ca="1">IFERROR((F237/INDIRECT("F"&amp;$R237))^(1/$Q$2)-1,"")</f>
        <v>0.1193732334751747</v>
      </c>
      <c r="H237">
        <v>13808.4858525932</v>
      </c>
      <c r="I237" s="3" t="str" cm="1">
        <f t="array" aca="1" ref="I237" ca="1">IFERROR((H237/INDIRECT("H"&amp;$R237))^(1/$Q$2)-1,"")</f>
        <v/>
      </c>
      <c r="J237">
        <v>26820.4211263496</v>
      </c>
      <c r="K237" s="3" t="str" cm="1">
        <f t="array" aca="1" ref="K237" ca="1">IFERROR((J237/INDIRECT("J"&amp;$R237))^(1/$Q$2)-1,"")</f>
        <v/>
      </c>
      <c r="L237">
        <v>37721.470373066397</v>
      </c>
      <c r="M237" s="3" cm="1">
        <f t="array" aca="1" ref="M237" ca="1">IFERROR((L237/INDIRECT("L"&amp;$R237))^(1/$Q$2)-1,"")</f>
        <v>0.11507323820551862</v>
      </c>
      <c r="N237">
        <v>17552.660662722501</v>
      </c>
      <c r="O237" s="3" t="str" cm="1">
        <f t="array" aca="1" ref="O237" ca="1">IFERROR((N237/INDIRECT("N"&amp;$R237))^(1/$Q$2)-1,"")</f>
        <v/>
      </c>
      <c r="R237">
        <f t="shared" si="3"/>
        <v>117</v>
      </c>
    </row>
    <row r="238" spans="1:18" x14ac:dyDescent="0.3">
      <c r="A238" s="9">
        <v>36008</v>
      </c>
      <c r="B238">
        <v>173160.898272513</v>
      </c>
      <c r="C238" s="3" cm="1">
        <f t="array" aca="1" ref="C238" ca="1">IFERROR((B238/INDIRECT("B"&amp;$R238))^(1/$Q$2)-1,"")</f>
        <v>0.10534488153567612</v>
      </c>
      <c r="D238">
        <v>22612.450384864602</v>
      </c>
      <c r="E238" s="3" t="str" cm="1">
        <f t="array" aca="1" ref="E238" ca="1">IFERROR((D238/INDIRECT("D"&amp;$R238))^(1/$Q$2)-1,"")</f>
        <v/>
      </c>
      <c r="F238">
        <v>30655.747064709401</v>
      </c>
      <c r="G238" s="3" cm="1">
        <f t="array" aca="1" ref="G238" ca="1">IFERROR((F238/INDIRECT("F"&amp;$R238))^(1/$Q$2)-1,"")</f>
        <v>0.11133684585613035</v>
      </c>
      <c r="H238">
        <v>11804.7987095604</v>
      </c>
      <c r="I238" s="3" t="str" cm="1">
        <f t="array" aca="1" ref="I238" ca="1">IFERROR((H238/INDIRECT("H"&amp;$R238))^(1/$Q$2)-1,"")</f>
        <v/>
      </c>
      <c r="J238">
        <v>23634.481119041498</v>
      </c>
      <c r="K238" s="3" t="str" cm="1">
        <f t="array" aca="1" ref="K238" ca="1">IFERROR((J238/INDIRECT("J"&amp;$R238))^(1/$Q$2)-1,"")</f>
        <v/>
      </c>
      <c r="L238">
        <v>32304.337544177601</v>
      </c>
      <c r="M238" s="3" cm="1">
        <f t="array" aca="1" ref="M238" ca="1">IFERROR((L238/INDIRECT("L"&amp;$R238))^(1/$Q$2)-1,"")</f>
        <v>0.10166213877647579</v>
      </c>
      <c r="N238">
        <v>14913.062770770401</v>
      </c>
      <c r="O238" s="3" t="str" cm="1">
        <f t="array" aca="1" ref="O238" ca="1">IFERROR((N238/INDIRECT("N"&amp;$R238))^(1/$Q$2)-1,"")</f>
        <v/>
      </c>
      <c r="R238">
        <f t="shared" si="3"/>
        <v>118</v>
      </c>
    </row>
    <row r="239" spans="1:18" x14ac:dyDescent="0.3">
      <c r="A239" s="9">
        <v>36039</v>
      </c>
      <c r="B239">
        <v>168030.767556696</v>
      </c>
      <c r="C239" s="3" cm="1">
        <f t="array" aca="1" ref="C239" ca="1">IFERROR((B239/INDIRECT("B"&amp;$R239))^(1/$Q$2)-1,"")</f>
        <v>9.8230286380245557E-2</v>
      </c>
      <c r="D239">
        <v>21447.784849678301</v>
      </c>
      <c r="E239" s="3" t="str" cm="1">
        <f t="array" aca="1" ref="E239" ca="1">IFERROR((D239/INDIRECT("D"&amp;$R239))^(1/$Q$2)-1,"")</f>
        <v/>
      </c>
      <c r="F239">
        <v>30126.055428521799</v>
      </c>
      <c r="G239" s="3" cm="1">
        <f t="array" aca="1" ref="G239" ca="1">IFERROR((F239/INDIRECT("F"&amp;$R239))^(1/$Q$2)-1,"")</f>
        <v>0.10728149022040911</v>
      </c>
      <c r="H239">
        <v>11404.304228077701</v>
      </c>
      <c r="I239" s="3" t="str" cm="1">
        <f t="array" aca="1" ref="I239" ca="1">IFERROR((H239/INDIRECT("H"&amp;$R239))^(1/$Q$2)-1,"")</f>
        <v/>
      </c>
      <c r="J239">
        <v>23116.5272068296</v>
      </c>
      <c r="K239" s="3" t="str" cm="1">
        <f t="array" aca="1" ref="K239" ca="1">IFERROR((J239/INDIRECT("J"&amp;$R239))^(1/$Q$2)-1,"")</f>
        <v/>
      </c>
      <c r="L239">
        <v>31409.906384449201</v>
      </c>
      <c r="M239" s="3" cm="1">
        <f t="array" aca="1" ref="M239" ca="1">IFERROR((L239/INDIRECT("L"&amp;$R239))^(1/$Q$2)-1,"")</f>
        <v>9.4727293039966742E-2</v>
      </c>
      <c r="N239">
        <v>14524.237452125901</v>
      </c>
      <c r="O239" s="3" t="str" cm="1">
        <f t="array" aca="1" ref="O239" ca="1">IFERROR((N239/INDIRECT("N"&amp;$R239))^(1/$Q$2)-1,"")</f>
        <v/>
      </c>
      <c r="R239">
        <f t="shared" si="3"/>
        <v>119</v>
      </c>
    </row>
    <row r="240" spans="1:18" x14ac:dyDescent="0.3">
      <c r="A240" s="9">
        <v>36069</v>
      </c>
      <c r="B240">
        <v>176480.50047942801</v>
      </c>
      <c r="C240" s="3" cm="1">
        <f t="array" aca="1" ref="C240" ca="1">IFERROR((B240/INDIRECT("B"&amp;$R240))^(1/$Q$2)-1,"")</f>
        <v>9.9267365773503924E-2</v>
      </c>
      <c r="D240">
        <v>22174.3455859637</v>
      </c>
      <c r="E240" s="3" t="str" cm="1">
        <f t="array" aca="1" ref="E240" ca="1">IFERROR((D240/INDIRECT("D"&amp;$R240))^(1/$Q$2)-1,"")</f>
        <v/>
      </c>
      <c r="F240">
        <v>31165.352686775801</v>
      </c>
      <c r="G240" s="3" cm="1">
        <f t="array" aca="1" ref="G240" ca="1">IFERROR((F240/INDIRECT("F"&amp;$R240))^(1/$Q$2)-1,"")</f>
        <v>0.10925732887286599</v>
      </c>
      <c r="H240">
        <v>11969.4238122971</v>
      </c>
      <c r="I240" s="3" t="str" cm="1">
        <f t="array" aca="1" ref="I240" ca="1">IFERROR((H240/INDIRECT("H"&amp;$R240))^(1/$Q$2)-1,"")</f>
        <v/>
      </c>
      <c r="J240">
        <v>23723.564234868802</v>
      </c>
      <c r="K240" s="3" t="str" cm="1">
        <f t="array" aca="1" ref="K240" ca="1">IFERROR((J240/INDIRECT("J"&amp;$R240))^(1/$Q$2)-1,"")</f>
        <v/>
      </c>
      <c r="L240">
        <v>33012.210866128597</v>
      </c>
      <c r="M240" s="3" cm="1">
        <f t="array" aca="1" ref="M240" ca="1">IFERROR((L240/INDIRECT("L"&amp;$R240))^(1/$Q$2)-1,"")</f>
        <v>9.594780379284451E-2</v>
      </c>
      <c r="N240">
        <v>15188.2520918174</v>
      </c>
      <c r="O240" s="3" t="str" cm="1">
        <f t="array" aca="1" ref="O240" ca="1">IFERROR((N240/INDIRECT("N"&amp;$R240))^(1/$Q$2)-1,"")</f>
        <v/>
      </c>
      <c r="R240">
        <f t="shared" si="3"/>
        <v>120</v>
      </c>
    </row>
    <row r="241" spans="1:18" x14ac:dyDescent="0.3">
      <c r="A241" s="9">
        <v>36100</v>
      </c>
      <c r="B241">
        <v>192414.454871341</v>
      </c>
      <c r="C241" s="3" cm="1">
        <f t="array" aca="1" ref="C241" ca="1">IFERROR((B241/INDIRECT("B"&amp;$R241))^(1/$Q$2)-1,"")</f>
        <v>0.10947237606069882</v>
      </c>
      <c r="D241">
        <v>24445.9069884735</v>
      </c>
      <c r="E241" s="3" t="str" cm="1">
        <f t="array" aca="1" ref="E241" ca="1">IFERROR((D241/INDIRECT("D"&amp;$R241))^(1/$Q$2)-1,"")</f>
        <v/>
      </c>
      <c r="F241">
        <v>32972.064672022701</v>
      </c>
      <c r="G241" s="3" cm="1">
        <f t="array" aca="1" ref="G241" ca="1">IFERROR((F241/INDIRECT("F"&amp;$R241))^(1/$Q$2)-1,"")</f>
        <v>0.11671399938481763</v>
      </c>
      <c r="H241">
        <v>12770.5637804982</v>
      </c>
      <c r="I241" s="3" t="str" cm="1">
        <f t="array" aca="1" ref="I241" ca="1">IFERROR((H241/INDIRECT("H"&amp;$R241))^(1/$Q$2)-1,"")</f>
        <v/>
      </c>
      <c r="J241">
        <v>25534.7299638226</v>
      </c>
      <c r="K241" s="3" t="str" cm="1">
        <f t="array" aca="1" ref="K241" ca="1">IFERROR((J241/INDIRECT("J"&amp;$R241))^(1/$Q$2)-1,"")</f>
        <v/>
      </c>
      <c r="L241">
        <v>36029.613628970103</v>
      </c>
      <c r="M241" s="3" cm="1">
        <f t="array" aca="1" ref="M241" ca="1">IFERROR((L241/INDIRECT("L"&amp;$R241))^(1/$Q$2)-1,"")</f>
        <v>0.10636980711658861</v>
      </c>
      <c r="N241">
        <v>16504.401843069201</v>
      </c>
      <c r="O241" s="3" t="str" cm="1">
        <f t="array" aca="1" ref="O241" ca="1">IFERROR((N241/INDIRECT("N"&amp;$R241))^(1/$Q$2)-1,"")</f>
        <v/>
      </c>
      <c r="R241">
        <f t="shared" si="3"/>
        <v>121</v>
      </c>
    </row>
    <row r="242" spans="1:18" x14ac:dyDescent="0.3">
      <c r="A242" s="9">
        <v>36130</v>
      </c>
      <c r="B242">
        <v>200555.96358625399</v>
      </c>
      <c r="C242" s="3" cm="1">
        <f t="array" aca="1" ref="C242" ca="1">IFERROR((B242/INDIRECT("B"&amp;$R242))^(1/$Q$2)-1,"")</f>
        <v>0.11293684916587132</v>
      </c>
      <c r="D242">
        <v>26620.6942147847</v>
      </c>
      <c r="E242" s="3" t="str" cm="1">
        <f t="array" aca="1" ref="E242" ca="1">IFERROR((D242/INDIRECT("D"&amp;$R242))^(1/$Q$2)-1,"")</f>
        <v/>
      </c>
      <c r="F242">
        <v>34345.960742572897</v>
      </c>
      <c r="G242" s="3" cm="1">
        <f t="array" aca="1" ref="G242" ca="1">IFERROR((F242/INDIRECT("F"&amp;$R242))^(1/$Q$2)-1,"")</f>
        <v>0.12046828242554786</v>
      </c>
      <c r="H242">
        <v>13104.888642395301</v>
      </c>
      <c r="I242" s="3" t="str" cm="1">
        <f t="array" aca="1" ref="I242" ca="1">IFERROR((H242/INDIRECT("H"&amp;$R242))^(1/$Q$2)-1,"")</f>
        <v/>
      </c>
      <c r="J242">
        <v>26042.882354248901</v>
      </c>
      <c r="K242" s="3" t="str" cm="1">
        <f t="array" aca="1" ref="K242" ca="1">IFERROR((J242/INDIRECT("J"&amp;$R242))^(1/$Q$2)-1,"")</f>
        <v/>
      </c>
      <c r="L242">
        <v>37462.341374617201</v>
      </c>
      <c r="M242" s="3" cm="1">
        <f t="array" aca="1" ref="M242" ca="1">IFERROR((L242/INDIRECT("L"&amp;$R242))^(1/$Q$2)-1,"")</f>
        <v>0.10955167224554008</v>
      </c>
      <c r="N242">
        <v>17175.316053328799</v>
      </c>
      <c r="O242" s="3" t="str" cm="1">
        <f t="array" aca="1" ref="O242" ca="1">IFERROR((N242/INDIRECT("N"&amp;$R242))^(1/$Q$2)-1,"")</f>
        <v/>
      </c>
      <c r="R242">
        <f t="shared" si="3"/>
        <v>122</v>
      </c>
    </row>
    <row r="243" spans="1:18" x14ac:dyDescent="0.3">
      <c r="A243" s="9">
        <v>36161</v>
      </c>
      <c r="B243">
        <v>211673.379657093</v>
      </c>
      <c r="C243" s="3" cm="1">
        <f t="array" aca="1" ref="C243" ca="1">IFERROR((B243/INDIRECT("B"&amp;$R243))^(1/$Q$2)-1,"")</f>
        <v>0.11063938130168394</v>
      </c>
      <c r="D243">
        <v>28793.695262207999</v>
      </c>
      <c r="E243" s="3" t="str" cm="1">
        <f t="array" aca="1" ref="E243" ca="1">IFERROR((D243/INDIRECT("D"&amp;$R243))^(1/$Q$2)-1,"")</f>
        <v/>
      </c>
      <c r="F243">
        <v>35076.958594693198</v>
      </c>
      <c r="G243" s="3" cm="1">
        <f t="array" aca="1" ref="G243" ca="1">IFERROR((F243/INDIRECT("F"&amp;$R243))^(1/$Q$2)-1,"")</f>
        <v>0.11404794450213473</v>
      </c>
      <c r="H243">
        <v>13494.5811524947</v>
      </c>
      <c r="I243" s="3" t="str" cm="1">
        <f t="array" aca="1" ref="I243" ca="1">IFERROR((H243/INDIRECT("H"&amp;$R243))^(1/$Q$2)-1,"")</f>
        <v/>
      </c>
      <c r="J243">
        <v>26934.432474737401</v>
      </c>
      <c r="K243" s="3" t="str" cm="1">
        <f t="array" aca="1" ref="K243" ca="1">IFERROR((J243/INDIRECT("J"&amp;$R243))^(1/$Q$2)-1,"")</f>
        <v/>
      </c>
      <c r="L243">
        <v>39477.167550948703</v>
      </c>
      <c r="M243" s="3" cm="1">
        <f t="array" aca="1" ref="M243" ca="1">IFERROR((L243/INDIRECT("L"&amp;$R243))^(1/$Q$2)-1,"")</f>
        <v>0.10710186983793646</v>
      </c>
      <c r="N243">
        <v>18060.080178327698</v>
      </c>
      <c r="O243" s="3" t="str" cm="1">
        <f t="array" aca="1" ref="O243" ca="1">IFERROR((N243/INDIRECT("N"&amp;$R243))^(1/$Q$2)-1,"")</f>
        <v/>
      </c>
      <c r="R243">
        <f t="shared" si="3"/>
        <v>123</v>
      </c>
    </row>
    <row r="244" spans="1:18" x14ac:dyDescent="0.3">
      <c r="A244" s="9">
        <v>36192</v>
      </c>
      <c r="B244">
        <v>212917.27101436601</v>
      </c>
      <c r="C244" s="3" cm="1">
        <f t="array" aca="1" ref="C244" ca="1">IFERROR((B244/INDIRECT("B"&amp;$R244))^(1/$Q$2)-1,"")</f>
        <v>0.11059981597257451</v>
      </c>
      <c r="D244">
        <v>28645.957398586099</v>
      </c>
      <c r="E244" s="3" t="str" cm="1">
        <f t="array" aca="1" ref="E244" ca="1">IFERROR((D244/INDIRECT("D"&amp;$R244))^(1/$Q$2)-1,"")</f>
        <v/>
      </c>
      <c r="F244">
        <v>35072.844509570801</v>
      </c>
      <c r="G244" s="3" cm="1">
        <f t="array" aca="1" ref="G244" ca="1">IFERROR((F244/INDIRECT("F"&amp;$R244))^(1/$Q$2)-1,"")</f>
        <v>0.11360240362277141</v>
      </c>
      <c r="H244">
        <v>13504.215690687901</v>
      </c>
      <c r="I244" s="3" t="str" cm="1">
        <f t="array" aca="1" ref="I244" ca="1">IFERROR((H244/INDIRECT("H"&amp;$R244))^(1/$Q$2)-1,"")</f>
        <v/>
      </c>
      <c r="J244">
        <v>27379.404398142698</v>
      </c>
      <c r="K244" s="3" t="str" cm="1">
        <f t="array" aca="1" ref="K244" ca="1">IFERROR((J244/INDIRECT("J"&amp;$R244))^(1/$Q$2)-1,"")</f>
        <v/>
      </c>
      <c r="L244">
        <v>39763.397622072902</v>
      </c>
      <c r="M244" s="3" cm="1">
        <f t="array" aca="1" ref="M244" ca="1">IFERROR((L244/INDIRECT("L"&amp;$R244))^(1/$Q$2)-1,"")</f>
        <v>0.10718865447349746</v>
      </c>
      <c r="N244">
        <v>18132.242407083701</v>
      </c>
      <c r="O244" s="3" t="str" cm="1">
        <f t="array" aca="1" ref="O244" ca="1">IFERROR((N244/INDIRECT("N"&amp;$R244))^(1/$Q$2)-1,"")</f>
        <v/>
      </c>
      <c r="R244">
        <f t="shared" si="3"/>
        <v>124</v>
      </c>
    </row>
    <row r="245" spans="1:18" x14ac:dyDescent="0.3">
      <c r="A245" s="9">
        <v>36220</v>
      </c>
      <c r="B245">
        <v>227512.83549564</v>
      </c>
      <c r="C245" s="3" cm="1">
        <f t="array" aca="1" ref="C245" ca="1">IFERROR((B245/INDIRECT("B"&amp;$R245))^(1/$Q$2)-1,"")</f>
        <v>0.11794093058817756</v>
      </c>
      <c r="D245">
        <v>30314.7724237732</v>
      </c>
      <c r="E245" s="3" t="str" cm="1">
        <f t="array" aca="1" ref="E245" ca="1">IFERROR((D245/INDIRECT("D"&amp;$R245))^(1/$Q$2)-1,"")</f>
        <v/>
      </c>
      <c r="F245">
        <v>36640.988396564499</v>
      </c>
      <c r="G245" s="3" cm="1">
        <f t="array" aca="1" ref="G245" ca="1">IFERROR((F245/INDIRECT("F"&amp;$R245))^(1/$Q$2)-1,"")</f>
        <v>0.11636467397451189</v>
      </c>
      <c r="H245">
        <v>14513.2102327313</v>
      </c>
      <c r="I245" s="3" t="str" cm="1">
        <f t="array" aca="1" ref="I245" ca="1">IFERROR((H245/INDIRECT("H"&amp;$R245))^(1/$Q$2)-1,"")</f>
        <v/>
      </c>
      <c r="J245">
        <v>28652.858083742001</v>
      </c>
      <c r="K245" s="3" t="str" cm="1">
        <f t="array" aca="1" ref="K245" ca="1">IFERROR((J245/INDIRECT("J"&amp;$R245))^(1/$Q$2)-1,"")</f>
        <v/>
      </c>
      <c r="L245">
        <v>42619.548426736103</v>
      </c>
      <c r="M245" s="3" cm="1">
        <f t="array" aca="1" ref="M245" ca="1">IFERROR((L245/INDIRECT("L"&amp;$R245))^(1/$Q$2)-1,"")</f>
        <v>0.11476523308711917</v>
      </c>
      <c r="N245">
        <v>19448.234532300601</v>
      </c>
      <c r="O245" s="3" t="str" cm="1">
        <f t="array" aca="1" ref="O245" ca="1">IFERROR((N245/INDIRECT("N"&amp;$R245))^(1/$Q$2)-1,"")</f>
        <v/>
      </c>
      <c r="R245">
        <f t="shared" si="3"/>
        <v>125</v>
      </c>
    </row>
    <row r="246" spans="1:18" x14ac:dyDescent="0.3">
      <c r="A246" s="9">
        <v>36251</v>
      </c>
      <c r="B246">
        <v>239749.67044140599</v>
      </c>
      <c r="C246" s="3" cm="1">
        <f t="array" aca="1" ref="C246" ca="1">IFERROR((B246/INDIRECT("B"&amp;$R246))^(1/$Q$2)-1,"")</f>
        <v>0.1206100991902872</v>
      </c>
      <c r="D246">
        <v>30550.740290726098</v>
      </c>
      <c r="E246" s="3" t="str" cm="1">
        <f t="array" aca="1" ref="E246" ca="1">IFERROR((D246/INDIRECT("D"&amp;$R246))^(1/$Q$2)-1,"")</f>
        <v/>
      </c>
      <c r="F246">
        <v>38704.151814740297</v>
      </c>
      <c r="G246" s="3" cm="1">
        <f t="array" aca="1" ref="G246" ca="1">IFERROR((F246/INDIRECT("F"&amp;$R246))^(1/$Q$2)-1,"")</f>
        <v>0.11801720814597849</v>
      </c>
      <c r="H246">
        <v>15770.2456317825</v>
      </c>
      <c r="I246" s="3" t="str" cm="1">
        <f t="array" aca="1" ref="I246" ca="1">IFERROR((H246/INDIRECT("H"&amp;$R246))^(1/$Q$2)-1,"")</f>
        <v/>
      </c>
      <c r="J246">
        <v>31138.894806382501</v>
      </c>
      <c r="K246" s="3" t="str" cm="1">
        <f t="array" aca="1" ref="K246" ca="1">IFERROR((J246/INDIRECT("J"&amp;$R246))^(1/$Q$2)-1,"")</f>
        <v/>
      </c>
      <c r="L246">
        <v>45069.232480890802</v>
      </c>
      <c r="M246" s="3" cm="1">
        <f t="array" aca="1" ref="M246" ca="1">IFERROR((L246/INDIRECT("L"&amp;$R246))^(1/$Q$2)-1,"")</f>
        <v>0.11760776707200327</v>
      </c>
      <c r="N246">
        <v>20712.2313011275</v>
      </c>
      <c r="O246" s="3" t="str" cm="1">
        <f t="array" aca="1" ref="O246" ca="1">IFERROR((N246/INDIRECT("N"&amp;$R246))^(1/$Q$2)-1,"")</f>
        <v/>
      </c>
      <c r="R246">
        <f t="shared" si="3"/>
        <v>126</v>
      </c>
    </row>
    <row r="247" spans="1:18" x14ac:dyDescent="0.3">
      <c r="A247" s="9">
        <v>36281</v>
      </c>
      <c r="B247">
        <v>234136.52124946701</v>
      </c>
      <c r="C247" s="3" cm="1">
        <f t="array" aca="1" ref="C247" ca="1">IFERROR((B247/INDIRECT("B"&amp;$R247))^(1/$Q$2)-1,"")</f>
        <v>0.11601225997688136</v>
      </c>
      <c r="D247">
        <v>29991.652337133899</v>
      </c>
      <c r="E247" s="3" t="str" cm="1">
        <f t="array" aca="1" ref="E247" ca="1">IFERROR((D247/INDIRECT("D"&amp;$R247))^(1/$Q$2)-1,"")</f>
        <v/>
      </c>
      <c r="F247">
        <v>38684.907297184902</v>
      </c>
      <c r="G247" s="3" cm="1">
        <f t="array" aca="1" ref="G247" ca="1">IFERROR((F247/INDIRECT("F"&amp;$R247))^(1/$Q$2)-1,"")</f>
        <v>0.11406972382617986</v>
      </c>
      <c r="H247">
        <v>15786.301606732901</v>
      </c>
      <c r="I247" s="3" t="str" cm="1">
        <f t="array" aca="1" ref="I247" ca="1">IFERROR((H247/INDIRECT("H"&amp;$R247))^(1/$Q$2)-1,"")</f>
        <v/>
      </c>
      <c r="J247">
        <v>30325.967948961701</v>
      </c>
      <c r="K247" s="3" t="str" cm="1">
        <f t="array" aca="1" ref="K247" ca="1">IFERROR((J247/INDIRECT("J"&amp;$R247))^(1/$Q$2)-1,"")</f>
        <v/>
      </c>
      <c r="L247">
        <v>44062.931981637303</v>
      </c>
      <c r="M247" s="3" cm="1">
        <f t="array" aca="1" ref="M247" ca="1">IFERROR((L247/INDIRECT("L"&amp;$R247))^(1/$Q$2)-1,"")</f>
        <v>0.11305796704704174</v>
      </c>
      <c r="N247">
        <v>20364.649693723099</v>
      </c>
      <c r="O247" s="3" t="str" cm="1">
        <f t="array" aca="1" ref="O247" ca="1">IFERROR((N247/INDIRECT("N"&amp;$R247))^(1/$Q$2)-1,"")</f>
        <v/>
      </c>
      <c r="R247">
        <f t="shared" si="3"/>
        <v>127</v>
      </c>
    </row>
    <row r="248" spans="1:18" x14ac:dyDescent="0.3">
      <c r="A248" s="9">
        <v>36312</v>
      </c>
      <c r="B248">
        <v>248127.41168527299</v>
      </c>
      <c r="C248" s="3" cm="1">
        <f t="array" aca="1" ref="C248" ca="1">IFERROR((B248/INDIRECT("B"&amp;$R248))^(1/$Q$2)-1,"")</f>
        <v>0.12175471082603107</v>
      </c>
      <c r="D248">
        <v>32614.0984912145</v>
      </c>
      <c r="E248" s="3" t="str" cm="1">
        <f t="array" aca="1" ref="E248" ca="1">IFERROR((D248/INDIRECT("D"&amp;$R248))^(1/$Q$2)-1,"")</f>
        <v/>
      </c>
      <c r="F248">
        <v>39444.736009624598</v>
      </c>
      <c r="G248" s="3" cm="1">
        <f t="array" aca="1" ref="G248" ca="1">IFERROR((F248/INDIRECT("F"&amp;$R248))^(1/$Q$2)-1,"")</f>
        <v>0.11315659551515389</v>
      </c>
      <c r="H248">
        <v>16671.895120061901</v>
      </c>
      <c r="I248" s="3" t="str" cm="1">
        <f t="array" aca="1" ref="I248" ca="1">IFERROR((H248/INDIRECT("H"&amp;$R248))^(1/$Q$2)-1,"")</f>
        <v/>
      </c>
      <c r="J248">
        <v>31320.178859732699</v>
      </c>
      <c r="K248" s="3" t="str" cm="1">
        <f t="array" aca="1" ref="K248" ca="1">IFERROR((J248/INDIRECT("J"&amp;$R248))^(1/$Q$2)-1,"")</f>
        <v/>
      </c>
      <c r="L248">
        <v>46829.969268009299</v>
      </c>
      <c r="M248" s="3" cm="1">
        <f t="array" aca="1" ref="M248" ca="1">IFERROR((L248/INDIRECT("L"&amp;$R248))^(1/$Q$2)-1,"")</f>
        <v>0.11941933193266197</v>
      </c>
      <c r="N248">
        <v>21676.4200354891</v>
      </c>
      <c r="O248" s="3" t="str" cm="1">
        <f t="array" aca="1" ref="O248" ca="1">IFERROR((N248/INDIRECT("N"&amp;$R248))^(1/$Q$2)-1,"")</f>
        <v/>
      </c>
      <c r="R248">
        <f t="shared" si="3"/>
        <v>128</v>
      </c>
    </row>
    <row r="249" spans="1:18" x14ac:dyDescent="0.3">
      <c r="A249" s="9">
        <v>36342</v>
      </c>
      <c r="B249">
        <v>238949.55249384401</v>
      </c>
      <c r="C249" s="3" cm="1">
        <f t="array" aca="1" ref="C249" ca="1">IFERROR((B249/INDIRECT("B"&amp;$R249))^(1/$Q$2)-1,"")</f>
        <v>0.11055482771066449</v>
      </c>
      <c r="D249">
        <v>31395.963604952001</v>
      </c>
      <c r="E249" s="3" t="str" cm="1">
        <f t="array" aca="1" ref="E249" ca="1">IFERROR((D249/INDIRECT("D"&amp;$R249))^(1/$Q$2)-1,"")</f>
        <v/>
      </c>
      <c r="F249">
        <v>38600.108619278399</v>
      </c>
      <c r="G249" s="3" cm="1">
        <f t="array" aca="1" ref="G249" ca="1">IFERROR((F249/INDIRECT("F"&amp;$R249))^(1/$Q$2)-1,"")</f>
        <v>0.10671242238620859</v>
      </c>
      <c r="H249">
        <v>16349.877853001601</v>
      </c>
      <c r="I249" s="3" t="str" cm="1">
        <f t="array" aca="1" ref="I249" ca="1">IFERROR((H249/INDIRECT("H"&amp;$R249))^(1/$Q$2)-1,"")</f>
        <v/>
      </c>
      <c r="J249">
        <v>30038.627831571401</v>
      </c>
      <c r="K249" s="3" t="str" cm="1">
        <f t="array" aca="1" ref="K249" ca="1">IFERROR((J249/INDIRECT("J"&amp;$R249))^(1/$Q$2)-1,"")</f>
        <v/>
      </c>
      <c r="L249">
        <v>45042.394595099999</v>
      </c>
      <c r="M249" s="3" cm="1">
        <f t="array" aca="1" ref="M249" ca="1">IFERROR((L249/INDIRECT("L"&amp;$R249))^(1/$Q$2)-1,"")</f>
        <v>0.10812217398763191</v>
      </c>
      <c r="N249">
        <v>20912.958216130999</v>
      </c>
      <c r="O249" s="3" t="str" cm="1">
        <f t="array" aca="1" ref="O249" ca="1">IFERROR((N249/INDIRECT("N"&amp;$R249))^(1/$Q$2)-1,"")</f>
        <v/>
      </c>
      <c r="R249">
        <f t="shared" si="3"/>
        <v>129</v>
      </c>
    </row>
    <row r="250" spans="1:18" x14ac:dyDescent="0.3">
      <c r="A250" s="9">
        <v>36373</v>
      </c>
      <c r="B250">
        <v>241288.88966202899</v>
      </c>
      <c r="C250" s="3" cm="1">
        <f t="array" aca="1" ref="C250" ca="1">IFERROR((B250/INDIRECT("B"&amp;$R250))^(1/$Q$2)-1,"")</f>
        <v>0.11263450911811601</v>
      </c>
      <c r="D250">
        <v>31641.399511100299</v>
      </c>
      <c r="E250" s="3" t="str" cm="1">
        <f t="array" aca="1" ref="E250" ca="1">IFERROR((D250/INDIRECT("D"&amp;$R250))^(1/$Q$2)-1,"")</f>
        <v/>
      </c>
      <c r="F250">
        <v>38533.248068513902</v>
      </c>
      <c r="G250" s="3" cm="1">
        <f t="array" aca="1" ref="G250" ca="1">IFERROR((F250/INDIRECT("F"&amp;$R250))^(1/$Q$2)-1,"")</f>
        <v>0.10586023492846719</v>
      </c>
      <c r="H250">
        <v>16647.9850789747</v>
      </c>
      <c r="I250" s="3" t="str" cm="1">
        <f t="array" aca="1" ref="I250" ca="1">IFERROR((H250/INDIRECT("H"&amp;$R250))^(1/$Q$2)-1,"")</f>
        <v/>
      </c>
      <c r="J250">
        <v>29907.768387264601</v>
      </c>
      <c r="K250" s="3" t="str" cm="1">
        <f t="array" aca="1" ref="K250" ca="1">IFERROR((J250/INDIRECT("J"&amp;$R250))^(1/$Q$2)-1,"")</f>
        <v/>
      </c>
      <c r="L250">
        <v>45503.1760143762</v>
      </c>
      <c r="M250" s="3" cm="1">
        <f t="array" aca="1" ref="M250" ca="1">IFERROR((L250/INDIRECT("L"&amp;$R250))^(1/$Q$2)-1,"")</f>
        <v>0.11018373846113794</v>
      </c>
      <c r="N250">
        <v>21203.210391691198</v>
      </c>
      <c r="O250" s="3" t="str" cm="1">
        <f t="array" aca="1" ref="O250" ca="1">IFERROR((N250/INDIRECT("N"&amp;$R250))^(1/$Q$2)-1,"")</f>
        <v/>
      </c>
      <c r="R250">
        <f t="shared" si="3"/>
        <v>130</v>
      </c>
    </row>
    <row r="251" spans="1:18" x14ac:dyDescent="0.3">
      <c r="A251" s="9">
        <v>36404</v>
      </c>
      <c r="B251">
        <v>236920.20606333899</v>
      </c>
      <c r="C251" s="3" cm="1">
        <f t="array" aca="1" ref="C251" ca="1">IFERROR((B251/INDIRECT("B"&amp;$R251))^(1/$Q$2)-1,"")</f>
        <v>0.10581124106639117</v>
      </c>
      <c r="D251">
        <v>31543.265869159899</v>
      </c>
      <c r="E251" s="3" t="str" cm="1">
        <f t="array" aca="1" ref="E251" ca="1">IFERROR((D251/INDIRECT("D"&amp;$R251))^(1/$Q$2)-1,"")</f>
        <v/>
      </c>
      <c r="F251">
        <v>38052.138628011402</v>
      </c>
      <c r="G251" s="3" cm="1">
        <f t="array" aca="1" ref="G251" ca="1">IFERROR((F251/INDIRECT("F"&amp;$R251))^(1/$Q$2)-1,"")</f>
        <v>9.8993002764125038E-2</v>
      </c>
      <c r="H251">
        <v>16436.065080168701</v>
      </c>
      <c r="I251" s="3" t="str" cm="1">
        <f t="array" aca="1" ref="I251" ca="1">IFERROR((H251/INDIRECT("H"&amp;$R251))^(1/$Q$2)-1,"")</f>
        <v/>
      </c>
      <c r="J251">
        <v>28963.2399717263</v>
      </c>
      <c r="K251" s="3" t="str" cm="1">
        <f t="array" aca="1" ref="K251" ca="1">IFERROR((J251/INDIRECT("J"&amp;$R251))^(1/$Q$2)-1,"")</f>
        <v/>
      </c>
      <c r="L251">
        <v>44624.304303797398</v>
      </c>
      <c r="M251" s="3" cm="1">
        <f t="array" aca="1" ref="M251" ca="1">IFERROR((L251/INDIRECT("L"&amp;$R251))^(1/$Q$2)-1,"")</f>
        <v>0.10303826825793272</v>
      </c>
      <c r="N251">
        <v>20902.364360404099</v>
      </c>
      <c r="O251" s="3" t="str" cm="1">
        <f t="array" aca="1" ref="O251" ca="1">IFERROR((N251/INDIRECT("N"&amp;$R251))^(1/$Q$2)-1,"")</f>
        <v/>
      </c>
      <c r="R251">
        <f t="shared" si="3"/>
        <v>131</v>
      </c>
    </row>
    <row r="252" spans="1:18" x14ac:dyDescent="0.3">
      <c r="A252" s="9">
        <v>36434</v>
      </c>
      <c r="B252">
        <v>254323.377347895</v>
      </c>
      <c r="C252" s="3" cm="1">
        <f t="array" aca="1" ref="C252" ca="1">IFERROR((B252/INDIRECT("B"&amp;$R252))^(1/$Q$2)-1,"")</f>
        <v>0.12173650425892601</v>
      </c>
      <c r="D252">
        <v>34349.215628374302</v>
      </c>
      <c r="E252" s="3" t="str" cm="1">
        <f t="array" aca="1" ref="E252" ca="1">IFERROR((D252/INDIRECT("D"&amp;$R252))^(1/$Q$2)-1,"")</f>
        <v/>
      </c>
      <c r="F252">
        <v>40058.731121522302</v>
      </c>
      <c r="G252" s="3" cm="1">
        <f t="array" aca="1" ref="G252" ca="1">IFERROR((F252/INDIRECT("F"&amp;$R252))^(1/$Q$2)-1,"")</f>
        <v>0.10987508493801101</v>
      </c>
      <c r="H252">
        <v>16992.857522242401</v>
      </c>
      <c r="I252" s="3" t="str" cm="1">
        <f t="array" aca="1" ref="I252" ca="1">IFERROR((H252/INDIRECT("H"&amp;$R252))^(1/$Q$2)-1,"")</f>
        <v/>
      </c>
      <c r="J252">
        <v>30624.9775536425</v>
      </c>
      <c r="K252" s="3" t="str" cm="1">
        <f t="array" aca="1" ref="K252" ca="1">IFERROR((J252/INDIRECT("J"&amp;$R252))^(1/$Q$2)-1,"")</f>
        <v/>
      </c>
      <c r="L252">
        <v>47835.219037596798</v>
      </c>
      <c r="M252" s="3" cm="1">
        <f t="array" aca="1" ref="M252" ca="1">IFERROR((L252/INDIRECT("L"&amp;$R252))^(1/$Q$2)-1,"")</f>
        <v>0.11864856920376932</v>
      </c>
      <c r="N252">
        <v>22355.2099238991</v>
      </c>
      <c r="O252" s="3" t="str" cm="1">
        <f t="array" aca="1" ref="O252" ca="1">IFERROR((N252/INDIRECT("N"&amp;$R252))^(1/$Q$2)-1,"")</f>
        <v/>
      </c>
      <c r="R252">
        <f t="shared" si="3"/>
        <v>132</v>
      </c>
    </row>
    <row r="253" spans="1:18" x14ac:dyDescent="0.3">
      <c r="A253" s="9">
        <v>36465</v>
      </c>
      <c r="B253">
        <v>270731.61110142298</v>
      </c>
      <c r="C253" s="3" cm="1">
        <f t="array" aca="1" ref="C253" ca="1">IFERROR((B253/INDIRECT("B"&amp;$R253))^(1/$Q$2)-1,"")</f>
        <v>0.12596394765686525</v>
      </c>
      <c r="D253">
        <v>38192.031126928799</v>
      </c>
      <c r="E253" s="3" t="str" cm="1">
        <f t="array" aca="1" ref="E253" ca="1">IFERROR((D253/INDIRECT("D"&amp;$R253))^(1/$Q$2)-1,"")</f>
        <v/>
      </c>
      <c r="F253">
        <v>41526.978237065501</v>
      </c>
      <c r="G253" s="3" cm="1">
        <f t="array" aca="1" ref="G253" ca="1">IFERROR((F253/INDIRECT("F"&amp;$R253))^(1/$Q$2)-1,"")</f>
        <v>0.11277251319384085</v>
      </c>
      <c r="H253">
        <v>18203.095018322201</v>
      </c>
      <c r="I253" s="3" t="str" cm="1">
        <f t="array" aca="1" ref="I253" ca="1">IFERROR((H253/INDIRECT("H"&amp;$R253))^(1/$Q$2)-1,"")</f>
        <v/>
      </c>
      <c r="J253">
        <v>31968.815368925902</v>
      </c>
      <c r="K253" s="3" t="str" cm="1">
        <f t="array" aca="1" ref="K253" ca="1">IFERROR((J253/INDIRECT("J"&amp;$R253))^(1/$Q$2)-1,"")</f>
        <v/>
      </c>
      <c r="L253">
        <v>51060.5254828166</v>
      </c>
      <c r="M253" s="3" cm="1">
        <f t="array" aca="1" ref="M253" ca="1">IFERROR((L253/INDIRECT("L"&amp;$R253))^(1/$Q$2)-1,"")</f>
        <v>0.12325063491339416</v>
      </c>
      <c r="N253">
        <v>24154.1288501528</v>
      </c>
      <c r="O253" s="3" t="str" cm="1">
        <f t="array" aca="1" ref="O253" ca="1">IFERROR((N253/INDIRECT("N"&amp;$R253))^(1/$Q$2)-1,"")</f>
        <v/>
      </c>
      <c r="R253">
        <f t="shared" si="3"/>
        <v>133</v>
      </c>
    </row>
    <row r="254" spans="1:18" x14ac:dyDescent="0.3">
      <c r="A254" s="9">
        <v>36495</v>
      </c>
      <c r="B254">
        <v>294165.09731717798</v>
      </c>
      <c r="C254" s="3" cm="1">
        <f t="array" aca="1" ref="C254" ca="1">IFERROR((B254/INDIRECT("B"&amp;$R254))^(1/$Q$2)-1,"")</f>
        <v>0.13650898469594241</v>
      </c>
      <c r="D254">
        <v>45361.907587076101</v>
      </c>
      <c r="E254" s="3" t="str" cm="1">
        <f t="array" aca="1" ref="E254" ca="1">IFERROR((D254/INDIRECT("D"&amp;$R254))^(1/$Q$2)-1,"")</f>
        <v/>
      </c>
      <c r="F254">
        <v>43657.955201419798</v>
      </c>
      <c r="G254" s="3" cm="1">
        <f t="array" aca="1" ref="G254" ca="1">IFERROR((F254/INDIRECT("F"&amp;$R254))^(1/$Q$2)-1,"")</f>
        <v>0.11817661614088171</v>
      </c>
      <c r="H254">
        <v>19493.094565000902</v>
      </c>
      <c r="I254" s="3" t="str" cm="1">
        <f t="array" aca="1" ref="I254" ca="1">IFERROR((H254/INDIRECT("H"&amp;$R254))^(1/$Q$2)-1,"")</f>
        <v/>
      </c>
      <c r="J254">
        <v>33041.247822659003</v>
      </c>
      <c r="K254" s="3" t="str" cm="1">
        <f t="array" aca="1" ref="K254" ca="1">IFERROR((J254/INDIRECT("J"&amp;$R254))^(1/$Q$2)-1,"")</f>
        <v/>
      </c>
      <c r="L254">
        <v>55595.095819231501</v>
      </c>
      <c r="M254" s="3" cm="1">
        <f t="array" aca="1" ref="M254" ca="1">IFERROR((L254/INDIRECT("L"&amp;$R254))^(1/$Q$2)-1,"")</f>
        <v>0.13394333476564824</v>
      </c>
      <c r="N254">
        <v>26324.749625021901</v>
      </c>
      <c r="O254" s="3" t="str" cm="1">
        <f t="array" aca="1" ref="O254" ca="1">IFERROR((N254/INDIRECT("N"&amp;$R254))^(1/$Q$2)-1,"")</f>
        <v/>
      </c>
      <c r="R254">
        <f t="shared" si="3"/>
        <v>134</v>
      </c>
    </row>
    <row r="255" spans="1:18" x14ac:dyDescent="0.3">
      <c r="A255" s="9">
        <v>36526</v>
      </c>
      <c r="B255">
        <v>284576.20725196099</v>
      </c>
      <c r="C255" s="3" cm="1">
        <f t="array" aca="1" ref="C255" ca="1">IFERROR((B255/INDIRECT("B"&amp;$R255))^(1/$Q$2)-1,"")</f>
        <v>0.14154719370129909</v>
      </c>
      <c r="D255">
        <v>43624.282971012603</v>
      </c>
      <c r="E255" s="3" t="str" cm="1">
        <f t="array" aca="1" ref="E255" ca="1">IFERROR((D255/INDIRECT("D"&amp;$R255))^(1/$Q$2)-1,"")</f>
        <v/>
      </c>
      <c r="F255">
        <v>42560.3316277411</v>
      </c>
      <c r="G255" s="3" cm="1">
        <f t="array" aca="1" ref="G255" ca="1">IFERROR((F255/INDIRECT("F"&amp;$R255))^(1/$Q$2)-1,"")</f>
        <v>0.12324144745706889</v>
      </c>
      <c r="H255">
        <v>19281.141897661098</v>
      </c>
      <c r="I255" s="3" t="str" cm="1">
        <f t="array" aca="1" ref="I255" ca="1">IFERROR((H255/INDIRECT("H"&amp;$R255))^(1/$Q$2)-1,"")</f>
        <v/>
      </c>
      <c r="J255">
        <v>31358.068382290599</v>
      </c>
      <c r="K255" s="3" t="str" cm="1">
        <f t="array" aca="1" ref="K255" ca="1">IFERROR((J255/INDIRECT("J"&amp;$R255))^(1/$Q$2)-1,"")</f>
        <v/>
      </c>
      <c r="L255">
        <v>53965.930344193599</v>
      </c>
      <c r="M255" s="3" cm="1">
        <f t="array" aca="1" ref="M255" ca="1">IFERROR((L255/INDIRECT("L"&amp;$R255))^(1/$Q$2)-1,"")</f>
        <v>0.13928313726848063</v>
      </c>
      <c r="N255">
        <v>25765.486862956401</v>
      </c>
      <c r="O255" s="3" t="str" cm="1">
        <f t="array" aca="1" ref="O255" ca="1">IFERROR((N255/INDIRECT("N"&amp;$R255))^(1/$Q$2)-1,"")</f>
        <v/>
      </c>
      <c r="R255">
        <f t="shared" si="3"/>
        <v>135</v>
      </c>
    </row>
    <row r="256" spans="1:18" x14ac:dyDescent="0.3">
      <c r="A256" s="9">
        <v>36557</v>
      </c>
      <c r="B256">
        <v>287641.26670759101</v>
      </c>
      <c r="C256" s="3" cm="1">
        <f t="array" aca="1" ref="C256" ca="1">IFERROR((B256/INDIRECT("B"&amp;$R256))^(1/$Q$2)-1,"")</f>
        <v>0.14929852407719557</v>
      </c>
      <c r="D256">
        <v>47611.7333253377</v>
      </c>
      <c r="E256" s="3" t="str" cm="1">
        <f t="array" aca="1" ref="E256" ca="1">IFERROR((D256/INDIRECT("D"&amp;$R256))^(1/$Q$2)-1,"")</f>
        <v/>
      </c>
      <c r="F256">
        <v>41563.179143901601</v>
      </c>
      <c r="G256" s="3" cm="1">
        <f t="array" aca="1" ref="G256" ca="1">IFERROR((F256/INDIRECT("F"&amp;$R256))^(1/$Q$2)-1,"")</f>
        <v>0.12458368422804589</v>
      </c>
      <c r="H256">
        <v>20383.505357216301</v>
      </c>
      <c r="I256" s="3" t="str" cm="1">
        <f t="array" aca="1" ref="I256" ca="1">IFERROR((H256/INDIRECT("H"&amp;$R256))^(1/$Q$2)-1,"")</f>
        <v/>
      </c>
      <c r="J256">
        <v>30388.559979471102</v>
      </c>
      <c r="K256" s="3" t="str" cm="1">
        <f t="array" aca="1" ref="K256" ca="1">IFERROR((J256/INDIRECT("J"&amp;$R256))^(1/$Q$2)-1,"")</f>
        <v/>
      </c>
      <c r="L256">
        <v>54578.4189005558</v>
      </c>
      <c r="M256" s="3" cm="1">
        <f t="array" aca="1" ref="M256" ca="1">IFERROR((L256/INDIRECT("L"&amp;$R256))^(1/$Q$2)-1,"")</f>
        <v>0.14699611929563661</v>
      </c>
      <c r="N256">
        <v>26711.4124806658</v>
      </c>
      <c r="O256" s="3" t="str" cm="1">
        <f t="array" aca="1" ref="O256" ca="1">IFERROR((N256/INDIRECT("N"&amp;$R256))^(1/$Q$2)-1,"")</f>
        <v/>
      </c>
      <c r="R256">
        <f t="shared" si="3"/>
        <v>136</v>
      </c>
    </row>
    <row r="257" spans="1:18" x14ac:dyDescent="0.3">
      <c r="A257" s="9">
        <v>36586</v>
      </c>
      <c r="B257">
        <v>312741.85435662698</v>
      </c>
      <c r="C257" s="3" cm="1">
        <f t="array" aca="1" ref="C257" ca="1">IFERROR((B257/INDIRECT("B"&amp;$R257))^(1/$Q$2)-1,"")</f>
        <v>0.16414881209049392</v>
      </c>
      <c r="D257">
        <v>50193.771451899403</v>
      </c>
      <c r="E257" s="3" t="str" cm="1">
        <f t="array" aca="1" ref="E257" ca="1">IFERROR((D257/INDIRECT("D"&amp;$R257))^(1/$Q$2)-1,"")</f>
        <v/>
      </c>
      <c r="F257">
        <v>45018.389345770702</v>
      </c>
      <c r="G257" s="3" cm="1">
        <f t="array" aca="1" ref="G257" ca="1">IFERROR((F257/INDIRECT("F"&amp;$R257))^(1/$Q$2)-1,"")</f>
        <v>0.13664020319778292</v>
      </c>
      <c r="H257">
        <v>21143.525242332202</v>
      </c>
      <c r="I257" s="3" t="str" cm="1">
        <f t="array" aca="1" ref="I257" ca="1">IFERROR((H257/INDIRECT("H"&amp;$R257))^(1/$Q$2)-1,"")</f>
        <v/>
      </c>
      <c r="J257">
        <v>33345.784659588397</v>
      </c>
      <c r="K257" s="3" t="str" cm="1">
        <f t="array" aca="1" ref="K257" ca="1">IFERROR((J257/INDIRECT("J"&amp;$R257))^(1/$Q$2)-1,"")</f>
        <v/>
      </c>
      <c r="L257">
        <v>59146.621312676602</v>
      </c>
      <c r="M257" s="3" cm="1">
        <f t="array" aca="1" ref="M257" ca="1">IFERROR((L257/INDIRECT("L"&amp;$R257))^(1/$Q$2)-1,"")</f>
        <v>0.16162186578962601</v>
      </c>
      <c r="N257">
        <v>28244.7131876245</v>
      </c>
      <c r="O257" s="3" t="str" cm="1">
        <f t="array" aca="1" ref="O257" ca="1">IFERROR((N257/INDIRECT("N"&amp;$R257))^(1/$Q$2)-1,"")</f>
        <v/>
      </c>
      <c r="R257">
        <f t="shared" si="3"/>
        <v>137</v>
      </c>
    </row>
    <row r="258" spans="1:18" x14ac:dyDescent="0.3">
      <c r="A258" s="9">
        <v>36617</v>
      </c>
      <c r="B258">
        <v>314985.12133499701</v>
      </c>
      <c r="C258" s="3" cm="1">
        <f t="array" aca="1" ref="C258" ca="1">IFERROR((B258/INDIRECT("B"&amp;$R258))^(1/$Q$2)-1,"")</f>
        <v>0.16815399250090568</v>
      </c>
      <c r="D258">
        <v>49001.415559031499</v>
      </c>
      <c r="E258" s="3" t="str" cm="1">
        <f t="array" aca="1" ref="E258" ca="1">IFERROR((D258/INDIRECT("D"&amp;$R258))^(1/$Q$2)-1,"")</f>
        <v/>
      </c>
      <c r="F258">
        <v>46668.1669565915</v>
      </c>
      <c r="G258" s="3" cm="1">
        <f t="array" aca="1" ref="G258" ca="1">IFERROR((F258/INDIRECT("F"&amp;$R258))^(1/$Q$2)-1,"")</f>
        <v>0.14673612555283277</v>
      </c>
      <c r="H258">
        <v>20904.221217391299</v>
      </c>
      <c r="I258" s="3" t="str" cm="1">
        <f t="array" aca="1" ref="I258" ca="1">IFERROR((H258/INDIRECT("H"&amp;$R258))^(1/$Q$2)-1,"")</f>
        <v/>
      </c>
      <c r="J258">
        <v>34056.787292989902</v>
      </c>
      <c r="K258" s="3" t="str" cm="1">
        <f t="array" aca="1" ref="K258" ca="1">IFERROR((J258/INDIRECT("J"&amp;$R258))^(1/$Q$2)-1,"")</f>
        <v/>
      </c>
      <c r="L258">
        <v>59403.739878921297</v>
      </c>
      <c r="M258" s="3" cm="1">
        <f t="array" aca="1" ref="M258" ca="1">IFERROR((L258/INDIRECT("L"&amp;$R258))^(1/$Q$2)-1,"")</f>
        <v>0.16509213472706041</v>
      </c>
      <c r="N258">
        <v>27880.814061908299</v>
      </c>
      <c r="O258" s="3" t="str" cm="1">
        <f t="array" aca="1" ref="O258" ca="1">IFERROR((N258/INDIRECT("N"&amp;$R258))^(1/$Q$2)-1,"")</f>
        <v/>
      </c>
      <c r="R258">
        <f t="shared" ref="R258:R321" si="4">ROW(Q258)-(12*$Q$2)</f>
        <v>138</v>
      </c>
    </row>
    <row r="259" spans="1:18" x14ac:dyDescent="0.3">
      <c r="A259" s="9">
        <v>36647</v>
      </c>
      <c r="B259">
        <v>299854.208244615</v>
      </c>
      <c r="C259" s="3" cm="1">
        <f t="array" aca="1" ref="C259" ca="1">IFERROR((B259/INDIRECT("B"&amp;$R259))^(1/$Q$2)-1,"")</f>
        <v>0.15271087294657493</v>
      </c>
      <c r="D259">
        <v>44234.802736256803</v>
      </c>
      <c r="E259" s="3" t="str" cm="1">
        <f t="array" aca="1" ref="E259" ca="1">IFERROR((D259/INDIRECT("D"&amp;$R259))^(1/$Q$2)-1,"")</f>
        <v/>
      </c>
      <c r="F259">
        <v>45223.099602727903</v>
      </c>
      <c r="G259" s="3" cm="1">
        <f t="array" aca="1" ref="G259" ca="1">IFERROR((F259/INDIRECT("F"&amp;$R259))^(1/$Q$2)-1,"")</f>
        <v>0.13544374252903557</v>
      </c>
      <c r="H259">
        <v>20113.682296033501</v>
      </c>
      <c r="I259" s="3" t="str" cm="1">
        <f t="array" aca="1" ref="I259" ca="1">IFERROR((H259/INDIRECT("H"&amp;$R259))^(1/$Q$2)-1,"")</f>
        <v/>
      </c>
      <c r="J259">
        <v>33435.829069644999</v>
      </c>
      <c r="K259" s="3" t="str" cm="1">
        <f t="array" aca="1" ref="K259" ca="1">IFERROR((J259/INDIRECT("J"&amp;$R259))^(1/$Q$2)-1,"")</f>
        <v/>
      </c>
      <c r="L259">
        <v>56506.2377297645</v>
      </c>
      <c r="M259" s="3" cm="1">
        <f t="array" aca="1" ref="M259" ca="1">IFERROR((L259/INDIRECT("L"&amp;$R259))^(1/$Q$2)-1,"")</f>
        <v>0.1497050138656939</v>
      </c>
      <c r="N259">
        <v>26268.821204064701</v>
      </c>
      <c r="O259" s="3" t="str" cm="1">
        <f t="array" aca="1" ref="O259" ca="1">IFERROR((N259/INDIRECT("N"&amp;$R259))^(1/$Q$2)-1,"")</f>
        <v/>
      </c>
      <c r="R259">
        <f t="shared" si="4"/>
        <v>139</v>
      </c>
    </row>
    <row r="260" spans="1:18" x14ac:dyDescent="0.3">
      <c r="A260" s="9">
        <v>36678</v>
      </c>
      <c r="B260">
        <v>301785.20051574201</v>
      </c>
      <c r="C260" s="3" cm="1">
        <f t="array" aca="1" ref="C260" ca="1">IFERROR((B260/INDIRECT("B"&amp;$R260))^(1/$Q$2)-1,"")</f>
        <v>0.15347729107961161</v>
      </c>
      <c r="D260">
        <v>45483.856892534102</v>
      </c>
      <c r="E260" s="3" t="str" cm="1">
        <f t="array" aca="1" ref="E260" ca="1">IFERROR((D260/INDIRECT("D"&amp;$R260))^(1/$Q$2)-1,"")</f>
        <v/>
      </c>
      <c r="F260">
        <v>44886.091421294797</v>
      </c>
      <c r="G260" s="3" cm="1">
        <f t="array" aca="1" ref="G260" ca="1">IFERROR((F260/INDIRECT("F"&amp;$R260))^(1/$Q$2)-1,"")</f>
        <v>0.13364466524663432</v>
      </c>
      <c r="H260">
        <v>20688.0402846379</v>
      </c>
      <c r="I260" s="3" t="str" cm="1">
        <f t="array" aca="1" ref="I260" ca="1">IFERROR((H260/INDIRECT("H"&amp;$R260))^(1/$Q$2)-1,"")</f>
        <v/>
      </c>
      <c r="J260">
        <v>32229.6120884911</v>
      </c>
      <c r="K260" s="3" t="str" cm="1">
        <f t="array" aca="1" ref="K260" ca="1">IFERROR((J260/INDIRECT("J"&amp;$R260))^(1/$Q$2)-1,"")</f>
        <v/>
      </c>
      <c r="L260">
        <v>56874.803997488401</v>
      </c>
      <c r="M260" s="3" cm="1">
        <f t="array" aca="1" ref="M260" ca="1">IFERROR((L260/INDIRECT("L"&amp;$R260))^(1/$Q$2)-1,"")</f>
        <v>0.1504505976240802</v>
      </c>
      <c r="N260">
        <v>26732.3215194601</v>
      </c>
      <c r="O260" s="3" t="str" cm="1">
        <f t="array" aca="1" ref="O260" ca="1">IFERROR((N260/INDIRECT("N"&amp;$R260))^(1/$Q$2)-1,"")</f>
        <v/>
      </c>
      <c r="R260">
        <f t="shared" si="4"/>
        <v>140</v>
      </c>
    </row>
    <row r="261" spans="1:18" x14ac:dyDescent="0.3">
      <c r="A261" s="9">
        <v>36708</v>
      </c>
      <c r="B261">
        <v>303259.73159192398</v>
      </c>
      <c r="C261" s="3" cm="1">
        <f t="array" aca="1" ref="C261" ca="1">IFERROR((B261/INDIRECT("B"&amp;$R261))^(1/$Q$2)-1,"")</f>
        <v>0.15651174297059378</v>
      </c>
      <c r="D261">
        <v>45124.574915319303</v>
      </c>
      <c r="E261" s="3" t="str" cm="1">
        <f t="array" aca="1" ref="E261" ca="1">IFERROR((D261/INDIRECT("D"&amp;$R261))^(1/$Q$2)-1,"")</f>
        <v/>
      </c>
      <c r="F261">
        <v>45798.772416309097</v>
      </c>
      <c r="G261" s="3" cm="1">
        <f t="array" aca="1" ref="G261" ca="1">IFERROR((F261/INDIRECT("F"&amp;$R261))^(1/$Q$2)-1,"")</f>
        <v>0.13628081747079013</v>
      </c>
      <c r="H261">
        <v>20679.4131429189</v>
      </c>
      <c r="I261" s="3" t="str" cm="1">
        <f t="array" aca="1" ref="I261" ca="1">IFERROR((H261/INDIRECT("H"&amp;$R261))^(1/$Q$2)-1,"")</f>
        <v/>
      </c>
      <c r="J261">
        <v>33299.9678398533</v>
      </c>
      <c r="K261" s="3" t="str" cm="1">
        <f t="array" aca="1" ref="K261" ca="1">IFERROR((J261/INDIRECT("J"&amp;$R261))^(1/$Q$2)-1,"")</f>
        <v/>
      </c>
      <c r="L261">
        <v>57073.742940603697</v>
      </c>
      <c r="M261" s="3" cm="1">
        <f t="array" aca="1" ref="M261" ca="1">IFERROR((L261/INDIRECT("L"&amp;$R261))^(1/$Q$2)-1,"")</f>
        <v>0.15321817251507852</v>
      </c>
      <c r="N261">
        <v>26730.368802073299</v>
      </c>
      <c r="O261" s="3" t="str" cm="1">
        <f t="array" aca="1" ref="O261" ca="1">IFERROR((N261/INDIRECT("N"&amp;$R261))^(1/$Q$2)-1,"")</f>
        <v/>
      </c>
      <c r="R261">
        <f t="shared" si="4"/>
        <v>141</v>
      </c>
    </row>
    <row r="262" spans="1:18" x14ac:dyDescent="0.3">
      <c r="A262" s="9">
        <v>36739</v>
      </c>
      <c r="B262">
        <v>325012.54163268203</v>
      </c>
      <c r="C262" s="3" cm="1">
        <f t="array" aca="1" ref="C262" ca="1">IFERROR((B262/INDIRECT("B"&amp;$R262))^(1/$Q$2)-1,"")</f>
        <v>0.18133309563229139</v>
      </c>
      <c r="D262">
        <v>49686.259437628702</v>
      </c>
      <c r="E262" s="3" t="str" cm="1">
        <f t="array" aca="1" ref="E262" ca="1">IFERROR((D262/INDIRECT("D"&amp;$R262))^(1/$Q$2)-1,"")</f>
        <v/>
      </c>
      <c r="F262">
        <v>48782.166395972097</v>
      </c>
      <c r="G262" s="3" cm="1">
        <f t="array" aca="1" ref="G262" ca="1">IFERROR((F262/INDIRECT("F"&amp;$R262))^(1/$Q$2)-1,"")</f>
        <v>0.16046692971685572</v>
      </c>
      <c r="H262">
        <v>22699.7056366494</v>
      </c>
      <c r="I262" s="3" t="str" cm="1">
        <f t="array" aca="1" ref="I262" ca="1">IFERROR((H262/INDIRECT("H"&amp;$R262))^(1/$Q$2)-1,"")</f>
        <v/>
      </c>
      <c r="J262">
        <v>35259.485308450203</v>
      </c>
      <c r="K262" s="3" t="str" cm="1">
        <f t="array" aca="1" ref="K262" ca="1">IFERROR((J262/INDIRECT("J"&amp;$R262))^(1/$Q$2)-1,"")</f>
        <v/>
      </c>
      <c r="L262">
        <v>61074.802380417699</v>
      </c>
      <c r="M262" s="3" cm="1">
        <f t="array" aca="1" ref="M262" ca="1">IFERROR((L262/INDIRECT("L"&amp;$R262))^(1/$Q$2)-1,"")</f>
        <v>0.17786402088096809</v>
      </c>
      <c r="N262">
        <v>29030.1391993623</v>
      </c>
      <c r="O262" s="3" t="str" cm="1">
        <f t="array" aca="1" ref="O262" ca="1">IFERROR((N262/INDIRECT("N"&amp;$R262))^(1/$Q$2)-1,"")</f>
        <v/>
      </c>
      <c r="R262">
        <f t="shared" si="4"/>
        <v>142</v>
      </c>
    </row>
    <row r="263" spans="1:18" x14ac:dyDescent="0.3">
      <c r="A263" s="9">
        <v>36770</v>
      </c>
      <c r="B263">
        <v>312719.960874499</v>
      </c>
      <c r="C263" s="3" cm="1">
        <f t="array" aca="1" ref="C263" ca="1">IFERROR((B263/INDIRECT("B"&amp;$R263))^(1/$Q$2)-1,"")</f>
        <v>0.18975058258370536</v>
      </c>
      <c r="D263">
        <v>44926.771914721503</v>
      </c>
      <c r="E263" s="3" t="str" cm="1">
        <f t="array" aca="1" ref="E263" ca="1">IFERROR((D263/INDIRECT("D"&amp;$R263))^(1/$Q$2)-1,"")</f>
        <v/>
      </c>
      <c r="F263">
        <v>49971.556315184404</v>
      </c>
      <c r="G263" s="3" cm="1">
        <f t="array" aca="1" ref="G263" ca="1">IFERROR((F263/INDIRECT("F"&amp;$R263))^(1/$Q$2)-1,"")</f>
        <v>0.17352884371441735</v>
      </c>
      <c r="H263">
        <v>22188.401633770602</v>
      </c>
      <c r="I263" s="3" t="str" cm="1">
        <f t="array" aca="1" ref="I263" ca="1">IFERROR((H263/INDIRECT("H"&amp;$R263))^(1/$Q$2)-1,"")</f>
        <v/>
      </c>
      <c r="J263">
        <v>35929.436901106797</v>
      </c>
      <c r="K263" s="3" t="str" cm="1">
        <f t="array" aca="1" ref="K263" ca="1">IFERROR((J263/INDIRECT("J"&amp;$R263))^(1/$Q$2)-1,"")</f>
        <v/>
      </c>
      <c r="L263">
        <v>58648.871808328498</v>
      </c>
      <c r="M263" s="3" cm="1">
        <f t="array" aca="1" ref="M263" ca="1">IFERROR((L263/INDIRECT("L"&amp;$R263))^(1/$Q$2)-1,"")</f>
        <v>0.1859194835693101</v>
      </c>
      <c r="N263">
        <v>27952.579804893699</v>
      </c>
      <c r="O263" s="3" t="str" cm="1">
        <f t="array" aca="1" ref="O263" ca="1">IFERROR((N263/INDIRECT("N"&amp;$R263))^(1/$Q$2)-1,"")</f>
        <v/>
      </c>
      <c r="R263">
        <f t="shared" si="4"/>
        <v>143</v>
      </c>
    </row>
    <row r="264" spans="1:18" x14ac:dyDescent="0.3">
      <c r="A264" s="9">
        <v>36800</v>
      </c>
      <c r="B264">
        <v>320233.88208480203</v>
      </c>
      <c r="C264" s="3" cm="1">
        <f t="array" aca="1" ref="C264" ca="1">IFERROR((B264/INDIRECT("B"&amp;$R264))^(1/$Q$2)-1,"")</f>
        <v>0.18548012248428059</v>
      </c>
      <c r="D264">
        <v>44083.873687970801</v>
      </c>
      <c r="E264" s="3" t="str" cm="1">
        <f t="array" aca="1" ref="E264" ca="1">IFERROR((D264/INDIRECT("D"&amp;$R264))^(1/$Q$2)-1,"")</f>
        <v/>
      </c>
      <c r="F264">
        <v>52044.137560898103</v>
      </c>
      <c r="G264" s="3" cm="1">
        <f t="array" aca="1" ref="G264" ca="1">IFERROR((F264/INDIRECT("F"&amp;$R264))^(1/$Q$2)-1,"")</f>
        <v>0.1706154857207518</v>
      </c>
      <c r="H264">
        <v>22002.8463157894</v>
      </c>
      <c r="I264" s="3" t="str" cm="1">
        <f t="array" aca="1" ref="I264" ca="1">IFERROR((H264/INDIRECT("H"&amp;$R264))^(1/$Q$2)-1,"")</f>
        <v/>
      </c>
      <c r="J264">
        <v>38214.057100981998</v>
      </c>
      <c r="K264" s="3" t="str" cm="1">
        <f t="array" aca="1" ref="K264" ca="1">IFERROR((J264/INDIRECT("J"&amp;$R264))^(1/$Q$2)-1,"")</f>
        <v/>
      </c>
      <c r="L264">
        <v>59878.812189616197</v>
      </c>
      <c r="M264" s="3" cm="1">
        <f t="array" aca="1" ref="M264" ca="1">IFERROR((L264/INDIRECT("L"&amp;$R264))^(1/$Q$2)-1,"")</f>
        <v>0.18147572348582264</v>
      </c>
      <c r="N264">
        <v>28163.996148381299</v>
      </c>
      <c r="O264" s="3" t="str" cm="1">
        <f t="array" aca="1" ref="O264" ca="1">IFERROR((N264/INDIRECT("N"&amp;$R264))^(1/$Q$2)-1,"")</f>
        <v/>
      </c>
      <c r="R264">
        <f t="shared" si="4"/>
        <v>144</v>
      </c>
    </row>
    <row r="265" spans="1:18" x14ac:dyDescent="0.3">
      <c r="A265" s="9">
        <v>36831</v>
      </c>
      <c r="B265">
        <v>291583.36125639098</v>
      </c>
      <c r="C265" s="3" cm="1">
        <f t="array" aca="1" ref="C265" ca="1">IFERROR((B265/INDIRECT("B"&amp;$R265))^(1/$Q$2)-1,"")</f>
        <v>0.17869607312012592</v>
      </c>
      <c r="D265">
        <v>41200.002127692896</v>
      </c>
      <c r="E265" s="3" t="str" cm="1">
        <f t="array" aca="1" ref="E265" ca="1">IFERROR((D265/INDIRECT("D"&amp;$R265))^(1/$Q$2)-1,"")</f>
        <v/>
      </c>
      <c r="F265">
        <v>49873.359359414397</v>
      </c>
      <c r="G265" s="3" cm="1">
        <f t="array" aca="1" ref="G265" ca="1">IFERROR((F265/INDIRECT("F"&amp;$R265))^(1/$Q$2)-1,"")</f>
        <v>0.17188066900419474</v>
      </c>
      <c r="H265">
        <v>20098.298424689001</v>
      </c>
      <c r="I265" s="3" t="str" cm="1">
        <f t="array" aca="1" ref="I265" ca="1">IFERROR((H265/INDIRECT("H"&amp;$R265))^(1/$Q$2)-1,"")</f>
        <v/>
      </c>
      <c r="J265">
        <v>36455.076330911201</v>
      </c>
      <c r="K265" s="3" t="str" cm="1">
        <f t="array" aca="1" ref="K265" ca="1">IFERROR((J265/INDIRECT("J"&amp;$R265))^(1/$Q$2)-1,"")</f>
        <v/>
      </c>
      <c r="L265">
        <v>54442.217549516303</v>
      </c>
      <c r="M265" s="3" cm="1">
        <f t="array" aca="1" ref="M265" ca="1">IFERROR((L265/INDIRECT("L"&amp;$R265))^(1/$Q$2)-1,"")</f>
        <v>0.17460667726015422</v>
      </c>
      <c r="N265">
        <v>25292.918706098499</v>
      </c>
      <c r="O265" s="3" t="str" cm="1">
        <f t="array" aca="1" ref="O265" ca="1">IFERROR((N265/INDIRECT("N"&amp;$R265))^(1/$Q$2)-1,"")</f>
        <v/>
      </c>
      <c r="R265">
        <f t="shared" si="4"/>
        <v>145</v>
      </c>
    </row>
    <row r="266" spans="1:18" x14ac:dyDescent="0.3">
      <c r="A266" s="9">
        <v>36861</v>
      </c>
      <c r="B266">
        <v>276564.16364374099</v>
      </c>
      <c r="C266" s="3" cm="1">
        <f t="array" aca="1" ref="C266" ca="1">IFERROR((B266/INDIRECT("B"&amp;$R266))^(1/$Q$2)-1,"")</f>
        <v>0.16865467877586093</v>
      </c>
      <c r="D266">
        <v>39717.242891817099</v>
      </c>
      <c r="E266" s="3" t="str" cm="1">
        <f t="array" aca="1" ref="E266" ca="1">IFERROR((D266/INDIRECT("D"&amp;$R266))^(1/$Q$2)-1,"")</f>
        <v/>
      </c>
      <c r="F266">
        <v>47716.921140922903</v>
      </c>
      <c r="G266" s="3" cm="1">
        <f t="array" aca="1" ref="G266" ca="1">IFERROR((F266/INDIRECT("F"&amp;$R266))^(1/$Q$2)-1,"")</f>
        <v>0.16482309417624763</v>
      </c>
      <c r="H266">
        <v>19532.096876947799</v>
      </c>
      <c r="I266" s="3" t="str" cm="1">
        <f t="array" aca="1" ref="I266" ca="1">IFERROR((H266/INDIRECT("H"&amp;$R266))^(1/$Q$2)-1,"")</f>
        <v/>
      </c>
      <c r="J266">
        <v>36217.987460601398</v>
      </c>
      <c r="K266" s="3" t="str" cm="1">
        <f t="array" aca="1" ref="K266" ca="1">IFERROR((J266/INDIRECT("J"&amp;$R266))^(1/$Q$2)-1,"")</f>
        <v/>
      </c>
      <c r="L266">
        <v>51657.558151531397</v>
      </c>
      <c r="M266" s="3" cm="1">
        <f t="array" aca="1" ref="M266" ca="1">IFERROR((L266/INDIRECT("L"&amp;$R266))^(1/$Q$2)-1,"")</f>
        <v>0.16459401699488274</v>
      </c>
      <c r="N266">
        <v>24109.293914178499</v>
      </c>
      <c r="O266" s="3" t="str" cm="1">
        <f t="array" aca="1" ref="O266" ca="1">IFERROR((N266/INDIRECT("N"&amp;$R266))^(1/$Q$2)-1,"")</f>
        <v/>
      </c>
      <c r="R266">
        <f t="shared" si="4"/>
        <v>146</v>
      </c>
    </row>
    <row r="267" spans="1:18" x14ac:dyDescent="0.3">
      <c r="A267" s="9">
        <v>36892</v>
      </c>
      <c r="B267">
        <v>282299.73640073399</v>
      </c>
      <c r="C267" s="3" cm="1">
        <f t="array" aca="1" ref="C267" ca="1">IFERROR((B267/INDIRECT("B"&amp;$R267))^(1/$Q$2)-1,"")</f>
        <v>0.16654556565643319</v>
      </c>
      <c r="D267">
        <v>38011.742073207897</v>
      </c>
      <c r="E267" s="3" t="str" cm="1">
        <f t="array" aca="1" ref="E267" ca="1">IFERROR((D267/INDIRECT("D"&amp;$R267))^(1/$Q$2)-1,"")</f>
        <v/>
      </c>
      <c r="F267">
        <v>46290.8490077967</v>
      </c>
      <c r="G267" s="3" cm="1">
        <f t="array" aca="1" ref="G267" ca="1">IFERROR((F267/INDIRECT("F"&amp;$R267))^(1/$Q$2)-1,"")</f>
        <v>0.15851664114718123</v>
      </c>
      <c r="H267">
        <v>20176.269140213</v>
      </c>
      <c r="I267" s="3" t="str" cm="1">
        <f t="array" aca="1" ref="I267" ca="1">IFERROR((H267/INDIRECT("H"&amp;$R267))^(1/$Q$2)-1,"")</f>
        <v/>
      </c>
      <c r="J267">
        <v>36525.688110528201</v>
      </c>
      <c r="K267" s="3" t="str" cm="1">
        <f t="array" aca="1" ref="K267" ca="1">IFERROR((J267/INDIRECT("J"&amp;$R267))^(1/$Q$2)-1,"")</f>
        <v/>
      </c>
      <c r="L267">
        <v>53032.011212740697</v>
      </c>
      <c r="M267" s="3" cm="1">
        <f t="array" aca="1" ref="M267" ca="1">IFERROR((L267/INDIRECT("L"&amp;$R267))^(1/$Q$2)-1,"")</f>
        <v>0.16313397778208216</v>
      </c>
      <c r="N267">
        <v>24835.618160763799</v>
      </c>
      <c r="O267" s="3" t="str" cm="1">
        <f t="array" aca="1" ref="O267" ca="1">IFERROR((N267/INDIRECT("N"&amp;$R267))^(1/$Q$2)-1,"")</f>
        <v/>
      </c>
      <c r="R267">
        <f t="shared" si="4"/>
        <v>147</v>
      </c>
    </row>
    <row r="268" spans="1:18" x14ac:dyDescent="0.3">
      <c r="A268" s="9">
        <v>36923</v>
      </c>
      <c r="B268">
        <v>259731.31860145001</v>
      </c>
      <c r="C268" s="3" cm="1">
        <f t="array" aca="1" ref="C268" ca="1">IFERROR((B268/INDIRECT("B"&amp;$R268))^(1/$Q$2)-1,"")</f>
        <v>0.14857467824533832</v>
      </c>
      <c r="D268">
        <v>36359.677023349701</v>
      </c>
      <c r="E268" s="3" t="str" cm="1">
        <f t="array" aca="1" ref="E268" ca="1">IFERROR((D268/INDIRECT("D"&amp;$R268))^(1/$Q$2)-1,"")</f>
        <v/>
      </c>
      <c r="F268">
        <v>45566.822393259099</v>
      </c>
      <c r="G268" s="3" cm="1">
        <f t="array" aca="1" ref="G268" ca="1">IFERROR((F268/INDIRECT("F"&amp;$R268))^(1/$Q$2)-1,"")</f>
        <v>0.14879164815355761</v>
      </c>
      <c r="H268">
        <v>19032.784532871901</v>
      </c>
      <c r="I268" s="3" t="str" cm="1">
        <f t="array" aca="1" ref="I268" ca="1">IFERROR((H268/INDIRECT("H"&amp;$R268))^(1/$Q$2)-1,"")</f>
        <v/>
      </c>
      <c r="J268">
        <v>35558.977471875703</v>
      </c>
      <c r="K268" s="3" t="str" cm="1">
        <f t="array" aca="1" ref="K268" ca="1">IFERROR((J268/INDIRECT("J"&amp;$R268))^(1/$Q$2)-1,"")</f>
        <v/>
      </c>
      <c r="L268">
        <v>48806.291911764703</v>
      </c>
      <c r="M268" s="3" cm="1">
        <f t="array" aca="1" ref="M268" ca="1">IFERROR((L268/INDIRECT("L"&amp;$R268))^(1/$Q$2)-1,"")</f>
        <v>0.14511276419532182</v>
      </c>
      <c r="N268">
        <v>22811.175822580699</v>
      </c>
      <c r="O268" s="3" t="str" cm="1">
        <f t="array" aca="1" ref="O268" ca="1">IFERROR((N268/INDIRECT("N"&amp;$R268))^(1/$Q$2)-1,"")</f>
        <v/>
      </c>
      <c r="R268">
        <f t="shared" si="4"/>
        <v>148</v>
      </c>
    </row>
    <row r="269" spans="1:18" x14ac:dyDescent="0.3">
      <c r="A269" s="9">
        <v>36951</v>
      </c>
      <c r="B269">
        <v>254153.22377836201</v>
      </c>
      <c r="C269" s="3" cm="1">
        <f t="array" aca="1" ref="C269" ca="1">IFERROR((B269/INDIRECT("B"&amp;$R269))^(1/$Q$2)-1,"")</f>
        <v>0.13979736759447192</v>
      </c>
      <c r="D269">
        <v>35905.508091249598</v>
      </c>
      <c r="E269" s="3" t="str" cm="1">
        <f t="array" aca="1" ref="E269" ca="1">IFERROR((D269/INDIRECT("D"&amp;$R269))^(1/$Q$2)-1,"")</f>
        <v/>
      </c>
      <c r="F269">
        <v>45603.744110043503</v>
      </c>
      <c r="G269" s="3" cm="1">
        <f t="array" aca="1" ref="G269" ca="1">IFERROR((F269/INDIRECT("F"&amp;$R269))^(1/$Q$2)-1,"")</f>
        <v>0.14164405982445416</v>
      </c>
      <c r="H269">
        <v>18482.565778985499</v>
      </c>
      <c r="I269" s="3" t="str" cm="1">
        <f t="array" aca="1" ref="I269" ca="1">IFERROR((H269/INDIRECT("H"&amp;$R269))^(1/$Q$2)-1,"")</f>
        <v/>
      </c>
      <c r="J269">
        <v>35493.827623980702</v>
      </c>
      <c r="K269" s="3" t="str" cm="1">
        <f t="array" aca="1" ref="K269" ca="1">IFERROR((J269/INDIRECT("J"&amp;$R269))^(1/$Q$2)-1,"")</f>
        <v/>
      </c>
      <c r="L269">
        <v>47664.976019021698</v>
      </c>
      <c r="M269" s="3" cm="1">
        <f t="array" aca="1" ref="M269" ca="1">IFERROR((L269/INDIRECT("L"&amp;$R269))^(1/$Q$2)-1,"")</f>
        <v>0.1359751600164214</v>
      </c>
      <c r="N269">
        <v>22182.548020484399</v>
      </c>
      <c r="O269" s="3" t="str" cm="1">
        <f t="array" aca="1" ref="O269" ca="1">IFERROR((N269/INDIRECT("N"&amp;$R269))^(1/$Q$2)-1,"")</f>
        <v/>
      </c>
      <c r="R269">
        <f t="shared" si="4"/>
        <v>149</v>
      </c>
    </row>
    <row r="270" spans="1:18" x14ac:dyDescent="0.3">
      <c r="A270" s="9">
        <v>36982</v>
      </c>
      <c r="B270">
        <v>271649.25738497602</v>
      </c>
      <c r="C270" s="3" cm="1">
        <f t="array" aca="1" ref="C270" ca="1">IFERROR((B270/INDIRECT("B"&amp;$R270))^(1/$Q$2)-1,"")</f>
        <v>0.1405593682598012</v>
      </c>
      <c r="D270">
        <v>37429.086734466197</v>
      </c>
      <c r="E270" s="3" t="str" cm="1">
        <f t="array" aca="1" ref="E270" ca="1">IFERROR((D270/INDIRECT("D"&amp;$R270))^(1/$Q$2)-1,"")</f>
        <v/>
      </c>
      <c r="F270">
        <v>47177.251622119999</v>
      </c>
      <c r="G270" s="3" cm="1">
        <f t="array" aca="1" ref="G270" ca="1">IFERROR((F270/INDIRECT("F"&amp;$R270))^(1/$Q$2)-1,"")</f>
        <v>0.13861561833075076</v>
      </c>
      <c r="H270">
        <v>19946.010004506501</v>
      </c>
      <c r="I270" s="3" t="str" cm="1">
        <f t="array" aca="1" ref="I270" ca="1">IFERROR((H270/INDIRECT("H"&amp;$R270))^(1/$Q$2)-1,"")</f>
        <v/>
      </c>
      <c r="J270">
        <v>37130.811151757298</v>
      </c>
      <c r="K270" s="3" t="str" cm="1">
        <f t="array" aca="1" ref="K270" ca="1">IFERROR((J270/INDIRECT("J"&amp;$R270))^(1/$Q$2)-1,"")</f>
        <v/>
      </c>
      <c r="L270">
        <v>50883.307908968003</v>
      </c>
      <c r="M270" s="3" cm="1">
        <f t="array" aca="1" ref="M270" ca="1">IFERROR((L270/INDIRECT("L"&amp;$R270))^(1/$Q$2)-1,"")</f>
        <v>0.13654459287906584</v>
      </c>
      <c r="N270">
        <v>23742.812011153401</v>
      </c>
      <c r="O270" s="3" t="str" cm="1">
        <f t="array" aca="1" ref="O270" ca="1">IFERROR((N270/INDIRECT("N"&amp;$R270))^(1/$Q$2)-1,"")</f>
        <v/>
      </c>
      <c r="R270">
        <f t="shared" si="4"/>
        <v>150</v>
      </c>
    </row>
    <row r="271" spans="1:18" x14ac:dyDescent="0.3">
      <c r="A271" s="9">
        <v>37012</v>
      </c>
      <c r="B271">
        <v>280803.24039467698</v>
      </c>
      <c r="C271" s="3" cm="1">
        <f t="array" aca="1" ref="C271" ca="1">IFERROR((B271/INDIRECT("B"&amp;$R271))^(1/$Q$2)-1,"")</f>
        <v>0.14024927496736894</v>
      </c>
      <c r="D271">
        <v>39137.382603082799</v>
      </c>
      <c r="E271" s="3" t="str" cm="1">
        <f t="array" aca="1" ref="E271" ca="1">IFERROR((D271/INDIRECT("D"&amp;$R271))^(1/$Q$2)-1,"")</f>
        <v/>
      </c>
      <c r="F271">
        <v>49861.262100359898</v>
      </c>
      <c r="G271" s="3" cm="1">
        <f t="array" aca="1" ref="G271" ca="1">IFERROR((F271/INDIRECT("F"&amp;$R271))^(1/$Q$2)-1,"")</f>
        <v>0.14269705349330142</v>
      </c>
      <c r="H271">
        <v>20983.579320754699</v>
      </c>
      <c r="I271" s="3" t="str" cm="1">
        <f t="array" aca="1" ref="I271" ca="1">IFERROR((H271/INDIRECT("H"&amp;$R271))^(1/$Q$2)-1,"")</f>
        <v/>
      </c>
      <c r="J271">
        <v>38882.602606205801</v>
      </c>
      <c r="K271" s="3" t="str" cm="1">
        <f t="array" aca="1" ref="K271" ca="1">IFERROR((J271/INDIRECT("J"&amp;$R271))^(1/$Q$2)-1,"")</f>
        <v/>
      </c>
      <c r="L271">
        <v>52665.709245282997</v>
      </c>
      <c r="M271" s="3" cm="1">
        <f t="array" aca="1" ref="M271" ca="1">IFERROR((L271/INDIRECT("L"&amp;$R271))^(1/$Q$2)-1,"")</f>
        <v>0.13626044336055876</v>
      </c>
      <c r="N271">
        <v>24676.934387884499</v>
      </c>
      <c r="O271" s="3" t="str" cm="1">
        <f t="array" aca="1" ref="O271" ca="1">IFERROR((N271/INDIRECT("N"&amp;$R271))^(1/$Q$2)-1,"")</f>
        <v/>
      </c>
      <c r="R271">
        <f t="shared" si="4"/>
        <v>151</v>
      </c>
    </row>
    <row r="272" spans="1:18" x14ac:dyDescent="0.3">
      <c r="A272" s="9">
        <v>37043</v>
      </c>
      <c r="B272">
        <v>272045.17104637</v>
      </c>
      <c r="C272" s="3" cm="1">
        <f t="array" aca="1" ref="C272" ca="1">IFERROR((B272/INDIRECT("B"&amp;$R272))^(1/$Q$2)-1,"")</f>
        <v>0.13970722308812755</v>
      </c>
      <c r="D272">
        <v>38517.817197830998</v>
      </c>
      <c r="E272" s="3" t="str" cm="1">
        <f t="array" aca="1" ref="E272" ca="1">IFERROR((D272/INDIRECT("D"&amp;$R272))^(1/$Q$2)-1,"")</f>
        <v/>
      </c>
      <c r="F272">
        <v>48767.744277916499</v>
      </c>
      <c r="G272" s="3" cm="1">
        <f t="array" aca="1" ref="G272" ca="1">IFERROR((F272/INDIRECT("F"&amp;$R272))^(1/$Q$2)-1,"")</f>
        <v>0.13939713052550307</v>
      </c>
      <c r="H272">
        <v>20476.585981132001</v>
      </c>
      <c r="I272" s="3" t="str" cm="1">
        <f t="array" aca="1" ref="I272" ca="1">IFERROR((H272/INDIRECT("H"&amp;$R272))^(1/$Q$2)-1,"")</f>
        <v/>
      </c>
      <c r="J272">
        <v>38043.528911809502</v>
      </c>
      <c r="K272" s="3" t="str" cm="1">
        <f t="array" aca="1" ref="K272" ca="1">IFERROR((J272/INDIRECT("J"&amp;$R272))^(1/$Q$2)-1,"")</f>
        <v/>
      </c>
      <c r="L272">
        <v>51052.175023584903</v>
      </c>
      <c r="M272" s="3" cm="1">
        <f t="array" aca="1" ref="M272" ca="1">IFERROR((L272/INDIRECT("L"&amp;$R272))^(1/$Q$2)-1,"")</f>
        <v>0.13571212895121887</v>
      </c>
      <c r="N272">
        <v>24008.5653418113</v>
      </c>
      <c r="O272" s="3" t="str" cm="1">
        <f t="array" aca="1" ref="O272" ca="1">IFERROR((N272/INDIRECT("N"&amp;$R272))^(1/$Q$2)-1,"")</f>
        <v/>
      </c>
      <c r="R272">
        <f t="shared" si="4"/>
        <v>152</v>
      </c>
    </row>
    <row r="273" spans="1:18" x14ac:dyDescent="0.3">
      <c r="A273" s="9">
        <v>37073</v>
      </c>
      <c r="B273">
        <v>260030.166928313</v>
      </c>
      <c r="C273" s="3" cm="1">
        <f t="array" aca="1" ref="C273" ca="1">IFERROR((B273/INDIRECT("B"&amp;$R273))^(1/$Q$2)-1,"")</f>
        <v>0.12918142579896874</v>
      </c>
      <c r="D273">
        <v>36804.953486524697</v>
      </c>
      <c r="E273" s="3" t="str" cm="1">
        <f t="array" aca="1" ref="E273" ca="1">IFERROR((D273/INDIRECT("D"&amp;$R273))^(1/$Q$2)-1,"")</f>
        <v/>
      </c>
      <c r="F273">
        <v>47441.046832496701</v>
      </c>
      <c r="G273" s="3" cm="1">
        <f t="array" aca="1" ref="G273" ca="1">IFERROR((F273/INDIRECT("F"&amp;$R273))^(1/$Q$2)-1,"")</f>
        <v>0.13179269306242736</v>
      </c>
      <c r="H273">
        <v>19231.834627070199</v>
      </c>
      <c r="I273" s="3" t="str" cm="1">
        <f t="array" aca="1" ref="I273" ca="1">IFERROR((H273/INDIRECT("H"&amp;$R273))^(1/$Q$2)-1,"")</f>
        <v/>
      </c>
      <c r="J273">
        <v>36901.443773035899</v>
      </c>
      <c r="K273" s="3" t="str" cm="1">
        <f t="array" aca="1" ref="K273" ca="1">IFERROR((J273/INDIRECT("J"&amp;$R273))^(1/$Q$2)-1,"")</f>
        <v/>
      </c>
      <c r="L273">
        <v>48669.264123358</v>
      </c>
      <c r="M273" s="3" cm="1">
        <f t="array" aca="1" ref="M273" ca="1">IFERROR((L273/INDIRECT("L"&amp;$R273))^(1/$Q$2)-1,"")</f>
        <v>0.12490188376640887</v>
      </c>
      <c r="N273">
        <v>22703.420514429599</v>
      </c>
      <c r="O273" s="3" t="str" cm="1">
        <f t="array" aca="1" ref="O273" ca="1">IFERROR((N273/INDIRECT("N"&amp;$R273))^(1/$Q$2)-1,"")</f>
        <v/>
      </c>
      <c r="R273">
        <f t="shared" si="4"/>
        <v>153</v>
      </c>
    </row>
    <row r="274" spans="1:18" x14ac:dyDescent="0.3">
      <c r="A274" s="9">
        <v>37104</v>
      </c>
      <c r="B274">
        <v>236703.746313223</v>
      </c>
      <c r="C274" s="3" cm="1">
        <f t="array" aca="1" ref="C274" ca="1">IFERROR((B274/INDIRECT("B"&amp;$R274))^(1/$Q$2)-1,"")</f>
        <v>0.12144749825432455</v>
      </c>
      <c r="D274">
        <v>34675.769770113897</v>
      </c>
      <c r="E274" s="3" t="str" cm="1">
        <f t="array" aca="1" ref="E274" ca="1">IFERROR((D274/INDIRECT("D"&amp;$R274))^(1/$Q$2)-1,"")</f>
        <v/>
      </c>
      <c r="F274">
        <v>44792.400311835598</v>
      </c>
      <c r="G274" s="3" cm="1">
        <f t="array" aca="1" ref="G274" ca="1">IFERROR((F274/INDIRECT("F"&amp;$R274))^(1/$Q$2)-1,"")</f>
        <v>0.12959087220636123</v>
      </c>
      <c r="H274">
        <v>17934.643861105</v>
      </c>
      <c r="I274" s="3" t="str" cm="1">
        <f t="array" aca="1" ref="I274" ca="1">IFERROR((H274/INDIRECT("H"&amp;$R274))^(1/$Q$2)-1,"")</f>
        <v/>
      </c>
      <c r="J274">
        <v>34801.200461752604</v>
      </c>
      <c r="K274" s="3" t="str" cm="1">
        <f t="array" aca="1" ref="K274" ca="1">IFERROR((J274/INDIRECT("J"&amp;$R274))^(1/$Q$2)-1,"")</f>
        <v/>
      </c>
      <c r="L274">
        <v>44389.3145228215</v>
      </c>
      <c r="M274" s="3" cm="1">
        <f t="array" aca="1" ref="M274" ca="1">IFERROR((L274/INDIRECT("L"&amp;$R274))^(1/$Q$2)-1,"")</f>
        <v>0.11730252730657265</v>
      </c>
      <c r="N274">
        <v>20791.736396263499</v>
      </c>
      <c r="O274" s="3" t="str" cm="1">
        <f t="array" aca="1" ref="O274" ca="1">IFERROR((N274/INDIRECT("N"&amp;$R274))^(1/$Q$2)-1,"")</f>
        <v/>
      </c>
      <c r="R274">
        <f t="shared" si="4"/>
        <v>154</v>
      </c>
    </row>
    <row r="275" spans="1:18" x14ac:dyDescent="0.3">
      <c r="A275" s="9">
        <v>37135</v>
      </c>
      <c r="B275">
        <v>216516.006724935</v>
      </c>
      <c r="C275" s="3" cm="1">
        <f t="array" aca="1" ref="C275" ca="1">IFERROR((B275/INDIRECT("B"&amp;$R275))^(1/$Q$2)-1,"")</f>
        <v>0.11170840406541327</v>
      </c>
      <c r="D275">
        <v>31821.9413267071</v>
      </c>
      <c r="E275" s="3" t="str" cm="1">
        <f t="array" aca="1" ref="E275" ca="1">IFERROR((D275/INDIRECT("D"&amp;$R275))^(1/$Q$2)-1,"")</f>
        <v/>
      </c>
      <c r="F275">
        <v>42542.355700453998</v>
      </c>
      <c r="G275" s="3" cm="1">
        <f t="array" aca="1" ref="G275" ca="1">IFERROR((F275/INDIRECT("F"&amp;$R275))^(1/$Q$2)-1,"")</f>
        <v>0.12373680864932268</v>
      </c>
      <c r="H275">
        <v>15729.0729514839</v>
      </c>
      <c r="I275" s="3" t="str" cm="1">
        <f t="array" aca="1" ref="I275" ca="1">IFERROR((H275/INDIRECT("H"&amp;$R275))^(1/$Q$2)-1,"")</f>
        <v/>
      </c>
      <c r="J275">
        <v>32162.1119919011</v>
      </c>
      <c r="K275" s="3" t="str" cm="1">
        <f t="array" aca="1" ref="K275" ca="1">IFERROR((J275/INDIRECT("J"&amp;$R275))^(1/$Q$2)-1,"")</f>
        <v/>
      </c>
      <c r="L275">
        <v>40453.858219253001</v>
      </c>
      <c r="M275" s="3" cm="1">
        <f t="array" aca="1" ref="M275" ca="1">IFERROR((L275/INDIRECT("L"&amp;$R275))^(1/$Q$2)-1,"")</f>
        <v>0.10729087677831739</v>
      </c>
      <c r="N275">
        <v>18800.217966162301</v>
      </c>
      <c r="O275" s="3" t="str" cm="1">
        <f t="array" aca="1" ref="O275" ca="1">IFERROR((N275/INDIRECT("N"&amp;$R275))^(1/$Q$2)-1,"")</f>
        <v/>
      </c>
      <c r="R275">
        <f t="shared" si="4"/>
        <v>155</v>
      </c>
    </row>
    <row r="276" spans="1:18" x14ac:dyDescent="0.3">
      <c r="A276" s="9">
        <v>37165</v>
      </c>
      <c r="B276">
        <v>222857.372744138</v>
      </c>
      <c r="C276" s="3" cm="1">
        <f t="array" aca="1" ref="C276" ca="1">IFERROR((B276/INDIRECT("B"&amp;$R276))^(1/$Q$2)-1,"")</f>
        <v>0.11325892555611738</v>
      </c>
      <c r="D276">
        <v>31335.8641138616</v>
      </c>
      <c r="E276" s="3" t="str" cm="1">
        <f t="array" aca="1" ref="E276" ca="1">IFERROR((D276/INDIRECT("D"&amp;$R276))^(1/$Q$2)-1,"")</f>
        <v/>
      </c>
      <c r="F276">
        <v>42613.350317502904</v>
      </c>
      <c r="G276" s="3" cm="1">
        <f t="array" aca="1" ref="G276" ca="1">IFERROR((F276/INDIRECT("F"&amp;$R276))^(1/$Q$2)-1,"")</f>
        <v>0.12233572263306902</v>
      </c>
      <c r="H276">
        <v>16476.029462508199</v>
      </c>
      <c r="I276" s="3" t="str" cm="1">
        <f t="array" aca="1" ref="I276" ca="1">IFERROR((H276/INDIRECT("H"&amp;$R276))^(1/$Q$2)-1,"")</f>
        <v/>
      </c>
      <c r="J276">
        <v>32385.7613743972</v>
      </c>
      <c r="K276" s="3" t="str" cm="1">
        <f t="array" aca="1" ref="K276" ca="1">IFERROR((J276/INDIRECT("J"&amp;$R276))^(1/$Q$2)-1,"")</f>
        <v/>
      </c>
      <c r="L276">
        <v>41720.134439283298</v>
      </c>
      <c r="M276" s="3" cm="1">
        <f t="array" aca="1" ref="M276" ca="1">IFERROR((L276/INDIRECT("L"&amp;$R276))^(1/$Q$2)-1,"")</f>
        <v>0.10894058732565459</v>
      </c>
      <c r="N276">
        <v>19536.072626572601</v>
      </c>
      <c r="O276" s="3" t="str" cm="1">
        <f t="array" aca="1" ref="O276" ca="1">IFERROR((N276/INDIRECT("N"&amp;$R276))^(1/$Q$2)-1,"")</f>
        <v/>
      </c>
      <c r="R276">
        <f t="shared" si="4"/>
        <v>156</v>
      </c>
    </row>
    <row r="277" spans="1:18" x14ac:dyDescent="0.3">
      <c r="A277" s="9">
        <v>37196</v>
      </c>
      <c r="B277">
        <v>239895.67004195301</v>
      </c>
      <c r="C277" s="3" cm="1">
        <f t="array" aca="1" ref="C277" ca="1">IFERROR((B277/INDIRECT("B"&amp;$R277))^(1/$Q$2)-1,"")</f>
        <v>0.13078136023937348</v>
      </c>
      <c r="D277">
        <v>32520.8324683393</v>
      </c>
      <c r="E277" s="3" t="str" cm="1">
        <f t="array" aca="1" ref="E277" ca="1">IFERROR((D277/INDIRECT("D"&amp;$R277))^(1/$Q$2)-1,"")</f>
        <v/>
      </c>
      <c r="F277">
        <v>44650.133036479303</v>
      </c>
      <c r="G277" s="3" cm="1">
        <f t="array" aca="1" ref="G277" ca="1">IFERROR((F277/INDIRECT("F"&amp;$R277))^(1/$Q$2)-1,"")</f>
        <v>0.1348817172177259</v>
      </c>
      <c r="H277">
        <v>17595.550442796099</v>
      </c>
      <c r="I277" s="3" t="str" cm="1">
        <f t="array" aca="1" ref="I277" ca="1">IFERROR((H277/INDIRECT("H"&amp;$R277))^(1/$Q$2)-1,"")</f>
        <v/>
      </c>
      <c r="J277">
        <v>34019.582007165198</v>
      </c>
      <c r="K277" s="3" t="str" cm="1">
        <f t="array" aca="1" ref="K277" ca="1">IFERROR((J277/INDIRECT("J"&amp;$R277))^(1/$Q$2)-1,"")</f>
        <v/>
      </c>
      <c r="L277">
        <v>45002.618476062002</v>
      </c>
      <c r="M277" s="3" cm="1">
        <f t="array" aca="1" ref="M277" ca="1">IFERROR((L277/INDIRECT("L"&amp;$R277))^(1/$Q$2)-1,"")</f>
        <v>0.12658306443638789</v>
      </c>
      <c r="N277">
        <v>21046.887788880202</v>
      </c>
      <c r="O277" s="3" t="str" cm="1">
        <f t="array" aca="1" ref="O277" ca="1">IFERROR((N277/INDIRECT("N"&amp;$R277))^(1/$Q$2)-1,"")</f>
        <v/>
      </c>
      <c r="R277">
        <f t="shared" si="4"/>
        <v>157</v>
      </c>
    </row>
    <row r="278" spans="1:18" x14ac:dyDescent="0.3">
      <c r="A278" s="9">
        <v>37226</v>
      </c>
      <c r="B278">
        <v>243761.591508568</v>
      </c>
      <c r="C278" s="3" cm="1">
        <f t="array" aca="1" ref="C278" ca="1">IFERROR((B278/INDIRECT("B"&amp;$R278))^(1/$Q$2)-1,"")</f>
        <v>0.12827613139347016</v>
      </c>
      <c r="D278">
        <v>33354.208433989203</v>
      </c>
      <c r="E278" s="3" t="str" cm="1">
        <f t="array" aca="1" ref="E278" ca="1">IFERROR((D278/INDIRECT("D"&amp;$R278))^(1/$Q$2)-1,"")</f>
        <v/>
      </c>
      <c r="F278">
        <v>45329.474819900599</v>
      </c>
      <c r="G278" s="3" cm="1">
        <f t="array" aca="1" ref="G278" ca="1">IFERROR((F278/INDIRECT("F"&amp;$R278))^(1/$Q$2)-1,"")</f>
        <v>0.13346829634258439</v>
      </c>
      <c r="H278">
        <v>17921.9779325995</v>
      </c>
      <c r="I278" s="3" t="str" cm="1">
        <f t="array" aca="1" ref="I278" ca="1">IFERROR((H278/INDIRECT("H"&amp;$R278))^(1/$Q$2)-1,"")</f>
        <v/>
      </c>
      <c r="J278">
        <v>35168.937071819899</v>
      </c>
      <c r="K278" s="3" t="str" cm="1">
        <f t="array" aca="1" ref="K278" ca="1">IFERROR((J278/INDIRECT("J"&amp;$R278))^(1/$Q$2)-1,"")</f>
        <v/>
      </c>
      <c r="L278">
        <v>45862.529853625303</v>
      </c>
      <c r="M278" s="3" cm="1">
        <f t="array" aca="1" ref="M278" ca="1">IFERROR((L278/INDIRECT("L"&amp;$R278))^(1/$Q$2)-1,"")</f>
        <v>0.12428299279461941</v>
      </c>
      <c r="N278">
        <v>21537.941259786399</v>
      </c>
      <c r="O278" s="3" t="str" cm="1">
        <f t="array" aca="1" ref="O278" ca="1">IFERROR((N278/INDIRECT("N"&amp;$R278))^(1/$Q$2)-1,"")</f>
        <v/>
      </c>
      <c r="R278">
        <f t="shared" si="4"/>
        <v>158</v>
      </c>
    </row>
    <row r="279" spans="1:18" x14ac:dyDescent="0.3">
      <c r="A279" s="9">
        <v>37257</v>
      </c>
      <c r="B279">
        <v>241220.36190384801</v>
      </c>
      <c r="C279" s="3" cm="1">
        <f t="array" aca="1" ref="C279" ca="1">IFERROR((B279/INDIRECT("B"&amp;$R279))^(1/$Q$2)-1,"")</f>
        <v>0.12839081732733959</v>
      </c>
      <c r="D279">
        <v>33759.232251661902</v>
      </c>
      <c r="E279" s="3" t="str" cm="1">
        <f t="array" aca="1" ref="E279" ca="1">IFERROR((D279/INDIRECT("D"&amp;$R279))^(1/$Q$2)-1,"")</f>
        <v/>
      </c>
      <c r="F279">
        <v>45030.038048366798</v>
      </c>
      <c r="G279" s="3" cm="1">
        <f t="array" aca="1" ref="G279" ca="1">IFERROR((F279/INDIRECT("F"&amp;$R279))^(1/$Q$2)-1,"")</f>
        <v>0.13531101569106485</v>
      </c>
      <c r="H279">
        <v>17848.567993516201</v>
      </c>
      <c r="I279" s="3" t="str" cm="1">
        <f t="array" aca="1" ref="I279" ca="1">IFERROR((H279/INDIRECT("H"&amp;$R279))^(1/$Q$2)-1,"")</f>
        <v/>
      </c>
      <c r="J279">
        <v>35180.550422852</v>
      </c>
      <c r="K279" s="3" t="str" cm="1">
        <f t="array" aca="1" ref="K279" ca="1">IFERROR((J279/INDIRECT("J"&amp;$R279))^(1/$Q$2)-1,"")</f>
        <v/>
      </c>
      <c r="L279">
        <v>45514.842514762</v>
      </c>
      <c r="M279" s="3" cm="1">
        <f t="array" aca="1" ref="M279" ca="1">IFERROR((L279/INDIRECT("L"&amp;$R279))^(1/$Q$2)-1,"")</f>
        <v>0.12433148908410385</v>
      </c>
      <c r="N279">
        <v>21399.366643343499</v>
      </c>
      <c r="O279" s="3" t="str" cm="1">
        <f t="array" aca="1" ref="O279" ca="1">IFERROR((N279/INDIRECT("N"&amp;$R279))^(1/$Q$2)-1,"")</f>
        <v/>
      </c>
      <c r="R279">
        <f t="shared" si="4"/>
        <v>159</v>
      </c>
    </row>
    <row r="280" spans="1:18" x14ac:dyDescent="0.3">
      <c r="A280" s="9">
        <v>37288</v>
      </c>
      <c r="B280">
        <v>238783.35370317099</v>
      </c>
      <c r="C280" s="3" cm="1">
        <f t="array" aca="1" ref="C280" ca="1">IFERROR((B280/INDIRECT("B"&amp;$R280))^(1/$Q$2)-1,"")</f>
        <v>0.12672658574919082</v>
      </c>
      <c r="D280">
        <v>33628.395027040198</v>
      </c>
      <c r="E280" s="3" t="str" cm="1">
        <f t="array" aca="1" ref="E280" ca="1">IFERROR((D280/INDIRECT("D"&amp;$R280))^(1/$Q$2)-1,"")</f>
        <v/>
      </c>
      <c r="F280">
        <v>45674.802487658002</v>
      </c>
      <c r="G280" s="3" cm="1">
        <f t="array" aca="1" ref="G280" ca="1">IFERROR((F280/INDIRECT("F"&amp;$R280))^(1/$Q$2)-1,"")</f>
        <v>0.13608243433302891</v>
      </c>
      <c r="H280">
        <v>17838.843805340399</v>
      </c>
      <c r="I280" s="3" t="str" cm="1">
        <f t="array" aca="1" ref="I280" ca="1">IFERROR((H280/INDIRECT("H"&amp;$R280))^(1/$Q$2)-1,"")</f>
        <v/>
      </c>
      <c r="J280">
        <v>35560.209029965801</v>
      </c>
      <c r="K280" s="3" t="str" cm="1">
        <f t="array" aca="1" ref="K280" ca="1">IFERROR((J280/INDIRECT("J"&amp;$R280))^(1/$Q$2)-1,"")</f>
        <v/>
      </c>
      <c r="L280">
        <v>45107.392440180301</v>
      </c>
      <c r="M280" s="3" cm="1">
        <f t="array" aca="1" ref="M280" ca="1">IFERROR((L280/INDIRECT("L"&amp;$R280))^(1/$Q$2)-1,"")</f>
        <v>0.12257784238500635</v>
      </c>
      <c r="N280">
        <v>21198.536931893799</v>
      </c>
      <c r="O280" s="3" t="str" cm="1">
        <f t="array" aca="1" ref="O280" ca="1">IFERROR((N280/INDIRECT("N"&amp;$R280))^(1/$Q$2)-1,"")</f>
        <v/>
      </c>
      <c r="R280">
        <f t="shared" si="4"/>
        <v>160</v>
      </c>
    </row>
    <row r="281" spans="1:18" x14ac:dyDescent="0.3">
      <c r="A281" s="9">
        <v>37316</v>
      </c>
      <c r="B281">
        <v>247302.49309454099</v>
      </c>
      <c r="C281" s="3" cm="1">
        <f t="array" aca="1" ref="C281" ca="1">IFERROR((B281/INDIRECT("B"&amp;$R281))^(1/$Q$2)-1,"")</f>
        <v>0.133138705399513</v>
      </c>
      <c r="D281">
        <v>34757.651487452902</v>
      </c>
      <c r="E281" s="3" t="str" cm="1">
        <f t="array" aca="1" ref="E281" ca="1">IFERROR((D281/INDIRECT("D"&amp;$R281))^(1/$Q$2)-1,"")</f>
        <v/>
      </c>
      <c r="F281">
        <v>46721.271411511203</v>
      </c>
      <c r="G281" s="3" cm="1">
        <f t="array" aca="1" ref="G281" ca="1">IFERROR((F281/INDIRECT("F"&amp;$R281))^(1/$Q$2)-1,"")</f>
        <v>0.14104902892929116</v>
      </c>
      <c r="H281">
        <v>18798.3866666666</v>
      </c>
      <c r="I281" s="3" t="str" cm="1">
        <f t="array" aca="1" ref="I281" ca="1">IFERROR((H281/INDIRECT("H"&amp;$R281))^(1/$Q$2)-1,"")</f>
        <v/>
      </c>
      <c r="J281">
        <v>37139.2540725894</v>
      </c>
      <c r="K281" s="3" t="str" cm="1">
        <f t="array" aca="1" ref="K281" ca="1">IFERROR((J281/INDIRECT("J"&amp;$R281))^(1/$Q$2)-1,"")</f>
        <v/>
      </c>
      <c r="L281">
        <v>46749.8867950481</v>
      </c>
      <c r="M281" s="3" cm="1">
        <f t="array" aca="1" ref="M281" ca="1">IFERROR((L281/INDIRECT("L"&amp;$R281))^(1/$Q$2)-1,"")</f>
        <v>0.12875989651576725</v>
      </c>
      <c r="N281">
        <v>22090.006638167899</v>
      </c>
      <c r="O281" s="3" t="str" cm="1">
        <f t="array" aca="1" ref="O281" ca="1">IFERROR((N281/INDIRECT("N"&amp;$R281))^(1/$Q$2)-1,"")</f>
        <v/>
      </c>
      <c r="R281">
        <f t="shared" si="4"/>
        <v>161</v>
      </c>
    </row>
    <row r="282" spans="1:18" x14ac:dyDescent="0.3">
      <c r="A282" s="9">
        <v>37347</v>
      </c>
      <c r="B282">
        <v>231459.80207321999</v>
      </c>
      <c r="C282" s="3" cm="1">
        <f t="array" aca="1" ref="C282" ca="1">IFERROR((B282/INDIRECT("B"&amp;$R282))^(1/$Q$2)-1,"")</f>
        <v>0.12510338046001168</v>
      </c>
      <c r="D282">
        <v>33602.405453918102</v>
      </c>
      <c r="E282" s="3" t="str" cm="1">
        <f t="array" aca="1" ref="E282" ca="1">IFERROR((D282/INDIRECT("D"&amp;$R282))^(1/$Q$2)-1,"")</f>
        <v/>
      </c>
      <c r="F282">
        <v>45182.590869928797</v>
      </c>
      <c r="G282" s="3" cm="1">
        <f t="array" aca="1" ref="G282" ca="1">IFERROR((F282/INDIRECT("F"&amp;$R282))^(1/$Q$2)-1,"")</f>
        <v>0.13574633597214758</v>
      </c>
      <c r="H282">
        <v>18328.6126465364</v>
      </c>
      <c r="I282" s="3" t="str" cm="1">
        <f t="array" aca="1" ref="I282" ca="1">IFERROR((H282/INDIRECT("H"&amp;$R282))^(1/$Q$2)-1,"")</f>
        <v/>
      </c>
      <c r="J282">
        <v>35969.442397919098</v>
      </c>
      <c r="K282" s="3" t="str" cm="1">
        <f t="array" aca="1" ref="K282" ca="1">IFERROR((J282/INDIRECT("J"&amp;$R282))^(1/$Q$2)-1,"")</f>
        <v/>
      </c>
      <c r="L282">
        <v>43842.0081261101</v>
      </c>
      <c r="M282" s="3" cm="1">
        <f t="array" aca="1" ref="M282" ca="1">IFERROR((L282/INDIRECT("L"&amp;$R282))^(1/$Q$2)-1,"")</f>
        <v>0.1210564596730066</v>
      </c>
      <c r="N282">
        <v>20936.044590625101</v>
      </c>
      <c r="O282" s="3" t="str" cm="1">
        <f t="array" aca="1" ref="O282" ca="1">IFERROR((N282/INDIRECT("N"&amp;$R282))^(1/$Q$2)-1,"")</f>
        <v/>
      </c>
      <c r="R282">
        <f t="shared" si="4"/>
        <v>162</v>
      </c>
    </row>
    <row r="283" spans="1:18" x14ac:dyDescent="0.3">
      <c r="A283" s="9">
        <v>37377</v>
      </c>
      <c r="B283">
        <v>222629.501021125</v>
      </c>
      <c r="C283" s="3" cm="1">
        <f t="array" aca="1" ref="C283" ca="1">IFERROR((B283/INDIRECT("B"&amp;$R283))^(1/$Q$2)-1,"")</f>
        <v>0.11850935591203315</v>
      </c>
      <c r="D283">
        <v>32621.7329766658</v>
      </c>
      <c r="E283" s="3" t="str" cm="1">
        <f t="array" aca="1" ref="E283" ca="1">IFERROR((D283/INDIRECT("D"&amp;$R283))^(1/$Q$2)-1,"")</f>
        <v/>
      </c>
      <c r="F283">
        <v>43985.412843955201</v>
      </c>
      <c r="G283" s="3" cm="1">
        <f t="array" aca="1" ref="G283" ca="1">IFERROR((F283/INDIRECT("F"&amp;$R283))^(1/$Q$2)-1,"")</f>
        <v>0.13101035686808848</v>
      </c>
      <c r="H283">
        <v>17926.576192606699</v>
      </c>
      <c r="I283" s="3" t="str" cm="1">
        <f t="array" aca="1" ref="I283" ca="1">IFERROR((H283/INDIRECT("H"&amp;$R283))^(1/$Q$2)-1,"")</f>
        <v/>
      </c>
      <c r="J283">
        <v>35066.459148576098</v>
      </c>
      <c r="K283" s="3" t="str" cm="1">
        <f t="array" aca="1" ref="K283" ca="1">IFERROR((J283/INDIRECT("J"&amp;$R283))^(1/$Q$2)-1,"")</f>
        <v/>
      </c>
      <c r="L283">
        <v>42131.335953978902</v>
      </c>
      <c r="M283" s="3" cm="1">
        <f t="array" aca="1" ref="M283" ca="1">IFERROR((L283/INDIRECT("L"&amp;$R283))^(1/$Q$2)-1,"")</f>
        <v>0.11456054213274469</v>
      </c>
      <c r="N283">
        <v>20140.709468658999</v>
      </c>
      <c r="O283" s="3" t="str" cm="1">
        <f t="array" aca="1" ref="O283" ca="1">IFERROR((N283/INDIRECT("N"&amp;$R283))^(1/$Q$2)-1,"")</f>
        <v/>
      </c>
      <c r="R283">
        <f t="shared" si="4"/>
        <v>163</v>
      </c>
    </row>
    <row r="284" spans="1:18" x14ac:dyDescent="0.3">
      <c r="A284" s="9">
        <v>37408</v>
      </c>
      <c r="B284">
        <v>196837.36927792701</v>
      </c>
      <c r="C284" s="3" cm="1">
        <f t="array" aca="1" ref="C284" ca="1">IFERROR((B284/INDIRECT("B"&amp;$R284))^(1/$Q$2)-1,"")</f>
        <v>0.11179502700452515</v>
      </c>
      <c r="D284">
        <v>29525.222554275599</v>
      </c>
      <c r="E284" s="3" t="str" cm="1">
        <f t="array" aca="1" ref="E284" ca="1">IFERROR((D284/INDIRECT("D"&amp;$R284))^(1/$Q$2)-1,"")</f>
        <v/>
      </c>
      <c r="F284">
        <v>39969.002755434303</v>
      </c>
      <c r="G284" s="3" cm="1">
        <f t="array" aca="1" ref="G284" ca="1">IFERROR((F284/INDIRECT("F"&amp;$R284))^(1/$Q$2)-1,"")</f>
        <v>0.12376818956156943</v>
      </c>
      <c r="H284">
        <v>15866.8409583959</v>
      </c>
      <c r="I284" s="3" t="str" cm="1">
        <f t="array" aca="1" ref="I284" ca="1">IFERROR((H284/INDIRECT("H"&amp;$R284))^(1/$Q$2)-1,"")</f>
        <v/>
      </c>
      <c r="J284">
        <v>31716.955419448899</v>
      </c>
      <c r="K284" s="3" t="str" cm="1">
        <f t="array" aca="1" ref="K284" ca="1">IFERROR((J284/INDIRECT("J"&amp;$R284))^(1/$Q$2)-1,"")</f>
        <v/>
      </c>
      <c r="L284">
        <v>37228.258285714197</v>
      </c>
      <c r="M284" s="3" cm="1">
        <f t="array" aca="1" ref="M284" ca="1">IFERROR((L284/INDIRECT("L"&amp;$R284))^(1/$Q$2)-1,"")</f>
        <v>0.10807259551205251</v>
      </c>
      <c r="N284">
        <v>17806.331356514798</v>
      </c>
      <c r="O284" s="3" t="str" cm="1">
        <f t="array" aca="1" ref="O284" ca="1">IFERROR((N284/INDIRECT("N"&amp;$R284))^(1/$Q$2)-1,"")</f>
        <v/>
      </c>
      <c r="R284">
        <f t="shared" si="4"/>
        <v>164</v>
      </c>
    </row>
    <row r="285" spans="1:18" x14ac:dyDescent="0.3">
      <c r="A285" s="9">
        <v>37438</v>
      </c>
      <c r="B285">
        <v>183808.279539743</v>
      </c>
      <c r="C285" s="3" cm="1">
        <f t="array" aca="1" ref="C285" ca="1">IFERROR((B285/INDIRECT("B"&amp;$R285))^(1/$Q$2)-1,"")</f>
        <v>0.10929861680366071</v>
      </c>
      <c r="D285">
        <v>28187.009379323801</v>
      </c>
      <c r="E285" s="3" t="str" cm="1">
        <f t="array" aca="1" ref="E285" ca="1">IFERROR((D285/INDIRECT("D"&amp;$R285))^(1/$Q$2)-1,"")</f>
        <v/>
      </c>
      <c r="F285">
        <v>37853.243703408902</v>
      </c>
      <c r="G285" s="3" cm="1">
        <f t="array" aca="1" ref="G285" ca="1">IFERROR((F285/INDIRECT("F"&amp;$R285))^(1/$Q$2)-1,"")</f>
        <v>0.12183671096506599</v>
      </c>
      <c r="H285">
        <v>14683.2627701114</v>
      </c>
      <c r="I285" s="3" t="str" cm="1">
        <f t="array" aca="1" ref="I285" ca="1">IFERROR((H285/INDIRECT("H"&amp;$R285))^(1/$Q$2)-1,"")</f>
        <v/>
      </c>
      <c r="J285">
        <v>29445.900247461599</v>
      </c>
      <c r="K285" s="3" t="str" cm="1">
        <f t="array" aca="1" ref="K285" ca="1">IFERROR((J285/INDIRECT("J"&amp;$R285))^(1/$Q$2)-1,"")</f>
        <v/>
      </c>
      <c r="L285">
        <v>34775.540938362399</v>
      </c>
      <c r="M285" s="3" cm="1">
        <f t="array" aca="1" ref="M285" ca="1">IFERROR((L285/INDIRECT("L"&amp;$R285))^(1/$Q$2)-1,"")</f>
        <v>0.10557069706007827</v>
      </c>
      <c r="N285">
        <v>16617.897645177301</v>
      </c>
      <c r="O285" s="3" t="str" cm="1">
        <f t="array" aca="1" ref="O285" ca="1">IFERROR((N285/INDIRECT("N"&amp;$R285))^(1/$Q$2)-1,"")</f>
        <v/>
      </c>
      <c r="R285">
        <f t="shared" si="4"/>
        <v>165</v>
      </c>
    </row>
    <row r="286" spans="1:18" x14ac:dyDescent="0.3">
      <c r="A286" s="9">
        <v>37469</v>
      </c>
      <c r="B286">
        <v>183253.93616035301</v>
      </c>
      <c r="C286" s="3" cm="1">
        <f t="array" aca="1" ref="C286" ca="1">IFERROR((B286/INDIRECT("B"&amp;$R286))^(1/$Q$2)-1,"")</f>
        <v>0.10911091706951104</v>
      </c>
      <c r="D286">
        <v>28175.85864405</v>
      </c>
      <c r="E286" s="3" t="str" cm="1">
        <f t="array" aca="1" ref="E286" ca="1">IFERROR((D286/INDIRECT("D"&amp;$R286))^(1/$Q$2)-1,"")</f>
        <v/>
      </c>
      <c r="F286">
        <v>38082.324434663802</v>
      </c>
      <c r="G286" s="3" cm="1">
        <f t="array" aca="1" ref="G286" ca="1">IFERROR((F286/INDIRECT("F"&amp;$R286))^(1/$Q$2)-1,"")</f>
        <v>0.12461181760987161</v>
      </c>
      <c r="H286">
        <v>14612.243083494301</v>
      </c>
      <c r="I286" s="3" t="str" cm="1">
        <f t="array" aca="1" ref="I286" ca="1">IFERROR((H286/INDIRECT("H"&amp;$R286))^(1/$Q$2)-1,"")</f>
        <v/>
      </c>
      <c r="J286">
        <v>29598.9082469858</v>
      </c>
      <c r="K286" s="3" t="str" cm="1">
        <f t="array" aca="1" ref="K286" ca="1">IFERROR((J286/INDIRECT("J"&amp;$R286))^(1/$Q$2)-1,"")</f>
        <v/>
      </c>
      <c r="L286">
        <v>34688.149089799597</v>
      </c>
      <c r="M286" s="3" cm="1">
        <f t="array" aca="1" ref="M286" ca="1">IFERROR((L286/INDIRECT("L"&amp;$R286))^(1/$Q$2)-1,"")</f>
        <v>0.10566449413675172</v>
      </c>
      <c r="N286">
        <v>16591.8315021993</v>
      </c>
      <c r="O286" s="3" t="str" cm="1">
        <f t="array" aca="1" ref="O286" ca="1">IFERROR((N286/INDIRECT("N"&amp;$R286))^(1/$Q$2)-1,"")</f>
        <v/>
      </c>
      <c r="R286">
        <f t="shared" si="4"/>
        <v>166</v>
      </c>
    </row>
    <row r="287" spans="1:18" x14ac:dyDescent="0.3">
      <c r="A287" s="9">
        <v>37500</v>
      </c>
      <c r="B287">
        <v>162694.197239217</v>
      </c>
      <c r="C287" s="3" cm="1">
        <f t="array" aca="1" ref="C287" ca="1">IFERROR((B287/INDIRECT("B"&amp;$R287))^(1/$Q$2)-1,"")</f>
        <v>9.4477561502475327E-2</v>
      </c>
      <c r="D287">
        <v>26766.3847128571</v>
      </c>
      <c r="E287" s="3" t="str" cm="1">
        <f t="array" aca="1" ref="E287" ca="1">IFERROR((D287/INDIRECT("D"&amp;$R287))^(1/$Q$2)-1,"")</f>
        <v/>
      </c>
      <c r="F287">
        <v>34984.953565276097</v>
      </c>
      <c r="G287" s="3" cm="1">
        <f t="array" aca="1" ref="G287" ca="1">IFERROR((F287/INDIRECT("F"&amp;$R287))^(1/$Q$2)-1,"")</f>
        <v>0.11428542533635855</v>
      </c>
      <c r="H287">
        <v>13300.130255578</v>
      </c>
      <c r="I287" s="3" t="str" cm="1">
        <f t="array" aca="1" ref="I287" ca="1">IFERROR((H287/INDIRECT("H"&amp;$R287))^(1/$Q$2)-1,"")</f>
        <v/>
      </c>
      <c r="J287">
        <v>25973.565190452598</v>
      </c>
      <c r="K287" s="3" t="str" cm="1">
        <f t="array" aca="1" ref="K287" ca="1">IFERROR((J287/INDIRECT("J"&amp;$R287))^(1/$Q$2)-1,"")</f>
        <v/>
      </c>
      <c r="L287">
        <v>30798.8863083164</v>
      </c>
      <c r="M287" s="3" cm="1">
        <f t="array" aca="1" ref="M287" ca="1">IFERROR((L287/INDIRECT("L"&amp;$R287))^(1/$Q$2)-1,"")</f>
        <v>9.1034593916255568E-2</v>
      </c>
      <c r="N287">
        <v>14834.3977248431</v>
      </c>
      <c r="O287" s="3" t="str" cm="1">
        <f t="array" aca="1" ref="O287" ca="1">IFERROR((N287/INDIRECT("N"&amp;$R287))^(1/$Q$2)-1,"")</f>
        <v/>
      </c>
      <c r="R287">
        <f t="shared" si="4"/>
        <v>167</v>
      </c>
    </row>
    <row r="288" spans="1:18" x14ac:dyDescent="0.3">
      <c r="A288" s="9">
        <v>37530</v>
      </c>
      <c r="B288">
        <v>174660.63583471999</v>
      </c>
      <c r="C288" s="3" cm="1">
        <f t="array" aca="1" ref="C288" ca="1">IFERROR((B288/INDIRECT("B"&amp;$R288))^(1/$Q$2)-1,"")</f>
        <v>0.10078822521504627</v>
      </c>
      <c r="D288">
        <v>26612.597426888999</v>
      </c>
      <c r="E288" s="3" t="str" cm="1">
        <f t="array" aca="1" ref="E288" ca="1">IFERROR((D288/INDIRECT("D"&amp;$R288))^(1/$Q$2)-1,"")</f>
        <v/>
      </c>
      <c r="F288">
        <v>35896.4477878791</v>
      </c>
      <c r="G288" s="3" cm="1">
        <f t="array" aca="1" ref="G288" ca="1">IFERROR((F288/INDIRECT("F"&amp;$R288))^(1/$Q$2)-1,"")</f>
        <v>0.11416360057757502</v>
      </c>
      <c r="H288">
        <v>13619.251257096499</v>
      </c>
      <c r="I288" s="3" t="str" cm="1">
        <f t="array" aca="1" ref="I288" ca="1">IFERROR((H288/INDIRECT("H"&amp;$R288))^(1/$Q$2)-1,"")</f>
        <v/>
      </c>
      <c r="J288">
        <v>27782.981660103502</v>
      </c>
      <c r="K288" s="3" t="str" cm="1">
        <f t="array" aca="1" ref="K288" ca="1">IFERROR((J288/INDIRECT("J"&amp;$R288))^(1/$Q$2)-1,"")</f>
        <v/>
      </c>
      <c r="L288">
        <v>33053.443613138603</v>
      </c>
      <c r="M288" s="3" cm="1">
        <f t="array" aca="1" ref="M288" ca="1">IFERROR((L288/INDIRECT("L"&amp;$R288))^(1/$Q$2)-1,"")</f>
        <v>9.7013943799494351E-2</v>
      </c>
      <c r="N288">
        <v>15803.3095741982</v>
      </c>
      <c r="O288" s="3" t="str" cm="1">
        <f t="array" aca="1" ref="O288" ca="1">IFERROR((N288/INDIRECT("N"&amp;$R288))^(1/$Q$2)-1,"")</f>
        <v/>
      </c>
      <c r="R288">
        <f t="shared" si="4"/>
        <v>168</v>
      </c>
    </row>
    <row r="289" spans="1:18" x14ac:dyDescent="0.3">
      <c r="A289" s="9">
        <v>37561</v>
      </c>
      <c r="B289">
        <v>182948.200208289</v>
      </c>
      <c r="C289" s="3" cm="1">
        <f t="array" aca="1" ref="C289" ca="1">IFERROR((B289/INDIRECT("B"&amp;$R289))^(1/$Q$2)-1,"")</f>
        <v>9.6940537052000675E-2</v>
      </c>
      <c r="D289">
        <v>26252.8655752759</v>
      </c>
      <c r="E289" s="3" t="str" cm="1">
        <f t="array" aca="1" ref="E289" ca="1">IFERROR((D289/INDIRECT("D"&amp;$R289))^(1/$Q$2)-1,"")</f>
        <v/>
      </c>
      <c r="F289">
        <v>36368.349408109098</v>
      </c>
      <c r="G289" s="3" cm="1">
        <f t="array" aca="1" ref="G289" ca="1">IFERROR((F289/INDIRECT("F"&amp;$R289))^(1/$Q$2)-1,"")</f>
        <v>0.10816464123559633</v>
      </c>
      <c r="H289">
        <v>14318.456508512099</v>
      </c>
      <c r="I289" s="3" t="str" cm="1">
        <f t="array" aca="1" ref="I289" ca="1">IFERROR((H289/INDIRECT("H"&amp;$R289))^(1/$Q$2)-1,"")</f>
        <v/>
      </c>
      <c r="J289">
        <v>28600.555436999901</v>
      </c>
      <c r="K289" s="3" t="str" cm="1">
        <f t="array" aca="1" ref="K289" ca="1">IFERROR((J289/INDIRECT("J"&amp;$R289))^(1/$Q$2)-1,"")</f>
        <v/>
      </c>
      <c r="L289">
        <v>34640.245330915597</v>
      </c>
      <c r="M289" s="3" cm="1">
        <f t="array" aca="1" ref="M289" ca="1">IFERROR((L289/INDIRECT("L"&amp;$R289))^(1/$Q$2)-1,"")</f>
        <v>9.3391842853354667E-2</v>
      </c>
      <c r="N289">
        <v>16555.766402661699</v>
      </c>
      <c r="O289" s="3" t="str" cm="1">
        <f t="array" aca="1" ref="O289" ca="1">IFERROR((N289/INDIRECT("N"&amp;$R289))^(1/$Q$2)-1,"")</f>
        <v/>
      </c>
      <c r="R289">
        <f t="shared" si="4"/>
        <v>169</v>
      </c>
    </row>
    <row r="290" spans="1:18" x14ac:dyDescent="0.3">
      <c r="A290" s="9">
        <v>37591</v>
      </c>
      <c r="B290">
        <v>164820.38223348701</v>
      </c>
      <c r="C290" s="3" cm="1">
        <f t="array" aca="1" ref="C290" ca="1">IFERROR((B290/INDIRECT("B"&amp;$R290))^(1/$Q$2)-1,"")</f>
        <v>8.4730880465020419E-2</v>
      </c>
      <c r="D290">
        <v>23998.7753931595</v>
      </c>
      <c r="E290" s="3" t="str" cm="1">
        <f t="array" aca="1" ref="E290" ca="1">IFERROR((D290/INDIRECT("D"&amp;$R290))^(1/$Q$2)-1,"")</f>
        <v/>
      </c>
      <c r="F290">
        <v>34449.8014608956</v>
      </c>
      <c r="G290" s="3" cm="1">
        <f t="array" aca="1" ref="G290" ca="1">IFERROR((F290/INDIRECT("F"&amp;$R290))^(1/$Q$2)-1,"")</f>
        <v>0.10022632375143647</v>
      </c>
      <c r="H290">
        <v>13069.423263087599</v>
      </c>
      <c r="I290" s="3" t="str" cm="1">
        <f t="array" aca="1" ref="I290" ca="1">IFERROR((H290/INDIRECT("H"&amp;$R290))^(1/$Q$2)-1,"")</f>
        <v/>
      </c>
      <c r="J290">
        <v>26657.286871259501</v>
      </c>
      <c r="K290" s="3" t="str" cm="1">
        <f t="array" aca="1" ref="K290" ca="1">IFERROR((J290/INDIRECT("J"&amp;$R290))^(1/$Q$2)-1,"")</f>
        <v/>
      </c>
      <c r="L290">
        <v>31227.156765519201</v>
      </c>
      <c r="M290" s="3" cm="1">
        <f t="array" aca="1" ref="M290" ca="1">IFERROR((L290/INDIRECT("L"&amp;$R290))^(1/$Q$2)-1,"")</f>
        <v>8.1160567682660112E-2</v>
      </c>
      <c r="N290">
        <v>14975.7917165783</v>
      </c>
      <c r="O290" s="3" t="str" cm="1">
        <f t="array" aca="1" ref="O290" ca="1">IFERROR((N290/INDIRECT("N"&amp;$R290))^(1/$Q$2)-1,"")</f>
        <v/>
      </c>
      <c r="R290">
        <f t="shared" si="4"/>
        <v>170</v>
      </c>
    </row>
    <row r="291" spans="1:18" x14ac:dyDescent="0.3">
      <c r="A291" s="9">
        <v>37622</v>
      </c>
      <c r="B291">
        <v>154978.35298518199</v>
      </c>
      <c r="C291" s="3" cm="1">
        <f t="array" aca="1" ref="C291" ca="1">IFERROR((B291/INDIRECT("B"&amp;$R291))^(1/$Q$2)-1,"")</f>
        <v>7.5610436549149451E-2</v>
      </c>
      <c r="D291">
        <v>22626.8608437154</v>
      </c>
      <c r="E291" s="3" t="str" cm="1">
        <f t="array" aca="1" ref="E291" ca="1">IFERROR((D291/INDIRECT("D"&amp;$R291))^(1/$Q$2)-1,"")</f>
        <v/>
      </c>
      <c r="F291">
        <v>32391.928420745498</v>
      </c>
      <c r="G291" s="3" cm="1">
        <f t="array" aca="1" ref="G291" ca="1">IFERROR((F291/INDIRECT("F"&amp;$R291))^(1/$Q$2)-1,"")</f>
        <v>9.0629196362067121E-2</v>
      </c>
      <c r="H291">
        <v>12411.685991124201</v>
      </c>
      <c r="I291" s="3" t="str" cm="1">
        <f t="array" aca="1" ref="I291" ca="1">IFERROR((H291/INDIRECT("H"&amp;$R291))^(1/$Q$2)-1,"")</f>
        <v/>
      </c>
      <c r="J291">
        <v>24803.684252634099</v>
      </c>
      <c r="K291" s="3" t="str" cm="1">
        <f t="array" aca="1" ref="K291" ca="1">IFERROR((J291/INDIRECT("J"&amp;$R291))^(1/$Q$2)-1,"")</f>
        <v/>
      </c>
      <c r="L291">
        <v>29393.641531065001</v>
      </c>
      <c r="M291" s="3" cm="1">
        <f t="array" aca="1" ref="M291" ca="1">IFERROR((L291/INDIRECT("L"&amp;$R291))^(1/$Q$2)-1,"")</f>
        <v>7.2182947325399871E-2</v>
      </c>
      <c r="N291">
        <v>14107.7569723505</v>
      </c>
      <c r="O291" s="3" t="str" cm="1">
        <f t="array" aca="1" ref="O291" ca="1">IFERROR((N291/INDIRECT("N"&amp;$R291))^(1/$Q$2)-1,"")</f>
        <v/>
      </c>
      <c r="R291">
        <f t="shared" si="4"/>
        <v>171</v>
      </c>
    </row>
    <row r="292" spans="1:18" x14ac:dyDescent="0.3">
      <c r="A292" s="9">
        <v>37653</v>
      </c>
      <c r="B292">
        <v>152805.06978775299</v>
      </c>
      <c r="C292" s="3" cm="1">
        <f t="array" aca="1" ref="C292" ca="1">IFERROR((B292/INDIRECT("B"&amp;$R292))^(1/$Q$2)-1,"")</f>
        <v>6.8927534198803375E-2</v>
      </c>
      <c r="D292">
        <v>22598.7462626138</v>
      </c>
      <c r="E292" s="3" t="str" cm="1">
        <f t="array" aca="1" ref="E292" ca="1">IFERROR((D292/INDIRECT("D"&amp;$R292))^(1/$Q$2)-1,"")</f>
        <v/>
      </c>
      <c r="F292">
        <v>31983.5354336374</v>
      </c>
      <c r="G292" s="3" cm="1">
        <f t="array" aca="1" ref="G292" ca="1">IFERROR((F292/INDIRECT("F"&amp;$R292))^(1/$Q$2)-1,"")</f>
        <v>8.291852159005586E-2</v>
      </c>
      <c r="H292">
        <v>12276.517662771201</v>
      </c>
      <c r="I292" s="3" t="str" cm="1">
        <f t="array" aca="1" ref="I292" ca="1">IFERROR((H292/INDIRECT("H"&amp;$R292))^(1/$Q$2)-1,"")</f>
        <v/>
      </c>
      <c r="J292">
        <v>24363.106172222499</v>
      </c>
      <c r="K292" s="3" t="str" cm="1">
        <f t="array" aca="1" ref="K292" ca="1">IFERROR((J292/INDIRECT("J"&amp;$R292))^(1/$Q$2)-1,"")</f>
        <v/>
      </c>
      <c r="L292">
        <v>28969.585475792901</v>
      </c>
      <c r="M292" s="3" cm="1">
        <f t="array" aca="1" ref="M292" ca="1">IFERROR((L292/INDIRECT("L"&amp;$R292))^(1/$Q$2)-1,"")</f>
        <v>6.5514655191036608E-2</v>
      </c>
      <c r="N292">
        <v>13908.8821164484</v>
      </c>
      <c r="O292" s="3" t="str" cm="1">
        <f t="array" aca="1" ref="O292" ca="1">IFERROR((N292/INDIRECT("N"&amp;$R292))^(1/$Q$2)-1,"")</f>
        <v/>
      </c>
      <c r="R292">
        <f t="shared" si="4"/>
        <v>172</v>
      </c>
    </row>
    <row r="293" spans="1:18" x14ac:dyDescent="0.3">
      <c r="A293" s="9">
        <v>37681</v>
      </c>
      <c r="B293">
        <v>150804.72835600399</v>
      </c>
      <c r="C293" s="3" cm="1">
        <f t="array" aca="1" ref="C293" ca="1">IFERROR((B293/INDIRECT("B"&amp;$R293))^(1/$Q$2)-1,"")</f>
        <v>6.0980852768287575E-2</v>
      </c>
      <c r="D293">
        <v>22430.2110669141</v>
      </c>
      <c r="E293" s="3" t="str" cm="1">
        <f t="array" aca="1" ref="E293" ca="1">IFERROR((D293/INDIRECT("D"&amp;$R293))^(1/$Q$2)-1,"")</f>
        <v/>
      </c>
      <c r="F293">
        <v>31819.740569626501</v>
      </c>
      <c r="G293" s="3" cm="1">
        <f t="array" aca="1" ref="G293" ca="1">IFERROR((F293/INDIRECT("F"&amp;$R293))^(1/$Q$2)-1,"")</f>
        <v>7.6790082106845237E-2</v>
      </c>
      <c r="H293">
        <v>12089.294010096301</v>
      </c>
      <c r="I293" s="3" t="str" cm="1">
        <f t="array" aca="1" ref="I293" ca="1">IFERROR((H293/INDIRECT("H"&amp;$R293))^(1/$Q$2)-1,"")</f>
        <v/>
      </c>
      <c r="J293">
        <v>23898.2154102643</v>
      </c>
      <c r="K293" s="3" t="str" cm="1">
        <f t="array" aca="1" ref="K293" ca="1">IFERROR((J293/INDIRECT("J"&amp;$R293))^(1/$Q$2)-1,"")</f>
        <v/>
      </c>
      <c r="L293">
        <v>28560.757448370801</v>
      </c>
      <c r="M293" s="3" cm="1">
        <f t="array" aca="1" ref="M293" ca="1">IFERROR((L293/INDIRECT("L"&amp;$R293))^(1/$Q$2)-1,"")</f>
        <v>5.7553398144541745E-2</v>
      </c>
      <c r="N293">
        <v>13735.916274924901</v>
      </c>
      <c r="O293" s="3" t="str" cm="1">
        <f t="array" aca="1" ref="O293" ca="1">IFERROR((N293/INDIRECT("N"&amp;$R293))^(1/$Q$2)-1,"")</f>
        <v/>
      </c>
      <c r="R293">
        <f t="shared" si="4"/>
        <v>173</v>
      </c>
    </row>
    <row r="294" spans="1:18" x14ac:dyDescent="0.3">
      <c r="A294" s="9">
        <v>37712</v>
      </c>
      <c r="B294">
        <v>160790.284848474</v>
      </c>
      <c r="C294" s="3" cm="1">
        <f t="array" aca="1" ref="C294" ca="1">IFERROR((B294/INDIRECT("B"&amp;$R294))^(1/$Q$2)-1,"")</f>
        <v>6.6646303049076927E-2</v>
      </c>
      <c r="D294">
        <v>23423.424660888599</v>
      </c>
      <c r="E294" s="3" t="str" cm="1">
        <f t="array" aca="1" ref="E294" ca="1">IFERROR((D294/INDIRECT("D"&amp;$R294))^(1/$Q$2)-1,"")</f>
        <v/>
      </c>
      <c r="F294">
        <v>33181.875219401598</v>
      </c>
      <c r="G294" s="3" cm="1">
        <f t="array" aca="1" ref="G294" ca="1">IFERROR((F294/INDIRECT("F"&amp;$R294))^(1/$Q$2)-1,"")</f>
        <v>8.075434566428874E-2</v>
      </c>
      <c r="H294">
        <v>12729.343505525099</v>
      </c>
      <c r="I294" s="3" t="str" cm="1">
        <f t="array" aca="1" ref="I294" ca="1">IFERROR((H294/INDIRECT("H"&amp;$R294))^(1/$Q$2)-1,"")</f>
        <v/>
      </c>
      <c r="J294">
        <v>25683.606794297699</v>
      </c>
      <c r="K294" s="3" t="str" cm="1">
        <f t="array" aca="1" ref="K294" ca="1">IFERROR((J294/INDIRECT("J"&amp;$R294))^(1/$Q$2)-1,"")</f>
        <v/>
      </c>
      <c r="L294">
        <v>30451.678770999901</v>
      </c>
      <c r="M294" s="3" cm="1">
        <f t="array" aca="1" ref="M294" ca="1">IFERROR((L294/INDIRECT("L"&amp;$R294))^(1/$Q$2)-1,"")</f>
        <v>6.3312258336024829E-2</v>
      </c>
      <c r="N294">
        <v>14621.7196017551</v>
      </c>
      <c r="O294" s="3" t="str" cm="1">
        <f t="array" aca="1" ref="O294" ca="1">IFERROR((N294/INDIRECT("N"&amp;$R294))^(1/$Q$2)-1,"")</f>
        <v/>
      </c>
      <c r="R294">
        <f t="shared" si="4"/>
        <v>174</v>
      </c>
    </row>
    <row r="295" spans="1:18" x14ac:dyDescent="0.3">
      <c r="A295" s="9">
        <v>37742</v>
      </c>
      <c r="B295">
        <v>160118.28306539601</v>
      </c>
      <c r="C295" s="3" cm="1">
        <f t="array" aca="1" ref="C295" ca="1">IFERROR((B295/INDIRECT("B"&amp;$R295))^(1/$Q$2)-1,"")</f>
        <v>6.3493867287625516E-2</v>
      </c>
      <c r="D295">
        <v>23068.1866191554</v>
      </c>
      <c r="E295" s="3" t="str" cm="1">
        <f t="array" aca="1" ref="E295" ca="1">IFERROR((D295/INDIRECT("D"&amp;$R295))^(1/$Q$2)-1,"")</f>
        <v/>
      </c>
      <c r="F295">
        <v>32915.432084379398</v>
      </c>
      <c r="G295" s="3" cm="1">
        <f t="array" aca="1" ref="G295" ca="1">IFERROR((F295/INDIRECT("F"&amp;$R295))^(1/$Q$2)-1,"")</f>
        <v>7.8678883022569979E-2</v>
      </c>
      <c r="H295">
        <v>12969.010928776799</v>
      </c>
      <c r="I295" s="3" t="str" cm="1">
        <f t="array" aca="1" ref="I295" ca="1">IFERROR((H295/INDIRECT("H"&amp;$R295))^(1/$Q$2)-1,"")</f>
        <v/>
      </c>
      <c r="J295">
        <v>25624.123150110299</v>
      </c>
      <c r="K295" s="3" t="str" cm="1">
        <f t="array" aca="1" ref="K295" ca="1">IFERROR((J295/INDIRECT("J"&amp;$R295))^(1/$Q$2)-1,"")</f>
        <v/>
      </c>
      <c r="L295">
        <v>30340.271663001098</v>
      </c>
      <c r="M295" s="3" cm="1">
        <f t="array" aca="1" ref="M295" ca="1">IFERROR((L295/INDIRECT("L"&amp;$R295))^(1/$Q$2)-1,"")</f>
        <v>6.0196244400342769E-2</v>
      </c>
      <c r="N295">
        <v>14641.8041588795</v>
      </c>
      <c r="O295" s="3" t="str" cm="1">
        <f t="array" aca="1" ref="O295" ca="1">IFERROR((N295/INDIRECT("N"&amp;$R295))^(1/$Q$2)-1,"")</f>
        <v/>
      </c>
      <c r="R295">
        <f t="shared" si="4"/>
        <v>175</v>
      </c>
    </row>
    <row r="296" spans="1:18" x14ac:dyDescent="0.3">
      <c r="A296" s="9">
        <v>37773</v>
      </c>
      <c r="B296">
        <v>168581.596216159</v>
      </c>
      <c r="C296" s="3" cm="1">
        <f t="array" aca="1" ref="C296" ca="1">IFERROR((B296/INDIRECT("B"&amp;$R296))^(1/$Q$2)-1,"")</f>
        <v>6.6796362820326305E-2</v>
      </c>
      <c r="D296">
        <v>24092.193558523399</v>
      </c>
      <c r="E296" s="3" t="str" cm="1">
        <f t="array" aca="1" ref="E296" ca="1">IFERROR((D296/INDIRECT("D"&amp;$R296))^(1/$Q$2)-1,"")</f>
        <v/>
      </c>
      <c r="F296">
        <v>34325.943642690399</v>
      </c>
      <c r="G296" s="3" cm="1">
        <f t="array" aca="1" ref="G296" ca="1">IFERROR((F296/INDIRECT("F"&amp;$R296))^(1/$Q$2)-1,"")</f>
        <v>8.0301582194522103E-2</v>
      </c>
      <c r="H296">
        <v>13766.966209853799</v>
      </c>
      <c r="I296" s="3" t="str" cm="1">
        <f t="array" aca="1" ref="I296" ca="1">IFERROR((H296/INDIRECT("H"&amp;$R296))^(1/$Q$2)-1,"")</f>
        <v/>
      </c>
      <c r="J296">
        <v>27087.940141820302</v>
      </c>
      <c r="K296" s="3" t="str" cm="1">
        <f t="array" aca="1" ref="K296" ca="1">IFERROR((J296/INDIRECT("J"&amp;$R296))^(1/$Q$2)-1,"")</f>
        <v/>
      </c>
      <c r="L296">
        <v>31991.907692307599</v>
      </c>
      <c r="M296" s="3" cm="1">
        <f t="array" aca="1" ref="M296" ca="1">IFERROR((L296/INDIRECT("L"&amp;$R296))^(1/$Q$2)-1,"")</f>
        <v>6.3461521513638486E-2</v>
      </c>
      <c r="N296">
        <v>15455.408287316</v>
      </c>
      <c r="O296" s="3" t="str" cm="1">
        <f t="array" aca="1" ref="O296" ca="1">IFERROR((N296/INDIRECT("N"&amp;$R296))^(1/$Q$2)-1,"")</f>
        <v/>
      </c>
      <c r="R296">
        <f t="shared" si="4"/>
        <v>176</v>
      </c>
    </row>
    <row r="297" spans="1:18" x14ac:dyDescent="0.3">
      <c r="A297" s="9">
        <v>37803</v>
      </c>
      <c r="B297">
        <v>173693.46541221699</v>
      </c>
      <c r="C297" s="3" cm="1">
        <f t="array" aca="1" ref="C297" ca="1">IFERROR((B297/INDIRECT("B"&amp;$R297))^(1/$Q$2)-1,"")</f>
        <v>6.3365301562219756E-2</v>
      </c>
      <c r="D297">
        <v>24669.442522523099</v>
      </c>
      <c r="E297" s="3" t="str" cm="1">
        <f t="array" aca="1" ref="E297" ca="1">IFERROR((D297/INDIRECT("D"&amp;$R297))^(1/$Q$2)-1,"")</f>
        <v/>
      </c>
      <c r="F297">
        <v>34631.735969686997</v>
      </c>
      <c r="G297" s="3" cm="1">
        <f t="array" aca="1" ref="G297" ca="1">IFERROR((F297/INDIRECT("F"&amp;$R297))^(1/$Q$2)-1,"")</f>
        <v>7.3148589725390734E-2</v>
      </c>
      <c r="H297">
        <v>14338.5109029863</v>
      </c>
      <c r="I297" s="3" t="str" cm="1">
        <f t="array" aca="1" ref="I297" ca="1">IFERROR((H297/INDIRECT("H"&amp;$R297))^(1/$Q$2)-1,"")</f>
        <v/>
      </c>
      <c r="J297">
        <v>27345.2759669728</v>
      </c>
      <c r="K297" s="3" t="str" cm="1">
        <f t="array" aca="1" ref="K297" ca="1">IFERROR((J297/INDIRECT("J"&amp;$R297))^(1/$Q$2)-1,"")</f>
        <v/>
      </c>
      <c r="L297">
        <v>33016.788178123301</v>
      </c>
      <c r="M297" s="3" cm="1">
        <f t="array" aca="1" ref="M297" ca="1">IFERROR((L297/INDIRECT("L"&amp;$R297))^(1/$Q$2)-1,"")</f>
        <v>6.0219715135110929E-2</v>
      </c>
      <c r="N297">
        <v>15976.5603974235</v>
      </c>
      <c r="O297" s="3" t="str" cm="1">
        <f t="array" aca="1" ref="O297" ca="1">IFERROR((N297/INDIRECT("N"&amp;$R297))^(1/$Q$2)-1,"")</f>
        <v/>
      </c>
      <c r="R297">
        <f t="shared" si="4"/>
        <v>177</v>
      </c>
    </row>
    <row r="298" spans="1:18" x14ac:dyDescent="0.3">
      <c r="A298" s="9">
        <v>37834</v>
      </c>
      <c r="B298">
        <v>183838.72595733701</v>
      </c>
      <c r="C298" s="3" cm="1">
        <f t="array" aca="1" ref="C298" ca="1">IFERROR((B298/INDIRECT("B"&amp;$R298))^(1/$Q$2)-1,"")</f>
        <v>6.3809628580499878E-2</v>
      </c>
      <c r="D298">
        <v>25909.937158728</v>
      </c>
      <c r="E298" s="3" t="str" cm="1">
        <f t="array" aca="1" ref="E298" ca="1">IFERROR((D298/INDIRECT("D"&amp;$R298))^(1/$Q$2)-1,"")</f>
        <v/>
      </c>
      <c r="F298">
        <v>36389.141402292997</v>
      </c>
      <c r="G298" s="3" cm="1">
        <f t="array" aca="1" ref="G298" ca="1">IFERROR((F298/INDIRECT("F"&amp;$R298))^(1/$Q$2)-1,"")</f>
        <v>7.3878253397554383E-2</v>
      </c>
      <c r="H298">
        <v>15702.7848375583</v>
      </c>
      <c r="I298" s="3" t="str" cm="1">
        <f t="array" aca="1" ref="I298" ca="1">IFERROR((H298/INDIRECT("H"&amp;$R298))^(1/$Q$2)-1,"")</f>
        <v/>
      </c>
      <c r="J298">
        <v>28439.368545744401</v>
      </c>
      <c r="K298" s="3" t="str" cm="1">
        <f t="array" aca="1" ref="K298" ca="1">IFERROR((J298/INDIRECT("J"&amp;$R298))^(1/$Q$2)-1,"")</f>
        <v/>
      </c>
      <c r="L298">
        <v>35010.017626063804</v>
      </c>
      <c r="M298" s="3" cm="1">
        <f t="array" aca="1" ref="M298" ca="1">IFERROR((L298/INDIRECT("L"&amp;$R298))^(1/$Q$2)-1,"")</f>
        <v>6.0715707213055303E-2</v>
      </c>
      <c r="N298">
        <v>16994.919831163901</v>
      </c>
      <c r="O298" s="3" t="str" cm="1">
        <f t="array" aca="1" ref="O298" ca="1">IFERROR((N298/INDIRECT("N"&amp;$R298))^(1/$Q$2)-1,"")</f>
        <v/>
      </c>
      <c r="R298">
        <f t="shared" si="4"/>
        <v>178</v>
      </c>
    </row>
    <row r="299" spans="1:18" x14ac:dyDescent="0.3">
      <c r="A299" s="9">
        <v>37865</v>
      </c>
      <c r="B299">
        <v>173493.659777533</v>
      </c>
      <c r="C299" s="3" cm="1">
        <f t="array" aca="1" ref="C299" ca="1">IFERROR((B299/INDIRECT("B"&amp;$R299))^(1/$Q$2)-1,"")</f>
        <v>6.3930823715021123E-2</v>
      </c>
      <c r="D299">
        <v>24568.484817174802</v>
      </c>
      <c r="E299" s="3" t="str" cm="1">
        <f t="array" aca="1" ref="E299" ca="1">IFERROR((D299/INDIRECT("D"&amp;$R299))^(1/$Q$2)-1,"")</f>
        <v/>
      </c>
      <c r="F299">
        <v>34944.7412801764</v>
      </c>
      <c r="G299" s="3" cm="1">
        <f t="array" aca="1" ref="G299" ca="1">IFERROR((F299/INDIRECT("F"&amp;$R299))^(1/$Q$2)-1,"")</f>
        <v>7.5137059774558868E-2</v>
      </c>
      <c r="H299">
        <v>15034.0305664263</v>
      </c>
      <c r="I299" s="3" t="str" cm="1">
        <f t="array" aca="1" ref="I299" ca="1">IFERROR((H299/INDIRECT("H"&amp;$R299))^(1/$Q$2)-1,"")</f>
        <v/>
      </c>
      <c r="J299">
        <v>26926.5232831582</v>
      </c>
      <c r="K299" s="3" t="str" cm="1">
        <f t="array" aca="1" ref="K299" ca="1">IFERROR((J299/INDIRECT("J"&amp;$R299))^(1/$Q$2)-1,"")</f>
        <v/>
      </c>
      <c r="L299">
        <v>33041.361997940199</v>
      </c>
      <c r="M299" s="3" cm="1">
        <f t="array" aca="1" ref="M299" ca="1">IFERROR((L299/INDIRECT("L"&amp;$R299))^(1/$Q$2)-1,"")</f>
        <v>6.0673876661770709E-2</v>
      </c>
      <c r="N299">
        <v>16054.6549360841</v>
      </c>
      <c r="O299" s="3" t="str" cm="1">
        <f t="array" aca="1" ref="O299" ca="1">IFERROR((N299/INDIRECT("N"&amp;$R299))^(1/$Q$2)-1,"")</f>
        <v/>
      </c>
      <c r="R299">
        <f t="shared" si="4"/>
        <v>179</v>
      </c>
    </row>
    <row r="300" spans="1:18" x14ac:dyDescent="0.3">
      <c r="A300" s="9">
        <v>37895</v>
      </c>
      <c r="B300">
        <v>184298.430061525</v>
      </c>
      <c r="C300" s="3" cm="1">
        <f t="array" aca="1" ref="C300" ca="1">IFERROR((B300/INDIRECT("B"&amp;$R300))^(1/$Q$2)-1,"")</f>
        <v>6.6210265835473292E-2</v>
      </c>
      <c r="D300">
        <v>26059.9635241877</v>
      </c>
      <c r="E300" s="3" t="str" cm="1">
        <f t="array" aca="1" ref="E300" ca="1">IFERROR((D300/INDIRECT("D"&amp;$R300))^(1/$Q$2)-1,"")</f>
        <v/>
      </c>
      <c r="F300">
        <v>36324.530671602297</v>
      </c>
      <c r="G300" s="3" cm="1">
        <f t="array" aca="1" ref="G300" ca="1">IFERROR((F300/INDIRECT("F"&amp;$R300))^(1/$Q$2)-1,"")</f>
        <v>7.4762306985404869E-2</v>
      </c>
      <c r="H300">
        <v>16214.439511271699</v>
      </c>
      <c r="I300" s="3" t="str" cm="1">
        <f t="array" aca="1" ref="I300" ca="1">IFERROR((H300/INDIRECT("H"&amp;$R300))^(1/$Q$2)-1,"")</f>
        <v/>
      </c>
      <c r="J300">
        <v>28368.478576713002</v>
      </c>
      <c r="K300" s="3" t="str" cm="1">
        <f t="array" aca="1" ref="K300" ca="1">IFERROR((J300/INDIRECT("J"&amp;$R300))^(1/$Q$2)-1,"")</f>
        <v/>
      </c>
      <c r="L300">
        <v>35136.244863190499</v>
      </c>
      <c r="M300" s="3" cm="1">
        <f t="array" aca="1" ref="M300" ca="1">IFERROR((L300/INDIRECT("L"&amp;$R300))^(1/$Q$2)-1,"")</f>
        <v>6.2862983202808476E-2</v>
      </c>
      <c r="N300">
        <v>17100.2425851148</v>
      </c>
      <c r="O300" s="3" t="str" cm="1">
        <f t="array" aca="1" ref="O300" ca="1">IFERROR((N300/INDIRECT("N"&amp;$R300))^(1/$Q$2)-1,"")</f>
        <v/>
      </c>
      <c r="R300">
        <f t="shared" si="4"/>
        <v>180</v>
      </c>
    </row>
    <row r="301" spans="1:18" x14ac:dyDescent="0.3">
      <c r="A301" s="9">
        <v>37926</v>
      </c>
      <c r="B301">
        <v>181344.28346687101</v>
      </c>
      <c r="C301" s="3" cm="1">
        <f t="array" aca="1" ref="C301" ca="1">IFERROR((B301/INDIRECT("B"&amp;$R301))^(1/$Q$2)-1,"")</f>
        <v>6.7853742423090502E-2</v>
      </c>
      <c r="D301">
        <v>25549.5942553239</v>
      </c>
      <c r="E301" s="3" t="str" cm="1">
        <f t="array" aca="1" ref="E301" ca="1">IFERROR((D301/INDIRECT("D"&amp;$R301))^(1/$Q$2)-1,"")</f>
        <v/>
      </c>
      <c r="F301">
        <v>36014.716688725101</v>
      </c>
      <c r="G301" s="3" cm="1">
        <f t="array" aca="1" ref="G301" ca="1">IFERROR((F301/INDIRECT("F"&amp;$R301))^(1/$Q$2)-1,"")</f>
        <v>7.6923995776822185E-2</v>
      </c>
      <c r="H301">
        <v>15786.2067433716</v>
      </c>
      <c r="I301" s="3" t="str" cm="1">
        <f t="array" aca="1" ref="I301" ca="1">IFERROR((H301/INDIRECT("H"&amp;$R301))^(1/$Q$2)-1,"")</f>
        <v/>
      </c>
      <c r="J301">
        <v>28165.745396145699</v>
      </c>
      <c r="K301" s="3" t="str" cm="1">
        <f t="array" aca="1" ref="K301" ca="1">IFERROR((J301/INDIRECT("J"&amp;$R301))^(1/$Q$2)-1,"")</f>
        <v/>
      </c>
      <c r="L301">
        <v>34568.081990995503</v>
      </c>
      <c r="M301" s="3" cm="1">
        <f t="array" aca="1" ref="M301" ca="1">IFERROR((L301/INDIRECT("L"&amp;$R301))^(1/$Q$2)-1,"")</f>
        <v>6.3987904981874788E-2</v>
      </c>
      <c r="N301">
        <v>16841.988198522398</v>
      </c>
      <c r="O301" s="3" t="str" cm="1">
        <f t="array" aca="1" ref="O301" ca="1">IFERROR((N301/INDIRECT("N"&amp;$R301))^(1/$Q$2)-1,"")</f>
        <v/>
      </c>
      <c r="R301">
        <f t="shared" si="4"/>
        <v>181</v>
      </c>
    </row>
    <row r="302" spans="1:18" x14ac:dyDescent="0.3">
      <c r="A302" s="9">
        <v>37956</v>
      </c>
      <c r="B302">
        <v>183058.75511627601</v>
      </c>
      <c r="C302" s="3" cm="1">
        <f t="array" aca="1" ref="C302" ca="1">IFERROR((B302/INDIRECT("B"&amp;$R302))^(1/$Q$2)-1,"")</f>
        <v>6.3794734852440582E-2</v>
      </c>
      <c r="D302">
        <v>25090.424785578401</v>
      </c>
      <c r="E302" s="3" t="str" cm="1">
        <f t="array" aca="1" ref="E302" ca="1">IFERROR((D302/INDIRECT("D"&amp;$R302))^(1/$Q$2)-1,"")</f>
        <v/>
      </c>
      <c r="F302">
        <v>36050.039622301403</v>
      </c>
      <c r="G302" s="3" cm="1">
        <f t="array" aca="1" ref="G302" ca="1">IFERROR((F302/INDIRECT("F"&amp;$R302))^(1/$Q$2)-1,"")</f>
        <v>7.2264536914582012E-2</v>
      </c>
      <c r="H302">
        <v>15813.634926365699</v>
      </c>
      <c r="I302" s="3" t="str" cm="1">
        <f t="array" aca="1" ref="I302" ca="1">IFERROR((H302/INDIRECT("H"&amp;$R302))^(1/$Q$2)-1,"")</f>
        <v/>
      </c>
      <c r="J302">
        <v>28887.7455428785</v>
      </c>
      <c r="K302" s="3" t="str" cm="1">
        <f t="array" aca="1" ref="K302" ca="1">IFERROR((J302/INDIRECT("J"&amp;$R302))^(1/$Q$2)-1,"")</f>
        <v/>
      </c>
      <c r="L302">
        <v>34908.909406175699</v>
      </c>
      <c r="M302" s="3" cm="1">
        <f t="array" aca="1" ref="M302" ca="1">IFERROR((L302/INDIRECT("L"&amp;$R302))^(1/$Q$2)-1,"")</f>
        <v>5.9484080485563862E-2</v>
      </c>
      <c r="N302">
        <v>16933.9037760301</v>
      </c>
      <c r="O302" s="3" t="str" cm="1">
        <f t="array" aca="1" ref="O302" ca="1">IFERROR((N302/INDIRECT("N"&amp;$R302))^(1/$Q$2)-1,"")</f>
        <v/>
      </c>
      <c r="R302">
        <f t="shared" si="4"/>
        <v>182</v>
      </c>
    </row>
    <row r="303" spans="1:18" x14ac:dyDescent="0.3">
      <c r="A303" s="9">
        <v>37987</v>
      </c>
      <c r="B303">
        <v>189732.029799902</v>
      </c>
      <c r="C303" s="3" cm="1">
        <f t="array" aca="1" ref="C303" ca="1">IFERROR((B303/INDIRECT("B"&amp;$R303))^(1/$Q$2)-1,"")</f>
        <v>5.936896691611615E-2</v>
      </c>
      <c r="D303">
        <v>25880.8301646705</v>
      </c>
      <c r="E303" s="3" t="str" cm="1">
        <f t="array" aca="1" ref="E303" ca="1">IFERROR((D303/INDIRECT("D"&amp;$R303))^(1/$Q$2)-1,"")</f>
        <v/>
      </c>
      <c r="F303">
        <v>37179.2342937168</v>
      </c>
      <c r="G303" s="3" cm="1">
        <f t="array" aca="1" ref="G303" ca="1">IFERROR((F303/INDIRECT("F"&amp;$R303))^(1/$Q$2)-1,"")</f>
        <v>6.93577033039674E-2</v>
      </c>
      <c r="H303">
        <v>16524.503359173101</v>
      </c>
      <c r="I303" s="3" t="str" cm="1">
        <f t="array" aca="1" ref="I303" ca="1">IFERROR((H303/INDIRECT("H"&amp;$R303))^(1/$Q$2)-1,"")</f>
        <v/>
      </c>
      <c r="J303">
        <v>29559.0008537469</v>
      </c>
      <c r="K303" s="3" t="str" cm="1">
        <f t="array" aca="1" ref="K303" ca="1">IFERROR((J303/INDIRECT("J"&amp;$R303))^(1/$Q$2)-1,"")</f>
        <v/>
      </c>
      <c r="L303">
        <v>36212.470058139501</v>
      </c>
      <c r="M303" s="3" cm="1">
        <f t="array" aca="1" ref="M303" ca="1">IFERROR((L303/INDIRECT("L"&amp;$R303))^(1/$Q$2)-1,"")</f>
        <v>5.514716610827608E-2</v>
      </c>
      <c r="N303">
        <v>17625.836217993801</v>
      </c>
      <c r="O303" s="3" t="str" cm="1">
        <f t="array" aca="1" ref="O303" ca="1">IFERROR((N303/INDIRECT("N"&amp;$R303))^(1/$Q$2)-1,"")</f>
        <v/>
      </c>
      <c r="R303">
        <f t="shared" si="4"/>
        <v>183</v>
      </c>
    </row>
    <row r="304" spans="1:18" x14ac:dyDescent="0.3">
      <c r="A304" s="9">
        <v>38018</v>
      </c>
      <c r="B304">
        <v>192448.625222567</v>
      </c>
      <c r="C304" s="3" cm="1">
        <f t="array" aca="1" ref="C304" ca="1">IFERROR((B304/INDIRECT("B"&amp;$R304))^(1/$Q$2)-1,"")</f>
        <v>6.2650974384726998E-2</v>
      </c>
      <c r="D304">
        <v>26324.260110857002</v>
      </c>
      <c r="E304" s="3" t="str" cm="1">
        <f t="array" aca="1" ref="E304" ca="1">IFERROR((D304/INDIRECT("D"&amp;$R304))^(1/$Q$2)-1,"")</f>
        <v/>
      </c>
      <c r="F304">
        <v>37870.283315556902</v>
      </c>
      <c r="G304" s="3" cm="1">
        <f t="array" aca="1" ref="G304" ca="1">IFERROR((F304/INDIRECT("F"&amp;$R304))^(1/$Q$2)-1,"")</f>
        <v>7.3624381246987669E-2</v>
      </c>
      <c r="H304">
        <v>16856.4334611048</v>
      </c>
      <c r="I304" s="3" t="str" cm="1">
        <f t="array" aca="1" ref="I304" ca="1">IFERROR((H304/INDIRECT("H"&amp;$R304))^(1/$Q$2)-1,"")</f>
        <v/>
      </c>
      <c r="J304">
        <v>30285.746913836101</v>
      </c>
      <c r="K304" s="3" t="str" cm="1">
        <f t="array" aca="1" ref="K304" ca="1">IFERROR((J304/INDIRECT("J"&amp;$R304))^(1/$Q$2)-1,"")</f>
        <v/>
      </c>
      <c r="L304">
        <v>36779.750781124101</v>
      </c>
      <c r="M304" s="3" cm="1">
        <f t="array" aca="1" ref="M304" ca="1">IFERROR((L304/INDIRECT("L"&amp;$R304))^(1/$Q$2)-1,"")</f>
        <v>5.8736319548961857E-2</v>
      </c>
      <c r="N304">
        <v>17930.9706165403</v>
      </c>
      <c r="O304" s="3" t="str" cm="1">
        <f t="array" aca="1" ref="O304" ca="1">IFERROR((N304/INDIRECT("N"&amp;$R304))^(1/$Q$2)-1,"")</f>
        <v/>
      </c>
      <c r="R304">
        <f t="shared" si="4"/>
        <v>184</v>
      </c>
    </row>
    <row r="305" spans="1:18" x14ac:dyDescent="0.3">
      <c r="A305" s="9">
        <v>38047</v>
      </c>
      <c r="B305">
        <v>194281.97475943001</v>
      </c>
      <c r="C305" s="3" cm="1">
        <f t="array" aca="1" ref="C305" ca="1">IFERROR((B305/INDIRECT("B"&amp;$R305))^(1/$Q$2)-1,"")</f>
        <v>7.0572234276228718E-2</v>
      </c>
      <c r="D305">
        <v>27779.8746774338</v>
      </c>
      <c r="E305" s="3" t="str" cm="1">
        <f t="array" aca="1" ref="E305" ca="1">IFERROR((D305/INDIRECT("D"&amp;$R305))^(1/$Q$2)-1,"")</f>
        <v/>
      </c>
      <c r="F305">
        <v>39024.317547525498</v>
      </c>
      <c r="G305" s="3" cm="1">
        <f t="array" aca="1" ref="G305" ca="1">IFERROR((F305/INDIRECT("F"&amp;$R305))^(1/$Q$2)-1,"")</f>
        <v>8.3222780569265797E-2</v>
      </c>
      <c r="H305">
        <v>17552.2540837696</v>
      </c>
      <c r="I305" s="3" t="str" cm="1">
        <f t="array" aca="1" ref="I305" ca="1">IFERROR((H305/INDIRECT("H"&amp;$R305))^(1/$Q$2)-1,"")</f>
        <v/>
      </c>
      <c r="J305">
        <v>30329.866382598801</v>
      </c>
      <c r="K305" s="3" t="str" cm="1">
        <f t="array" aca="1" ref="K305" ca="1">IFERROR((J305/INDIRECT("J"&amp;$R305))^(1/$Q$2)-1,"")</f>
        <v/>
      </c>
      <c r="L305">
        <v>37164.499869109903</v>
      </c>
      <c r="M305" s="3" cm="1">
        <f t="array" aca="1" ref="M305" ca="1">IFERROR((L305/INDIRECT("L"&amp;$R305))^(1/$Q$2)-1,"")</f>
        <v>6.6948834989866368E-2</v>
      </c>
      <c r="N305">
        <v>18197.765377481799</v>
      </c>
      <c r="O305" s="3" t="str" cm="1">
        <f t="array" aca="1" ref="O305" ca="1">IFERROR((N305/INDIRECT("N"&amp;$R305))^(1/$Q$2)-1,"")</f>
        <v/>
      </c>
      <c r="R305">
        <f t="shared" si="4"/>
        <v>185</v>
      </c>
    </row>
    <row r="306" spans="1:18" x14ac:dyDescent="0.3">
      <c r="A306" s="9">
        <v>38078</v>
      </c>
      <c r="B306">
        <v>194825.57033682099</v>
      </c>
      <c r="C306" s="3" cm="1">
        <f t="array" aca="1" ref="C306" ca="1">IFERROR((B306/INDIRECT("B"&amp;$R306))^(1/$Q$2)-1,"")</f>
        <v>6.7288859049021044E-2</v>
      </c>
      <c r="D306">
        <v>27484.537507339599</v>
      </c>
      <c r="E306" s="3" t="str" cm="1">
        <f t="array" aca="1" ref="E306" ca="1">IFERROR((D306/INDIRECT("D"&amp;$R306))^(1/$Q$2)-1,"")</f>
        <v/>
      </c>
      <c r="F306">
        <v>39078.922070295703</v>
      </c>
      <c r="G306" s="3" cm="1">
        <f t="array" aca="1" ref="G306" ca="1">IFERROR((F306/INDIRECT("F"&amp;$R306))^(1/$Q$2)-1,"")</f>
        <v>8.1184593149438378E-2</v>
      </c>
      <c r="H306">
        <v>17348.173352305999</v>
      </c>
      <c r="I306" s="3" t="str" cm="1">
        <f t="array" aca="1" ref="I306" ca="1">IFERROR((H306/INDIRECT("H"&amp;$R306))^(1/$Q$2)-1,"")</f>
        <v/>
      </c>
      <c r="J306">
        <v>30693.211739374001</v>
      </c>
      <c r="K306" s="3" t="str" cm="1">
        <f t="array" aca="1" ref="K306" ca="1">IFERROR((J306/INDIRECT("J"&amp;$R306))^(1/$Q$2)-1,"")</f>
        <v/>
      </c>
      <c r="L306">
        <v>37153.317569264203</v>
      </c>
      <c r="M306" s="3" cm="1">
        <f t="array" aca="1" ref="M306" ca="1">IFERROR((L306/INDIRECT("L"&amp;$R306))^(1/$Q$2)-1,"")</f>
        <v>6.3749837845828328E-2</v>
      </c>
      <c r="N306">
        <v>18136.000356224398</v>
      </c>
      <c r="O306" s="3" t="str" cm="1">
        <f t="array" aca="1" ref="O306" ca="1">IFERROR((N306/INDIRECT("N"&amp;$R306))^(1/$Q$2)-1,"")</f>
        <v/>
      </c>
      <c r="R306">
        <f t="shared" si="4"/>
        <v>186</v>
      </c>
    </row>
    <row r="307" spans="1:18" x14ac:dyDescent="0.3">
      <c r="A307" s="9">
        <v>38108</v>
      </c>
      <c r="B307">
        <v>192686.94760742501</v>
      </c>
      <c r="C307" s="3" cm="1">
        <f t="array" aca="1" ref="C307" ca="1">IFERROR((B307/INDIRECT("B"&amp;$R307))^(1/$Q$2)-1,"")</f>
        <v>6.8137423479425197E-2</v>
      </c>
      <c r="D307">
        <v>27212.614518144201</v>
      </c>
      <c r="E307" s="3" t="str" cm="1">
        <f t="array" aca="1" ref="E307" ca="1">IFERROR((D307/INDIRECT("D"&amp;$R307))^(1/$Q$2)-1,"")</f>
        <v/>
      </c>
      <c r="F307">
        <v>38701.229586232199</v>
      </c>
      <c r="G307" s="3" cm="1">
        <f t="array" aca="1" ref="G307" ca="1">IFERROR((F307/INDIRECT("F"&amp;$R307))^(1/$Q$2)-1,"")</f>
        <v>8.2432438371496053E-2</v>
      </c>
      <c r="H307">
        <v>17195.0006624036</v>
      </c>
      <c r="I307" s="3" cm="1">
        <f t="array" aca="1" ref="I307" ca="1">IFERROR((H307/INDIRECT("H"&amp;$R307))^(1/$Q$2)-1,"")</f>
        <v>5.569926621254373E-2</v>
      </c>
      <c r="J307">
        <v>30397.755781737102</v>
      </c>
      <c r="K307" s="3" t="str" cm="1">
        <f t="array" aca="1" ref="K307" ca="1">IFERROR((J307/INDIRECT("J"&amp;$R307))^(1/$Q$2)-1,"")</f>
        <v/>
      </c>
      <c r="L307">
        <v>36695.770093457897</v>
      </c>
      <c r="M307" s="3" cm="1">
        <f t="array" aca="1" ref="M307" ca="1">IFERROR((L307/INDIRECT("L"&amp;$R307))^(1/$Q$2)-1,"")</f>
        <v>6.4117623887706587E-2</v>
      </c>
      <c r="N307">
        <v>17912.942982731802</v>
      </c>
      <c r="O307" s="3" cm="1">
        <f t="array" aca="1" ref="O307" ca="1">IFERROR((N307/INDIRECT("N"&amp;$R307))^(1/$Q$2)-1,"")</f>
        <v>6.0026431321784424E-2</v>
      </c>
      <c r="R307">
        <f t="shared" si="4"/>
        <v>187</v>
      </c>
    </row>
    <row r="308" spans="1:18" x14ac:dyDescent="0.3">
      <c r="A308" s="9">
        <v>38139</v>
      </c>
      <c r="B308">
        <v>197421.750553675</v>
      </c>
      <c r="C308" s="3" cm="1">
        <f t="array" aca="1" ref="C308" ca="1">IFERROR((B308/INDIRECT("B"&amp;$R308))^(1/$Q$2)-1,"")</f>
        <v>7.2767271510352671E-2</v>
      </c>
      <c r="D308">
        <v>28176.562486764898</v>
      </c>
      <c r="E308" s="3" cm="1">
        <f t="array" aca="1" ref="E308" ca="1">IFERROR((D308/INDIRECT("D"&amp;$R308))^(1/$Q$2)-1,"")</f>
        <v>0.10914621334493058</v>
      </c>
      <c r="F308">
        <v>39612.730722787601</v>
      </c>
      <c r="G308" s="3" cm="1">
        <f t="array" aca="1" ref="G308" ca="1">IFERROR((F308/INDIRECT("F"&amp;$R308))^(1/$Q$2)-1,"")</f>
        <v>8.7061739707956276E-2</v>
      </c>
      <c r="H308">
        <v>17878.474912381698</v>
      </c>
      <c r="I308" s="3" cm="1">
        <f t="array" aca="1" ref="I308" ca="1">IFERROR((H308/INDIRECT("H"&amp;$R308))^(1/$Q$2)-1,"")</f>
        <v>6.1828907149432899E-2</v>
      </c>
      <c r="J308">
        <v>30991.5500051655</v>
      </c>
      <c r="K308" s="3" cm="1">
        <f t="array" aca="1" ref="K308" ca="1">IFERROR((J308/INDIRECT("J"&amp;$R308))^(1/$Q$2)-1,"")</f>
        <v>0.11975840182964026</v>
      </c>
      <c r="L308">
        <v>37569.835310571703</v>
      </c>
      <c r="M308" s="3" cm="1">
        <f t="array" aca="1" ref="M308" ca="1">IFERROR((L308/INDIRECT("L"&amp;$R308))^(1/$Q$2)-1,"")</f>
        <v>6.8893417532476464E-2</v>
      </c>
      <c r="N308">
        <v>18379.9059585594</v>
      </c>
      <c r="O308" s="3" cm="1">
        <f t="array" aca="1" ref="O308" ca="1">IFERROR((N308/INDIRECT("N"&amp;$R308))^(1/$Q$2)-1,"")</f>
        <v>6.4277432046764504E-2</v>
      </c>
      <c r="R308">
        <f t="shared" si="4"/>
        <v>188</v>
      </c>
    </row>
    <row r="309" spans="1:18" x14ac:dyDescent="0.3">
      <c r="A309" s="9">
        <v>38169</v>
      </c>
      <c r="B309">
        <v>192868.90847841601</v>
      </c>
      <c r="C309" s="3" cm="1">
        <f t="array" aca="1" ref="C309" ca="1">IFERROR((B309/INDIRECT("B"&amp;$R309))^(1/$Q$2)-1,"")</f>
        <v>7.1584257364664783E-2</v>
      </c>
      <c r="D309">
        <v>27265.456828957798</v>
      </c>
      <c r="E309" s="3" cm="1">
        <f t="array" aca="1" ref="E309" ca="1">IFERROR((D309/INDIRECT("D"&amp;$R309))^(1/$Q$2)-1,"")</f>
        <v>0.10884937418945495</v>
      </c>
      <c r="F309">
        <v>39231.1791773246</v>
      </c>
      <c r="G309" s="3" cm="1">
        <f t="array" aca="1" ref="G309" ca="1">IFERROR((F309/INDIRECT("F"&amp;$R309))^(1/$Q$2)-1,"")</f>
        <v>8.7327276007461929E-2</v>
      </c>
      <c r="H309">
        <v>17279.602186227999</v>
      </c>
      <c r="I309" s="3" cm="1">
        <f t="array" aca="1" ref="I309" ca="1">IFERROR((H309/INDIRECT("H"&amp;$R309))^(1/$Q$2)-1,"")</f>
        <v>5.9595184545753854E-2</v>
      </c>
      <c r="J309">
        <v>31140.777054465201</v>
      </c>
      <c r="K309" s="3" cm="1">
        <f t="array" aca="1" ref="K309" ca="1">IFERROR((J309/INDIRECT("J"&amp;$R309))^(1/$Q$2)-1,"")</f>
        <v>0.11909602190991131</v>
      </c>
      <c r="L309">
        <v>36728.552952903003</v>
      </c>
      <c r="M309" s="3" cm="1">
        <f t="array" aca="1" ref="M309" ca="1">IFERROR((L309/INDIRECT("L"&amp;$R309))^(1/$Q$2)-1,"")</f>
        <v>6.7479723587759999E-2</v>
      </c>
      <c r="N309">
        <v>17926.083838127201</v>
      </c>
      <c r="O309" s="3" cm="1">
        <f t="array" aca="1" ref="O309" ca="1">IFERROR((N309/INDIRECT("N"&amp;$R309))^(1/$Q$2)-1,"")</f>
        <v>6.3271398412504176E-2</v>
      </c>
      <c r="R309">
        <f t="shared" si="4"/>
        <v>189</v>
      </c>
    </row>
    <row r="310" spans="1:18" x14ac:dyDescent="0.3">
      <c r="A310" s="9">
        <v>38200</v>
      </c>
      <c r="B310">
        <v>192641.559400083</v>
      </c>
      <c r="C310" s="3" cm="1">
        <f t="array" aca="1" ref="C310" ca="1">IFERROR((B310/INDIRECT("B"&amp;$R310))^(1/$Q$2)-1,"")</f>
        <v>6.8142860160968377E-2</v>
      </c>
      <c r="D310">
        <v>27458.447407401902</v>
      </c>
      <c r="E310" s="3" cm="1">
        <f t="array" aca="1" ref="E310" ca="1">IFERROR((D310/INDIRECT("D"&amp;$R310))^(1/$Q$2)-1,"")</f>
        <v>0.10596708039537961</v>
      </c>
      <c r="F310">
        <v>39753.494726267403</v>
      </c>
      <c r="G310" s="3" cm="1">
        <f t="array" aca="1" ref="G310" ca="1">IFERROR((F310/INDIRECT("F"&amp;$R310))^(1/$Q$2)-1,"")</f>
        <v>8.6598131552698687E-2</v>
      </c>
      <c r="H310">
        <v>17267.185837668199</v>
      </c>
      <c r="I310" s="3" cm="1">
        <f t="array" aca="1" ref="I310" ca="1">IFERROR((H310/INDIRECT("H"&amp;$R310))^(1/$Q$2)-1,"")</f>
        <v>5.6877563795443287E-2</v>
      </c>
      <c r="J310">
        <v>31559.350258935501</v>
      </c>
      <c r="K310" s="3" cm="1">
        <f t="array" aca="1" ref="K310" ca="1">IFERROR((J310/INDIRECT("J"&amp;$R310))^(1/$Q$2)-1,"")</f>
        <v>0.11600980616065848</v>
      </c>
      <c r="L310">
        <v>36747.2745107753</v>
      </c>
      <c r="M310" s="3" cm="1">
        <f t="array" aca="1" ref="M310" ca="1">IFERROR((L310/INDIRECT("L"&amp;$R310))^(1/$Q$2)-1,"")</f>
        <v>6.3682104895855574E-2</v>
      </c>
      <c r="N310">
        <v>17921.969582870701</v>
      </c>
      <c r="O310" s="3" cm="1">
        <f t="array" aca="1" ref="O310" ca="1">IFERROR((N310/INDIRECT("N"&amp;$R310))^(1/$Q$2)-1,"")</f>
        <v>5.9685931880383958E-2</v>
      </c>
      <c r="R310">
        <f t="shared" si="4"/>
        <v>190</v>
      </c>
    </row>
    <row r="311" spans="1:18" x14ac:dyDescent="0.3">
      <c r="A311" s="9">
        <v>38231</v>
      </c>
      <c r="B311">
        <v>191632.243666305</v>
      </c>
      <c r="C311" s="3" cm="1">
        <f t="array" aca="1" ref="C311" ca="1">IFERROR((B311/INDIRECT("B"&amp;$R311))^(1/$Q$2)-1,"")</f>
        <v>7.1562982170578993E-2</v>
      </c>
      <c r="D311">
        <v>27676.553932741201</v>
      </c>
      <c r="E311" s="3" cm="1">
        <f t="array" aca="1" ref="E311" ca="1">IFERROR((D311/INDIRECT("D"&amp;$R311))^(1/$Q$2)-1,"")</f>
        <v>0.11100436757446519</v>
      </c>
      <c r="F311">
        <v>39439.335402981698</v>
      </c>
      <c r="G311" s="3" cm="1">
        <f t="array" aca="1" ref="G311" ca="1">IFERROR((F311/INDIRECT("F"&amp;$R311))^(1/$Q$2)-1,"")</f>
        <v>8.8300937796165213E-2</v>
      </c>
      <c r="H311">
        <v>17345.3939302119</v>
      </c>
      <c r="I311" s="3" cm="1">
        <f t="array" aca="1" ref="I311" ca="1">IFERROR((H311/INDIRECT("H"&amp;$R311))^(1/$Q$2)-1,"")</f>
        <v>6.0893073744685777E-2</v>
      </c>
      <c r="J311">
        <v>31484.9956246453</v>
      </c>
      <c r="K311" s="3" cm="1">
        <f t="array" aca="1" ref="K311" ca="1">IFERROR((J311/INDIRECT("J"&amp;$R311))^(1/$Q$2)-1,"")</f>
        <v>0.12039417363952798</v>
      </c>
      <c r="L311">
        <v>36620.425143041299</v>
      </c>
      <c r="M311" s="3" cm="1">
        <f t="array" aca="1" ref="M311" ca="1">IFERROR((L311/INDIRECT("L"&amp;$R311))^(1/$Q$2)-1,"")</f>
        <v>6.6992943682215644E-2</v>
      </c>
      <c r="N311">
        <v>17897.154724794502</v>
      </c>
      <c r="O311" s="3" cm="1">
        <f t="array" aca="1" ref="O311" ca="1">IFERROR((N311/INDIRECT("N"&amp;$R311))^(1/$Q$2)-1,"")</f>
        <v>6.3042262666454407E-2</v>
      </c>
      <c r="R311">
        <f t="shared" si="4"/>
        <v>191</v>
      </c>
    </row>
    <row r="312" spans="1:18" x14ac:dyDescent="0.3">
      <c r="A312" s="9">
        <v>38261</v>
      </c>
      <c r="B312">
        <v>191311.37854348301</v>
      </c>
      <c r="C312" s="3" cm="1">
        <f t="array" aca="1" ref="C312" ca="1">IFERROR((B312/INDIRECT("B"&amp;$R312))^(1/$Q$2)-1,"")</f>
        <v>7.0427173457937808E-2</v>
      </c>
      <c r="D312">
        <v>27455.069808996799</v>
      </c>
      <c r="E312" s="3" cm="1">
        <f t="array" aca="1" ref="E312" ca="1">IFERROR((D312/INDIRECT("D"&amp;$R312))^(1/$Q$2)-1,"")</f>
        <v>0.10847700439470054</v>
      </c>
      <c r="F312">
        <v>39408.554875706701</v>
      </c>
      <c r="G312" s="3" cm="1">
        <f t="array" aca="1" ref="G312" ca="1">IFERROR((F312/INDIRECT("F"&amp;$R312))^(1/$Q$2)-1,"")</f>
        <v>8.8652758194271097E-2</v>
      </c>
      <c r="H312">
        <v>17407.981609484101</v>
      </c>
      <c r="I312" s="3" cm="1">
        <f t="array" aca="1" ref="I312" ca="1">IFERROR((H312/INDIRECT("H"&amp;$R312))^(1/$Q$2)-1,"")</f>
        <v>6.2099978446125359E-2</v>
      </c>
      <c r="J312">
        <v>31467.7777777843</v>
      </c>
      <c r="K312" s="3" cm="1">
        <f t="array" aca="1" ref="K312" ca="1">IFERROR((J312/INDIRECT("J"&amp;$R312))^(1/$Q$2)-1,"")</f>
        <v>0.11918350561632773</v>
      </c>
      <c r="L312">
        <v>36557.8103478056</v>
      </c>
      <c r="M312" s="3" cm="1">
        <f t="array" aca="1" ref="M312" ca="1">IFERROR((L312/INDIRECT("L"&amp;$R312))^(1/$Q$2)-1,"")</f>
        <v>6.6169408296325338E-2</v>
      </c>
      <c r="N312">
        <v>17863.810065337999</v>
      </c>
      <c r="O312" s="3" cm="1">
        <f t="array" aca="1" ref="O312" ca="1">IFERROR((N312/INDIRECT("N"&amp;$R312))^(1/$Q$2)-1,"")</f>
        <v>6.2611140029544377E-2</v>
      </c>
      <c r="R312">
        <f t="shared" si="4"/>
        <v>192</v>
      </c>
    </row>
    <row r="313" spans="1:18" x14ac:dyDescent="0.3">
      <c r="A313" s="9">
        <v>38292</v>
      </c>
      <c r="B313">
        <v>192990.79605438199</v>
      </c>
      <c r="C313" s="3" cm="1">
        <f t="array" aca="1" ref="C313" ca="1">IFERROR((B313/INDIRECT("B"&amp;$R313))^(1/$Q$2)-1,"")</f>
        <v>7.4516992007450655E-2</v>
      </c>
      <c r="D313">
        <v>28244.238120698799</v>
      </c>
      <c r="E313" s="3" cm="1">
        <f t="array" aca="1" ref="E313" ca="1">IFERROR((D313/INDIRECT("D"&amp;$R313))^(1/$Q$2)-1,"")</f>
        <v>0.11707510027420409</v>
      </c>
      <c r="F313">
        <v>39821.040012278798</v>
      </c>
      <c r="G313" s="3" cm="1">
        <f t="array" aca="1" ref="G313" ca="1">IFERROR((F313/INDIRECT("F"&amp;$R313))^(1/$Q$2)-1,"")</f>
        <v>9.1621826367231263E-2</v>
      </c>
      <c r="H313">
        <v>17865.2821421587</v>
      </c>
      <c r="I313" s="3" cm="1">
        <f t="array" aca="1" ref="I313" ca="1">IFERROR((H313/INDIRECT("H"&amp;$R313))^(1/$Q$2)-1,"")</f>
        <v>6.9255249473458402E-2</v>
      </c>
      <c r="J313">
        <v>31707.7008602354</v>
      </c>
      <c r="K313" s="3" cm="1">
        <f t="array" aca="1" ref="K313" ca="1">IFERROR((J313/INDIRECT("J"&amp;$R313))^(1/$Q$2)-1,"")</f>
        <v>0.12288532693367715</v>
      </c>
      <c r="L313">
        <v>36947.300534035297</v>
      </c>
      <c r="M313" s="3" cm="1">
        <f t="array" aca="1" ref="M313" ca="1">IFERROR((L313/INDIRECT("L"&amp;$R313))^(1/$Q$2)-1,"")</f>
        <v>7.0467972104700571E-2</v>
      </c>
      <c r="N313">
        <v>18089.287977463398</v>
      </c>
      <c r="O313" s="3" cm="1">
        <f t="array" aca="1" ref="O313" ca="1">IFERROR((N313/INDIRECT("N"&amp;$R313))^(1/$Q$2)-1,"")</f>
        <v>6.760969493165403E-2</v>
      </c>
      <c r="R313">
        <f t="shared" si="4"/>
        <v>193</v>
      </c>
    </row>
    <row r="314" spans="1:18" x14ac:dyDescent="0.3">
      <c r="A314" s="9">
        <v>38322</v>
      </c>
      <c r="B314">
        <v>195619.89881377801</v>
      </c>
      <c r="C314" s="3" cm="1">
        <f t="array" aca="1" ref="C314" ca="1">IFERROR((B314/INDIRECT("B"&amp;$R314))^(1/$Q$2)-1,"")</f>
        <v>7.2741517985303705E-2</v>
      </c>
      <c r="D314">
        <v>28219.868638804201</v>
      </c>
      <c r="E314" s="3" cm="1">
        <f t="array" aca="1" ref="E314" ca="1">IFERROR((D314/INDIRECT("D"&amp;$R314))^(1/$Q$2)-1,"")</f>
        <v>0.11410878407967506</v>
      </c>
      <c r="F314">
        <v>40367.3658180001</v>
      </c>
      <c r="G314" s="3" cm="1">
        <f t="array" aca="1" ref="G314" ca="1">IFERROR((F314/INDIRECT("F"&amp;$R314))^(1/$Q$2)-1,"")</f>
        <v>8.9130792836110473E-2</v>
      </c>
      <c r="H314">
        <v>18209.0544071654</v>
      </c>
      <c r="I314" s="3" cm="1">
        <f t="array" aca="1" ref="I314" ca="1">IFERROR((H314/INDIRECT("H"&amp;$R314))^(1/$Q$2)-1,"")</f>
        <v>6.750250210716513E-2</v>
      </c>
      <c r="J314">
        <v>32147.809158026801</v>
      </c>
      <c r="K314" s="3" cm="1">
        <f t="array" aca="1" ref="K314" ca="1">IFERROR((J314/INDIRECT("J"&amp;$R314))^(1/$Q$2)-1,"")</f>
        <v>0.12117571582256836</v>
      </c>
      <c r="L314">
        <v>37468.6974524631</v>
      </c>
      <c r="M314" s="3" cm="1">
        <f t="array" aca="1" ref="M314" ca="1">IFERROR((L314/INDIRECT("L"&amp;$R314))^(1/$Q$2)-1,"")</f>
        <v>6.9428497512058041E-2</v>
      </c>
      <c r="N314">
        <v>18359.6778702142</v>
      </c>
      <c r="O314" s="3" cm="1">
        <f t="array" aca="1" ref="O314" ca="1">IFERROR((N314/INDIRECT("N"&amp;$R314))^(1/$Q$2)-1,"")</f>
        <v>6.6052775356559179E-2</v>
      </c>
      <c r="R314">
        <f t="shared" si="4"/>
        <v>194</v>
      </c>
    </row>
    <row r="315" spans="1:18" x14ac:dyDescent="0.3">
      <c r="A315" s="9">
        <v>38353</v>
      </c>
      <c r="B315">
        <v>199850.300321046</v>
      </c>
      <c r="C315" s="3" cm="1">
        <f t="array" aca="1" ref="C315" ca="1">IFERROR((B315/INDIRECT("B"&amp;$R315))^(1/$Q$2)-1,"")</f>
        <v>7.8871820071354515E-2</v>
      </c>
      <c r="D315">
        <v>29132.572549849101</v>
      </c>
      <c r="E315" s="3" cm="1">
        <f t="array" aca="1" ref="E315" ca="1">IFERROR((D315/INDIRECT("D"&amp;$R315))^(1/$Q$2)-1,"")</f>
        <v>0.12384527395453326</v>
      </c>
      <c r="F315">
        <v>41202.523658490099</v>
      </c>
      <c r="G315" s="3" cm="1">
        <f t="array" aca="1" ref="G315" ca="1">IFERROR((F315/INDIRECT("F"&amp;$R315))^(1/$Q$2)-1,"")</f>
        <v>9.5161564418630107E-2</v>
      </c>
      <c r="H315">
        <v>18709.235406214</v>
      </c>
      <c r="I315" s="3" cm="1">
        <f t="array" aca="1" ref="I315" ca="1">IFERROR((H315/INDIRECT("H"&amp;$R315))^(1/$Q$2)-1,"")</f>
        <v>7.44955042077311E-2</v>
      </c>
      <c r="J315">
        <v>33037.878581555298</v>
      </c>
      <c r="K315" s="3" cm="1">
        <f t="array" aca="1" ref="K315" ca="1">IFERROR((J315/INDIRECT("J"&amp;$R315))^(1/$Q$2)-1,"")</f>
        <v>0.12590728447691113</v>
      </c>
      <c r="L315">
        <v>38330.990057537398</v>
      </c>
      <c r="M315" s="3" cm="1">
        <f t="array" aca="1" ref="M315" ca="1">IFERROR((L315/INDIRECT("L"&amp;$R315))^(1/$Q$2)-1,"")</f>
        <v>7.6290577697865514E-2</v>
      </c>
      <c r="N315">
        <v>18804.1049075228</v>
      </c>
      <c r="O315" s="3" cm="1">
        <f t="array" aca="1" ref="O315" ca="1">IFERROR((N315/INDIRECT("N"&amp;$R315))^(1/$Q$2)-1,"")</f>
        <v>7.3007010703347808E-2</v>
      </c>
      <c r="R315">
        <f t="shared" si="4"/>
        <v>195</v>
      </c>
    </row>
    <row r="316" spans="1:18" x14ac:dyDescent="0.3">
      <c r="A316" s="9">
        <v>38384</v>
      </c>
      <c r="B316">
        <v>202817.553245819</v>
      </c>
      <c r="C316" s="3" cm="1">
        <f t="array" aca="1" ref="C316" ca="1">IFERROR((B316/INDIRECT("B"&amp;$R316))^(1/$Q$2)-1,"")</f>
        <v>8.0067806144186182E-2</v>
      </c>
      <c r="D316">
        <v>30957.851672582801</v>
      </c>
      <c r="E316" s="3" cm="1">
        <f t="array" aca="1" ref="E316" ca="1">IFERROR((D316/INDIRECT("D"&amp;$R316))^(1/$Q$2)-1,"")</f>
        <v>0.13098148253564013</v>
      </c>
      <c r="F316">
        <v>41759.876144476802</v>
      </c>
      <c r="G316" s="3" cm="1">
        <f t="array" aca="1" ref="G316" ca="1">IFERROR((F316/INDIRECT("F"&amp;$R316))^(1/$Q$2)-1,"")</f>
        <v>9.6056158451622187E-2</v>
      </c>
      <c r="H316">
        <v>19002.390380930799</v>
      </c>
      <c r="I316" s="3" cm="1">
        <f t="array" aca="1" ref="I316" ca="1">IFERROR((H316/INDIRECT("H"&amp;$R316))^(1/$Q$2)-1,"")</f>
        <v>7.6784501127493021E-2</v>
      </c>
      <c r="J316">
        <v>34104.180421535202</v>
      </c>
      <c r="K316" s="3" cm="1">
        <f t="array" aca="1" ref="K316" ca="1">IFERROR((J316/INDIRECT("J"&amp;$R316))^(1/$Q$2)-1,"")</f>
        <v>0.12713971337043706</v>
      </c>
      <c r="L316">
        <v>39012.3478615071</v>
      </c>
      <c r="M316" s="3" cm="1">
        <f t="array" aca="1" ref="M316" ca="1">IFERROR((L316/INDIRECT("L"&amp;$R316))^(1/$Q$2)-1,"")</f>
        <v>7.8229864966559814E-2</v>
      </c>
      <c r="N316">
        <v>19133.739322636698</v>
      </c>
      <c r="O316" s="3" cm="1">
        <f t="array" aca="1" ref="O316" ca="1">IFERROR((N316/INDIRECT("N"&amp;$R316))^(1/$Q$2)-1,"")</f>
        <v>7.5430953227626052E-2</v>
      </c>
      <c r="R316">
        <f t="shared" si="4"/>
        <v>196</v>
      </c>
    </row>
    <row r="317" spans="1:18" x14ac:dyDescent="0.3">
      <c r="A317" s="9">
        <v>38412</v>
      </c>
      <c r="B317">
        <v>203461.39728925799</v>
      </c>
      <c r="C317" s="3" cm="1">
        <f t="array" aca="1" ref="C317" ca="1">IFERROR((B317/INDIRECT("B"&amp;$R317))^(1/$Q$2)-1,"")</f>
        <v>7.958553448588912E-2</v>
      </c>
      <c r="D317">
        <v>30978.7340515736</v>
      </c>
      <c r="E317" s="3" cm="1">
        <f t="array" aca="1" ref="E317" ca="1">IFERROR((D317/INDIRECT("D"&amp;$R317))^(1/$Q$2)-1,"")</f>
        <v>0.1289091862942493</v>
      </c>
      <c r="F317">
        <v>42258.288486841702</v>
      </c>
      <c r="G317" s="3" cm="1">
        <f t="array" aca="1" ref="G317" ca="1">IFERROR((F317/INDIRECT("F"&amp;$R317))^(1/$Q$2)-1,"")</f>
        <v>9.6492189987273269E-2</v>
      </c>
      <c r="H317">
        <v>19154.711570502899</v>
      </c>
      <c r="I317" s="3" cm="1">
        <f t="array" aca="1" ref="I317" ca="1">IFERROR((H317/INDIRECT("H"&amp;$R317))^(1/$Q$2)-1,"")</f>
        <v>7.7936070595759022E-2</v>
      </c>
      <c r="J317">
        <v>33989.7492658267</v>
      </c>
      <c r="K317" s="3" cm="1">
        <f t="array" aca="1" ref="K317" ca="1">IFERROR((J317/INDIRECT("J"&amp;$R317))^(1/$Q$2)-1,"")</f>
        <v>0.12691460847564384</v>
      </c>
      <c r="L317">
        <v>39031.011169392099</v>
      </c>
      <c r="M317" s="3" cm="1">
        <f t="array" aca="1" ref="M317" ca="1">IFERROR((L317/INDIRECT("L"&amp;$R317))^(1/$Q$2)-1,"")</f>
        <v>7.7725901415893084E-2</v>
      </c>
      <c r="N317">
        <v>19144.645592745899</v>
      </c>
      <c r="O317" s="3" cm="1">
        <f t="array" aca="1" ref="O317" ca="1">IFERROR((N317/INDIRECT("N"&amp;$R317))^(1/$Q$2)-1,"")</f>
        <v>7.4983826765461004E-2</v>
      </c>
      <c r="R317">
        <f t="shared" si="4"/>
        <v>197</v>
      </c>
    </row>
    <row r="318" spans="1:18" x14ac:dyDescent="0.3">
      <c r="A318" s="9">
        <v>38443</v>
      </c>
      <c r="B318">
        <v>199277.881321733</v>
      </c>
      <c r="C318" s="3" cm="1">
        <f t="array" aca="1" ref="C318" ca="1">IFERROR((B318/INDIRECT("B"&amp;$R318))^(1/$Q$2)-1,"")</f>
        <v>7.5716058821206245E-2</v>
      </c>
      <c r="D318">
        <v>29709.377833794199</v>
      </c>
      <c r="E318" s="3" cm="1">
        <f t="array" aca="1" ref="E318" ca="1">IFERROR((D318/INDIRECT("D"&amp;$R318))^(1/$Q$2)-1,"")</f>
        <v>0.12150708571308222</v>
      </c>
      <c r="F318">
        <v>42331.101183461302</v>
      </c>
      <c r="G318" s="3" cm="1">
        <f t="array" aca="1" ref="G318" ca="1">IFERROR((F318/INDIRECT("F"&amp;$R318))^(1/$Q$2)-1,"")</f>
        <v>9.5620393975927254E-2</v>
      </c>
      <c r="H318">
        <v>18548.0171521185</v>
      </c>
      <c r="I318" s="3" cm="1">
        <f t="array" aca="1" ref="I318" ca="1">IFERROR((H318/INDIRECT("H"&amp;$R318))^(1/$Q$2)-1,"")</f>
        <v>7.3174376515266815E-2</v>
      </c>
      <c r="J318">
        <v>33637.233730123196</v>
      </c>
      <c r="K318" s="3" cm="1">
        <f t="array" aca="1" ref="K318" ca="1">IFERROR((J318/INDIRECT("J"&amp;$R318))^(1/$Q$2)-1,"")</f>
        <v>0.12477151058666092</v>
      </c>
      <c r="L318">
        <v>38216.798842324599</v>
      </c>
      <c r="M318" s="3" cm="1">
        <f t="array" aca="1" ref="M318" ca="1">IFERROR((L318/INDIRECT("L"&amp;$R318))^(1/$Q$2)-1,"")</f>
        <v>7.3693116282558035E-2</v>
      </c>
      <c r="N318">
        <v>18707.2226675985</v>
      </c>
      <c r="O318" s="3" cm="1">
        <f t="array" aca="1" ref="O318" ca="1">IFERROR((N318/INDIRECT("N"&amp;$R318))^(1/$Q$2)-1,"")</f>
        <v>7.1303707441832342E-2</v>
      </c>
      <c r="R318">
        <f t="shared" si="4"/>
        <v>198</v>
      </c>
    </row>
    <row r="319" spans="1:18" x14ac:dyDescent="0.3">
      <c r="A319" s="9">
        <v>38473</v>
      </c>
      <c r="B319">
        <v>213275.40739682299</v>
      </c>
      <c r="C319" s="3" cm="1">
        <f t="array" aca="1" ref="C319" ca="1">IFERROR((B319/INDIRECT("B"&amp;$R319))^(1/$Q$2)-1,"")</f>
        <v>8.0442823119484697E-2</v>
      </c>
      <c r="D319">
        <v>32163.232383362501</v>
      </c>
      <c r="E319" s="3" cm="1">
        <f t="array" aca="1" ref="E319" ca="1">IFERROR((D319/INDIRECT("D"&amp;$R319))^(1/$Q$2)-1,"")</f>
        <v>0.1283383292372926</v>
      </c>
      <c r="F319">
        <v>44928.247234712697</v>
      </c>
      <c r="G319" s="3" cm="1">
        <f t="array" aca="1" ref="G319" ca="1">IFERROR((F319/INDIRECT("F"&amp;$R319))^(1/$Q$2)-1,"")</f>
        <v>9.8225325385892015E-2</v>
      </c>
      <c r="H319">
        <v>19881.0510356013</v>
      </c>
      <c r="I319" s="3" cm="1">
        <f t="array" aca="1" ref="I319" ca="1">IFERROR((H319/INDIRECT("H"&amp;$R319))^(1/$Q$2)-1,"")</f>
        <v>7.93292766356537E-2</v>
      </c>
      <c r="J319">
        <v>35462.962760140297</v>
      </c>
      <c r="K319" s="3" cm="1">
        <f t="array" aca="1" ref="K319" ca="1">IFERROR((J319/INDIRECT("J"&amp;$R319))^(1/$Q$2)-1,"")</f>
        <v>0.12495804661982612</v>
      </c>
      <c r="L319">
        <v>40936.834206471402</v>
      </c>
      <c r="M319" s="3" cm="1">
        <f t="array" aca="1" ref="M319" ca="1">IFERROR((L319/INDIRECT("L"&amp;$R319))^(1/$Q$2)-1,"")</f>
        <v>7.8259902031417861E-2</v>
      </c>
      <c r="N319">
        <v>20093.762498341999</v>
      </c>
      <c r="O319" s="3" cm="1">
        <f t="array" aca="1" ref="O319" ca="1">IFERROR((N319/INDIRECT("N"&amp;$R319))^(1/$Q$2)-1,"")</f>
        <v>7.6607697065522284E-2</v>
      </c>
      <c r="R319">
        <f t="shared" si="4"/>
        <v>199</v>
      </c>
    </row>
    <row r="320" spans="1:18" x14ac:dyDescent="0.3">
      <c r="A320" s="9">
        <v>38504</v>
      </c>
      <c r="B320">
        <v>219468.78295663401</v>
      </c>
      <c r="C320" s="3" cm="1">
        <f t="array" aca="1" ref="C320" ca="1">IFERROR((B320/INDIRECT("B"&amp;$R320))^(1/$Q$2)-1,"")</f>
        <v>8.4460666984450983E-2</v>
      </c>
      <c r="D320">
        <v>34214.986918715498</v>
      </c>
      <c r="E320" s="3" cm="1">
        <f t="array" aca="1" ref="E320" ca="1">IFERROR((D320/INDIRECT("D"&amp;$R320))^(1/$Q$2)-1,"")</f>
        <v>0.13327007431022775</v>
      </c>
      <c r="F320">
        <v>46460.805629649098</v>
      </c>
      <c r="G320" s="3" cm="1">
        <f t="array" aca="1" ref="G320" ca="1">IFERROR((F320/INDIRECT("F"&amp;$R320))^(1/$Q$2)-1,"")</f>
        <v>0.10248865123431861</v>
      </c>
      <c r="H320">
        <v>20717.369262322201</v>
      </c>
      <c r="I320" s="3" cm="1">
        <f t="array" aca="1" ref="I320" ca="1">IFERROR((H320/INDIRECT("H"&amp;$R320))^(1/$Q$2)-1,"")</f>
        <v>8.4321937313596163E-2</v>
      </c>
      <c r="J320">
        <v>36758.393383658498</v>
      </c>
      <c r="K320" s="3" cm="1">
        <f t="array" aca="1" ref="K320" ca="1">IFERROR((J320/INDIRECT("J"&amp;$R320))^(1/$Q$2)-1,"")</f>
        <v>0.12931461884223672</v>
      </c>
      <c r="L320">
        <v>42186.418392325497</v>
      </c>
      <c r="M320" s="3" cm="1">
        <f t="array" aca="1" ref="M320" ca="1">IFERROR((L320/INDIRECT("L"&amp;$R320))^(1/$Q$2)-1,"")</f>
        <v>8.2389497906250275E-2</v>
      </c>
      <c r="N320">
        <v>20768.849785773298</v>
      </c>
      <c r="O320" s="3" cm="1">
        <f t="array" aca="1" ref="O320" ca="1">IFERROR((N320/INDIRECT("N"&amp;$R320))^(1/$Q$2)-1,"")</f>
        <v>8.0782453206107441E-2</v>
      </c>
      <c r="R320">
        <f t="shared" si="4"/>
        <v>200</v>
      </c>
    </row>
    <row r="321" spans="1:18" x14ac:dyDescent="0.3">
      <c r="A321" s="9">
        <v>38534</v>
      </c>
      <c r="B321">
        <v>227165.35133417899</v>
      </c>
      <c r="C321" s="3" cm="1">
        <f t="array" aca="1" ref="C321" ca="1">IFERROR((B321/INDIRECT("B"&amp;$R321))^(1/$Q$2)-1,"")</f>
        <v>8.4151251754708056E-2</v>
      </c>
      <c r="D321">
        <v>35711.176306878202</v>
      </c>
      <c r="E321" s="3" cm="1">
        <f t="array" aca="1" ref="E321" ca="1">IFERROR((D321/INDIRECT("D"&amp;$R321))^(1/$Q$2)-1,"")</f>
        <v>0.13516284364051523</v>
      </c>
      <c r="F321">
        <v>47580.754047721901</v>
      </c>
      <c r="G321" s="3" cm="1">
        <f t="array" aca="1" ref="G321" ca="1">IFERROR((F321/INDIRECT("F"&amp;$R321))^(1/$Q$2)-1,"")</f>
        <v>0.10297414632261348</v>
      </c>
      <c r="H321">
        <v>21581.712501447098</v>
      </c>
      <c r="I321" s="3" cm="1">
        <f t="array" aca="1" ref="I321" ca="1">IFERROR((H321/INDIRECT("H"&amp;$R321))^(1/$Q$2)-1,"")</f>
        <v>8.443069379480983E-2</v>
      </c>
      <c r="J321">
        <v>37625.692668565302</v>
      </c>
      <c r="K321" s="3" cm="1">
        <f t="array" aca="1" ref="K321" ca="1">IFERROR((J321/INDIRECT("J"&amp;$R321))^(1/$Q$2)-1,"")</f>
        <v>0.12964244410802794</v>
      </c>
      <c r="L321">
        <v>43753.980550731801</v>
      </c>
      <c r="M321" s="3" cm="1">
        <f t="array" aca="1" ref="M321" ca="1">IFERROR((L321/INDIRECT("L"&amp;$R321))^(1/$Q$2)-1,"")</f>
        <v>8.2489419045311818E-2</v>
      </c>
      <c r="N321">
        <v>21581.109455450402</v>
      </c>
      <c r="O321" s="3" cm="1">
        <f t="array" aca="1" ref="O321" ca="1">IFERROR((N321/INDIRECT("N"&amp;$R321))^(1/$Q$2)-1,"")</f>
        <v>8.1012829402402176E-2</v>
      </c>
      <c r="R321">
        <f t="shared" si="4"/>
        <v>201</v>
      </c>
    </row>
    <row r="322" spans="1:18" x14ac:dyDescent="0.3">
      <c r="A322" s="9">
        <v>38565</v>
      </c>
      <c r="B322">
        <v>227012.07997081999</v>
      </c>
      <c r="C322" s="3" cm="1">
        <f t="array" aca="1" ref="C322" ca="1">IFERROR((B322/INDIRECT("B"&amp;$R322))^(1/$Q$2)-1,"")</f>
        <v>8.3267327877145414E-2</v>
      </c>
      <c r="D322">
        <v>36531.796345614697</v>
      </c>
      <c r="E322" s="3" cm="1">
        <f t="array" aca="1" ref="E322" ca="1">IFERROR((D322/INDIRECT("D"&amp;$R322))^(1/$Q$2)-1,"")</f>
        <v>0.13505561883826345</v>
      </c>
      <c r="F322">
        <v>47355.823558625299</v>
      </c>
      <c r="G322" s="3" cm="1">
        <f t="array" aca="1" ref="G322" ca="1">IFERROR((F322/INDIRECT("F"&amp;$R322))^(1/$Q$2)-1,"")</f>
        <v>0.1004987348052242</v>
      </c>
      <c r="H322">
        <v>21757.4757697983</v>
      </c>
      <c r="I322" s="3" cm="1">
        <f t="array" aca="1" ref="I322" ca="1">IFERROR((H322/INDIRECT("H"&amp;$R322))^(1/$Q$2)-1,"")</f>
        <v>8.3362086965727666E-2</v>
      </c>
      <c r="J322">
        <v>37530.627795269596</v>
      </c>
      <c r="K322" s="3" cm="1">
        <f t="array" aca="1" ref="K322" ca="1">IFERROR((J322/INDIRECT("J"&amp;$R322))^(1/$Q$2)-1,"")</f>
        <v>0.12731078485925962</v>
      </c>
      <c r="L322">
        <v>43726.945794392501</v>
      </c>
      <c r="M322" s="3" cm="1">
        <f t="array" aca="1" ref="M322" ca="1">IFERROR((L322/INDIRECT("L"&amp;$R322))^(1/$Q$2)-1,"")</f>
        <v>8.1590426132621907E-2</v>
      </c>
      <c r="N322">
        <v>21557.903145125001</v>
      </c>
      <c r="O322" s="3" cm="1">
        <f t="array" aca="1" ref="O322" ca="1">IFERROR((N322/INDIRECT("N"&amp;$R322))^(1/$Q$2)-1,"")</f>
        <v>7.9541601436357467E-2</v>
      </c>
      <c r="R322">
        <f t="shared" ref="R322:R385" si="5">ROW(Q322)-(12*$Q$2)</f>
        <v>202</v>
      </c>
    </row>
    <row r="323" spans="1:18" x14ac:dyDescent="0.3">
      <c r="A323" s="9">
        <v>38596</v>
      </c>
      <c r="B323">
        <v>235992.08590625701</v>
      </c>
      <c r="C323" s="3" cm="1">
        <f t="array" aca="1" ref="C323" ca="1">IFERROR((B323/INDIRECT("B"&amp;$R323))^(1/$Q$2)-1,"")</f>
        <v>8.2958347368635943E-2</v>
      </c>
      <c r="D323">
        <v>38831.146260956397</v>
      </c>
      <c r="E323" s="3" cm="1">
        <f t="array" aca="1" ref="E323" ca="1">IFERROR((D323/INDIRECT("D"&amp;$R323))^(1/$Q$2)-1,"")</f>
        <v>0.13513674305588252</v>
      </c>
      <c r="F323">
        <v>48828.004762943601</v>
      </c>
      <c r="G323" s="3" cm="1">
        <f t="array" aca="1" ref="G323" ca="1">IFERROR((F323/INDIRECT("F"&amp;$R323))^(1/$Q$2)-1,"")</f>
        <v>9.9625547586365437E-2</v>
      </c>
      <c r="H323">
        <v>22841.366802856599</v>
      </c>
      <c r="I323" s="3" cm="1">
        <f t="array" aca="1" ref="I323" ca="1">IFERROR((H323/INDIRECT("H"&amp;$R323))^(1/$Q$2)-1,"")</f>
        <v>8.5996167392851319E-2</v>
      </c>
      <c r="J323">
        <v>38801.204541330299</v>
      </c>
      <c r="K323" s="3" cm="1">
        <f t="array" aca="1" ref="K323" ca="1">IFERROR((J323/INDIRECT("J"&amp;$R323))^(1/$Q$2)-1,"")</f>
        <v>0.12493155909125142</v>
      </c>
      <c r="L323">
        <v>45638.465769805603</v>
      </c>
      <c r="M323" s="3" cm="1">
        <f t="array" aca="1" ref="M323" ca="1">IFERROR((L323/INDIRECT("L"&amp;$R323))^(1/$Q$2)-1,"")</f>
        <v>8.1903944677010898E-2</v>
      </c>
      <c r="N323">
        <v>22470.195964627499</v>
      </c>
      <c r="O323" s="3" cm="1">
        <f t="array" aca="1" ref="O323" ca="1">IFERROR((N323/INDIRECT("N"&amp;$R323))^(1/$Q$2)-1,"")</f>
        <v>8.0078488610204612E-2</v>
      </c>
      <c r="R323">
        <f t="shared" si="5"/>
        <v>203</v>
      </c>
    </row>
    <row r="324" spans="1:18" x14ac:dyDescent="0.3">
      <c r="A324" s="9">
        <v>38626</v>
      </c>
      <c r="B324">
        <v>230677.43356909099</v>
      </c>
      <c r="C324" s="3" cm="1">
        <f t="array" aca="1" ref="C324" ca="1">IFERROR((B324/INDIRECT("B"&amp;$R324))^(1/$Q$2)-1,"")</f>
        <v>8.3888108015208962E-2</v>
      </c>
      <c r="D324">
        <v>37296.034258907399</v>
      </c>
      <c r="E324" s="3" cm="1">
        <f t="array" aca="1" ref="E324" ca="1">IFERROR((D324/INDIRECT("D"&amp;$R324))^(1/$Q$2)-1,"")</f>
        <v>0.13097310696505438</v>
      </c>
      <c r="F324">
        <v>47657.681139243301</v>
      </c>
      <c r="G324" s="3" cm="1">
        <f t="array" aca="1" ref="G324" ca="1">IFERROR((F324/INDIRECT("F"&amp;$R324))^(1/$Q$2)-1,"")</f>
        <v>9.9128918309050684E-2</v>
      </c>
      <c r="H324">
        <v>22253.400462446902</v>
      </c>
      <c r="I324" s="3" cm="1">
        <f t="array" aca="1" ref="I324" ca="1">IFERROR((H324/INDIRECT("H"&amp;$R324))^(1/$Q$2)-1,"")</f>
        <v>8.7710955533605306E-2</v>
      </c>
      <c r="J324">
        <v>37953.841022935601</v>
      </c>
      <c r="K324" s="3" cm="1">
        <f t="array" aca="1" ref="K324" ca="1">IFERROR((J324/INDIRECT("J"&amp;$R324))^(1/$Q$2)-1,"")</f>
        <v>0.12320554802802919</v>
      </c>
      <c r="L324">
        <v>44487.919238126902</v>
      </c>
      <c r="M324" s="3" cm="1">
        <f t="array" aca="1" ref="M324" ca="1">IFERROR((L324/INDIRECT("L"&amp;$R324))^(1/$Q$2)-1,"")</f>
        <v>8.2661645863643551E-2</v>
      </c>
      <c r="N324">
        <v>21906.142237037799</v>
      </c>
      <c r="O324" s="3" cm="1">
        <f t="array" aca="1" ref="O324" ca="1">IFERROR((N324/INDIRECT("N"&amp;$R324))^(1/$Q$2)-1,"")</f>
        <v>8.1213729901011611E-2</v>
      </c>
      <c r="R324">
        <f t="shared" si="5"/>
        <v>204</v>
      </c>
    </row>
    <row r="325" spans="1:18" x14ac:dyDescent="0.3">
      <c r="A325" s="9">
        <v>38657</v>
      </c>
      <c r="B325">
        <v>243636.20435532401</v>
      </c>
      <c r="C325" s="3" cm="1">
        <f t="array" aca="1" ref="C325" ca="1">IFERROR((B325/INDIRECT("B"&amp;$R325))^(1/$Q$2)-1,"")</f>
        <v>8.5860504848225494E-2</v>
      </c>
      <c r="D325">
        <v>39420.060005192303</v>
      </c>
      <c r="E325" s="3" cm="1">
        <f t="array" aca="1" ref="E325" ca="1">IFERROR((D325/INDIRECT("D"&amp;$R325))^(1/$Q$2)-1,"")</f>
        <v>0.13334043637570137</v>
      </c>
      <c r="F325">
        <v>49758.300374151098</v>
      </c>
      <c r="G325" s="3" cm="1">
        <f t="array" aca="1" ref="G325" ca="1">IFERROR((F325/INDIRECT("F"&amp;$R325))^(1/$Q$2)-1,"")</f>
        <v>0.10114092738800173</v>
      </c>
      <c r="H325">
        <v>23719.722566063301</v>
      </c>
      <c r="I325" s="3" cm="1">
        <f t="array" aca="1" ref="I325" ca="1">IFERROR((H325/INDIRECT("H"&amp;$R325))^(1/$Q$2)-1,"")</f>
        <v>9.1973896646932785E-2</v>
      </c>
      <c r="J325">
        <v>39535.137819575</v>
      </c>
      <c r="K325" s="3" cm="1">
        <f t="array" aca="1" ref="K325" ca="1">IFERROR((J325/INDIRECT("J"&amp;$R325))^(1/$Q$2)-1,"")</f>
        <v>0.12396774186216786</v>
      </c>
      <c r="L325">
        <v>47126.338822329802</v>
      </c>
      <c r="M325" s="3" cm="1">
        <f t="array" aca="1" ref="M325" ca="1">IFERROR((L325/INDIRECT("L"&amp;$R325))^(1/$Q$2)-1,"")</f>
        <v>8.5315622064101815E-2</v>
      </c>
      <c r="N325">
        <v>23209.2183971542</v>
      </c>
      <c r="O325" s="3" cm="1">
        <f t="array" aca="1" ref="O325" ca="1">IFERROR((N325/INDIRECT("N"&amp;$R325))^(1/$Q$2)-1,"")</f>
        <v>8.4213113708293097E-2</v>
      </c>
      <c r="R325">
        <f t="shared" si="5"/>
        <v>205</v>
      </c>
    </row>
    <row r="326" spans="1:18" x14ac:dyDescent="0.3">
      <c r="A326" s="9">
        <v>38687</v>
      </c>
      <c r="B326">
        <v>248504.80392481599</v>
      </c>
      <c r="C326" s="3" cm="1">
        <f t="array" aca="1" ref="C326" ca="1">IFERROR((B326/INDIRECT("B"&amp;$R326))^(1/$Q$2)-1,"")</f>
        <v>8.3157307074396725E-2</v>
      </c>
      <c r="D326">
        <v>41820.822185887897</v>
      </c>
      <c r="E326" s="3" cm="1">
        <f t="array" aca="1" ref="E326" ca="1">IFERROR((D326/INDIRECT("D"&amp;$R326))^(1/$Q$2)-1,"")</f>
        <v>0.13662232920772066</v>
      </c>
      <c r="F326">
        <v>50497.3928055457</v>
      </c>
      <c r="G326" s="3" cm="1">
        <f t="array" aca="1" ref="G326" ca="1">IFERROR((F326/INDIRECT("F"&amp;$R326))^(1/$Q$2)-1,"")</f>
        <v>9.6652678117034263E-2</v>
      </c>
      <c r="H326">
        <v>24643.077772314999</v>
      </c>
      <c r="I326" s="3" cm="1">
        <f t="array" aca="1" ref="I326" ca="1">IFERROR((H326/INDIRECT("H"&amp;$R326))^(1/$Q$2)-1,"")</f>
        <v>9.15719613360233E-2</v>
      </c>
      <c r="J326">
        <v>40272.047896750497</v>
      </c>
      <c r="K326" s="3" cm="1">
        <f t="array" aca="1" ref="K326" ca="1">IFERROR((J326/INDIRECT("J"&amp;$R326))^(1/$Q$2)-1,"")</f>
        <v>0.11992360810830527</v>
      </c>
      <c r="L326">
        <v>48182.381690260198</v>
      </c>
      <c r="M326" s="3" cm="1">
        <f t="array" aca="1" ref="M326" ca="1">IFERROR((L326/INDIRECT("L"&amp;$R326))^(1/$Q$2)-1,"")</f>
        <v>8.2798529268375276E-2</v>
      </c>
      <c r="N326">
        <v>23754.339876384998</v>
      </c>
      <c r="O326" s="3" cm="1">
        <f t="array" aca="1" ref="O326" ca="1">IFERROR((N326/INDIRECT("N"&amp;$R326))^(1/$Q$2)-1,"")</f>
        <v>8.1903507393462194E-2</v>
      </c>
      <c r="R326">
        <f t="shared" si="5"/>
        <v>206</v>
      </c>
    </row>
    <row r="327" spans="1:18" x14ac:dyDescent="0.3">
      <c r="A327" s="9">
        <v>38718</v>
      </c>
      <c r="B327">
        <v>252771.80894344801</v>
      </c>
      <c r="C327" s="3" cm="1">
        <f t="array" aca="1" ref="C327" ca="1">IFERROR((B327/INDIRECT("B"&amp;$R327))^(1/$Q$2)-1,"")</f>
        <v>8.1734294522102013E-2</v>
      </c>
      <c r="D327">
        <v>43799.199171677799</v>
      </c>
      <c r="E327" s="3" cm="1">
        <f t="array" aca="1" ref="E327" ca="1">IFERROR((D327/INDIRECT("D"&amp;$R327))^(1/$Q$2)-1,"")</f>
        <v>0.13713934225726976</v>
      </c>
      <c r="F327">
        <v>50544.576362577398</v>
      </c>
      <c r="G327" s="3" cm="1">
        <f t="array" aca="1" ref="G327" ca="1">IFERROR((F327/INDIRECT("F"&amp;$R327))^(1/$Q$2)-1,"")</f>
        <v>9.2817198320000127E-2</v>
      </c>
      <c r="H327">
        <v>25290.682581284</v>
      </c>
      <c r="I327" s="3" cm="1">
        <f t="array" aca="1" ref="I327" ca="1">IFERROR((H327/INDIRECT("H"&amp;$R327))^(1/$Q$2)-1,"")</f>
        <v>9.1167342688279529E-2</v>
      </c>
      <c r="J327">
        <v>40871.124397303298</v>
      </c>
      <c r="K327" s="3" cm="1">
        <f t="array" aca="1" ref="K327" ca="1">IFERROR((J327/INDIRECT("J"&amp;$R327))^(1/$Q$2)-1,"")</f>
        <v>0.11774318140278006</v>
      </c>
      <c r="L327">
        <v>49225.501039775503</v>
      </c>
      <c r="M327" s="3" cm="1">
        <f t="array" aca="1" ref="M327" ca="1">IFERROR((L327/INDIRECT("L"&amp;$R327))^(1/$Q$2)-1,"")</f>
        <v>8.1431213223701393E-2</v>
      </c>
      <c r="N327">
        <v>24336.493875370299</v>
      </c>
      <c r="O327" s="3" cm="1">
        <f t="array" aca="1" ref="O327" ca="1">IFERROR((N327/INDIRECT("N"&amp;$R327))^(1/$Q$2)-1,"")</f>
        <v>8.1274628637982183E-2</v>
      </c>
      <c r="R327">
        <f t="shared" si="5"/>
        <v>207</v>
      </c>
    </row>
    <row r="328" spans="1:18" x14ac:dyDescent="0.3">
      <c r="A328" s="9">
        <v>38749</v>
      </c>
      <c r="B328">
        <v>257668.55544210199</v>
      </c>
      <c r="C328" s="3" cm="1">
        <f t="array" aca="1" ref="C328" ca="1">IFERROR((B328/INDIRECT("B"&amp;$R328))^(1/$Q$2)-1,"")</f>
        <v>8.2513727656364555E-2</v>
      </c>
      <c r="D328">
        <v>43648.534808160803</v>
      </c>
      <c r="E328" s="3" cm="1">
        <f t="array" aca="1" ref="E328" ca="1">IFERROR((D328/INDIRECT("D"&amp;$R328))^(1/$Q$2)-1,"")</f>
        <v>0.13448184088685156</v>
      </c>
      <c r="F328">
        <v>51973.014208578003</v>
      </c>
      <c r="G328" s="3" cm="1">
        <f t="array" aca="1" ref="G328" ca="1">IFERROR((F328/INDIRECT("F"&amp;$R328))^(1/$Q$2)-1,"")</f>
        <v>9.5691118740967251E-2</v>
      </c>
      <c r="H328">
        <v>25688.9120202105</v>
      </c>
      <c r="I328" s="3" cm="1">
        <f t="array" aca="1" ref="I328" ca="1">IFERROR((H328/INDIRECT("H"&amp;$R328))^(1/$Q$2)-1,"")</f>
        <v>9.0428114612048471E-2</v>
      </c>
      <c r="J328">
        <v>42151.138740907503</v>
      </c>
      <c r="K328" s="3" cm="1">
        <f t="array" aca="1" ref="K328" ca="1">IFERROR((J328/INDIRECT("J"&amp;$R328))^(1/$Q$2)-1,"")</f>
        <v>0.11982197626153024</v>
      </c>
      <c r="L328">
        <v>50179.42368</v>
      </c>
      <c r="M328" s="3" cm="1">
        <f t="array" aca="1" ref="M328" ca="1">IFERROR((L328/INDIRECT("L"&amp;$R328))^(1/$Q$2)-1,"")</f>
        <v>8.2438335958145537E-2</v>
      </c>
      <c r="N328">
        <v>24798.8172976567</v>
      </c>
      <c r="O328" s="3" cm="1">
        <f t="array" aca="1" ref="O328" ca="1">IFERROR((N328/INDIRECT("N"&amp;$R328))^(1/$Q$2)-1,"")</f>
        <v>8.1812904315314627E-2</v>
      </c>
      <c r="R328">
        <f t="shared" si="5"/>
        <v>208</v>
      </c>
    </row>
    <row r="329" spans="1:18" x14ac:dyDescent="0.3">
      <c r="A329" s="9">
        <v>38777</v>
      </c>
      <c r="B329">
        <v>258466.387175576</v>
      </c>
      <c r="C329" s="3" cm="1">
        <f t="array" aca="1" ref="C329" ca="1">IFERROR((B329/INDIRECT("B"&amp;$R329))^(1/$Q$2)-1,"")</f>
        <v>8.1112348306333626E-2</v>
      </c>
      <c r="D329">
        <v>44335.285033123597</v>
      </c>
      <c r="E329" s="3" cm="1">
        <f t="array" aca="1" ref="E329" ca="1">IFERROR((D329/INDIRECT("D"&amp;$R329))^(1/$Q$2)-1,"")</f>
        <v>0.13496729067528634</v>
      </c>
      <c r="F329">
        <v>51558.884864359003</v>
      </c>
      <c r="G329" s="3" cm="1">
        <f t="array" aca="1" ref="G329" ca="1">IFERROR((F329/INDIRECT("F"&amp;$R329))^(1/$Q$2)-1,"")</f>
        <v>9.4109269529520256E-2</v>
      </c>
      <c r="H329">
        <v>26027.4841242564</v>
      </c>
      <c r="I329" s="3" cm="1">
        <f t="array" aca="1" ref="I329" ca="1">IFERROR((H329/INDIRECT("H"&amp;$R329))^(1/$Q$2)-1,"")</f>
        <v>8.9877655068698825E-2</v>
      </c>
      <c r="J329">
        <v>42027.1777154601</v>
      </c>
      <c r="K329" s="3" cm="1">
        <f t="array" aca="1" ref="K329" ca="1">IFERROR((J329/INDIRECT("J"&amp;$R329))^(1/$Q$2)-1,"")</f>
        <v>0.11915277310208361</v>
      </c>
      <c r="L329">
        <v>50286.7910938532</v>
      </c>
      <c r="M329" s="3" cm="1">
        <f t="array" aca="1" ref="M329" ca="1">IFERROR((L329/INDIRECT("L"&amp;$R329))^(1/$Q$2)-1,"")</f>
        <v>8.1085983570189812E-2</v>
      </c>
      <c r="N329">
        <v>24912.317698852901</v>
      </c>
      <c r="O329" s="3" cm="1">
        <f t="array" aca="1" ref="O329" ca="1">IFERROR((N329/INDIRECT("N"&amp;$R329))^(1/$Q$2)-1,"")</f>
        <v>8.0693510462251927E-2</v>
      </c>
      <c r="R329">
        <f t="shared" si="5"/>
        <v>209</v>
      </c>
    </row>
    <row r="330" spans="1:18" x14ac:dyDescent="0.3">
      <c r="A330" s="9">
        <v>38808</v>
      </c>
      <c r="B330">
        <v>257248.93127708501</v>
      </c>
      <c r="C330" s="3" cm="1">
        <f t="array" aca="1" ref="C330" ca="1">IFERROR((B330/INDIRECT("B"&amp;$R330))^(1/$Q$2)-1,"")</f>
        <v>7.7159418995040863E-2</v>
      </c>
      <c r="D330">
        <v>44298.412994217702</v>
      </c>
      <c r="E330" s="3" cm="1">
        <f t="array" aca="1" ref="E330" ca="1">IFERROR((D330/INDIRECT("D"&amp;$R330))^(1/$Q$2)-1,"")</f>
        <v>0.13277368058255434</v>
      </c>
      <c r="F330">
        <v>50763.302233005299</v>
      </c>
      <c r="G330" s="3" cm="1">
        <f t="array" aca="1" ref="G330" ca="1">IFERROR((F330/INDIRECT("F"&amp;$R330))^(1/$Q$2)-1,"")</f>
        <v>8.9312337820308452E-2</v>
      </c>
      <c r="H330">
        <v>25851.403263938701</v>
      </c>
      <c r="I330" s="3" cm="1">
        <f t="array" aca="1" ref="I330" ca="1">IFERROR((H330/INDIRECT("H"&amp;$R330))^(1/$Q$2)-1,"")</f>
        <v>8.3667717648057582E-2</v>
      </c>
      <c r="J330">
        <v>42442.787885427402</v>
      </c>
      <c r="K330" s="3" cm="1">
        <f t="array" aca="1" ref="K330" ca="1">IFERROR((J330/INDIRECT("J"&amp;$R330))^(1/$Q$2)-1,"")</f>
        <v>0.11789865584384174</v>
      </c>
      <c r="L330">
        <v>50190.566403445802</v>
      </c>
      <c r="M330" s="3" cm="1">
        <f t="array" aca="1" ref="M330" ca="1">IFERROR((L330/INDIRECT("L"&amp;$R330))^(1/$Q$2)-1,"")</f>
        <v>7.7359439551037079E-2</v>
      </c>
      <c r="N330">
        <v>24834.012435807501</v>
      </c>
      <c r="O330" s="3" cm="1">
        <f t="array" aca="1" ref="O330" ca="1">IFERROR((N330/INDIRECT("N"&amp;$R330))^(1/$Q$2)-1,"")</f>
        <v>7.6093492574002441E-2</v>
      </c>
      <c r="R330">
        <f t="shared" si="5"/>
        <v>210</v>
      </c>
    </row>
    <row r="331" spans="1:18" x14ac:dyDescent="0.3">
      <c r="A331" s="9">
        <v>38838</v>
      </c>
      <c r="B331">
        <v>242294.96807630701</v>
      </c>
      <c r="C331" s="3" cm="1">
        <f t="array" aca="1" ref="C331" ca="1">IFERROR((B331/INDIRECT("B"&amp;$R331))^(1/$Q$2)-1,"")</f>
        <v>6.9325914785737019E-2</v>
      </c>
      <c r="D331">
        <v>40604.9650676042</v>
      </c>
      <c r="E331" s="3" cm="1">
        <f t="array" aca="1" ref="E331" ca="1">IFERROR((D331/INDIRECT("D"&amp;$R331))^(1/$Q$2)-1,"")</f>
        <v>0.11934325953793734</v>
      </c>
      <c r="F331">
        <v>48363.780161336297</v>
      </c>
      <c r="G331" s="3" cm="1">
        <f t="array" aca="1" ref="G331" ca="1">IFERROR((F331/INDIRECT("F"&amp;$R331))^(1/$Q$2)-1,"")</f>
        <v>8.2317740183080801E-2</v>
      </c>
      <c r="H331">
        <v>25260.196916381701</v>
      </c>
      <c r="I331" s="3" cm="1">
        <f t="array" aca="1" ref="I331" ca="1">IFERROR((H331/INDIRECT("H"&amp;$R331))^(1/$Q$2)-1,"")</f>
        <v>7.9950488857428059E-2</v>
      </c>
      <c r="J331">
        <v>40429.098642423</v>
      </c>
      <c r="K331" s="3" cm="1">
        <f t="array" aca="1" ref="K331" ca="1">IFERROR((J331/INDIRECT("J"&amp;$R331))^(1/$Q$2)-1,"")</f>
        <v>0.10935280322992491</v>
      </c>
      <c r="L331">
        <v>47013.032126204504</v>
      </c>
      <c r="M331" s="3" cm="1">
        <f t="array" aca="1" ref="M331" ca="1">IFERROR((L331/INDIRECT("L"&amp;$R331))^(1/$Q$2)-1,"")</f>
        <v>6.8935999541576143E-2</v>
      </c>
      <c r="N331">
        <v>23245.757774568199</v>
      </c>
      <c r="O331" s="3" cm="1">
        <f t="array" aca="1" ref="O331" ca="1">IFERROR((N331/INDIRECT("N"&amp;$R331))^(1/$Q$2)-1,"")</f>
        <v>6.7415074811601139E-2</v>
      </c>
      <c r="R331">
        <f t="shared" si="5"/>
        <v>211</v>
      </c>
    </row>
    <row r="332" spans="1:18" x14ac:dyDescent="0.3">
      <c r="A332" s="9">
        <v>38869</v>
      </c>
      <c r="B332">
        <v>245278.303354095</v>
      </c>
      <c r="C332" s="3" cm="1">
        <f t="array" aca="1" ref="C332" ca="1">IFERROR((B332/INDIRECT("B"&amp;$R332))^(1/$Q$2)-1,"")</f>
        <v>7.0909748114747817E-2</v>
      </c>
      <c r="D332">
        <v>40868.920020414</v>
      </c>
      <c r="E332" s="3" cm="1">
        <f t="array" aca="1" ref="E332" ca="1">IFERROR((D332/INDIRECT("D"&amp;$R332))^(1/$Q$2)-1,"")</f>
        <v>0.11851045216194889</v>
      </c>
      <c r="F332">
        <v>49198.699532780003</v>
      </c>
      <c r="G332" s="3" cm="1">
        <f t="array" aca="1" ref="G332" ca="1">IFERROR((F332/INDIRECT("F"&amp;$R332))^(1/$Q$2)-1,"")</f>
        <v>8.4103757667322032E-2</v>
      </c>
      <c r="H332">
        <v>25457.162224494601</v>
      </c>
      <c r="I332" s="3" cm="1">
        <f t="array" aca="1" ref="I332" ca="1">IFERROR((H332/INDIRECT("H"&amp;$R332))^(1/$Q$2)-1,"")</f>
        <v>8.2486339649811447E-2</v>
      </c>
      <c r="J332">
        <v>41128.594441605899</v>
      </c>
      <c r="K332" s="3" cm="1">
        <f t="array" aca="1" ref="K332" ca="1">IFERROR((J332/INDIRECT("J"&amp;$R332))^(1/$Q$2)-1,"")</f>
        <v>0.11125048524887782</v>
      </c>
      <c r="L332">
        <v>47585.032061669102</v>
      </c>
      <c r="M332" s="3" cm="1">
        <f t="array" aca="1" ref="M332" ca="1">IFERROR((L332/INDIRECT("L"&amp;$R332))^(1/$Q$2)-1,"")</f>
        <v>7.0477376607826381E-2</v>
      </c>
      <c r="N332">
        <v>23499.885375129299</v>
      </c>
      <c r="O332" s="3" cm="1">
        <f t="array" aca="1" ref="O332" ca="1">IFERROR((N332/INDIRECT("N"&amp;$R332))^(1/$Q$2)-1,"")</f>
        <v>6.9335849788601189E-2</v>
      </c>
      <c r="R332">
        <f t="shared" si="5"/>
        <v>212</v>
      </c>
    </row>
    <row r="333" spans="1:18" x14ac:dyDescent="0.3">
      <c r="A333" s="9">
        <v>38899</v>
      </c>
      <c r="B333">
        <v>245818.171913072</v>
      </c>
      <c r="C333" s="3" cm="1">
        <f t="array" aca="1" ref="C333" ca="1">IFERROR((B333/INDIRECT("B"&amp;$R333))^(1/$Q$2)-1,"")</f>
        <v>7.6633154970683348E-2</v>
      </c>
      <c r="D333">
        <v>40524.034914113203</v>
      </c>
      <c r="E333" s="3" cm="1">
        <f t="array" aca="1" ref="E333" ca="1">IFERROR((D333/INDIRECT("D"&amp;$R333))^(1/$Q$2)-1,"")</f>
        <v>0.12375854829971789</v>
      </c>
      <c r="F333">
        <v>50098.925877679001</v>
      </c>
      <c r="G333" s="3" cm="1">
        <f t="array" aca="1" ref="G333" ca="1">IFERROR((F333/INDIRECT("F"&amp;$R333))^(1/$Q$2)-1,"")</f>
        <v>9.0774241646994547E-2</v>
      </c>
      <c r="H333">
        <v>25078.544622855799</v>
      </c>
      <c r="I333" s="3" cm="1">
        <f t="array" aca="1" ref="I333" ca="1">IFERROR((H333/INDIRECT("H"&amp;$R333))^(1/$Q$2)-1,"")</f>
        <v>8.7223762896924351E-2</v>
      </c>
      <c r="J333">
        <v>42074.741393673903</v>
      </c>
      <c r="K333" s="3" cm="1">
        <f t="array" aca="1" ref="K333" ca="1">IFERROR((J333/INDIRECT("J"&amp;$R333))^(1/$Q$2)-1,"")</f>
        <v>0.11758646437942377</v>
      </c>
      <c r="L333">
        <v>47718.871308843103</v>
      </c>
      <c r="M333" s="3" cm="1">
        <f t="array" aca="1" ref="M333" ca="1">IFERROR((L333/INDIRECT("L"&amp;$R333))^(1/$Q$2)-1,"")</f>
        <v>7.6508745675666567E-2</v>
      </c>
      <c r="N333">
        <v>23499.897276269399</v>
      </c>
      <c r="O333" s="3" cm="1">
        <f t="array" aca="1" ref="O333" ca="1">IFERROR((N333/INDIRECT("N"&amp;$R333))^(1/$Q$2)-1,"")</f>
        <v>7.567889339893985E-2</v>
      </c>
      <c r="R333">
        <f t="shared" si="5"/>
        <v>213</v>
      </c>
    </row>
    <row r="334" spans="1:18" x14ac:dyDescent="0.3">
      <c r="A334" s="9">
        <v>38930</v>
      </c>
      <c r="B334">
        <v>250675.42549611599</v>
      </c>
      <c r="C334" s="3" cm="1">
        <f t="array" aca="1" ref="C334" ca="1">IFERROR((B334/INDIRECT("B"&amp;$R334))^(1/$Q$2)-1,"")</f>
        <v>7.8471078706834563E-2</v>
      </c>
      <c r="D334">
        <v>40390.784687845102</v>
      </c>
      <c r="E334" s="3" cm="1">
        <f t="array" aca="1" ref="E334" ca="1">IFERROR((D334/INDIRECT("D"&amp;$R334))^(1/$Q$2)-1,"")</f>
        <v>0.12298096825470806</v>
      </c>
      <c r="F334">
        <v>51197.271468564002</v>
      </c>
      <c r="G334" s="3" cm="1">
        <f t="array" aca="1" ref="G334" ca="1">IFERROR((F334/INDIRECT("F"&amp;$R334))^(1/$Q$2)-1,"")</f>
        <v>9.2688159179587837E-2</v>
      </c>
      <c r="H334">
        <v>25667.056608824201</v>
      </c>
      <c r="I334" s="3" cm="1">
        <f t="array" aca="1" ref="I334" ca="1">IFERROR((H334/INDIRECT("H"&amp;$R334))^(1/$Q$2)-1,"")</f>
        <v>8.8916277607779426E-2</v>
      </c>
      <c r="J334">
        <v>43019.704729295503</v>
      </c>
      <c r="K334" s="3" cm="1">
        <f t="array" aca="1" ref="K334" ca="1">IFERROR((J334/INDIRECT("J"&amp;$R334))^(1/$Q$2)-1,"")</f>
        <v>0.1187856610152791</v>
      </c>
      <c r="L334">
        <v>48659.952143802002</v>
      </c>
      <c r="M334" s="3" cm="1">
        <f t="array" aca="1" ref="M334" ca="1">IFERROR((L334/INDIRECT("L"&amp;$R334))^(1/$Q$2)-1,"")</f>
        <v>7.8273400086004141E-2</v>
      </c>
      <c r="N334">
        <v>23960.2733012444</v>
      </c>
      <c r="O334" s="3" cm="1">
        <f t="array" aca="1" ref="O334" ca="1">IFERROR((N334/INDIRECT("N"&amp;$R334))^(1/$Q$2)-1,"")</f>
        <v>7.7093650397414448E-2</v>
      </c>
      <c r="R334">
        <f t="shared" si="5"/>
        <v>214</v>
      </c>
    </row>
    <row r="335" spans="1:18" x14ac:dyDescent="0.3">
      <c r="A335" s="9">
        <v>38961</v>
      </c>
      <c r="B335">
        <v>257564.74476653399</v>
      </c>
      <c r="C335" s="3" cm="1">
        <f t="array" aca="1" ref="C335" ca="1">IFERROR((B335/INDIRECT("B"&amp;$R335))^(1/$Q$2)-1,"")</f>
        <v>7.6305303892259202E-2</v>
      </c>
      <c r="D335">
        <v>40753.687174582003</v>
      </c>
      <c r="E335" s="3" cm="1">
        <f t="array" aca="1" ref="E335" ca="1">IFERROR((D335/INDIRECT("D"&amp;$R335))^(1/$Q$2)-1,"")</f>
        <v>0.11804036545086682</v>
      </c>
      <c r="F335">
        <v>52484.727834328703</v>
      </c>
      <c r="G335" s="3" cm="1">
        <f t="array" aca="1" ref="G335" ca="1">IFERROR((F335/INDIRECT("F"&amp;$R335))^(1/$Q$2)-1,"")</f>
        <v>9.2215310089173386E-2</v>
      </c>
      <c r="H335">
        <v>26433.086028435999</v>
      </c>
      <c r="I335" s="3" cm="1">
        <f t="array" aca="1" ref="I335" ca="1">IFERROR((H335/INDIRECT("H"&amp;$R335))^(1/$Q$2)-1,"")</f>
        <v>8.8711908673084316E-2</v>
      </c>
      <c r="J335">
        <v>44225.059780135198</v>
      </c>
      <c r="K335" s="3" cm="1">
        <f t="array" aca="1" ref="K335" ca="1">IFERROR((J335/INDIRECT("J"&amp;$R335))^(1/$Q$2)-1,"")</f>
        <v>0.11682290583833232</v>
      </c>
      <c r="L335">
        <v>49983.2000473933</v>
      </c>
      <c r="M335" s="3" cm="1">
        <f t="array" aca="1" ref="M335" ca="1">IFERROR((L335/INDIRECT("L"&amp;$R335))^(1/$Q$2)-1,"")</f>
        <v>7.6327664484246105E-2</v>
      </c>
      <c r="N335">
        <v>24594.253935333301</v>
      </c>
      <c r="O335" s="3" cm="1">
        <f t="array" aca="1" ref="O335" ca="1">IFERROR((N335/INDIRECT("N"&amp;$R335))^(1/$Q$2)-1,"")</f>
        <v>7.5473729914570464E-2</v>
      </c>
      <c r="R335">
        <f t="shared" si="5"/>
        <v>215</v>
      </c>
    </row>
    <row r="336" spans="1:18" x14ac:dyDescent="0.3">
      <c r="A336" s="9">
        <v>38991</v>
      </c>
      <c r="B336">
        <v>266313.40050727502</v>
      </c>
      <c r="C336" s="3" cm="1">
        <f t="array" aca="1" ref="C336" ca="1">IFERROR((B336/INDIRECT("B"&amp;$R336))^(1/$Q$2)-1,"")</f>
        <v>7.8800971736736614E-2</v>
      </c>
      <c r="D336">
        <v>43125.5130005069</v>
      </c>
      <c r="E336" s="3" cm="1">
        <f t="array" aca="1" ref="E336" ca="1">IFERROR((D336/INDIRECT("D"&amp;$R336))^(1/$Q$2)-1,"")</f>
        <v>0.12306029189045042</v>
      </c>
      <c r="F336">
        <v>53915.144211424798</v>
      </c>
      <c r="G336" s="3" cm="1">
        <f t="array" aca="1" ref="G336" ca="1">IFERROR((F336/INDIRECT("F"&amp;$R336))^(1/$Q$2)-1,"")</f>
        <v>9.3650735078625313E-2</v>
      </c>
      <c r="H336">
        <v>27290.691291745399</v>
      </c>
      <c r="I336" s="3" cm="1">
        <f t="array" aca="1" ref="I336" ca="1">IFERROR((H336/INDIRECT("H"&amp;$R336))^(1/$Q$2)-1,"")</f>
        <v>9.2501640757376657E-2</v>
      </c>
      <c r="J336">
        <v>45645.713133579004</v>
      </c>
      <c r="K336" s="3" cm="1">
        <f t="array" aca="1" ref="K336" ca="1">IFERROR((J336/INDIRECT("J"&amp;$R336))^(1/$Q$2)-1,"")</f>
        <v>0.1151884627831814</v>
      </c>
      <c r="L336">
        <v>51720.633601134199</v>
      </c>
      <c r="M336" s="3" cm="1">
        <f t="array" aca="1" ref="M336" ca="1">IFERROR((L336/INDIRECT("L"&amp;$R336))^(1/$Q$2)-1,"")</f>
        <v>7.9245547995211663E-2</v>
      </c>
      <c r="N336">
        <v>25465.855629961399</v>
      </c>
      <c r="O336" s="3" cm="1">
        <f t="array" aca="1" ref="O336" ca="1">IFERROR((N336/INDIRECT("N"&amp;$R336))^(1/$Q$2)-1,"")</f>
        <v>7.9064214518247633E-2</v>
      </c>
      <c r="R336">
        <f t="shared" si="5"/>
        <v>216</v>
      </c>
    </row>
    <row r="337" spans="1:18" x14ac:dyDescent="0.3">
      <c r="A337" s="9">
        <v>39022</v>
      </c>
      <c r="B337">
        <v>262550.33081920299</v>
      </c>
      <c r="C337" s="3" cm="1">
        <f t="array" aca="1" ref="C337" ca="1">IFERROR((B337/INDIRECT("B"&amp;$R337))^(1/$Q$2)-1,"")</f>
        <v>7.277588388383549E-2</v>
      </c>
      <c r="D337">
        <v>43059.0931794555</v>
      </c>
      <c r="E337" s="3" cm="1">
        <f t="array" aca="1" ref="E337" ca="1">IFERROR((D337/INDIRECT("D"&amp;$R337))^(1/$Q$2)-1,"")</f>
        <v>0.11796435450404563</v>
      </c>
      <c r="F337">
        <v>53340.132347903898</v>
      </c>
      <c r="G337" s="3" cm="1">
        <f t="array" aca="1" ref="G337" ca="1">IFERROR((F337/INDIRECT("F"&amp;$R337))^(1/$Q$2)-1,"")</f>
        <v>8.8172625781528291E-2</v>
      </c>
      <c r="H337">
        <v>27140.143696969601</v>
      </c>
      <c r="I337" s="3" cm="1">
        <f t="array" aca="1" ref="I337" ca="1">IFERROR((H337/INDIRECT("H"&amp;$R337))^(1/$Q$2)-1,"")</f>
        <v>8.9971977303438866E-2</v>
      </c>
      <c r="J337">
        <v>44932.167018856897</v>
      </c>
      <c r="K337" s="3" cm="1">
        <f t="array" aca="1" ref="K337" ca="1">IFERROR((J337/INDIRECT("J"&amp;$R337))^(1/$Q$2)-1,"")</f>
        <v>0.10805668646804478</v>
      </c>
      <c r="L337">
        <v>51176.706409090897</v>
      </c>
      <c r="M337" s="3" cm="1">
        <f t="array" aca="1" ref="M337" ca="1">IFERROR((L337/INDIRECT("L"&amp;$R337))^(1/$Q$2)-1,"")</f>
        <v>7.3891202604064787E-2</v>
      </c>
      <c r="N337">
        <v>25237.350614192699</v>
      </c>
      <c r="O337" s="3" cm="1">
        <f t="array" aca="1" ref="O337" ca="1">IFERROR((N337/INDIRECT("N"&amp;$R337))^(1/$Q$2)-1,"")</f>
        <v>7.4729504698884286E-2</v>
      </c>
      <c r="R337">
        <f t="shared" si="5"/>
        <v>217</v>
      </c>
    </row>
    <row r="338" spans="1:18" x14ac:dyDescent="0.3">
      <c r="A338" s="9">
        <v>39052</v>
      </c>
      <c r="B338">
        <v>268569.02669381502</v>
      </c>
      <c r="C338" s="3" cm="1">
        <f t="array" aca="1" ref="C338" ca="1">IFERROR((B338/INDIRECT("B"&amp;$R338))^(1/$Q$2)-1,"")</f>
        <v>7.4573848133384413E-2</v>
      </c>
      <c r="D338">
        <v>44605.772647282203</v>
      </c>
      <c r="E338" s="3" cm="1">
        <f t="array" aca="1" ref="E338" ca="1">IFERROR((D338/INDIRECT("D"&amp;$R338))^(1/$Q$2)-1,"")</f>
        <v>0.12058299452282517</v>
      </c>
      <c r="F338">
        <v>54820.9752104742</v>
      </c>
      <c r="G338" s="3" cm="1">
        <f t="array" aca="1" ref="G338" ca="1">IFERROR((F338/INDIRECT("F"&amp;$R338))^(1/$Q$2)-1,"")</f>
        <v>8.9100227486918593E-2</v>
      </c>
      <c r="H338">
        <v>27657.901886104701</v>
      </c>
      <c r="I338" s="3" cm="1">
        <f t="array" aca="1" ref="I338" ca="1">IFERROR((H338/INDIRECT("H"&amp;$R338))^(1/$Q$2)-1,"")</f>
        <v>9.1456116953564592E-2</v>
      </c>
      <c r="J338">
        <v>46499.3322090156</v>
      </c>
      <c r="K338" s="3" cm="1">
        <f t="array" aca="1" ref="K338" ca="1">IFERROR((J338/INDIRECT("J"&amp;$R338))^(1/$Q$2)-1,"")</f>
        <v>0.1084396918792383</v>
      </c>
      <c r="L338">
        <v>52450.878041002201</v>
      </c>
      <c r="M338" s="3" cm="1">
        <f t="array" aca="1" ref="M338" ca="1">IFERROR((L338/INDIRECT("L"&amp;$R338))^(1/$Q$2)-1,"")</f>
        <v>7.5749691219350712E-2</v>
      </c>
      <c r="N338">
        <v>25851.294802800501</v>
      </c>
      <c r="O338" s="3" cm="1">
        <f t="array" aca="1" ref="O338" ca="1">IFERROR((N338/INDIRECT("N"&amp;$R338))^(1/$Q$2)-1,"")</f>
        <v>7.6383579339187602E-2</v>
      </c>
      <c r="R338">
        <f t="shared" si="5"/>
        <v>218</v>
      </c>
    </row>
    <row r="339" spans="1:18" x14ac:dyDescent="0.3">
      <c r="A339" s="9">
        <v>39083</v>
      </c>
      <c r="B339">
        <v>276325.12715193501</v>
      </c>
      <c r="C339" s="3" cm="1">
        <f t="array" aca="1" ref="C339" ca="1">IFERROR((B339/INDIRECT("B"&amp;$R339))^(1/$Q$2)-1,"")</f>
        <v>7.3444557194968452E-2</v>
      </c>
      <c r="D339">
        <v>46118.567911950602</v>
      </c>
      <c r="E339" s="3" cm="1">
        <f t="array" aca="1" ref="E339" ca="1">IFERROR((D339/INDIRECT("D"&amp;$R339))^(1/$Q$2)-1,"")</f>
        <v>0.11629628732750863</v>
      </c>
      <c r="F339">
        <v>56539.754386162502</v>
      </c>
      <c r="G339" s="3" cm="1">
        <f t="array" aca="1" ref="G339" ca="1">IFERROR((F339/INDIRECT("F"&amp;$R339))^(1/$Q$2)-1,"")</f>
        <v>8.9415455074395522E-2</v>
      </c>
      <c r="H339">
        <v>28675.4840450825</v>
      </c>
      <c r="I339" s="3" cm="1">
        <f t="array" aca="1" ref="I339" ca="1">IFERROR((H339/INDIRECT("H"&amp;$R339))^(1/$Q$2)-1,"")</f>
        <v>9.3535125912982853E-2</v>
      </c>
      <c r="J339">
        <v>47520.463489090602</v>
      </c>
      <c r="K339" s="3" cm="1">
        <f t="array" aca="1" ref="K339" ca="1">IFERROR((J339/INDIRECT("J"&amp;$R339))^(1/$Q$2)-1,"")</f>
        <v>0.10540412849552028</v>
      </c>
      <c r="L339">
        <v>53867.5133858267</v>
      </c>
      <c r="M339" s="3" cm="1">
        <f t="array" aca="1" ref="M339" ca="1">IFERROR((L339/INDIRECT("L"&amp;$R339))^(1/$Q$2)-1,"")</f>
        <v>7.3941540196301947E-2</v>
      </c>
      <c r="N339">
        <v>26576.094347099599</v>
      </c>
      <c r="O339" s="3" cm="1">
        <f t="array" aca="1" ref="O339" ca="1">IFERROR((N339/INDIRECT("N"&amp;$R339))^(1/$Q$2)-1,"")</f>
        <v>7.5330069724795612E-2</v>
      </c>
      <c r="R339">
        <f t="shared" si="5"/>
        <v>219</v>
      </c>
    </row>
    <row r="340" spans="1:18" x14ac:dyDescent="0.3">
      <c r="A340" s="9">
        <v>39114</v>
      </c>
      <c r="B340">
        <v>269651.39538640401</v>
      </c>
      <c r="C340" s="3" cm="1">
        <f t="array" aca="1" ref="C340" ca="1">IFERROR((B340/INDIRECT("B"&amp;$R340))^(1/$Q$2)-1,"")</f>
        <v>6.5029832802839804E-2</v>
      </c>
      <c r="D340">
        <v>45125.010828708102</v>
      </c>
      <c r="E340" s="3" cm="1">
        <f t="array" aca="1" ref="E340" ca="1">IFERROR((D340/INDIRECT("D"&amp;$R340))^(1/$Q$2)-1,"")</f>
        <v>0.10873089500561961</v>
      </c>
      <c r="F340">
        <v>55364.190427540198</v>
      </c>
      <c r="G340" s="3" cm="1">
        <f t="array" aca="1" ref="G340" ca="1">IFERROR((F340/INDIRECT("F"&amp;$R340))^(1/$Q$2)-1,"")</f>
        <v>8.1493413144487326E-2</v>
      </c>
      <c r="H340">
        <v>28462.141899931801</v>
      </c>
      <c r="I340" s="3" cm="1">
        <f t="array" aca="1" ref="I340" ca="1">IFERROR((H340/INDIRECT("H"&amp;$R340))^(1/$Q$2)-1,"")</f>
        <v>8.7801425750314799E-2</v>
      </c>
      <c r="J340">
        <v>46259.606365588697</v>
      </c>
      <c r="K340" s="3" cm="1">
        <f t="array" aca="1" ref="K340" ca="1">IFERROR((J340/INDIRECT("J"&amp;$R340))^(1/$Q$2)-1,"")</f>
        <v>9.5558462717200587E-2</v>
      </c>
      <c r="L340">
        <v>52562.135583982999</v>
      </c>
      <c r="M340" s="3" cm="1">
        <f t="array" aca="1" ref="M340" ca="1">IFERROR((L340/INDIRECT("L"&amp;$R340))^(1/$Q$2)-1,"")</f>
        <v>6.5307644694728273E-2</v>
      </c>
      <c r="N340">
        <v>25976.993931353099</v>
      </c>
      <c r="O340" s="3" cm="1">
        <f t="array" aca="1" ref="O340" ca="1">IFERROR((N340/INDIRECT("N"&amp;$R340))^(1/$Q$2)-1,"")</f>
        <v>6.7230212545134282E-2</v>
      </c>
      <c r="R340">
        <f t="shared" si="5"/>
        <v>220</v>
      </c>
    </row>
    <row r="341" spans="1:18" x14ac:dyDescent="0.3">
      <c r="A341" s="9">
        <v>39142</v>
      </c>
      <c r="B341">
        <v>272495.041457479</v>
      </c>
      <c r="C341" s="3" cm="1">
        <f t="array" aca="1" ref="C341" ca="1">IFERROR((B341/INDIRECT("B"&amp;$R341))^(1/$Q$2)-1,"")</f>
        <v>6.7028896531958759E-2</v>
      </c>
      <c r="D341">
        <v>46186.689209568904</v>
      </c>
      <c r="E341" s="3" cm="1">
        <f t="array" aca="1" ref="E341" ca="1">IFERROR((D341/INDIRECT("D"&amp;$R341))^(1/$Q$2)-1,"")</f>
        <v>0.11250841544623125</v>
      </c>
      <c r="F341">
        <v>55699.043178641397</v>
      </c>
      <c r="G341" s="3" cm="1">
        <f t="array" aca="1" ref="G341" ca="1">IFERROR((F341/INDIRECT("F"&amp;$R341))^(1/$Q$2)-1,"")</f>
        <v>8.3266384377636671E-2</v>
      </c>
      <c r="H341">
        <v>28762.098261000101</v>
      </c>
      <c r="I341" s="3" cm="1">
        <f t="array" aca="1" ref="I341" ca="1">IFERROR((H341/INDIRECT("H"&amp;$R341))^(1/$Q$2)-1,"")</f>
        <v>9.1217435686686388E-2</v>
      </c>
      <c r="J341">
        <v>47220.347037088199</v>
      </c>
      <c r="K341" s="3" cm="1">
        <f t="array" aca="1" ref="K341" ca="1">IFERROR((J341/INDIRECT("J"&amp;$R341))^(1/$Q$2)-1,"")</f>
        <v>9.7869748451968164E-2</v>
      </c>
      <c r="L341">
        <v>53207.5141162336</v>
      </c>
      <c r="M341" s="3" cm="1">
        <f t="array" aca="1" ref="M341" ca="1">IFERROR((L341/INDIRECT("L"&amp;$R341))^(1/$Q$2)-1,"")</f>
        <v>6.7533216694012355E-2</v>
      </c>
      <c r="N341">
        <v>26306.91786645</v>
      </c>
      <c r="O341" s="3" cm="1">
        <f t="array" aca="1" ref="O341" ca="1">IFERROR((N341/INDIRECT("N"&amp;$R341))^(1/$Q$2)-1,"")</f>
        <v>6.977424872193172E-2</v>
      </c>
      <c r="R341">
        <f t="shared" si="5"/>
        <v>221</v>
      </c>
    </row>
    <row r="342" spans="1:18" x14ac:dyDescent="0.3">
      <c r="A342" s="9">
        <v>39173</v>
      </c>
      <c r="B342">
        <v>278672.01545165398</v>
      </c>
      <c r="C342" s="3" cm="1">
        <f t="array" aca="1" ref="C342" ca="1">IFERROR((B342/INDIRECT("B"&amp;$R342))^(1/$Q$2)-1,"")</f>
        <v>6.539288795272169E-2</v>
      </c>
      <c r="D342">
        <v>46935.481726628597</v>
      </c>
      <c r="E342" s="3" cm="1">
        <f t="array" aca="1" ref="E342" ca="1">IFERROR((D342/INDIRECT("D"&amp;$R342))^(1/$Q$2)-1,"")</f>
        <v>0.10714096861547762</v>
      </c>
      <c r="F342">
        <v>56527.765238287</v>
      </c>
      <c r="G342" s="3" cm="1">
        <f t="array" aca="1" ref="G342" ca="1">IFERROR((F342/INDIRECT("F"&amp;$R342))^(1/$Q$2)-1,"")</f>
        <v>8.3093462046540001E-2</v>
      </c>
      <c r="H342">
        <v>29126.570748989299</v>
      </c>
      <c r="I342" s="3" cm="1">
        <f t="array" aca="1" ref="I342" ca="1">IFERROR((H342/INDIRECT("H"&amp;$R342))^(1/$Q$2)-1,"")</f>
        <v>9.1692870757723588E-2</v>
      </c>
      <c r="J342">
        <v>48695.344169618103</v>
      </c>
      <c r="K342" s="3" cm="1">
        <f t="array" aca="1" ref="K342" ca="1">IFERROR((J342/INDIRECT("J"&amp;$R342))^(1/$Q$2)-1,"")</f>
        <v>9.8434193929995084E-2</v>
      </c>
      <c r="L342">
        <v>54426.151488423297</v>
      </c>
      <c r="M342" s="3" cm="1">
        <f t="array" aca="1" ref="M342" ca="1">IFERROR((L342/INDIRECT("L"&amp;$R342))^(1/$Q$2)-1,"")</f>
        <v>6.5997698095895174E-2</v>
      </c>
      <c r="N342">
        <v>26880.2652312953</v>
      </c>
      <c r="O342" s="3" cm="1">
        <f t="array" aca="1" ref="O342" ca="1">IFERROR((N342/INDIRECT("N"&amp;$R342))^(1/$Q$2)-1,"")</f>
        <v>6.9497696694119426E-2</v>
      </c>
      <c r="R342">
        <f t="shared" si="5"/>
        <v>222</v>
      </c>
    </row>
    <row r="343" spans="1:18" x14ac:dyDescent="0.3">
      <c r="A343" s="9">
        <v>39203</v>
      </c>
      <c r="B343">
        <v>289992.06050880498</v>
      </c>
      <c r="C343" s="3" cm="1">
        <f t="array" aca="1" ref="C343" ca="1">IFERROR((B343/INDIRECT("B"&amp;$R343))^(1/$Q$2)-1,"")</f>
        <v>6.35644452407369E-2</v>
      </c>
      <c r="D343">
        <v>49048.603217745702</v>
      </c>
      <c r="E343" s="3" cm="1">
        <f t="array" aca="1" ref="E343" ca="1">IFERROR((D343/INDIRECT("D"&amp;$R343))^(1/$Q$2)-1,"")</f>
        <v>0.10671849876004802</v>
      </c>
      <c r="F343">
        <v>57940.7625262371</v>
      </c>
      <c r="G343" s="3" cm="1">
        <f t="array" aca="1" ref="G343" ca="1">IFERROR((F343/INDIRECT("F"&amp;$R343))^(1/$Q$2)-1,"")</f>
        <v>7.9818773729265047E-2</v>
      </c>
      <c r="H343">
        <v>30235.487412473001</v>
      </c>
      <c r="I343" s="3" cm="1">
        <f t="array" aca="1" ref="I343" ca="1">IFERROR((H343/INDIRECT("H"&amp;$R343))^(1/$Q$2)-1,"")</f>
        <v>8.7553576252650256E-2</v>
      </c>
      <c r="J343">
        <v>50287.099219152296</v>
      </c>
      <c r="K343" s="3" cm="1">
        <f t="array" aca="1" ref="K343" ca="1">IFERROR((J343/INDIRECT("J"&amp;$R343))^(1/$Q$2)-1,"")</f>
        <v>9.6517712895009877E-2</v>
      </c>
      <c r="L343">
        <v>56728.635427042202</v>
      </c>
      <c r="M343" s="3" cm="1">
        <f t="array" aca="1" ref="M343" ca="1">IFERROR((L343/INDIRECT("L"&amp;$R343))^(1/$Q$2)-1,"")</f>
        <v>6.4564450012696728E-2</v>
      </c>
      <c r="N343">
        <v>28043.768358672001</v>
      </c>
      <c r="O343" s="3" cm="1">
        <f t="array" aca="1" ref="O343" ca="1">IFERROR((N343/INDIRECT("N"&amp;$R343))^(1/$Q$2)-1,"")</f>
        <v>6.7225867724474808E-2</v>
      </c>
      <c r="R343">
        <f t="shared" si="5"/>
        <v>223</v>
      </c>
    </row>
    <row r="344" spans="1:18" x14ac:dyDescent="0.3">
      <c r="A344" s="9">
        <v>39234</v>
      </c>
      <c r="B344">
        <v>286748.62674001302</v>
      </c>
      <c r="C344" s="3" cm="1">
        <f t="array" aca="1" ref="C344" ca="1">IFERROR((B344/INDIRECT("B"&amp;$R344))^(1/$Q$2)-1,"")</f>
        <v>5.6013949645859817E-2</v>
      </c>
      <c r="D344">
        <v>48560.227375824797</v>
      </c>
      <c r="E344" s="3" cm="1">
        <f t="array" aca="1" ref="E344" ca="1">IFERROR((D344/INDIRECT("D"&amp;$R344))^(1/$Q$2)-1,"")</f>
        <v>9.8357036772300566E-2</v>
      </c>
      <c r="F344">
        <v>56007.267210217098</v>
      </c>
      <c r="G344" s="3" cm="1">
        <f t="array" aca="1" ref="G344" ca="1">IFERROR((F344/INDIRECT("F"&amp;$R344))^(1/$Q$2)-1,"")</f>
        <v>7.1147613065253079E-2</v>
      </c>
      <c r="H344">
        <v>29807.187335061</v>
      </c>
      <c r="I344" s="3" cm="1">
        <f t="array" aca="1" ref="I344" ca="1">IFERROR((H344/INDIRECT("H"&amp;$R344))^(1/$Q$2)-1,"")</f>
        <v>8.1274306019044174E-2</v>
      </c>
      <c r="J344">
        <v>49651.623411269298</v>
      </c>
      <c r="K344" s="3" cm="1">
        <f t="array" aca="1" ref="K344" ca="1">IFERROR((J344/INDIRECT("J"&amp;$R344))^(1/$Q$2)-1,"")</f>
        <v>8.9674360187754099E-2</v>
      </c>
      <c r="L344">
        <v>56364.3172602739</v>
      </c>
      <c r="M344" s="3" cm="1">
        <f t="array" aca="1" ref="M344" ca="1">IFERROR((L344/INDIRECT("L"&amp;$R344))^(1/$Q$2)-1,"")</f>
        <v>5.7400709401861594E-2</v>
      </c>
      <c r="N344">
        <v>27848.963481520001</v>
      </c>
      <c r="O344" s="3" cm="1">
        <f t="array" aca="1" ref="O344" ca="1">IFERROR((N344/INDIRECT("N"&amp;$R344))^(1/$Q$2)-1,"")</f>
        <v>6.0444602246081613E-2</v>
      </c>
      <c r="R344">
        <f t="shared" si="5"/>
        <v>224</v>
      </c>
    </row>
    <row r="345" spans="1:18" x14ac:dyDescent="0.3">
      <c r="A345" s="9">
        <v>39264</v>
      </c>
      <c r="B345">
        <v>276323.50540785003</v>
      </c>
      <c r="C345" s="3" cm="1">
        <f t="array" aca="1" ref="C345" ca="1">IFERROR((B345/INDIRECT("B"&amp;$R345))^(1/$Q$2)-1,"")</f>
        <v>4.4498104981727682E-2</v>
      </c>
      <c r="D345">
        <v>47658.288661177998</v>
      </c>
      <c r="E345" s="3" cm="1">
        <f t="array" aca="1" ref="E345" ca="1">IFERROR((D345/INDIRECT("D"&amp;$R345))^(1/$Q$2)-1,"")</f>
        <v>8.5318717444976544E-2</v>
      </c>
      <c r="F345">
        <v>53697.062154317697</v>
      </c>
      <c r="G345" s="3" cm="1">
        <f t="array" aca="1" ref="G345" ca="1">IFERROR((F345/INDIRECT("F"&amp;$R345))^(1/$Q$2)-1,"")</f>
        <v>6.0405666505572553E-2</v>
      </c>
      <c r="H345">
        <v>28675.353719997001</v>
      </c>
      <c r="I345" s="3" cm="1">
        <f t="array" aca="1" ref="I345" ca="1">IFERROR((H345/INDIRECT("H"&amp;$R345))^(1/$Q$2)-1,"")</f>
        <v>7.3018330126030317E-2</v>
      </c>
      <c r="J345">
        <v>47533.545468469099</v>
      </c>
      <c r="K345" s="3" cm="1">
        <f t="array" aca="1" ref="K345" ca="1">IFERROR((J345/INDIRECT("J"&amp;$R345))^(1/$Q$2)-1,"")</f>
        <v>7.6041740010025949E-2</v>
      </c>
      <c r="L345">
        <v>54698.477478660498</v>
      </c>
      <c r="M345" s="3" cm="1">
        <f t="array" aca="1" ref="M345" ca="1">IFERROR((L345/INDIRECT("L"&amp;$R345))^(1/$Q$2)-1,"")</f>
        <v>4.6704811212350483E-2</v>
      </c>
      <c r="N345">
        <v>27007.223281727202</v>
      </c>
      <c r="O345" s="3" cm="1">
        <f t="array" aca="1" ref="O345" ca="1">IFERROR((N345/INDIRECT("N"&amp;$R345))^(1/$Q$2)-1,"")</f>
        <v>5.023829711936445E-2</v>
      </c>
      <c r="R345">
        <f t="shared" si="5"/>
        <v>225</v>
      </c>
    </row>
    <row r="346" spans="1:18" x14ac:dyDescent="0.3">
      <c r="A346" s="9">
        <v>39295</v>
      </c>
      <c r="B346">
        <v>276274.32095548097</v>
      </c>
      <c r="C346" s="3" cm="1">
        <f t="array" aca="1" ref="C346" ca="1">IFERROR((B346/INDIRECT("B"&amp;$R346))^(1/$Q$2)-1,"")</f>
        <v>4.8766257616083886E-2</v>
      </c>
      <c r="D346">
        <v>47095.140857350001</v>
      </c>
      <c r="E346" s="3" cm="1">
        <f t="array" aca="1" ref="E346" ca="1">IFERROR((D346/INDIRECT("D"&amp;$R346))^(1/$Q$2)-1,"")</f>
        <v>9.0238432891715181E-2</v>
      </c>
      <c r="F346">
        <v>54505.651180701701</v>
      </c>
      <c r="G346" s="3" cm="1">
        <f t="array" aca="1" ref="G346" ca="1">IFERROR((F346/INDIRECT("F"&amp;$R346))^(1/$Q$2)-1,"")</f>
        <v>6.5360817036568042E-2</v>
      </c>
      <c r="H346">
        <v>28224.468734038601</v>
      </c>
      <c r="I346" s="3" cm="1">
        <f t="array" aca="1" ref="I346" ca="1">IFERROR((H346/INDIRECT("H"&amp;$R346))^(1/$Q$2)-1,"")</f>
        <v>7.2269308411606836E-2</v>
      </c>
      <c r="J346">
        <v>47564.055293365302</v>
      </c>
      <c r="K346" s="3" cm="1">
        <f t="array" aca="1" ref="K346" ca="1">IFERROR((J346/INDIRECT("J"&amp;$R346))^(1/$Q$2)-1,"")</f>
        <v>7.8515088853775561E-2</v>
      </c>
      <c r="L346">
        <v>54578.303947464403</v>
      </c>
      <c r="M346" s="3" cm="1">
        <f t="array" aca="1" ref="M346" ca="1">IFERROR((L346/INDIRECT("L"&amp;$R346))^(1/$Q$2)-1,"")</f>
        <v>5.11544906542718E-2</v>
      </c>
      <c r="N346">
        <v>26893.8396776357</v>
      </c>
      <c r="O346" s="3" cm="1">
        <f t="array" aca="1" ref="O346" ca="1">IFERROR((N346/INDIRECT("N"&amp;$R346))^(1/$Q$2)-1,"")</f>
        <v>5.3185952534745562E-2</v>
      </c>
      <c r="R346">
        <f t="shared" si="5"/>
        <v>226</v>
      </c>
    </row>
    <row r="347" spans="1:18" x14ac:dyDescent="0.3">
      <c r="A347" s="9">
        <v>39326</v>
      </c>
      <c r="B347">
        <v>279828.60547877901</v>
      </c>
      <c r="C347" s="3" cm="1">
        <f t="array" aca="1" ref="C347" ca="1">IFERROR((B347/INDIRECT("B"&amp;$R347))^(1/$Q$2)-1,"")</f>
        <v>4.7331037293905087E-2</v>
      </c>
      <c r="D347">
        <v>49188.078148633002</v>
      </c>
      <c r="E347" s="3" cm="1">
        <f t="array" aca="1" ref="E347" ca="1">IFERROR((D347/INDIRECT("D"&amp;$R347))^(1/$Q$2)-1,"")</f>
        <v>8.9482214441928942E-2</v>
      </c>
      <c r="F347">
        <v>54829.924767055301</v>
      </c>
      <c r="G347" s="3" cm="1">
        <f t="array" aca="1" ref="G347" ca="1">IFERROR((F347/INDIRECT("F"&amp;$R347))^(1/$Q$2)-1,"")</f>
        <v>6.2622981777124664E-2</v>
      </c>
      <c r="H347">
        <v>28328.5427745257</v>
      </c>
      <c r="I347" s="3" cm="1">
        <f t="array" aca="1" ref="I347" ca="1">IFERROR((H347/INDIRECT("H"&amp;$R347))^(1/$Q$2)-1,"")</f>
        <v>7.2799026422041724E-2</v>
      </c>
      <c r="J347">
        <v>47902.591098726101</v>
      </c>
      <c r="K347" s="3" cm="1">
        <f t="array" aca="1" ref="K347" ca="1">IFERROR((J347/INDIRECT("J"&amp;$R347))^(1/$Q$2)-1,"")</f>
        <v>7.444858424024936E-2</v>
      </c>
      <c r="L347">
        <v>55602.366753649701</v>
      </c>
      <c r="M347" s="3" cm="1">
        <f t="array" aca="1" ref="M347" ca="1">IFERROR((L347/INDIRECT("L"&amp;$R347))^(1/$Q$2)-1,"")</f>
        <v>5.0440902250241892E-2</v>
      </c>
      <c r="N347">
        <v>27334.252316709299</v>
      </c>
      <c r="O347" s="3" cm="1">
        <f t="array" aca="1" ref="O347" ca="1">IFERROR((N347/INDIRECT("N"&amp;$R347))^(1/$Q$2)-1,"")</f>
        <v>5.2763990471002442E-2</v>
      </c>
      <c r="R347">
        <f t="shared" si="5"/>
        <v>227</v>
      </c>
    </row>
    <row r="348" spans="1:18" x14ac:dyDescent="0.3">
      <c r="A348" s="9">
        <v>39356</v>
      </c>
      <c r="B348">
        <v>283120.90747732198</v>
      </c>
      <c r="C348" s="3" cm="1">
        <f t="array" aca="1" ref="C348" ca="1">IFERROR((B348/INDIRECT("B"&amp;$R348))^(1/$Q$2)-1,"")</f>
        <v>5.6157246684779505E-2</v>
      </c>
      <c r="D348">
        <v>50478.9416854316</v>
      </c>
      <c r="E348" s="3" cm="1">
        <f t="array" aca="1" ref="E348" ca="1">IFERROR((D348/INDIRECT("D"&amp;$R348))^(1/$Q$2)-1,"")</f>
        <v>0.10008471343119241</v>
      </c>
      <c r="F348">
        <v>55144.111793295197</v>
      </c>
      <c r="G348" s="3" cm="1">
        <f t="array" aca="1" ref="G348" ca="1">IFERROR((F348/INDIRECT("F"&amp;$R348))^(1/$Q$2)-1,"")</f>
        <v>6.9144451110489724E-2</v>
      </c>
      <c r="H348">
        <v>28643.987197342001</v>
      </c>
      <c r="I348" s="3" cm="1">
        <f t="array" aca="1" ref="I348" ca="1">IFERROR((H348/INDIRECT("H"&amp;$R348))^(1/$Q$2)-1,"")</f>
        <v>8.0574665623971198E-2</v>
      </c>
      <c r="J348">
        <v>48649.345406536297</v>
      </c>
      <c r="K348" s="3" cm="1">
        <f t="array" aca="1" ref="K348" ca="1">IFERROR((J348/INDIRECT("J"&amp;$R348))^(1/$Q$2)-1,"")</f>
        <v>8.2833140326931787E-2</v>
      </c>
      <c r="L348">
        <v>56710.888835052203</v>
      </c>
      <c r="M348" s="3" cm="1">
        <f t="array" aca="1" ref="M348" ca="1">IFERROR((L348/INDIRECT("L"&amp;$R348))^(1/$Q$2)-1,"")</f>
        <v>6.0939415099401595E-2</v>
      </c>
      <c r="N348">
        <v>27898.1326068856</v>
      </c>
      <c r="O348" s="3" cm="1">
        <f t="array" aca="1" ref="O348" ca="1">IFERROR((N348/INDIRECT("N"&amp;$R348))^(1/$Q$2)-1,"")</f>
        <v>6.325053017422877E-2</v>
      </c>
      <c r="R348">
        <f t="shared" si="5"/>
        <v>228</v>
      </c>
    </row>
    <row r="349" spans="1:18" x14ac:dyDescent="0.3">
      <c r="A349" s="9">
        <v>39387</v>
      </c>
      <c r="B349">
        <v>265897.231110889</v>
      </c>
      <c r="C349" s="3" cm="1">
        <f t="array" aca="1" ref="C349" ca="1">IFERROR((B349/INDIRECT("B"&amp;$R349))^(1/$Q$2)-1,"")</f>
        <v>4.9874260608678389E-2</v>
      </c>
      <c r="D349">
        <v>47308.991303347299</v>
      </c>
      <c r="E349" s="3" cm="1">
        <f t="array" aca="1" ref="E349" ca="1">IFERROR((D349/INDIRECT("D"&amp;$R349))^(1/$Q$2)-1,"")</f>
        <v>9.31166784870332E-2</v>
      </c>
      <c r="F349">
        <v>52828.253238064099</v>
      </c>
      <c r="G349" s="3" cm="1">
        <f t="array" aca="1" ref="G349" ca="1">IFERROR((F349/INDIRECT("F"&amp;$R349))^(1/$Q$2)-1,"")</f>
        <v>6.4376745911708166E-2</v>
      </c>
      <c r="H349">
        <v>26445.317721021602</v>
      </c>
      <c r="I349" s="3" cm="1">
        <f t="array" aca="1" ref="I349" ca="1">IFERROR((H349/INDIRECT("H"&amp;$R349))^(1/$Q$2)-1,"")</f>
        <v>7.7357468594122958E-2</v>
      </c>
      <c r="J349">
        <v>45434.495416774102</v>
      </c>
      <c r="K349" s="3" cm="1">
        <f t="array" aca="1" ref="K349" ca="1">IFERROR((J349/INDIRECT("J"&amp;$R349))^(1/$Q$2)-1,"")</f>
        <v>7.5156265373093945E-2</v>
      </c>
      <c r="L349">
        <v>53073.161452476103</v>
      </c>
      <c r="M349" s="3" cm="1">
        <f t="array" aca="1" ref="M349" ca="1">IFERROR((L349/INDIRECT("L"&amp;$R349))^(1/$Q$2)-1,"")</f>
        <v>5.4520815473529716E-2</v>
      </c>
      <c r="N349">
        <v>26053.0380538311</v>
      </c>
      <c r="O349" s="3" cm="1">
        <f t="array" aca="1" ref="O349" ca="1">IFERROR((N349/INDIRECT("N"&amp;$R349))^(1/$Q$2)-1,"")</f>
        <v>5.784893278465586E-2</v>
      </c>
      <c r="R349">
        <f t="shared" si="5"/>
        <v>229</v>
      </c>
    </row>
    <row r="350" spans="1:18" x14ac:dyDescent="0.3">
      <c r="A350" s="9">
        <v>39417</v>
      </c>
      <c r="B350">
        <v>263257.10415389098</v>
      </c>
      <c r="C350" s="3" cm="1">
        <f t="array" aca="1" ref="C350" ca="1">IFERROR((B350/INDIRECT("B"&amp;$R350))^(1/$Q$2)-1,"")</f>
        <v>4.4755999817573944E-2</v>
      </c>
      <c r="D350">
        <v>47850.023684703599</v>
      </c>
      <c r="E350" s="3" cm="1">
        <f t="array" aca="1" ref="E350" ca="1">IFERROR((D350/INDIRECT("D"&amp;$R350))^(1/$Q$2)-1,"")</f>
        <v>8.8601318418616959E-2</v>
      </c>
      <c r="F350">
        <v>52049.400041189103</v>
      </c>
      <c r="G350" s="3" cm="1">
        <f t="array" aca="1" ref="G350" ca="1">IFERROR((F350/INDIRECT("F"&amp;$R350))^(1/$Q$2)-1,"")</f>
        <v>5.6483251373098398E-2</v>
      </c>
      <c r="H350">
        <v>25967.260680660202</v>
      </c>
      <c r="I350" s="3" cm="1">
        <f t="array" aca="1" ref="I350" ca="1">IFERROR((H350/INDIRECT("H"&amp;$R350))^(1/$Q$2)-1,"")</f>
        <v>7.4967454078740836E-2</v>
      </c>
      <c r="J350">
        <v>44653.773823351403</v>
      </c>
      <c r="K350" s="3" cm="1">
        <f t="array" aca="1" ref="K350" ca="1">IFERROR((J350/INDIRECT("J"&amp;$R350))^(1/$Q$2)-1,"")</f>
        <v>6.7390011367261415E-2</v>
      </c>
      <c r="L350">
        <v>52642.307601385699</v>
      </c>
      <c r="M350" s="3" cm="1">
        <f t="array" aca="1" ref="M350" ca="1">IFERROR((L350/INDIRECT("L"&amp;$R350))^(1/$Q$2)-1,"")</f>
        <v>4.9490299696247408E-2</v>
      </c>
      <c r="N350">
        <v>25824.697127057301</v>
      </c>
      <c r="O350" s="3" cm="1">
        <f t="array" aca="1" ref="O350" ca="1">IFERROR((N350/INDIRECT("N"&amp;$R350))^(1/$Q$2)-1,"")</f>
        <v>5.3099693117171665E-2</v>
      </c>
      <c r="R350">
        <f t="shared" si="5"/>
        <v>230</v>
      </c>
    </row>
    <row r="351" spans="1:18" x14ac:dyDescent="0.3">
      <c r="A351" s="9">
        <v>39448</v>
      </c>
      <c r="B351">
        <v>240760.94136425</v>
      </c>
      <c r="C351" s="3" cm="1">
        <f t="array" aca="1" ref="C351" ca="1">IFERROR((B351/INDIRECT("B"&amp;$R351))^(1/$Q$2)-1,"")</f>
        <v>3.0261420191252997E-2</v>
      </c>
      <c r="D351">
        <v>42372.7959622571</v>
      </c>
      <c r="E351" s="3" cm="1">
        <f t="array" aca="1" ref="E351" ca="1">IFERROR((D351/INDIRECT("D"&amp;$R351))^(1/$Q$2)-1,"")</f>
        <v>6.9961027584808377E-2</v>
      </c>
      <c r="F351">
        <v>48932.698704744798</v>
      </c>
      <c r="G351" s="3" cm="1">
        <f t="array" aca="1" ref="G351" ca="1">IFERROR((F351/INDIRECT("F"&amp;$R351))^(1/$Q$2)-1,"")</f>
        <v>4.5913963851598849E-2</v>
      </c>
      <c r="H351">
        <v>23834.413880295899</v>
      </c>
      <c r="I351" s="3" cm="1">
        <f t="array" aca="1" ref="I351" ca="1">IFERROR((H351/INDIRECT("H"&amp;$R351))^(1/$Q$2)-1,"")</f>
        <v>5.9832219931146069E-2</v>
      </c>
      <c r="J351">
        <v>40823.365093818698</v>
      </c>
      <c r="K351" s="3" cm="1">
        <f t="array" aca="1" ref="K351" ca="1">IFERROR((J351/INDIRECT("J"&amp;$R351))^(1/$Q$2)-1,"")</f>
        <v>5.4548514603280251E-2</v>
      </c>
      <c r="L351">
        <v>47858.415131136499</v>
      </c>
      <c r="M351" s="3" cm="1">
        <f t="array" aca="1" ref="M351" ca="1">IFERROR((L351/INDIRECT("L"&amp;$R351))^(1/$Q$2)-1,"")</f>
        <v>3.4921590011900205E-2</v>
      </c>
      <c r="N351">
        <v>23467.5108516529</v>
      </c>
      <c r="O351" s="3" cm="1">
        <f t="array" aca="1" ref="O351" ca="1">IFERROR((N351/INDIRECT("N"&amp;$R351))^(1/$Q$2)-1,"")</f>
        <v>3.8837160865615727E-2</v>
      </c>
      <c r="R351">
        <f t="shared" si="5"/>
        <v>231</v>
      </c>
    </row>
    <row r="352" spans="1:18" x14ac:dyDescent="0.3">
      <c r="A352" s="9">
        <v>39479</v>
      </c>
      <c r="B352">
        <v>234794.40741842301</v>
      </c>
      <c r="C352" s="3" cm="1">
        <f t="array" aca="1" ref="C352" ca="1">IFERROR((B352/INDIRECT("B"&amp;$R352))^(1/$Q$2)-1,"")</f>
        <v>2.1184443207781456E-2</v>
      </c>
      <c r="D352">
        <v>42327.332975523597</v>
      </c>
      <c r="E352" s="3" cm="1">
        <f t="array" aca="1" ref="E352" ca="1">IFERROR((D352/INDIRECT("D"&amp;$R352))^(1/$Q$2)-1,"")</f>
        <v>6.3285833930101676E-2</v>
      </c>
      <c r="F352">
        <v>47441.382305815903</v>
      </c>
      <c r="G352" s="3" cm="1">
        <f t="array" aca="1" ref="G352" ca="1">IFERROR((F352/INDIRECT("F"&amp;$R352))^(1/$Q$2)-1,"")</f>
        <v>3.7730710283344626E-2</v>
      </c>
      <c r="H352">
        <v>23549.657746423101</v>
      </c>
      <c r="I352" s="3" cm="1">
        <f t="array" aca="1" ref="I352" ca="1">IFERROR((H352/INDIRECT("H"&amp;$R352))^(1/$Q$2)-1,"")</f>
        <v>5.1605462416179915E-2</v>
      </c>
      <c r="J352">
        <v>38997.0623516138</v>
      </c>
      <c r="K352" s="3" cm="1">
        <f t="array" aca="1" ref="K352" ca="1">IFERROR((J352/INDIRECT("J"&amp;$R352))^(1/$Q$2)-1,"")</f>
        <v>4.3005166306271825E-2</v>
      </c>
      <c r="L352">
        <v>47075.933579481702</v>
      </c>
      <c r="M352" s="3" cm="1">
        <f t="array" aca="1" ref="M352" ca="1">IFERROR((L352/INDIRECT("L"&amp;$R352))^(1/$Q$2)-1,"")</f>
        <v>2.6628958429852023E-2</v>
      </c>
      <c r="N352">
        <v>23111.2993763181</v>
      </c>
      <c r="O352" s="3" cm="1">
        <f t="array" aca="1" ref="O352" ca="1">IFERROR((N352/INDIRECT("N"&amp;$R352))^(1/$Q$2)-1,"")</f>
        <v>3.0396304523387041E-2</v>
      </c>
      <c r="R352">
        <f t="shared" si="5"/>
        <v>232</v>
      </c>
    </row>
    <row r="353" spans="1:18" x14ac:dyDescent="0.3">
      <c r="A353" s="9">
        <v>39508</v>
      </c>
      <c r="B353">
        <v>223168.74665724</v>
      </c>
      <c r="C353" s="3" cm="1">
        <f t="array" aca="1" ref="C353" ca="1">IFERROR((B353/INDIRECT("B"&amp;$R353))^(1/$Q$2)-1,"")</f>
        <v>1.1431378726435737E-2</v>
      </c>
      <c r="D353">
        <v>40071.311694999298</v>
      </c>
      <c r="E353" s="3" cm="1">
        <f t="array" aca="1" ref="E353" ca="1">IFERROR((D353/INDIRECT("D"&amp;$R353))^(1/$Q$2)-1,"")</f>
        <v>5.0243233863627612E-2</v>
      </c>
      <c r="F353">
        <v>45165.685881523197</v>
      </c>
      <c r="G353" s="3" cm="1">
        <f t="array" aca="1" ref="G353" ca="1">IFERROR((F353/INDIRECT("F"&amp;$R353))^(1/$Q$2)-1,"")</f>
        <v>2.6932569552033492E-2</v>
      </c>
      <c r="H353">
        <v>22346.232845939699</v>
      </c>
      <c r="I353" s="3" cm="1">
        <f t="array" aca="1" ref="I353" ca="1">IFERROR((H353/INDIRECT("H"&amp;$R353))^(1/$Q$2)-1,"")</f>
        <v>4.2128888224935546E-2</v>
      </c>
      <c r="J353">
        <v>37515.996099109703</v>
      </c>
      <c r="K353" s="3" cm="1">
        <f t="array" aca="1" ref="K353" ca="1">IFERROR((J353/INDIRECT("J"&amp;$R353))^(1/$Q$2)-1,"")</f>
        <v>3.2318257695727493E-2</v>
      </c>
      <c r="L353">
        <v>44513.237971161099</v>
      </c>
      <c r="M353" s="3" cm="1">
        <f t="array" aca="1" ref="M353" ca="1">IFERROR((L353/INDIRECT("L"&amp;$R353))^(1/$Q$2)-1,"")</f>
        <v>1.6267763880854158E-2</v>
      </c>
      <c r="N353">
        <v>21839.090222680701</v>
      </c>
      <c r="O353" s="3" cm="1">
        <f t="array" aca="1" ref="O353" ca="1">IFERROR((N353/INDIRECT("N"&amp;$R353))^(1/$Q$2)-1,"")</f>
        <v>2.0028992749179464E-2</v>
      </c>
      <c r="R353">
        <f t="shared" si="5"/>
        <v>233</v>
      </c>
    </row>
    <row r="354" spans="1:18" x14ac:dyDescent="0.3">
      <c r="A354" s="9">
        <v>39539</v>
      </c>
      <c r="B354">
        <v>239192.15749380901</v>
      </c>
      <c r="C354" s="3" cm="1">
        <f t="array" aca="1" ref="C354" ca="1">IFERROR((B354/INDIRECT("B"&amp;$R354))^(1/$Q$2)-1,"")</f>
        <v>1.8155596164992849E-2</v>
      </c>
      <c r="D354">
        <v>43519.788618405</v>
      </c>
      <c r="E354" s="3" cm="1">
        <f t="array" aca="1" ref="E354" ca="1">IFERROR((D354/INDIRECT("D"&amp;$R354))^(1/$Q$2)-1,"")</f>
        <v>5.7225372753967552E-2</v>
      </c>
      <c r="F354">
        <v>47255.543238240803</v>
      </c>
      <c r="G354" s="3" cm="1">
        <f t="array" aca="1" ref="G354" ca="1">IFERROR((F354/INDIRECT("F"&amp;$R354))^(1/$Q$2)-1,"")</f>
        <v>3.2616976919611185E-2</v>
      </c>
      <c r="H354">
        <v>23663.118321750298</v>
      </c>
      <c r="I354" s="3" cm="1">
        <f t="array" aca="1" ref="I354" ca="1">IFERROR((H354/INDIRECT("H"&amp;$R354))^(1/$Q$2)-1,"")</f>
        <v>4.8446058186116137E-2</v>
      </c>
      <c r="J354">
        <v>39819.208185735602</v>
      </c>
      <c r="K354" s="3" cm="1">
        <f t="array" aca="1" ref="K354" ca="1">IFERROR((J354/INDIRECT("J"&amp;$R354))^(1/$Q$2)-1,"")</f>
        <v>3.9064535811063728E-2</v>
      </c>
      <c r="L354">
        <v>47852.232857142801</v>
      </c>
      <c r="M354" s="3" cm="1">
        <f t="array" aca="1" ref="M354" ca="1">IFERROR((L354/INDIRECT("L"&amp;$R354))^(1/$Q$2)-1,"")</f>
        <v>2.338587190567587E-2</v>
      </c>
      <c r="N354">
        <v>23446.680061551699</v>
      </c>
      <c r="O354" s="3" cm="1">
        <f t="array" aca="1" ref="O354" ca="1">IFERROR((N354/INDIRECT("N"&amp;$R354))^(1/$Q$2)-1,"")</f>
        <v>2.7077471027784794E-2</v>
      </c>
      <c r="R354">
        <f t="shared" si="5"/>
        <v>234</v>
      </c>
    </row>
    <row r="355" spans="1:18" x14ac:dyDescent="0.3">
      <c r="A355" s="9">
        <v>39569</v>
      </c>
      <c r="B355">
        <v>243639.25546449199</v>
      </c>
      <c r="C355" s="3" cm="1">
        <f t="array" aca="1" ref="C355" ca="1">IFERROR((B355/INDIRECT("B"&amp;$R355))^(1/$Q$2)-1,"")</f>
        <v>2.2873651612929535E-2</v>
      </c>
      <c r="D355">
        <v>44899.783303516801</v>
      </c>
      <c r="E355" s="3" cm="1">
        <f t="array" aca="1" ref="E355" ca="1">IFERROR((D355/INDIRECT("D"&amp;$R355))^(1/$Q$2)-1,"")</f>
        <v>6.2060355580485727E-2</v>
      </c>
      <c r="F355">
        <v>47907.3321123762</v>
      </c>
      <c r="G355" s="3" cm="1">
        <f t="array" aca="1" ref="G355" ca="1">IFERROR((F355/INDIRECT("F"&amp;$R355))^(1/$Q$2)-1,"")</f>
        <v>3.5902007497169874E-2</v>
      </c>
      <c r="H355">
        <v>24358.764116584902</v>
      </c>
      <c r="I355" s="3" cm="1">
        <f t="array" aca="1" ref="I355" ca="1">IFERROR((H355/INDIRECT("H"&amp;$R355))^(1/$Q$2)-1,"")</f>
        <v>5.5103598762568762E-2</v>
      </c>
      <c r="J355">
        <v>39669.9012046137</v>
      </c>
      <c r="K355" s="3" cm="1">
        <f t="array" aca="1" ref="K355" ca="1">IFERROR((J355/INDIRECT("J"&amp;$R355))^(1/$Q$2)-1,"")</f>
        <v>4.0918150705984369E-2</v>
      </c>
      <c r="L355">
        <v>48754.863257673402</v>
      </c>
      <c r="M355" s="3" cm="1">
        <f t="array" aca="1" ref="M355" ca="1">IFERROR((L355/INDIRECT("L"&amp;$R355))^(1/$Q$2)-1,"")</f>
        <v>2.8843859712273101E-2</v>
      </c>
      <c r="N355">
        <v>23947.0197657422</v>
      </c>
      <c r="O355" s="3" cm="1">
        <f t="array" aca="1" ref="O355" ca="1">IFERROR((N355/INDIRECT("N"&amp;$R355))^(1/$Q$2)-1,"")</f>
        <v>3.2912890166717057E-2</v>
      </c>
      <c r="R355">
        <f t="shared" si="5"/>
        <v>235</v>
      </c>
    </row>
    <row r="356" spans="1:18" x14ac:dyDescent="0.3">
      <c r="A356" s="9">
        <v>39600</v>
      </c>
      <c r="B356">
        <v>220651.51636908299</v>
      </c>
      <c r="C356" s="3" cm="1">
        <f t="array" aca="1" ref="C356" ca="1">IFERROR((B356/INDIRECT("B"&amp;$R356))^(1/$Q$2)-1,"")</f>
        <v>9.6687007604565611E-3</v>
      </c>
      <c r="D356">
        <v>43421.970278441397</v>
      </c>
      <c r="E356" s="3" cm="1">
        <f t="array" aca="1" ref="E356" ca="1">IFERROR((D356/INDIRECT("D"&amp;$R356))^(1/$Q$2)-1,"")</f>
        <v>5.3760142843001235E-2</v>
      </c>
      <c r="F356">
        <v>44109.703986608503</v>
      </c>
      <c r="G356" s="3" cm="1">
        <f t="array" aca="1" ref="G356" ca="1">IFERROR((F356/INDIRECT("F"&amp;$R356))^(1/$Q$2)-1,"")</f>
        <v>2.6488200372210446E-2</v>
      </c>
      <c r="H356">
        <v>21690.8391474245</v>
      </c>
      <c r="I356" s="3" cm="1">
        <f t="array" aca="1" ref="I356" ca="1">IFERROR((H356/INDIRECT("H"&amp;$R356))^(1/$Q$2)-1,"")</f>
        <v>4.3393036331762058E-2</v>
      </c>
      <c r="J356">
        <v>34922.556750475997</v>
      </c>
      <c r="K356" s="3" cm="1">
        <f t="array" aca="1" ref="K356" ca="1">IFERROR((J356/INDIRECT("J"&amp;$R356))^(1/$Q$2)-1,"")</f>
        <v>2.6531073096826896E-2</v>
      </c>
      <c r="L356">
        <v>44040.639964476002</v>
      </c>
      <c r="M356" s="3" cm="1">
        <f t="array" aca="1" ref="M356" ca="1">IFERROR((L356/INDIRECT("L"&amp;$R356))^(1/$Q$2)-1,"")</f>
        <v>1.5882106804747442E-2</v>
      </c>
      <c r="N356">
        <v>21623.591031038501</v>
      </c>
      <c r="O356" s="3" cm="1">
        <f t="array" aca="1" ref="O356" ca="1">IFERROR((N356/INDIRECT("N"&amp;$R356))^(1/$Q$2)-1,"")</f>
        <v>2.060772769671626E-2</v>
      </c>
      <c r="R356">
        <f t="shared" si="5"/>
        <v>236</v>
      </c>
    </row>
    <row r="357" spans="1:18" x14ac:dyDescent="0.3">
      <c r="A357" s="9">
        <v>39630</v>
      </c>
      <c r="B357">
        <v>217426.41511029299</v>
      </c>
      <c r="C357" s="3" cm="1">
        <f t="array" aca="1" ref="C357" ca="1">IFERROR((B357/INDIRECT("B"&amp;$R357))^(1/$Q$2)-1,"")</f>
        <v>8.0921798303195125E-3</v>
      </c>
      <c r="D357">
        <v>40254.3888036875</v>
      </c>
      <c r="E357" s="3" cm="1">
        <f t="array" aca="1" ref="E357" ca="1">IFERROR((D357/INDIRECT("D"&amp;$R357))^(1/$Q$2)-1,"")</f>
        <v>4.1414257367725416E-2</v>
      </c>
      <c r="F357">
        <v>44615.386512703502</v>
      </c>
      <c r="G357" s="3" cm="1">
        <f t="array" aca="1" ref="G357" ca="1">IFERROR((F357/INDIRECT("F"&amp;$R357))^(1/$Q$2)-1,"")</f>
        <v>2.819501494175336E-2</v>
      </c>
      <c r="H357">
        <v>21098.783411696801</v>
      </c>
      <c r="I357" s="3" cm="1">
        <f t="array" aca="1" ref="I357" ca="1">IFERROR((H357/INDIRECT("H"&amp;$R357))^(1/$Q$2)-1,"")</f>
        <v>4.3304631808925631E-2</v>
      </c>
      <c r="J357">
        <v>35262.625627197202</v>
      </c>
      <c r="K357" s="3" cm="1">
        <f t="array" aca="1" ref="K357" ca="1">IFERROR((J357/INDIRECT("J"&amp;$R357))^(1/$Q$2)-1,"")</f>
        <v>2.7743894290010784E-2</v>
      </c>
      <c r="L357">
        <v>43331.378092370702</v>
      </c>
      <c r="M357" s="3" cm="1">
        <f t="array" aca="1" ref="M357" ca="1">IFERROR((L357/INDIRECT("L"&amp;$R357))^(1/$Q$2)-1,"")</f>
        <v>1.3961321694554663E-2</v>
      </c>
      <c r="N357">
        <v>21295.2149556103</v>
      </c>
      <c r="O357" s="3" cm="1">
        <f t="array" aca="1" ref="O357" ca="1">IFERROR((N357/INDIRECT("N"&amp;$R357))^(1/$Q$2)-1,"")</f>
        <v>1.9515674326199717E-2</v>
      </c>
      <c r="R357">
        <f t="shared" si="5"/>
        <v>237</v>
      </c>
    </row>
    <row r="358" spans="1:18" x14ac:dyDescent="0.3">
      <c r="A358" s="9">
        <v>39661</v>
      </c>
      <c r="B358">
        <v>227220.87649115099</v>
      </c>
      <c r="C358" s="3" cm="1">
        <f t="array" aca="1" ref="C358" ca="1">IFERROR((B358/INDIRECT("B"&amp;$R358))^(1/$Q$2)-1,"")</f>
        <v>2.7542609728026024E-2</v>
      </c>
      <c r="D358">
        <v>41623.560415054701</v>
      </c>
      <c r="E358" s="3" cm="1">
        <f t="array" aca="1" ref="E358" ca="1">IFERROR((D358/INDIRECT("D"&amp;$R358))^(1/$Q$2)-1,"")</f>
        <v>6.2916527259721633E-2</v>
      </c>
      <c r="F358">
        <v>47291.482123723901</v>
      </c>
      <c r="G358" s="3" cm="1">
        <f t="array" aca="1" ref="G358" ca="1">IFERROR((F358/INDIRECT("F"&amp;$R358))^(1/$Q$2)-1,"")</f>
        <v>4.4304386205177737E-2</v>
      </c>
      <c r="H358">
        <v>22174.618006107899</v>
      </c>
      <c r="I358" s="3" cm="1">
        <f t="array" aca="1" ref="I358" ca="1">IFERROR((H358/INDIRECT("H"&amp;$R358))^(1/$Q$2)-1,"")</f>
        <v>6.5073933907352055E-2</v>
      </c>
      <c r="J358">
        <v>36499.567467451903</v>
      </c>
      <c r="K358" s="3" cm="1">
        <f t="array" aca="1" ref="K358" ca="1">IFERROR((J358/INDIRECT("J"&amp;$R358))^(1/$Q$2)-1,"")</f>
        <v>4.441755878853515E-2</v>
      </c>
      <c r="L358">
        <v>44938.059599592802</v>
      </c>
      <c r="M358" s="3" cm="1">
        <f t="array" aca="1" ref="M358" ca="1">IFERROR((L358/INDIRECT("L"&amp;$R358))^(1/$Q$2)-1,"")</f>
        <v>3.3559177459209E-2</v>
      </c>
      <c r="N358">
        <v>22120.2464178302</v>
      </c>
      <c r="O358" s="3" cm="1">
        <f t="array" aca="1" ref="O358" ca="1">IFERROR((N358/INDIRECT("N"&amp;$R358))^(1/$Q$2)-1,"")</f>
        <v>4.0213082487054796E-2</v>
      </c>
      <c r="R358">
        <f t="shared" si="5"/>
        <v>238</v>
      </c>
    </row>
    <row r="359" spans="1:18" x14ac:dyDescent="0.3">
      <c r="A359" s="9">
        <v>39692</v>
      </c>
      <c r="B359">
        <v>206343.07575980001</v>
      </c>
      <c r="C359" s="3" cm="1">
        <f t="array" aca="1" ref="C359" ca="1">IFERROR((B359/INDIRECT("B"&amp;$R359))^(1/$Q$2)-1,"")</f>
        <v>2.0751692895100593E-2</v>
      </c>
      <c r="D359">
        <v>35728.489582549701</v>
      </c>
      <c r="E359" s="3" cm="1">
        <f t="array" aca="1" ref="E359" ca="1">IFERROR((D359/INDIRECT("D"&amp;$R359))^(1/$Q$2)-1,"")</f>
        <v>5.2357307795589891E-2</v>
      </c>
      <c r="F359">
        <v>45736.3711966954</v>
      </c>
      <c r="G359" s="3" cm="1">
        <f t="array" aca="1" ref="G359" ca="1">IFERROR((F359/INDIRECT("F"&amp;$R359))^(1/$Q$2)-1,"")</f>
        <v>4.2634144699220888E-2</v>
      </c>
      <c r="H359">
        <v>19846.861106061599</v>
      </c>
      <c r="I359" s="3" cm="1">
        <f t="array" aca="1" ref="I359" ca="1">IFERROR((H359/INDIRECT("H"&amp;$R359))^(1/$Q$2)-1,"")</f>
        <v>5.6969130455402528E-2</v>
      </c>
      <c r="J359">
        <v>34052.930764294397</v>
      </c>
      <c r="K359" s="3" cm="1">
        <f t="array" aca="1" ref="K359" ca="1">IFERROR((J359/INDIRECT("J"&amp;$R359))^(1/$Q$2)-1,"")</f>
        <v>3.9496880766650477E-2</v>
      </c>
      <c r="L359">
        <v>40527.746025309301</v>
      </c>
      <c r="M359" s="3" cm="1">
        <f t="array" aca="1" ref="M359" ca="1">IFERROR((L359/INDIRECT("L"&amp;$R359))^(1/$Q$2)-1,"")</f>
        <v>2.581390314665355E-2</v>
      </c>
      <c r="N359">
        <v>19908.1507654903</v>
      </c>
      <c r="O359" s="3" cm="1">
        <f t="array" aca="1" ref="O359" ca="1">IFERROR((N359/INDIRECT("N"&amp;$R359))^(1/$Q$2)-1,"")</f>
        <v>3.2033412688255547E-2</v>
      </c>
      <c r="R359">
        <f t="shared" si="5"/>
        <v>239</v>
      </c>
    </row>
    <row r="360" spans="1:18" x14ac:dyDescent="0.3">
      <c r="A360" s="9">
        <v>39722</v>
      </c>
      <c r="B360">
        <v>187545.57049160101</v>
      </c>
      <c r="C360" s="3" cm="1">
        <f t="array" aca="1" ref="C360" ca="1">IFERROR((B360/INDIRECT("B"&amp;$R360))^(1/$Q$2)-1,"")</f>
        <v>6.0996744204151465E-3</v>
      </c>
      <c r="D360">
        <v>34605.632901231998</v>
      </c>
      <c r="E360" s="3" cm="1">
        <f t="array" aca="1" ref="E360" ca="1">IFERROR((D360/INDIRECT("D"&amp;$R360))^(1/$Q$2)-1,"")</f>
        <v>4.5513388146505518E-2</v>
      </c>
      <c r="F360">
        <v>43163.826670766903</v>
      </c>
      <c r="G360" s="3" cm="1">
        <f t="array" aca="1" ref="G360" ca="1">IFERROR((F360/INDIRECT("F"&amp;$R360))^(1/$Q$2)-1,"")</f>
        <v>3.310577537661441E-2</v>
      </c>
      <c r="H360">
        <v>17167.9821901701</v>
      </c>
      <c r="I360" s="3" cm="1">
        <f t="array" aca="1" ref="I360" ca="1">IFERROR((H360/INDIRECT("H"&amp;$R360))^(1/$Q$2)-1,"")</f>
        <v>3.6727457633047633E-2</v>
      </c>
      <c r="J360">
        <v>30947.261396229798</v>
      </c>
      <c r="K360" s="3" cm="1">
        <f t="array" aca="1" ref="K360" ca="1">IFERROR((J360/INDIRECT("J"&amp;$R360))^(1/$Q$2)-1,"")</f>
        <v>2.6938009612518465E-2</v>
      </c>
      <c r="L360">
        <v>36446.535455044199</v>
      </c>
      <c r="M360" s="3" cm="1">
        <f t="array" aca="1" ref="M360" ca="1">IFERROR((L360/INDIRECT("L"&amp;$R360))^(1/$Q$2)-1,"")</f>
        <v>9.9460247083080766E-3</v>
      </c>
      <c r="N360">
        <v>17810.873075060801</v>
      </c>
      <c r="O360" s="3" cm="1">
        <f t="array" aca="1" ref="O360" ca="1">IFERROR((N360/INDIRECT("N"&amp;$R360))^(1/$Q$2)-1,"")</f>
        <v>1.6056225556449366E-2</v>
      </c>
      <c r="R360">
        <f t="shared" si="5"/>
        <v>240</v>
      </c>
    </row>
    <row r="361" spans="1:18" x14ac:dyDescent="0.3">
      <c r="A361" s="9">
        <v>39753</v>
      </c>
      <c r="B361">
        <v>175949.145156263</v>
      </c>
      <c r="C361" s="3" cm="1">
        <f t="array" aca="1" ref="C361" ca="1">IFERROR((B361/INDIRECT("B"&amp;$R361))^(1/$Q$2)-1,"")</f>
        <v>-8.905772513804866E-3</v>
      </c>
      <c r="D361">
        <v>32295.6048630285</v>
      </c>
      <c r="E361" s="3" cm="1">
        <f t="array" aca="1" ref="E361" ca="1">IFERROR((D361/INDIRECT("D"&amp;$R361))^(1/$Q$2)-1,"")</f>
        <v>2.8238182263255585E-2</v>
      </c>
      <c r="F361">
        <v>41787.676890264003</v>
      </c>
      <c r="G361" s="3" cm="1">
        <f t="array" aca="1" ref="G361" ca="1">IFERROR((F361/INDIRECT("F"&amp;$R361))^(1/$Q$2)-1,"")</f>
        <v>2.397701563412391E-2</v>
      </c>
      <c r="H361">
        <v>16576.902396479902</v>
      </c>
      <c r="I361" s="3" cm="1">
        <f t="array" aca="1" ref="I361" ca="1">IFERROR((H361/INDIRECT("H"&amp;$R361))^(1/$Q$2)-1,"")</f>
        <v>2.6429986041646147E-2</v>
      </c>
      <c r="J361">
        <v>28817.879682700499</v>
      </c>
      <c r="K361" s="3" cm="1">
        <f t="array" aca="1" ref="K361" ca="1">IFERROR((J361/INDIRECT("J"&amp;$R361))^(1/$Q$2)-1,"")</f>
        <v>1.2169101441474872E-2</v>
      </c>
      <c r="L361">
        <v>34155.559079123101</v>
      </c>
      <c r="M361" s="3" cm="1">
        <f t="array" aca="1" ref="M361" ca="1">IFERROR((L361/INDIRECT("L"&amp;$R361))^(1/$Q$2)-1,"")</f>
        <v>-5.3273435235087208E-3</v>
      </c>
      <c r="N361">
        <v>16656.267253777401</v>
      </c>
      <c r="O361" s="3" cm="1">
        <f t="array" aca="1" ref="O361" ca="1">IFERROR((N361/INDIRECT("N"&amp;$R361))^(1/$Q$2)-1,"")</f>
        <v>9.163629586459443E-4</v>
      </c>
      <c r="R361">
        <f t="shared" si="5"/>
        <v>241</v>
      </c>
    </row>
    <row r="362" spans="1:18" x14ac:dyDescent="0.3">
      <c r="A362" s="9">
        <v>39783</v>
      </c>
      <c r="B362">
        <v>166149.46681977299</v>
      </c>
      <c r="C362" s="3" cm="1">
        <f t="array" aca="1" ref="C362" ca="1">IFERROR((B362/INDIRECT("B"&amp;$R362))^(1/$Q$2)-1,"")</f>
        <v>-1.8644553459431834E-2</v>
      </c>
      <c r="D362">
        <v>30408.803479498099</v>
      </c>
      <c r="E362" s="3" cm="1">
        <f t="array" aca="1" ref="E362" ca="1">IFERROR((D362/INDIRECT("D"&amp;$R362))^(1/$Q$2)-1,"")</f>
        <v>1.3393222678623307E-2</v>
      </c>
      <c r="F362">
        <v>38962.249984297203</v>
      </c>
      <c r="G362" s="3" cm="1">
        <f t="array" aca="1" ref="G362" ca="1">IFERROR((F362/INDIRECT("F"&amp;$R362))^(1/$Q$2)-1,"")</f>
        <v>1.269073324195813E-2</v>
      </c>
      <c r="H362">
        <v>16141.951317094199</v>
      </c>
      <c r="I362" s="3" cm="1">
        <f t="array" aca="1" ref="I362" ca="1">IFERROR((H362/INDIRECT("H"&amp;$R362))^(1/$Q$2)-1,"")</f>
        <v>2.1062367010125538E-2</v>
      </c>
      <c r="J362">
        <v>27208.858393847</v>
      </c>
      <c r="K362" s="3" cm="1">
        <f t="array" aca="1" ref="K362" ca="1">IFERROR((J362/INDIRECT("J"&amp;$R362))^(1/$Q$2)-1,"")</f>
        <v>4.3894149664507331E-3</v>
      </c>
      <c r="L362">
        <v>32382.492519939598</v>
      </c>
      <c r="M362" s="3" cm="1">
        <f t="array" aca="1" ref="M362" ca="1">IFERROR((L362/INDIRECT("L"&amp;$R362))^(1/$Q$2)-1,"")</f>
        <v>-1.4466172335378391E-2</v>
      </c>
      <c r="N362">
        <v>15842.042555030799</v>
      </c>
      <c r="O362" s="3" cm="1">
        <f t="array" aca="1" ref="O362" ca="1">IFERROR((N362/INDIRECT("N"&amp;$R362))^(1/$Q$2)-1,"")</f>
        <v>-8.0480310459184468E-3</v>
      </c>
      <c r="R362">
        <f t="shared" si="5"/>
        <v>242</v>
      </c>
    </row>
    <row r="363" spans="1:18" x14ac:dyDescent="0.3">
      <c r="A363" s="9">
        <v>39814</v>
      </c>
      <c r="B363">
        <v>164669.73410520301</v>
      </c>
      <c r="C363" s="3" cm="1">
        <f t="array" aca="1" ref="C363" ca="1">IFERROR((B363/INDIRECT("B"&amp;$R363))^(1/$Q$2)-1,"")</f>
        <v>-2.4797616605436223E-2</v>
      </c>
      <c r="D363">
        <v>30136.672334264302</v>
      </c>
      <c r="E363" s="3" cm="1">
        <f t="array" aca="1" ref="E363" ca="1">IFERROR((D363/INDIRECT("D"&amp;$R363))^(1/$Q$2)-1,"")</f>
        <v>4.5690395224644575E-3</v>
      </c>
      <c r="F363">
        <v>39283.237046677299</v>
      </c>
      <c r="G363" s="3" cm="1">
        <f t="array" aca="1" ref="G363" ca="1">IFERROR((F363/INDIRECT("F"&amp;$R363))^(1/$Q$2)-1,"")</f>
        <v>1.1389716983779552E-2</v>
      </c>
      <c r="H363">
        <v>16089.0999500624</v>
      </c>
      <c r="I363" s="3" cm="1">
        <f t="array" aca="1" ref="I363" ca="1">IFERROR((H363/INDIRECT("H"&amp;$R363))^(1/$Q$2)-1,"")</f>
        <v>1.7740914404233754E-2</v>
      </c>
      <c r="J363">
        <v>25510.919199503998</v>
      </c>
      <c r="K363" s="3" cm="1">
        <f t="array" aca="1" ref="K363" ca="1">IFERROR((J363/INDIRECT("J"&amp;$R363))^(1/$Q$2)-1,"")</f>
        <v>-5.4151769136286942E-3</v>
      </c>
      <c r="L363">
        <v>32170.840028089799</v>
      </c>
      <c r="M363" s="3" cm="1">
        <f t="array" aca="1" ref="M363" ca="1">IFERROR((L363/INDIRECT("L"&amp;$R363))^(1/$Q$2)-1,"")</f>
        <v>-2.0258190284225597E-2</v>
      </c>
      <c r="N363">
        <v>15758.2345283388</v>
      </c>
      <c r="O363" s="3" cm="1">
        <f t="array" aca="1" ref="O363" ca="1">IFERROR((N363/INDIRECT("N"&amp;$R363))^(1/$Q$2)-1,"")</f>
        <v>-1.3541569888464444E-2</v>
      </c>
      <c r="R363">
        <f t="shared" si="5"/>
        <v>243</v>
      </c>
    </row>
    <row r="364" spans="1:18" x14ac:dyDescent="0.3">
      <c r="A364" s="9">
        <v>39845</v>
      </c>
      <c r="B364">
        <v>149937.68606836701</v>
      </c>
      <c r="C364" s="3" cm="1">
        <f t="array" aca="1" ref="C364" ca="1">IFERROR((B364/INDIRECT("B"&amp;$R364))^(1/$Q$2)-1,"")</f>
        <v>-3.4460620175065682E-2</v>
      </c>
      <c r="D364">
        <v>27410.6741794056</v>
      </c>
      <c r="E364" s="3" cm="1">
        <f t="array" aca="1" ref="E364" ca="1">IFERROR((D364/INDIRECT("D"&amp;$R364))^(1/$Q$2)-1,"")</f>
        <v>-4.3982815111044404E-3</v>
      </c>
      <c r="F364">
        <v>35909.321104221497</v>
      </c>
      <c r="G364" s="3" cm="1">
        <f t="array" aca="1" ref="G364" ca="1">IFERROR((F364/INDIRECT("F"&amp;$R364))^(1/$Q$2)-1,"")</f>
        <v>2.3597530683219237E-3</v>
      </c>
      <c r="H364">
        <v>14605.620892122701</v>
      </c>
      <c r="I364" s="3" cm="1">
        <f t="array" aca="1" ref="I364" ca="1">IFERROR((H364/INDIRECT("H"&amp;$R364))^(1/$Q$2)-1,"")</f>
        <v>7.8712705592585142E-3</v>
      </c>
      <c r="J364">
        <v>22874.914699807599</v>
      </c>
      <c r="K364" s="3" cm="1">
        <f t="array" aca="1" ref="K364" ca="1">IFERROR((J364/INDIRECT("J"&amp;$R364))^(1/$Q$2)-1,"")</f>
        <v>-1.7814431407395137E-2</v>
      </c>
      <c r="L364">
        <v>29435.862100601</v>
      </c>
      <c r="M364" s="3" cm="1">
        <f t="array" aca="1" ref="M364" ca="1">IFERROR((L364/INDIRECT("L"&amp;$R364))^(1/$Q$2)-1,"")</f>
        <v>-2.9625607310163615E-2</v>
      </c>
      <c r="N364">
        <v>14418.0636893794</v>
      </c>
      <c r="O364" s="3" cm="1">
        <f t="array" aca="1" ref="O364" ca="1">IFERROR((N364/INDIRECT("N"&amp;$R364))^(1/$Q$2)-1,"")</f>
        <v>-2.2660295629644889E-2</v>
      </c>
      <c r="R364">
        <f t="shared" si="5"/>
        <v>244</v>
      </c>
    </row>
    <row r="365" spans="1:18" x14ac:dyDescent="0.3">
      <c r="A365" s="9">
        <v>39873</v>
      </c>
      <c r="B365">
        <v>153283.72574473801</v>
      </c>
      <c r="C365" s="3" cm="1">
        <f t="array" aca="1" ref="C365" ca="1">IFERROR((B365/INDIRECT("B"&amp;$R365))^(1/$Q$2)-1,"")</f>
        <v>-3.8721974753440747E-2</v>
      </c>
      <c r="D365">
        <v>27479.3731435751</v>
      </c>
      <c r="E365" s="3" cm="1">
        <f t="array" aca="1" ref="E365" ca="1">IFERROR((D365/INDIRECT("D"&amp;$R365))^(1/$Q$2)-1,"")</f>
        <v>-9.771889424384228E-3</v>
      </c>
      <c r="F365">
        <v>35414.7606788169</v>
      </c>
      <c r="G365" s="3" cm="1">
        <f t="array" aca="1" ref="G365" ca="1">IFERROR((F365/INDIRECT("F"&amp;$R365))^(1/$Q$2)-1,"")</f>
        <v>-3.3980947403327022E-3</v>
      </c>
      <c r="H365">
        <v>15128.6798917944</v>
      </c>
      <c r="I365" s="3" cm="1">
        <f t="array" aca="1" ref="I365" ca="1">IFERROR((H365/INDIRECT("H"&amp;$R365))^(1/$Q$2)-1,"")</f>
        <v>4.1619356734796664E-3</v>
      </c>
      <c r="J365">
        <v>23660.361548112</v>
      </c>
      <c r="K365" s="3" cm="1">
        <f t="array" aca="1" ref="K365" ca="1">IFERROR((J365/INDIRECT("J"&amp;$R365))^(1/$Q$2)-1,"")</f>
        <v>-1.8963100285320222E-2</v>
      </c>
      <c r="L365">
        <v>30286.209873760101</v>
      </c>
      <c r="M365" s="3" cm="1">
        <f t="array" aca="1" ref="M365" ca="1">IFERROR((L365/INDIRECT("L"&amp;$R365))^(1/$Q$2)-1,"")</f>
        <v>-3.3585119646964978E-2</v>
      </c>
      <c r="N365">
        <v>14844.0750572904</v>
      </c>
      <c r="O365" s="3" cm="1">
        <f t="array" aca="1" ref="O365" ca="1">IFERROR((N365/INDIRECT("N"&amp;$R365))^(1/$Q$2)-1,"")</f>
        <v>-2.6653893814360674E-2</v>
      </c>
      <c r="R365">
        <f t="shared" si="5"/>
        <v>245</v>
      </c>
    </row>
    <row r="366" spans="1:18" x14ac:dyDescent="0.3">
      <c r="A366" s="9">
        <v>39904</v>
      </c>
      <c r="B366">
        <v>171058.04878299101</v>
      </c>
      <c r="C366" s="3" cm="1">
        <f t="array" aca="1" ref="C366" ca="1">IFERROR((B366/INDIRECT("B"&amp;$R366))^(1/$Q$2)-1,"")</f>
        <v>-3.3195753048813614E-2</v>
      </c>
      <c r="D366">
        <v>28734.2542152811</v>
      </c>
      <c r="E366" s="3" cm="1">
        <f t="array" aca="1" ref="E366" ca="1">IFERROR((D366/INDIRECT("D"&amp;$R366))^(1/$Q$2)-1,"")</f>
        <v>-6.1111484741046551E-3</v>
      </c>
      <c r="F366">
        <v>38084.630475311198</v>
      </c>
      <c r="G366" s="3" cm="1">
        <f t="array" aca="1" ref="G366" ca="1">IFERROR((F366/INDIRECT("F"&amp;$R366))^(1/$Q$2)-1,"")</f>
        <v>-1.6123063522457404E-3</v>
      </c>
      <c r="H366">
        <v>17633.016708097901</v>
      </c>
      <c r="I366" s="3" cm="1">
        <f t="array" aca="1" ref="I366" ca="1">IFERROR((H366/INDIRECT("H"&amp;$R366))^(1/$Q$2)-1,"")</f>
        <v>1.1227370836765616E-2</v>
      </c>
      <c r="J366">
        <v>27124.595792643799</v>
      </c>
      <c r="K366" s="3" cm="1">
        <f t="array" aca="1" ref="K366" ca="1">IFERROR((J366/INDIRECT("J"&amp;$R366))^(1/$Q$2)-1,"")</f>
        <v>-1.3706869983007519E-2</v>
      </c>
      <c r="L366">
        <v>33973.344813559299</v>
      </c>
      <c r="M366" s="3" cm="1">
        <f t="array" aca="1" ref="M366" ca="1">IFERROR((L366/INDIRECT("L"&amp;$R366))^(1/$Q$2)-1,"")</f>
        <v>-2.7866712241591207E-2</v>
      </c>
      <c r="N366">
        <v>16740.028235821599</v>
      </c>
      <c r="O366" s="3" cm="1">
        <f t="array" aca="1" ref="O366" ca="1">IFERROR((N366/INDIRECT("N"&amp;$R366))^(1/$Q$2)-1,"")</f>
        <v>-2.106708794237766E-2</v>
      </c>
      <c r="R366">
        <f t="shared" si="5"/>
        <v>246</v>
      </c>
    </row>
    <row r="367" spans="1:18" x14ac:dyDescent="0.3">
      <c r="A367" s="9">
        <v>39934</v>
      </c>
      <c r="B367">
        <v>175869.23741028499</v>
      </c>
      <c r="C367" s="3" cm="1">
        <f t="array" aca="1" ref="C367" ca="1">IFERROR((B367/INDIRECT("B"&amp;$R367))^(1/$Q$2)-1,"")</f>
        <v>-2.8210791743289221E-2</v>
      </c>
      <c r="D367">
        <v>28519.583634641</v>
      </c>
      <c r="E367" s="3" cm="1">
        <f t="array" aca="1" ref="E367" ca="1">IFERROR((D367/INDIRECT("D"&amp;$R367))^(1/$Q$2)-1,"")</f>
        <v>-5.020165749592187E-3</v>
      </c>
      <c r="F367">
        <v>38363.209417997801</v>
      </c>
      <c r="G367" s="3" cm="1">
        <f t="array" aca="1" ref="G367" ca="1">IFERROR((F367/INDIRECT("F"&amp;$R367))^(1/$Q$2)-1,"")</f>
        <v>-8.347133715295163E-4</v>
      </c>
      <c r="H367">
        <v>18327.8009816995</v>
      </c>
      <c r="I367" s="3" cm="1">
        <f t="array" aca="1" ref="I367" ca="1">IFERROR((H367/INDIRECT("H"&amp;$R367))^(1/$Q$2)-1,"")</f>
        <v>1.503962478855958E-2</v>
      </c>
      <c r="J367">
        <v>28480.443776608001</v>
      </c>
      <c r="K367" s="3" cm="1">
        <f t="array" aca="1" ref="K367" ca="1">IFERROR((J367/INDIRECT("J"&amp;$R367))^(1/$Q$2)-1,"")</f>
        <v>-6.2590008392185981E-3</v>
      </c>
      <c r="L367">
        <v>35215.512938005297</v>
      </c>
      <c r="M367" s="3" cm="1">
        <f t="array" aca="1" ref="M367" ca="1">IFERROR((L367/INDIRECT("L"&amp;$R367))^(1/$Q$2)-1,"")</f>
        <v>-2.2163908931549181E-2</v>
      </c>
      <c r="N367">
        <v>17357.8143329862</v>
      </c>
      <c r="O367" s="3" cm="1">
        <f t="array" aca="1" ref="O367" ca="1">IFERROR((N367/INDIRECT("N"&amp;$R367))^(1/$Q$2)-1,"")</f>
        <v>-1.5848838259884701E-2</v>
      </c>
      <c r="R367">
        <f t="shared" si="5"/>
        <v>247</v>
      </c>
    </row>
    <row r="368" spans="1:18" x14ac:dyDescent="0.3">
      <c r="A368" s="9">
        <v>39965</v>
      </c>
      <c r="B368">
        <v>174703.86790649599</v>
      </c>
      <c r="C368" s="3" cm="1">
        <f t="array" aca="1" ref="C368" ca="1">IFERROR((B368/INDIRECT("B"&amp;$R368))^(1/$Q$2)-1,"")</f>
        <v>-3.4476658052888243E-2</v>
      </c>
      <c r="D368">
        <v>28174.042761195298</v>
      </c>
      <c r="E368" s="3" cm="1">
        <f t="array" aca="1" ref="E368" ca="1">IFERROR((D368/INDIRECT("D"&amp;$R368))^(1/$Q$2)-1,"")</f>
        <v>-1.4527796173199325E-2</v>
      </c>
      <c r="F368">
        <v>38776.157315411998</v>
      </c>
      <c r="G368" s="3" cm="1">
        <f t="array" aca="1" ref="G368" ca="1">IFERROR((F368/INDIRECT("F"&amp;$R368))^(1/$Q$2)-1,"")</f>
        <v>-1.7080444628904123E-3</v>
      </c>
      <c r="H368">
        <v>18356.989692939002</v>
      </c>
      <c r="I368" s="3" cm="1">
        <f t="array" aca="1" ref="I368" ca="1">IFERROR((H368/INDIRECT("H"&amp;$R368))^(1/$Q$2)-1,"")</f>
        <v>9.6751078315135963E-3</v>
      </c>
      <c r="J368">
        <v>28202.036568746102</v>
      </c>
      <c r="K368" s="3" cm="1">
        <f t="array" aca="1" ref="K368" ca="1">IFERROR((J368/INDIRECT("J"&amp;$R368))^(1/$Q$2)-1,"")</f>
        <v>-1.0432043590234752E-2</v>
      </c>
      <c r="L368">
        <v>34942.999476439698</v>
      </c>
      <c r="M368" s="3" cm="1">
        <f t="array" aca="1" ref="M368" ca="1">IFERROR((L368/INDIRECT("L"&amp;$R368))^(1/$Q$2)-1,"")</f>
        <v>-2.8856000949988192E-2</v>
      </c>
      <c r="N368">
        <v>17254.772688592901</v>
      </c>
      <c r="O368" s="3" cm="1">
        <f t="array" aca="1" ref="O368" ca="1">IFERROR((N368/INDIRECT("N"&amp;$R368))^(1/$Q$2)-1,"")</f>
        <v>-2.2555362212770325E-2</v>
      </c>
      <c r="R368">
        <f t="shared" si="5"/>
        <v>248</v>
      </c>
    </row>
    <row r="369" spans="1:18" x14ac:dyDescent="0.3">
      <c r="A369" s="9">
        <v>39995</v>
      </c>
      <c r="B369">
        <v>189499.98477140901</v>
      </c>
      <c r="C369" s="3" cm="1">
        <f t="array" aca="1" ref="C369" ca="1">IFERROR((B369/INDIRECT("B"&amp;$R369))^(1/$Q$2)-1,"")</f>
        <v>-2.2919612910730081E-2</v>
      </c>
      <c r="D369">
        <v>30475.7445664111</v>
      </c>
      <c r="E369" s="3" cm="1">
        <f t="array" aca="1" ref="E369" ca="1">IFERROR((D369/INDIRECT("D"&amp;$R369))^(1/$Q$2)-1,"")</f>
        <v>-2.9704025914349952E-3</v>
      </c>
      <c r="F369">
        <v>41438.103016656998</v>
      </c>
      <c r="G369" s="3" cm="1">
        <f t="array" aca="1" ref="G369" ca="1">IFERROR((F369/INDIRECT("F"&amp;$R369))^(1/$Q$2)-1,"")</f>
        <v>7.1197990878320017E-3</v>
      </c>
      <c r="H369">
        <v>19909.758370349398</v>
      </c>
      <c r="I369" s="3" cm="1">
        <f t="array" aca="1" ref="I369" ca="1">IFERROR((H369/INDIRECT("H"&amp;$R369))^(1/$Q$2)-1,"")</f>
        <v>1.9894260285473475E-2</v>
      </c>
      <c r="J369">
        <v>31116.580598417298</v>
      </c>
      <c r="K369" s="3" cm="1">
        <f t="array" aca="1" ref="K369" ca="1">IFERROR((J369/INDIRECT("J"&amp;$R369))^(1/$Q$2)-1,"")</f>
        <v>3.53188922578207E-3</v>
      </c>
      <c r="L369">
        <v>38020.445763191397</v>
      </c>
      <c r="M369" s="3" cm="1">
        <f t="array" aca="1" ref="M369" ca="1">IFERROR((L369/INDIRECT("L"&amp;$R369))^(1/$Q$2)-1,"")</f>
        <v>-1.6805199113418823E-2</v>
      </c>
      <c r="N369">
        <v>18783.585725830599</v>
      </c>
      <c r="O369" s="3" cm="1">
        <f t="array" aca="1" ref="O369" ca="1">IFERROR((N369/INDIRECT("N"&amp;$R369))^(1/$Q$2)-1,"")</f>
        <v>-1.0681106354457404E-2</v>
      </c>
      <c r="R369">
        <f t="shared" si="5"/>
        <v>249</v>
      </c>
    </row>
    <row r="370" spans="1:18" x14ac:dyDescent="0.3">
      <c r="A370" s="9">
        <v>40026</v>
      </c>
      <c r="B370">
        <v>195548.419022827</v>
      </c>
      <c r="C370" s="3" cm="1">
        <f t="array" aca="1" ref="C370" ca="1">IFERROR((B370/INDIRECT("B"&amp;$R370))^(1/$Q$2)-1,"")</f>
        <v>-2.0799337988285149E-2</v>
      </c>
      <c r="D370">
        <v>30780.1378269093</v>
      </c>
      <c r="E370" s="3" cm="1">
        <f t="array" aca="1" ref="E370" ca="1">IFERROR((D370/INDIRECT("D"&amp;$R370))^(1/$Q$2)-1,"")</f>
        <v>-2.7558723973025723E-3</v>
      </c>
      <c r="F370">
        <v>42214.854926117703</v>
      </c>
      <c r="G370" s="3" cm="1">
        <f t="array" aca="1" ref="G370" ca="1">IFERROR((F370/INDIRECT("F"&amp;$R370))^(1/$Q$2)-1,"")</f>
        <v>9.166832067528885E-3</v>
      </c>
      <c r="H370">
        <v>20867.198363228701</v>
      </c>
      <c r="I370" s="3" cm="1">
        <f t="array" aca="1" ref="I370" ca="1">IFERROR((H370/INDIRECT("H"&amp;$R370))^(1/$Q$2)-1,"")</f>
        <v>2.2845989456717675E-2</v>
      </c>
      <c r="J370">
        <v>32302.004724759201</v>
      </c>
      <c r="K370" s="3" cm="1">
        <f t="array" aca="1" ref="K370" ca="1">IFERROR((J370/INDIRECT("J"&amp;$R370))^(1/$Q$2)-1,"")</f>
        <v>7.7308332810330782E-3</v>
      </c>
      <c r="L370">
        <v>39026.223388452898</v>
      </c>
      <c r="M370" s="3" cm="1">
        <f t="array" aca="1" ref="M370" ca="1">IFERROR((L370/INDIRECT("L"&amp;$R370))^(1/$Q$2)-1,"")</f>
        <v>-1.5237546770193733E-2</v>
      </c>
      <c r="N370">
        <v>19322.860472198299</v>
      </c>
      <c r="O370" s="3" cm="1">
        <f t="array" aca="1" ref="O370" ca="1">IFERROR((N370/INDIRECT("N"&amp;$R370))^(1/$Q$2)-1,"")</f>
        <v>-9.2433876406389226E-3</v>
      </c>
      <c r="R370">
        <f t="shared" si="5"/>
        <v>250</v>
      </c>
    </row>
    <row r="371" spans="1:18" x14ac:dyDescent="0.3">
      <c r="A371" s="9">
        <v>40057</v>
      </c>
      <c r="B371">
        <v>198256.527550581</v>
      </c>
      <c r="C371" s="3" cm="1">
        <f t="array" aca="1" ref="C371" ca="1">IFERROR((B371/INDIRECT("B"&amp;$R371))^(1/$Q$2)-1,"")</f>
        <v>-1.7658392066334794E-2</v>
      </c>
      <c r="D371">
        <v>31332.016314905301</v>
      </c>
      <c r="E371" s="3" cm="1">
        <f t="array" aca="1" ref="E371" ca="1">IFERROR((D371/INDIRECT("D"&amp;$R371))^(1/$Q$2)-1,"")</f>
        <v>-6.717405668872356E-4</v>
      </c>
      <c r="F371">
        <v>42703.597199817799</v>
      </c>
      <c r="G371" s="3" cm="1">
        <f t="array" aca="1" ref="G371" ca="1">IFERROR((F371/INDIRECT("F"&amp;$R371))^(1/$Q$2)-1,"")</f>
        <v>1.159934384076311E-2</v>
      </c>
      <c r="H371">
        <v>21363.9795670286</v>
      </c>
      <c r="I371" s="3" cm="1">
        <f t="array" aca="1" ref="I371" ca="1">IFERROR((H371/INDIRECT("H"&amp;$R371))^(1/$Q$2)-1,"")</f>
        <v>2.6569673040498953E-2</v>
      </c>
      <c r="J371">
        <v>32993.651704790202</v>
      </c>
      <c r="K371" s="3" cm="1">
        <f t="array" aca="1" ref="K371" ca="1">IFERROR((J371/INDIRECT("J"&amp;$R371))^(1/$Q$2)-1,"")</f>
        <v>1.3114017436409275E-2</v>
      </c>
      <c r="L371">
        <v>39794.725752919403</v>
      </c>
      <c r="M371" s="3" cm="1">
        <f t="array" aca="1" ref="M371" ca="1">IFERROR((L371/INDIRECT("L"&amp;$R371))^(1/$Q$2)-1,"")</f>
        <v>-1.1389074359155926E-2</v>
      </c>
      <c r="N371">
        <v>19739.177549699802</v>
      </c>
      <c r="O371" s="3" cm="1">
        <f t="array" aca="1" ref="O371" ca="1">IFERROR((N371/INDIRECT("N"&amp;$R371))^(1/$Q$2)-1,"")</f>
        <v>-5.7093305583901799E-3</v>
      </c>
      <c r="R371">
        <f t="shared" si="5"/>
        <v>251</v>
      </c>
    </row>
    <row r="372" spans="1:18" x14ac:dyDescent="0.3">
      <c r="A372" s="9">
        <v>40087</v>
      </c>
      <c r="B372">
        <v>192705.55867314301</v>
      </c>
      <c r="C372" s="3" cm="1">
        <f t="array" aca="1" ref="C372" ca="1">IFERROR((B372/INDIRECT("B"&amp;$R372))^(1/$Q$2)-1,"")</f>
        <v>-2.7362978739823185E-2</v>
      </c>
      <c r="D372">
        <v>30609.200004980001</v>
      </c>
      <c r="E372" s="3" cm="1">
        <f t="array" aca="1" ref="E372" ca="1">IFERROR((D372/INDIRECT("D"&amp;$R372))^(1/$Q$2)-1,"")</f>
        <v>-1.1461665471229954E-2</v>
      </c>
      <c r="F372">
        <v>41115.120967741903</v>
      </c>
      <c r="G372" s="3" cm="1">
        <f t="array" aca="1" ref="G372" ca="1">IFERROR((F372/INDIRECT("F"&amp;$R372))^(1/$Q$2)-1,"")</f>
        <v>2.606321096143116E-3</v>
      </c>
      <c r="H372">
        <v>20376.9061621621</v>
      </c>
      <c r="I372" s="3" cm="1">
        <f t="array" aca="1" ref="I372" ca="1">IFERROR((H372/INDIRECT("H"&amp;$R372))^(1/$Q$2)-1,"")</f>
        <v>1.8326822044041569E-2</v>
      </c>
      <c r="J372">
        <v>32362.0531165231</v>
      </c>
      <c r="K372" s="3" cm="1">
        <f t="array" aca="1" ref="K372" ca="1">IFERROR((J372/INDIRECT("J"&amp;$R372))^(1/$Q$2)-1,"")</f>
        <v>5.5323070401569474E-3</v>
      </c>
      <c r="L372">
        <v>38772.112500000003</v>
      </c>
      <c r="M372" s="3" cm="1">
        <f t="array" aca="1" ref="M372" ca="1">IFERROR((L372/INDIRECT("L"&amp;$R372))^(1/$Q$2)-1,"")</f>
        <v>-2.0787001787512138E-2</v>
      </c>
      <c r="N372">
        <v>19187.152225948499</v>
      </c>
      <c r="O372" s="3" cm="1">
        <f t="array" aca="1" ref="O372" ca="1">IFERROR((N372/INDIRECT("N"&amp;$R372))^(1/$Q$2)-1,"")</f>
        <v>-1.5165675068303575E-2</v>
      </c>
      <c r="R372">
        <f t="shared" si="5"/>
        <v>252</v>
      </c>
    </row>
    <row r="373" spans="1:18" x14ac:dyDescent="0.3">
      <c r="A373" s="9">
        <v>40118</v>
      </c>
      <c r="B373">
        <v>197698.80355287201</v>
      </c>
      <c r="C373" s="3" cm="1">
        <f t="array" aca="1" ref="C373" ca="1">IFERROR((B373/INDIRECT("B"&amp;$R373))^(1/$Q$2)-1,"")</f>
        <v>-3.0949282759756613E-2</v>
      </c>
      <c r="D373">
        <v>31436.552718781699</v>
      </c>
      <c r="E373" s="3" cm="1">
        <f t="array" aca="1" ref="E373" ca="1">IFERROR((D373/INDIRECT("D"&amp;$R373))^(1/$Q$2)-1,"")</f>
        <v>-1.9277326303913433E-2</v>
      </c>
      <c r="F373">
        <v>42239.684592297803</v>
      </c>
      <c r="G373" s="3" cm="1">
        <f t="array" aca="1" ref="G373" ca="1">IFERROR((F373/INDIRECT("F"&amp;$R373))^(1/$Q$2)-1,"")</f>
        <v>1.7031365226267692E-3</v>
      </c>
      <c r="H373">
        <v>20574.8036264394</v>
      </c>
      <c r="I373" s="3" cm="1">
        <f t="array" aca="1" ref="I373" ca="1">IFERROR((H373/INDIRECT("H"&amp;$R373))^(1/$Q$2)-1,"")</f>
        <v>1.2322865122389226E-2</v>
      </c>
      <c r="J373">
        <v>33103.824411261798</v>
      </c>
      <c r="K373" s="3" cm="1">
        <f t="array" aca="1" ref="K373" ca="1">IFERROR((J373/INDIRECT("J"&amp;$R373))^(1/$Q$2)-1,"")</f>
        <v>3.4948838053938669E-3</v>
      </c>
      <c r="L373">
        <v>39784.587046528599</v>
      </c>
      <c r="M373" s="3" cm="1">
        <f t="array" aca="1" ref="M373" ca="1">IFERROR((L373/INDIRECT("L"&amp;$R373))^(1/$Q$2)-1,"")</f>
        <v>-2.4644454697852036E-2</v>
      </c>
      <c r="N373">
        <v>19654.123141563399</v>
      </c>
      <c r="O373" s="3" cm="1">
        <f t="array" aca="1" ref="O373" ca="1">IFERROR((N373/INDIRECT("N"&amp;$R373))^(1/$Q$2)-1,"")</f>
        <v>-2.0405745134647879E-2</v>
      </c>
      <c r="R373">
        <f t="shared" si="5"/>
        <v>253</v>
      </c>
    </row>
    <row r="374" spans="1:18" x14ac:dyDescent="0.3">
      <c r="A374" s="9">
        <v>40148</v>
      </c>
      <c r="B374">
        <v>209934.694165408</v>
      </c>
      <c r="C374" s="3" cm="1">
        <f t="array" aca="1" ref="C374" ca="1">IFERROR((B374/INDIRECT("B"&amp;$R374))^(1/$Q$2)-1,"")</f>
        <v>-3.3171803979590408E-2</v>
      </c>
      <c r="D374">
        <v>33712.449777523099</v>
      </c>
      <c r="E374" s="3" cm="1">
        <f t="array" aca="1" ref="E374" ca="1">IFERROR((D374/INDIRECT("D"&amp;$R374))^(1/$Q$2)-1,"")</f>
        <v>-2.9244409481669509E-2</v>
      </c>
      <c r="F374">
        <v>44106.929902730903</v>
      </c>
      <c r="G374" s="3" cm="1">
        <f t="array" aca="1" ref="G374" ca="1">IFERROR((F374/INDIRECT("F"&amp;$R374))^(1/$Q$2)-1,"")</f>
        <v>1.0236631190736478E-3</v>
      </c>
      <c r="H374">
        <v>22166.751808968402</v>
      </c>
      <c r="I374" s="3" cm="1">
        <f t="array" aca="1" ref="I374" ca="1">IFERROR((H374/INDIRECT("H"&amp;$R374))^(1/$Q$2)-1,"")</f>
        <v>1.2936281198826727E-2</v>
      </c>
      <c r="J374">
        <v>35157.190530068299</v>
      </c>
      <c r="K374" s="3" cm="1">
        <f t="array" aca="1" ref="K374" ca="1">IFERROR((J374/INDIRECT("J"&amp;$R374))^(1/$Q$2)-1,"")</f>
        <v>6.2265498042257672E-3</v>
      </c>
      <c r="L374">
        <v>42359.893044564698</v>
      </c>
      <c r="M374" s="3" cm="1">
        <f t="array" aca="1" ref="M374" ca="1">IFERROR((L374/INDIRECT("L"&amp;$R374))^(1/$Q$2)-1,"")</f>
        <v>-2.6822998014451649E-2</v>
      </c>
      <c r="N374">
        <v>20994.4229679251</v>
      </c>
      <c r="O374" s="3" cm="1">
        <f t="array" aca="1" ref="O374" ca="1">IFERROR((N374/INDIRECT("N"&amp;$R374))^(1/$Q$2)-1,"")</f>
        <v>-2.2371239749245264E-2</v>
      </c>
      <c r="R374">
        <f t="shared" si="5"/>
        <v>254</v>
      </c>
    </row>
    <row r="375" spans="1:18" x14ac:dyDescent="0.3">
      <c r="A375" s="9">
        <v>40179</v>
      </c>
      <c r="B375">
        <v>207639.939322163</v>
      </c>
      <c r="C375" s="3" cm="1">
        <f t="array" aca="1" ref="C375" ca="1">IFERROR((B375/INDIRECT("B"&amp;$R375))^(1/$Q$2)-1,"")</f>
        <v>-3.1027993216276917E-2</v>
      </c>
      <c r="D375">
        <v>32510.366024498599</v>
      </c>
      <c r="E375" s="3" cm="1">
        <f t="array" aca="1" ref="E375" ca="1">IFERROR((D375/INDIRECT("D"&amp;$R375))^(1/$Q$2)-1,"")</f>
        <v>-2.8977360308319211E-2</v>
      </c>
      <c r="F375">
        <v>44398.866852682797</v>
      </c>
      <c r="G375" s="3" cm="1">
        <f t="array" aca="1" ref="G375" ca="1">IFERROR((F375/INDIRECT("F"&amp;$R375))^(1/$Q$2)-1,"")</f>
        <v>4.2380864717255218E-3</v>
      </c>
      <c r="H375">
        <v>22221.742483173399</v>
      </c>
      <c r="I375" s="3" cm="1">
        <f t="array" aca="1" ref="I375" ca="1">IFERROR((H375/INDIRECT("H"&amp;$R375))^(1/$Q$2)-1,"")</f>
        <v>1.4295587017280287E-2</v>
      </c>
      <c r="J375">
        <v>34506.146241275899</v>
      </c>
      <c r="K375" s="3" cm="1">
        <f t="array" aca="1" ref="K375" ca="1">IFERROR((J375/INDIRECT("J"&amp;$R375))^(1/$Q$2)-1,"")</f>
        <v>9.612492202396572E-3</v>
      </c>
      <c r="L375">
        <v>41814.647386509998</v>
      </c>
      <c r="M375" s="3" cm="1">
        <f t="array" aca="1" ref="M375" ca="1">IFERROR((L375/INDIRECT("L"&amp;$R375))^(1/$Q$2)-1,"")</f>
        <v>-2.5187976888226604E-2</v>
      </c>
      <c r="N375">
        <v>20770.697330869902</v>
      </c>
      <c r="O375" s="3" cm="1">
        <f t="array" aca="1" ref="O375" ca="1">IFERROR((N375/INDIRECT("N"&amp;$R375))^(1/$Q$2)-1,"")</f>
        <v>-2.131874007767498E-2</v>
      </c>
      <c r="R375">
        <f t="shared" si="5"/>
        <v>255</v>
      </c>
    </row>
    <row r="376" spans="1:18" x14ac:dyDescent="0.3">
      <c r="A376" s="9">
        <v>40210</v>
      </c>
      <c r="B376">
        <v>216796.91604916501</v>
      </c>
      <c r="C376" s="3" cm="1">
        <f t="array" aca="1" ref="C376" ca="1">IFERROR((B376/INDIRECT("B"&amp;$R376))^(1/$Q$2)-1,"")</f>
        <v>-2.7879300452803291E-2</v>
      </c>
      <c r="D376">
        <v>34393.702396817098</v>
      </c>
      <c r="E376" s="3" cm="1">
        <f t="array" aca="1" ref="E376" ca="1">IFERROR((D376/INDIRECT("D"&amp;$R376))^(1/$Q$2)-1,"")</f>
        <v>-3.1997467174102456E-2</v>
      </c>
      <c r="F376">
        <v>46367.181359205599</v>
      </c>
      <c r="G376" s="3" cm="1">
        <f t="array" aca="1" ref="G376" ca="1">IFERROR((F376/INDIRECT("F"&amp;$R376))^(1/$Q$2)-1,"")</f>
        <v>1.0997760810913304E-2</v>
      </c>
      <c r="H376">
        <v>23281.7780162122</v>
      </c>
      <c r="I376" s="3" cm="1">
        <f t="array" aca="1" ref="I376" ca="1">IFERROR((H376/INDIRECT("H"&amp;$R376))^(1/$Q$2)-1,"")</f>
        <v>1.338326300107795E-2</v>
      </c>
      <c r="J376">
        <v>35493.169694338001</v>
      </c>
      <c r="K376" s="3" cm="1">
        <f t="array" aca="1" ref="K376" ca="1">IFERROR((J376/INDIRECT("J"&amp;$R376))^(1/$Q$2)-1,"")</f>
        <v>1.5648581919409432E-2</v>
      </c>
      <c r="L376">
        <v>43599.044613117097</v>
      </c>
      <c r="M376" s="3" cm="1">
        <f t="array" aca="1" ref="M376" ca="1">IFERROR((L376/INDIRECT("L"&amp;$R376))^(1/$Q$2)-1,"")</f>
        <v>-2.2209975507397339E-2</v>
      </c>
      <c r="N376">
        <v>21677.673401763801</v>
      </c>
      <c r="O376" s="3" cm="1">
        <f t="array" aca="1" ref="O376" ca="1">IFERROR((N376/INDIRECT("N"&amp;$R376))^(1/$Q$2)-1,"")</f>
        <v>-2.0664310706611011E-2</v>
      </c>
      <c r="R376">
        <f t="shared" si="5"/>
        <v>256</v>
      </c>
    </row>
    <row r="377" spans="1:18" x14ac:dyDescent="0.3">
      <c r="A377" s="9">
        <v>40238</v>
      </c>
      <c r="B377">
        <v>231899.095843644</v>
      </c>
      <c r="C377" s="3" cm="1">
        <f t="array" aca="1" ref="C377" ca="1">IFERROR((B377/INDIRECT("B"&amp;$R377))^(1/$Q$2)-1,"")</f>
        <v>-2.9464769696864512E-2</v>
      </c>
      <c r="D377">
        <v>37108.878906397098</v>
      </c>
      <c r="E377" s="3" cm="1">
        <f t="array" aca="1" ref="E377" ca="1">IFERROR((D377/INDIRECT("D"&amp;$R377))^(1/$Q$2)-1,"")</f>
        <v>-2.9751900950999111E-2</v>
      </c>
      <c r="F377">
        <v>48289.446967743301</v>
      </c>
      <c r="G377" s="3" cm="1">
        <f t="array" aca="1" ref="G377" ca="1">IFERROR((F377/INDIRECT("F"&amp;$R377))^(1/$Q$2)-1,"")</f>
        <v>7.0388560176630754E-3</v>
      </c>
      <c r="H377">
        <v>25066.739942132201</v>
      </c>
      <c r="I377" s="3" cm="1">
        <f t="array" aca="1" ref="I377" ca="1">IFERROR((H377/INDIRECT("H"&amp;$R377))^(1/$Q$2)-1,"")</f>
        <v>1.7166493611507683E-2</v>
      </c>
      <c r="J377">
        <v>37690.25059974</v>
      </c>
      <c r="K377" s="3" cm="1">
        <f t="array" aca="1" ref="K377" ca="1">IFERROR((J377/INDIRECT("J"&amp;$R377))^(1/$Q$2)-1,"")</f>
        <v>1.232231059319E-2</v>
      </c>
      <c r="L377">
        <v>46738.782105497397</v>
      </c>
      <c r="M377" s="3" cm="1">
        <f t="array" aca="1" ref="M377" ca="1">IFERROR((L377/INDIRECT("L"&amp;$R377))^(1/$Q$2)-1,"")</f>
        <v>-2.3269509964470525E-2</v>
      </c>
      <c r="N377">
        <v>23277.556395546399</v>
      </c>
      <c r="O377" s="3" cm="1">
        <f t="array" aca="1" ref="O377" ca="1">IFERROR((N377/INDIRECT("N"&amp;$R377))^(1/$Q$2)-1,"")</f>
        <v>-1.9155814626705014E-2</v>
      </c>
      <c r="R377">
        <f t="shared" si="5"/>
        <v>257</v>
      </c>
    </row>
    <row r="378" spans="1:18" x14ac:dyDescent="0.3">
      <c r="A378" s="9">
        <v>40269</v>
      </c>
      <c r="B378">
        <v>234919.42110916201</v>
      </c>
      <c r="C378" s="3" cm="1">
        <f t="array" aca="1" ref="C378" ca="1">IFERROR((B378/INDIRECT("B"&amp;$R378))^(1/$Q$2)-1,"")</f>
        <v>-2.8902383424857625E-2</v>
      </c>
      <c r="D378">
        <v>38065.903040236</v>
      </c>
      <c r="E378" s="3" cm="1">
        <f t="array" aca="1" ref="E378" ca="1">IFERROR((D378/INDIRECT("D"&amp;$R378))^(1/$Q$2)-1,"")</f>
        <v>-2.4936833426851601E-2</v>
      </c>
      <c r="F378">
        <v>48775.511851998497</v>
      </c>
      <c r="G378" s="3" cm="1">
        <f t="array" aca="1" ref="G378" ca="1">IFERROR((F378/INDIRECT("F"&amp;$R378))^(1/$Q$2)-1,"")</f>
        <v>4.4263774063451056E-3</v>
      </c>
      <c r="H378">
        <v>25827.242021779901</v>
      </c>
      <c r="I378" s="3" cm="1">
        <f t="array" aca="1" ref="I378" ca="1">IFERROR((H378/INDIRECT("H"&amp;$R378))^(1/$Q$2)-1,"")</f>
        <v>2.1373072590994413E-2</v>
      </c>
      <c r="J378">
        <v>37955.290720720302</v>
      </c>
      <c r="K378" s="3" cm="1">
        <f t="array" aca="1" ref="K378" ca="1">IFERROR((J378/INDIRECT("J"&amp;$R378))^(1/$Q$2)-1,"")</f>
        <v>1.0896899515594693E-2</v>
      </c>
      <c r="L378">
        <v>47418.714817874497</v>
      </c>
      <c r="M378" s="3" cm="1">
        <f t="array" aca="1" ref="M378" ca="1">IFERROR((L378/INDIRECT("L"&amp;$R378))^(1/$Q$2)-1,"")</f>
        <v>-2.2282026037287905E-2</v>
      </c>
      <c r="N378">
        <v>23721.038914382199</v>
      </c>
      <c r="O378" s="3" cm="1">
        <f t="array" aca="1" ref="O378" ca="1">IFERROR((N378/INDIRECT("N"&amp;$R378))^(1/$Q$2)-1,"")</f>
        <v>-1.6027806727343719E-2</v>
      </c>
      <c r="R378">
        <f t="shared" si="5"/>
        <v>258</v>
      </c>
    </row>
    <row r="379" spans="1:18" x14ac:dyDescent="0.3">
      <c r="A379" s="9">
        <v>40299</v>
      </c>
      <c r="B379">
        <v>230056.49119433601</v>
      </c>
      <c r="C379" s="3" cm="1">
        <f t="array" aca="1" ref="C379" ca="1">IFERROR((B379/INDIRECT("B"&amp;$R379))^(1/$Q$2)-1,"")</f>
        <v>-2.6149179852360538E-2</v>
      </c>
      <c r="D379">
        <v>37465.149799897197</v>
      </c>
      <c r="E379" s="3" cm="1">
        <f t="array" aca="1" ref="E379" ca="1">IFERROR((D379/INDIRECT("D"&amp;$R379))^(1/$Q$2)-1,"")</f>
        <v>-1.6472884309110314E-2</v>
      </c>
      <c r="F379">
        <v>49523.918242669402</v>
      </c>
      <c r="G379" s="3" cm="1">
        <f t="array" aca="1" ref="G379" ca="1">IFERROR((F379/INDIRECT("F"&amp;$R379))^(1/$Q$2)-1,"")</f>
        <v>9.1261658338188667E-3</v>
      </c>
      <c r="H379">
        <v>25275.796317542801</v>
      </c>
      <c r="I379" s="3" cm="1">
        <f t="array" aca="1" ref="I379" ca="1">IFERROR((H379/INDIRECT("H"&amp;$R379))^(1/$Q$2)-1,"")</f>
        <v>2.3107636117993158E-2</v>
      </c>
      <c r="J379">
        <v>36699.630103778603</v>
      </c>
      <c r="K379" s="3" cm="1">
        <f t="array" aca="1" ref="K379" ca="1">IFERROR((J379/INDIRECT("J"&amp;$R379))^(1/$Q$2)-1,"")</f>
        <v>9.3573714343151426E-3</v>
      </c>
      <c r="L379">
        <v>46483.888583732798</v>
      </c>
      <c r="M379" s="3" cm="1">
        <f t="array" aca="1" ref="M379" ca="1">IFERROR((L379/INDIRECT("L"&amp;$R379))^(1/$Q$2)-1,"")</f>
        <v>-1.9335157271836767E-2</v>
      </c>
      <c r="N379">
        <v>23244.383003001501</v>
      </c>
      <c r="O379" s="3" cm="1">
        <f t="array" aca="1" ref="O379" ca="1">IFERROR((N379/INDIRECT("N"&amp;$R379))^(1/$Q$2)-1,"")</f>
        <v>-1.2157416015328715E-2</v>
      </c>
      <c r="R379">
        <f t="shared" si="5"/>
        <v>259</v>
      </c>
    </row>
    <row r="380" spans="1:18" x14ac:dyDescent="0.3">
      <c r="A380" s="9">
        <v>40330</v>
      </c>
      <c r="B380">
        <v>222906.47043055599</v>
      </c>
      <c r="C380" s="3" cm="1">
        <f t="array" aca="1" ref="C380" ca="1">IFERROR((B380/INDIRECT("B"&amp;$R380))^(1/$Q$2)-1,"")</f>
        <v>-2.9841990090477943E-2</v>
      </c>
      <c r="D380">
        <v>36143.145195539102</v>
      </c>
      <c r="E380" s="3" cm="1">
        <f t="array" aca="1" ref="E380" ca="1">IFERROR((D380/INDIRECT("D"&amp;$R380))^(1/$Q$2)-1,"")</f>
        <v>-2.2724827363820643E-2</v>
      </c>
      <c r="F380">
        <v>49968.0687341757</v>
      </c>
      <c r="G380" s="3" cm="1">
        <f t="array" aca="1" ref="G380" ca="1">IFERROR((F380/INDIRECT("F"&amp;$R380))^(1/$Q$2)-1,"")</f>
        <v>1.0783345380116272E-2</v>
      </c>
      <c r="H380">
        <v>24649.649795452598</v>
      </c>
      <c r="I380" s="3" cm="1">
        <f t="array" aca="1" ref="I380" ca="1">IFERROR((H380/INDIRECT("H"&amp;$R380))^(1/$Q$2)-1,"")</f>
        <v>1.7675080076029026E-2</v>
      </c>
      <c r="J380">
        <v>36271.750898371298</v>
      </c>
      <c r="K380" s="3" cm="1">
        <f t="array" aca="1" ref="K380" ca="1">IFERROR((J380/INDIRECT("J"&amp;$R380))^(1/$Q$2)-1,"")</f>
        <v>1.1885433660411726E-2</v>
      </c>
      <c r="L380">
        <v>45200.384988998398</v>
      </c>
      <c r="M380" s="3" cm="1">
        <f t="array" aca="1" ref="M380" ca="1">IFERROR((L380/INDIRECT("L"&amp;$R380))^(1/$Q$2)-1,"")</f>
        <v>-2.2712774247430678E-2</v>
      </c>
      <c r="N380">
        <v>22576.446792513601</v>
      </c>
      <c r="O380" s="3" cm="1">
        <f t="array" aca="1" ref="O380" ca="1">IFERROR((N380/INDIRECT("N"&amp;$R380))^(1/$Q$2)-1,"")</f>
        <v>-1.6754671889007033E-2</v>
      </c>
      <c r="R380">
        <f t="shared" si="5"/>
        <v>260</v>
      </c>
    </row>
    <row r="381" spans="1:18" x14ac:dyDescent="0.3">
      <c r="A381" s="9">
        <v>40360</v>
      </c>
      <c r="B381">
        <v>227031.158003485</v>
      </c>
      <c r="C381" s="3" cm="1">
        <f t="array" aca="1" ref="C381" ca="1">IFERROR((B381/INDIRECT("B"&amp;$R381))^(1/$Q$2)-1,"")</f>
        <v>-2.8535193762917688E-2</v>
      </c>
      <c r="D381">
        <v>36759.293743718597</v>
      </c>
      <c r="E381" s="3" cm="1">
        <f t="array" aca="1" ref="E381" ca="1">IFERROR((D381/INDIRECT("D"&amp;$R381))^(1/$Q$2)-1,"")</f>
        <v>-2.0294821827158138E-2</v>
      </c>
      <c r="F381">
        <v>49238.6828766443</v>
      </c>
      <c r="G381" s="3" cm="1">
        <f t="array" aca="1" ref="G381" ca="1">IFERROR((F381/INDIRECT("F"&amp;$R381))^(1/$Q$2)-1,"")</f>
        <v>7.2685147737703293E-3</v>
      </c>
      <c r="H381">
        <v>25066.736788455601</v>
      </c>
      <c r="I381" s="3" cm="1">
        <f t="array" aca="1" ref="I381" ca="1">IFERROR((H381/INDIRECT("H"&amp;$R381))^(1/$Q$2)-1,"")</f>
        <v>1.9426594374779338E-2</v>
      </c>
      <c r="J381">
        <v>37147.441496350002</v>
      </c>
      <c r="K381" s="3" cm="1">
        <f t="array" aca="1" ref="K381" ca="1">IFERROR((J381/INDIRECT("J"&amp;$R381))^(1/$Q$2)-1,"")</f>
        <v>1.0993839757840629E-2</v>
      </c>
      <c r="L381">
        <v>46051.701811482897</v>
      </c>
      <c r="M381" s="3" cm="1">
        <f t="array" aca="1" ref="M381" ca="1">IFERROR((L381/INDIRECT("L"&amp;$R381))^(1/$Q$2)-1,"")</f>
        <v>-2.1229361170595373E-2</v>
      </c>
      <c r="N381">
        <v>22988.969020842102</v>
      </c>
      <c r="O381" s="3" cm="1">
        <f t="array" aca="1" ref="O381" ca="1">IFERROR((N381/INDIRECT("N"&amp;$R381))^(1/$Q$2)-1,"")</f>
        <v>-1.4965470827867366E-2</v>
      </c>
      <c r="R381">
        <f t="shared" si="5"/>
        <v>261</v>
      </c>
    </row>
    <row r="382" spans="1:18" x14ac:dyDescent="0.3">
      <c r="A382" s="9">
        <v>40391</v>
      </c>
      <c r="B382">
        <v>224648.413222765</v>
      </c>
      <c r="C382" s="3" cm="1">
        <f t="array" aca="1" ref="C382" ca="1">IFERROR((B382/INDIRECT("B"&amp;$R382))^(1/$Q$2)-1,"")</f>
        <v>-3.6259026249183535E-2</v>
      </c>
      <c r="D382">
        <v>36083.948622247502</v>
      </c>
      <c r="E382" s="3" cm="1">
        <f t="array" aca="1" ref="E382" ca="1">IFERROR((D382/INDIRECT("D"&amp;$R382))^(1/$Q$2)-1,"")</f>
        <v>-3.148182432922908E-2</v>
      </c>
      <c r="F382">
        <v>50779.276683864402</v>
      </c>
      <c r="G382" s="3" cm="1">
        <f t="array" aca="1" ref="G382" ca="1">IFERROR((F382/INDIRECT("F"&amp;$R382))^(1/$Q$2)-1,"")</f>
        <v>4.0204131341190497E-3</v>
      </c>
      <c r="H382">
        <v>24820.440492113499</v>
      </c>
      <c r="I382" s="3" cm="1">
        <f t="array" aca="1" ref="I382" ca="1">IFERROR((H382/INDIRECT("H"&amp;$R382))^(1/$Q$2)-1,"")</f>
        <v>8.9715623931900801E-3</v>
      </c>
      <c r="J382">
        <v>37651.545135335298</v>
      </c>
      <c r="K382" s="3" cm="1">
        <f t="array" aca="1" ref="K382" ca="1">IFERROR((J382/INDIRECT("J"&amp;$R382))^(1/$Q$2)-1,"")</f>
        <v>6.5855311780353976E-3</v>
      </c>
      <c r="L382">
        <v>45680.341230283899</v>
      </c>
      <c r="M382" s="3" cm="1">
        <f t="array" aca="1" ref="M382" ca="1">IFERROR((L382/INDIRECT("L"&amp;$R382))^(1/$Q$2)-1,"")</f>
        <v>-2.8625436301672802E-2</v>
      </c>
      <c r="N382">
        <v>22788.051657837001</v>
      </c>
      <c r="O382" s="3" cm="1">
        <f t="array" aca="1" ref="O382" ca="1">IFERROR((N382/INDIRECT("N"&amp;$R382))^(1/$Q$2)-1,"")</f>
        <v>-2.3919115416247472E-2</v>
      </c>
      <c r="R382">
        <f t="shared" si="5"/>
        <v>262</v>
      </c>
    </row>
    <row r="383" spans="1:18" x14ac:dyDescent="0.3">
      <c r="A383" s="9">
        <v>40422</v>
      </c>
      <c r="B383">
        <v>228257.01200638499</v>
      </c>
      <c r="C383" s="3" cm="1">
        <f t="array" aca="1" ref="C383" ca="1">IFERROR((B383/INDIRECT("B"&amp;$R383))^(1/$Q$2)-1,"")</f>
        <v>-3.0993138072484938E-2</v>
      </c>
      <c r="D383">
        <v>37439.8361630215</v>
      </c>
      <c r="E383" s="3" cm="1">
        <f t="array" aca="1" ref="E383" ca="1">IFERROR((D383/INDIRECT("D"&amp;$R383))^(1/$Q$2)-1,"")</f>
        <v>-1.8064701025679253E-2</v>
      </c>
      <c r="F383">
        <v>49932.983824277399</v>
      </c>
      <c r="G383" s="3" cm="1">
        <f t="array" aca="1" ref="G383" ca="1">IFERROR((F383/INDIRECT("F"&amp;$R383))^(1/$Q$2)-1,"")</f>
        <v>-7.7215717222189895E-5</v>
      </c>
      <c r="H383">
        <v>25474.489097303602</v>
      </c>
      <c r="I383" s="3" cm="1">
        <f t="array" aca="1" ref="I383" ca="1">IFERROR((H383/INDIRECT("H"&amp;$R383))^(1/$Q$2)-1,"")</f>
        <v>1.3906591451943173E-2</v>
      </c>
      <c r="J383">
        <v>37999.405495423503</v>
      </c>
      <c r="K383" s="3" cm="1">
        <f t="array" aca="1" ref="K383" ca="1">IFERROR((J383/INDIRECT("J"&amp;$R383))^(1/$Q$2)-1,"")</f>
        <v>5.6170755260624983E-3</v>
      </c>
      <c r="L383">
        <v>46515.503194607198</v>
      </c>
      <c r="M383" s="3" cm="1">
        <f t="array" aca="1" ref="M383" ca="1">IFERROR((L383/INDIRECT("L"&amp;$R383))^(1/$Q$2)-1,"")</f>
        <v>-2.2911715312811776E-2</v>
      </c>
      <c r="N383">
        <v>23260.411573814901</v>
      </c>
      <c r="O383" s="3" cm="1">
        <f t="array" aca="1" ref="O383" ca="1">IFERROR((N383/INDIRECT("N"&amp;$R383))^(1/$Q$2)-1,"")</f>
        <v>-1.8207862325866908E-2</v>
      </c>
      <c r="R383">
        <f t="shared" si="5"/>
        <v>263</v>
      </c>
    </row>
    <row r="384" spans="1:18" x14ac:dyDescent="0.3">
      <c r="A384" s="9">
        <v>40452</v>
      </c>
      <c r="B384">
        <v>233244.37276214099</v>
      </c>
      <c r="C384" s="3" cm="1">
        <f t="array" aca="1" ref="C384" ca="1">IFERROR((B384/INDIRECT("B"&amp;$R384))^(1/$Q$2)-1,"")</f>
        <v>-3.1199421512476122E-2</v>
      </c>
      <c r="D384">
        <v>38537.596271362803</v>
      </c>
      <c r="E384" s="3" cm="1">
        <f t="array" aca="1" ref="E384" ca="1">IFERROR((D384/INDIRECT("D"&amp;$R384))^(1/$Q$2)-1,"")</f>
        <v>-1.3355981505016379E-2</v>
      </c>
      <c r="F384">
        <v>50507.147158421401</v>
      </c>
      <c r="G384" s="3" cm="1">
        <f t="array" aca="1" ref="G384" ca="1">IFERROR((F384/INDIRECT("F"&amp;$R384))^(1/$Q$2)-1,"")</f>
        <v>-2.9932416573998921E-3</v>
      </c>
      <c r="H384">
        <v>25949.433176012099</v>
      </c>
      <c r="I384" s="3" cm="1">
        <f t="array" aca="1" ref="I384" ca="1">IFERROR((H384/INDIRECT("H"&amp;$R384))^(1/$Q$2)-1,"")</f>
        <v>1.6634634439839147E-2</v>
      </c>
      <c r="J384">
        <v>38706.811582885697</v>
      </c>
      <c r="K384" s="3" cm="1">
        <f t="array" aca="1" ref="K384" ca="1">IFERROR((J384/INDIRECT("J"&amp;$R384))^(1/$Q$2)-1,"")</f>
        <v>1.2820370660862057E-3</v>
      </c>
      <c r="L384">
        <v>47479.0280147218</v>
      </c>
      <c r="M384" s="3" cm="1">
        <f t="array" aca="1" ref="M384" ca="1">IFERROR((L384/INDIRECT("L"&amp;$R384))^(1/$Q$2)-1,"")</f>
        <v>-2.2936332246600522E-2</v>
      </c>
      <c r="N384">
        <v>23753.3219108663</v>
      </c>
      <c r="O384" s="3" cm="1">
        <f t="array" aca="1" ref="O384" ca="1">IFERROR((N384/INDIRECT("N"&amp;$R384))^(1/$Q$2)-1,"")</f>
        <v>-1.6887975942651678E-2</v>
      </c>
      <c r="R384">
        <f t="shared" si="5"/>
        <v>264</v>
      </c>
    </row>
    <row r="385" spans="1:18" x14ac:dyDescent="0.3">
      <c r="A385" s="9">
        <v>40483</v>
      </c>
      <c r="B385">
        <v>243407.30188262701</v>
      </c>
      <c r="C385" s="3" cm="1">
        <f t="array" aca="1" ref="C385" ca="1">IFERROR((B385/INDIRECT("B"&amp;$R385))^(1/$Q$2)-1,"")</f>
        <v>-1.7896889737205046E-2</v>
      </c>
      <c r="D385">
        <v>41280.084359539702</v>
      </c>
      <c r="E385" s="3" cm="1">
        <f t="array" aca="1" ref="E385" ca="1">IFERROR((D385/INDIRECT("D"&amp;$R385))^(1/$Q$2)-1,"")</f>
        <v>1.9420453187990461E-4</v>
      </c>
      <c r="F385">
        <v>52667.959155067503</v>
      </c>
      <c r="G385" s="3" cm="1">
        <f t="array" aca="1" ref="G385" ca="1">IFERROR((F385/INDIRECT("F"&amp;$R385))^(1/$Q$2)-1,"")</f>
        <v>5.4669199009840241E-3</v>
      </c>
      <c r="H385">
        <v>27248.322437298</v>
      </c>
      <c r="I385" s="3" cm="1">
        <f t="array" aca="1" ref="I385" ca="1">IFERROR((H385/INDIRECT("H"&amp;$R385))^(1/$Q$2)-1,"")</f>
        <v>3.0903580330654989E-2</v>
      </c>
      <c r="J385">
        <v>39218.647074495901</v>
      </c>
      <c r="K385" s="3" cm="1">
        <f t="array" aca="1" ref="K385" ca="1">IFERROR((J385/INDIRECT("J"&amp;$R385))^(1/$Q$2)-1,"")</f>
        <v>7.3339231722528986E-3</v>
      </c>
      <c r="L385">
        <v>49511.427881212403</v>
      </c>
      <c r="M385" s="3" cm="1">
        <f t="array" aca="1" ref="M385" ca="1">IFERROR((L385/INDIRECT("L"&amp;$R385))^(1/$Q$2)-1,"")</f>
        <v>-9.4487178258950699E-3</v>
      </c>
      <c r="N385">
        <v>24848.369560302101</v>
      </c>
      <c r="O385" s="3" cm="1">
        <f t="array" aca="1" ref="O385" ca="1">IFERROR((N385/INDIRECT("N"&amp;$R385))^(1/$Q$2)-1,"")</f>
        <v>-1.7716611904110557E-3</v>
      </c>
      <c r="R385">
        <f t="shared" si="5"/>
        <v>265</v>
      </c>
    </row>
    <row r="386" spans="1:18" x14ac:dyDescent="0.3">
      <c r="A386" s="9">
        <v>40513</v>
      </c>
      <c r="B386">
        <v>254263.712508831</v>
      </c>
      <c r="C386" s="3" cm="1">
        <f t="array" aca="1" ref="C386" ca="1">IFERROR((B386/INDIRECT("B"&amp;$R386))^(1/$Q$2)-1,"")</f>
        <v>-8.3718476561727151E-3</v>
      </c>
      <c r="D386">
        <v>42359.799159656999</v>
      </c>
      <c r="E386" s="3" cm="1">
        <f t="array" aca="1" ref="E386" ca="1">IFERROR((D386/INDIRECT("D"&amp;$R386))^(1/$Q$2)-1,"")</f>
        <v>6.4622262911309125E-3</v>
      </c>
      <c r="F386">
        <v>53620.8302829772</v>
      </c>
      <c r="G386" s="3" cm="1">
        <f t="array" aca="1" ref="G386" ca="1">IFERROR((F386/INDIRECT("F"&amp;$R386))^(1/$Q$2)-1,"")</f>
        <v>1.1733457378995782E-2</v>
      </c>
      <c r="H386">
        <v>28798.166442149301</v>
      </c>
      <c r="I386" s="3" cm="1">
        <f t="array" aca="1" ref="I386" ca="1">IFERROR((H386/INDIRECT("H"&amp;$R386))^(1/$Q$2)-1,"")</f>
        <v>3.9588811465391505E-2</v>
      </c>
      <c r="J386">
        <v>40639.702513047603</v>
      </c>
      <c r="K386" s="3" cm="1">
        <f t="array" aca="1" ref="K386" ca="1">IFERROR((J386/INDIRECT("J"&amp;$R386))^(1/$Q$2)-1,"")</f>
        <v>1.1585558345165836E-2</v>
      </c>
      <c r="L386">
        <v>51703.834889986501</v>
      </c>
      <c r="M386" s="3" cm="1">
        <f t="array" aca="1" ref="M386" ca="1">IFERROR((L386/INDIRECT("L"&amp;$R386))^(1/$Q$2)-1,"")</f>
        <v>8.9547580851112585E-5</v>
      </c>
      <c r="N386">
        <v>26001.6413306672</v>
      </c>
      <c r="O386" s="3" cm="1">
        <f t="array" aca="1" ref="O386" ca="1">IFERROR((N386/INDIRECT("N"&amp;$R386))^(1/$Q$2)-1,"")</f>
        <v>7.5848461544680834E-3</v>
      </c>
      <c r="R386">
        <f t="shared" ref="R386:R449" si="6">ROW(Q386)-(12*$Q$2)</f>
        <v>266</v>
      </c>
    </row>
    <row r="387" spans="1:18" x14ac:dyDescent="0.3">
      <c r="A387" s="9">
        <v>40544</v>
      </c>
      <c r="B387">
        <v>253799.50036151201</v>
      </c>
      <c r="C387" s="3" cm="1">
        <f t="array" aca="1" ref="C387" ca="1">IFERROR((B387/INDIRECT("B"&amp;$R387))^(1/$Q$2)-1,"")</f>
        <v>-1.0586050644949885E-2</v>
      </c>
      <c r="D387">
        <v>41649.556642564297</v>
      </c>
      <c r="E387" s="3" cm="1">
        <f t="array" aca="1" ref="E387" ca="1">IFERROR((D387/INDIRECT("D"&amp;$R387))^(1/$Q$2)-1,"")</f>
        <v>9.1814542988504222E-3</v>
      </c>
      <c r="F387">
        <v>52180.263692563698</v>
      </c>
      <c r="G387" s="3" cm="1">
        <f t="array" aca="1" ref="G387" ca="1">IFERROR((F387/INDIRECT("F"&amp;$R387))^(1/$Q$2)-1,"")</f>
        <v>1.2048003195122448E-2</v>
      </c>
      <c r="H387">
        <v>28586.0902600058</v>
      </c>
      <c r="I387" s="3" cm="1">
        <f t="array" aca="1" ref="I387" ca="1">IFERROR((H387/INDIRECT("H"&amp;$R387))^(1/$Q$2)-1,"")</f>
        <v>3.54553820616752E-2</v>
      </c>
      <c r="J387">
        <v>40357.597141712402</v>
      </c>
      <c r="K387" s="3" cm="1">
        <f t="array" aca="1" ref="K387" ca="1">IFERROR((J387/INDIRECT("J"&amp;$R387))^(1/$Q$2)-1,"")</f>
        <v>1.0026316160095305E-2</v>
      </c>
      <c r="L387">
        <v>51260.991717791403</v>
      </c>
      <c r="M387" s="3" cm="1">
        <f t="array" aca="1" ref="M387" ca="1">IFERROR((L387/INDIRECT("L"&amp;$R387))^(1/$Q$2)-1,"")</f>
        <v>-3.3908030795666289E-3</v>
      </c>
      <c r="N387">
        <v>25738.288840825298</v>
      </c>
      <c r="O387" s="3" cm="1">
        <f t="array" aca="1" ref="O387" ca="1">IFERROR((N387/INDIRECT("N"&amp;$R387))^(1/$Q$2)-1,"")</f>
        <v>3.57646859547045E-3</v>
      </c>
      <c r="R387">
        <f t="shared" si="6"/>
        <v>267</v>
      </c>
    </row>
    <row r="388" spans="1:18" x14ac:dyDescent="0.3">
      <c r="A388" s="9">
        <v>40575</v>
      </c>
      <c r="B388">
        <v>260100.484716598</v>
      </c>
      <c r="C388" s="3" cm="1">
        <f t="array" aca="1" ref="C388" ca="1">IFERROR((B388/INDIRECT("B"&amp;$R388))^(1/$Q$2)-1,"")</f>
        <v>1.4204301967324362E-4</v>
      </c>
      <c r="D388">
        <v>42747.373039483296</v>
      </c>
      <c r="E388" s="3" cm="1">
        <f t="array" aca="1" ref="E388" ca="1">IFERROR((D388/INDIRECT("D"&amp;$R388))^(1/$Q$2)-1,"")</f>
        <v>1.6316418051207204E-2</v>
      </c>
      <c r="F388">
        <v>53151.541272653601</v>
      </c>
      <c r="G388" s="3" cm="1">
        <f t="array" aca="1" ref="G388" ca="1">IFERROR((F388/INDIRECT("F"&amp;$R388))^(1/$Q$2)-1,"")</f>
        <v>1.5515863241094552E-2</v>
      </c>
      <c r="H388">
        <v>29236.881491976201</v>
      </c>
      <c r="I388" s="3" cm="1">
        <f t="array" aca="1" ref="I388" ca="1">IFERROR((H388/INDIRECT("H"&amp;$R388))^(1/$Q$2)-1,"")</f>
        <v>4.3861479633937384E-2</v>
      </c>
      <c r="J388">
        <v>41385.271455679402</v>
      </c>
      <c r="K388" s="3" cm="1">
        <f t="array" aca="1" ref="K388" ca="1">IFERROR((J388/INDIRECT("J"&amp;$R388))^(1/$Q$2)-1,"")</f>
        <v>1.5288938074285552E-2</v>
      </c>
      <c r="L388">
        <v>52233.011797021798</v>
      </c>
      <c r="M388" s="3" cm="1">
        <f t="array" aca="1" ref="M388" ca="1">IFERROR((L388/INDIRECT("L"&amp;$R388))^(1/$Q$2)-1,"")</f>
        <v>6.8086207568713863E-3</v>
      </c>
      <c r="N388">
        <v>26232.651017644101</v>
      </c>
      <c r="O388" s="3" cm="1">
        <f t="array" aca="1" ref="O388" ca="1">IFERROR((N388/INDIRECT("N"&amp;$R388))^(1/$Q$2)-1,"")</f>
        <v>1.4073540148003438E-2</v>
      </c>
      <c r="R388">
        <f t="shared" si="6"/>
        <v>268</v>
      </c>
    </row>
    <row r="389" spans="1:18" x14ac:dyDescent="0.3">
      <c r="A389" s="9">
        <v>40603</v>
      </c>
      <c r="B389">
        <v>250890.23034428299</v>
      </c>
      <c r="C389" s="3" cm="1">
        <f t="array" aca="1" ref="C389" ca="1">IFERROR((B389/INDIRECT("B"&amp;$R389))^(1/$Q$2)-1,"")</f>
        <v>-1.2913469123327914E-3</v>
      </c>
      <c r="D389">
        <v>42160.339066547502</v>
      </c>
      <c r="E389" s="3" cm="1">
        <f t="array" aca="1" ref="E389" ca="1">IFERROR((D389/INDIRECT("D"&amp;$R389))^(1/$Q$2)-1,"")</f>
        <v>1.6188560939828234E-2</v>
      </c>
      <c r="F389">
        <v>51978.960387839499</v>
      </c>
      <c r="G389" s="3" cm="1">
        <f t="array" aca="1" ref="G389" ca="1">IFERROR((F389/INDIRECT("F"&amp;$R389))^(1/$Q$2)-1,"")</f>
        <v>1.3170902985538246E-2</v>
      </c>
      <c r="H389">
        <v>28365.917848947702</v>
      </c>
      <c r="I389" s="3" cm="1">
        <f t="array" aca="1" ref="I389" ca="1">IFERROR((H389/INDIRECT("H"&amp;$R389))^(1/$Q$2)-1,"")</f>
        <v>4.376675018209486E-2</v>
      </c>
      <c r="J389">
        <v>40557.426093747403</v>
      </c>
      <c r="K389" s="3" cm="1">
        <f t="array" aca="1" ref="K389" ca="1">IFERROR((J389/INDIRECT("J"&amp;$R389))^(1/$Q$2)-1,"")</f>
        <v>1.3425329826782351E-2</v>
      </c>
      <c r="L389">
        <v>50831.991764623002</v>
      </c>
      <c r="M389" s="3" cm="1">
        <f t="array" aca="1" ref="M389" ca="1">IFERROR((L389/INDIRECT("L"&amp;$R389))^(1/$Q$2)-1,"")</f>
        <v>6.4536398366368264E-3</v>
      </c>
      <c r="N389">
        <v>25585.6667167181</v>
      </c>
      <c r="O389" s="3" cm="1">
        <f t="array" aca="1" ref="O389" ca="1">IFERROR((N389/INDIRECT("N"&amp;$R389))^(1/$Q$2)-1,"")</f>
        <v>1.4374985131762941E-2</v>
      </c>
      <c r="R389">
        <f t="shared" si="6"/>
        <v>269</v>
      </c>
    </row>
    <row r="390" spans="1:18" x14ac:dyDescent="0.3">
      <c r="A390" s="9">
        <v>40634</v>
      </c>
      <c r="B390">
        <v>250207.34839457701</v>
      </c>
      <c r="C390" s="3" cm="1">
        <f t="array" aca="1" ref="C390" ca="1">IFERROR((B390/INDIRECT("B"&amp;$R390))^(1/$Q$2)-1,"")</f>
        <v>-8.1884675125550865E-3</v>
      </c>
      <c r="D390">
        <v>42427.558059079704</v>
      </c>
      <c r="E390" s="3" cm="1">
        <f t="array" aca="1" ref="E390" ca="1">IFERROR((D390/INDIRECT("D"&amp;$R390))^(1/$Q$2)-1,"")</f>
        <v>1.2613890685911677E-2</v>
      </c>
      <c r="F390">
        <v>51890.010059070599</v>
      </c>
      <c r="G390" s="3" cm="1">
        <f t="array" aca="1" ref="G390" ca="1">IFERROR((F390/INDIRECT("F"&amp;$R390))^(1/$Q$2)-1,"")</f>
        <v>9.5669199813765982E-3</v>
      </c>
      <c r="H390">
        <v>28124.281690444099</v>
      </c>
      <c r="I390" s="3" cm="1">
        <f t="array" aca="1" ref="I390" ca="1">IFERROR((H390/INDIRECT("H"&amp;$R390))^(1/$Q$2)-1,"")</f>
        <v>3.4957558580766879E-2</v>
      </c>
      <c r="J390">
        <v>41104.341094882897</v>
      </c>
      <c r="K390" s="3" cm="1">
        <f t="array" aca="1" ref="K390" ca="1">IFERROR((J390/INDIRECT("J"&amp;$R390))^(1/$Q$2)-1,"")</f>
        <v>1.0218518543873012E-2</v>
      </c>
      <c r="L390">
        <v>50614.552368775199</v>
      </c>
      <c r="M390" s="3" cm="1">
        <f t="array" aca="1" ref="M390" ca="1">IFERROR((L390/INDIRECT("L"&amp;$R390))^(1/$Q$2)-1,"")</f>
        <v>-5.2943976590547059E-4</v>
      </c>
      <c r="N390">
        <v>25467.743032296101</v>
      </c>
      <c r="O390" s="3" cm="1">
        <f t="array" aca="1" ref="O390" ca="1">IFERROR((N390/INDIRECT("N"&amp;$R390))^(1/$Q$2)-1,"")</f>
        <v>7.0379346464553016E-3</v>
      </c>
      <c r="R390">
        <f t="shared" si="6"/>
        <v>270</v>
      </c>
    </row>
    <row r="391" spans="1:18" x14ac:dyDescent="0.3">
      <c r="A391" s="9">
        <v>40664</v>
      </c>
      <c r="B391">
        <v>253369.00997044501</v>
      </c>
      <c r="C391" s="3" cm="1">
        <f t="array" aca="1" ref="C391" ca="1">IFERROR((B391/INDIRECT("B"&amp;$R391))^(1/$Q$2)-1,"")</f>
        <v>-1.0228058826942221E-2</v>
      </c>
      <c r="D391">
        <v>43123.5701063421</v>
      </c>
      <c r="E391" s="3" cm="1">
        <f t="array" aca="1" ref="E391" ca="1">IFERROR((D391/INDIRECT("D"&amp;$R391))^(1/$Q$2)-1,"")</f>
        <v>9.7463524046110805E-3</v>
      </c>
      <c r="F391">
        <v>54080.948654209104</v>
      </c>
      <c r="G391" s="3" cm="1">
        <f t="array" aca="1" ref="G391" ca="1">IFERROR((F391/INDIRECT("F"&amp;$R391))^(1/$Q$2)-1,"")</f>
        <v>8.1568455216258773E-3</v>
      </c>
      <c r="H391">
        <v>28541.313468196</v>
      </c>
      <c r="I391" s="3" cm="1">
        <f t="array" aca="1" ref="I391" ca="1">IFERROR((H391/INDIRECT("H"&amp;$R391))^(1/$Q$2)-1,"")</f>
        <v>3.1239259751046689E-2</v>
      </c>
      <c r="J391">
        <v>41938.275417327997</v>
      </c>
      <c r="K391" s="3" cm="1">
        <f t="array" aca="1" ref="K391" ca="1">IFERROR((J391/INDIRECT("J"&amp;$R391))^(1/$Q$2)-1,"")</f>
        <v>7.5938871731151547E-3</v>
      </c>
      <c r="L391">
        <v>51210.830364963498</v>
      </c>
      <c r="M391" s="3" cm="1">
        <f t="array" aca="1" ref="M391" ca="1">IFERROR((L391/INDIRECT("L"&amp;$R391))^(1/$Q$2)-1,"")</f>
        <v>-2.7974323799604406E-3</v>
      </c>
      <c r="N391">
        <v>25765.3073333908</v>
      </c>
      <c r="O391" s="3" cm="1">
        <f t="array" aca="1" ref="O391" ca="1">IFERROR((N391/INDIRECT("N"&amp;$R391))^(1/$Q$2)-1,"")</f>
        <v>4.3253206277111822E-3</v>
      </c>
      <c r="R391">
        <f t="shared" si="6"/>
        <v>271</v>
      </c>
    </row>
    <row r="392" spans="1:18" x14ac:dyDescent="0.3">
      <c r="A392" s="9">
        <v>40695</v>
      </c>
      <c r="B392">
        <v>248284.72365978599</v>
      </c>
      <c r="C392" s="3" cm="1">
        <f t="array" aca="1" ref="C392" ca="1">IFERROR((B392/INDIRECT("B"&amp;$R392))^(1/$Q$2)-1,"")</f>
        <v>-9.0975600503371279E-3</v>
      </c>
      <c r="D392">
        <v>42569.116068076401</v>
      </c>
      <c r="E392" s="3" cm="1">
        <f t="array" aca="1" ref="E392" ca="1">IFERROR((D392/INDIRECT("D"&amp;$R392))^(1/$Q$2)-1,"")</f>
        <v>1.005098490442391E-2</v>
      </c>
      <c r="F392">
        <v>53309.0489626782</v>
      </c>
      <c r="G392" s="3" cm="1">
        <f t="array" aca="1" ref="G392" ca="1">IFERROR((F392/INDIRECT("F"&amp;$R392))^(1/$Q$2)-1,"")</f>
        <v>8.9434532693652979E-3</v>
      </c>
      <c r="H392">
        <v>27882.072206462301</v>
      </c>
      <c r="I392" s="3" cm="1">
        <f t="array" aca="1" ref="I392" ca="1">IFERROR((H392/INDIRECT("H"&amp;$R392))^(1/$Q$2)-1,"")</f>
        <v>3.135160749261745E-2</v>
      </c>
      <c r="J392">
        <v>41211.611312589397</v>
      </c>
      <c r="K392" s="3" cm="1">
        <f t="array" aca="1" ref="K392" ca="1">IFERROR((J392/INDIRECT("J"&amp;$R392))^(1/$Q$2)-1,"")</f>
        <v>8.03098098408217E-3</v>
      </c>
      <c r="L392">
        <v>50186.553725869999</v>
      </c>
      <c r="M392" s="3" cm="1">
        <f t="array" aca="1" ref="M392" ca="1">IFERROR((L392/INDIRECT("L"&amp;$R392))^(1/$Q$2)-1,"")</f>
        <v>-1.7086398801794411E-3</v>
      </c>
      <c r="N392">
        <v>25228.621867825401</v>
      </c>
      <c r="O392" s="3" cm="1">
        <f t="array" aca="1" ref="O392" ca="1">IFERROR((N392/INDIRECT("N"&amp;$R392))^(1/$Q$2)-1,"")</f>
        <v>4.9691537443568023E-3</v>
      </c>
      <c r="R392">
        <f t="shared" si="6"/>
        <v>272</v>
      </c>
    </row>
    <row r="393" spans="1:18" x14ac:dyDescent="0.3">
      <c r="A393" s="9">
        <v>40725</v>
      </c>
      <c r="B393">
        <v>247148.961152487</v>
      </c>
      <c r="C393" s="3" cm="1">
        <f t="array" aca="1" ref="C393" ca="1">IFERROR((B393/INDIRECT("B"&amp;$R393))^(1/$Q$2)-1,"")</f>
        <v>-5.0677568207863066E-3</v>
      </c>
      <c r="D393">
        <v>42572.015383502701</v>
      </c>
      <c r="E393" s="3" cm="1">
        <f t="array" aca="1" ref="E393" ca="1">IFERROR((D393/INDIRECT("D"&amp;$R393))^(1/$Q$2)-1,"")</f>
        <v>1.4662929300026217E-2</v>
      </c>
      <c r="F393">
        <v>53501.966888164403</v>
      </c>
      <c r="G393" s="3" cm="1">
        <f t="array" aca="1" ref="G393" ca="1">IFERROR((F393/INDIRECT("F"&amp;$R393))^(1/$Q$2)-1,"")</f>
        <v>1.2095627177293844E-2</v>
      </c>
      <c r="H393">
        <v>27820.562737727902</v>
      </c>
      <c r="I393" s="3" cm="1">
        <f t="array" aca="1" ref="I393" ca="1">IFERROR((H393/INDIRECT("H"&amp;$R393))^(1/$Q$2)-1,"")</f>
        <v>3.7610885978140995E-2</v>
      </c>
      <c r="J393">
        <v>41004.526808580398</v>
      </c>
      <c r="K393" s="3" cm="1">
        <f t="array" aca="1" ref="K393" ca="1">IFERROR((J393/INDIRECT("J"&amp;$R393))^(1/$Q$2)-1,"")</f>
        <v>1.0598954524395854E-2</v>
      </c>
      <c r="L393">
        <v>50054.0239691444</v>
      </c>
      <c r="M393" s="3" cm="1">
        <f t="array" aca="1" ref="M393" ca="1">IFERROR((L393/INDIRECT("L"&amp;$R393))^(1/$Q$2)-1,"")</f>
        <v>2.8094589034202144E-3</v>
      </c>
      <c r="N393">
        <v>25154.440106632199</v>
      </c>
      <c r="O393" s="3" cm="1">
        <f t="array" aca="1" ref="O393" ca="1">IFERROR((N393/INDIRECT("N"&amp;$R393))^(1/$Q$2)-1,"")</f>
        <v>1.0304613530585982E-2</v>
      </c>
      <c r="R393">
        <f t="shared" si="6"/>
        <v>273</v>
      </c>
    </row>
    <row r="394" spans="1:18" x14ac:dyDescent="0.3">
      <c r="A394" s="9">
        <v>40756</v>
      </c>
      <c r="B394">
        <v>226817.010602981</v>
      </c>
      <c r="C394" s="3" cm="1">
        <f t="array" aca="1" ref="C394" ca="1">IFERROR((B394/INDIRECT("B"&amp;$R394))^(1/$Q$2)-1,"")</f>
        <v>-4.2574882861192709E-3</v>
      </c>
      <c r="D394">
        <v>39699.887164872802</v>
      </c>
      <c r="E394" s="3" cm="1">
        <f t="array" aca="1" ref="E394" ca="1">IFERROR((D394/INDIRECT("D"&amp;$R394))^(1/$Q$2)-1,"")</f>
        <v>1.362267243012405E-2</v>
      </c>
      <c r="F394">
        <v>52324.164305424099</v>
      </c>
      <c r="G394" s="3" cm="1">
        <f t="array" aca="1" ref="G394" ca="1">IFERROR((F394/INDIRECT("F"&amp;$R394))^(1/$Q$2)-1,"")</f>
        <v>1.566338550858748E-2</v>
      </c>
      <c r="H394">
        <v>25475.118427681598</v>
      </c>
      <c r="I394" s="3" cm="1">
        <f t="array" aca="1" ref="I394" ca="1">IFERROR((H394/INDIRECT("H"&amp;$R394))^(1/$Q$2)-1,"")</f>
        <v>3.5719958976971E-2</v>
      </c>
      <c r="J394">
        <v>38877.819869610998</v>
      </c>
      <c r="K394" s="3" cm="1">
        <f t="array" aca="1" ref="K394" ca="1">IFERROR((J394/INDIRECT("J"&amp;$R394))^(1/$Q$2)-1,"")</f>
        <v>1.1138781619983273E-2</v>
      </c>
      <c r="L394">
        <v>45807.830283736999</v>
      </c>
      <c r="M394" s="3" cm="1">
        <f t="array" aca="1" ref="M394" ca="1">IFERROR((L394/INDIRECT("L"&amp;$R394))^(1/$Q$2)-1,"")</f>
        <v>3.1505793580639541E-3</v>
      </c>
      <c r="N394">
        <v>22976.175566362901</v>
      </c>
      <c r="O394" s="3" cm="1">
        <f t="array" aca="1" ref="O394" ca="1">IFERROR((N394/INDIRECT("N"&amp;$R394))^(1/$Q$2)-1,"")</f>
        <v>1.0040290357324899E-2</v>
      </c>
      <c r="R394">
        <f t="shared" si="6"/>
        <v>274</v>
      </c>
    </row>
    <row r="395" spans="1:18" x14ac:dyDescent="0.3">
      <c r="A395" s="9">
        <v>40787</v>
      </c>
      <c r="B395">
        <v>221856.51134939599</v>
      </c>
      <c r="C395" s="3" cm="1">
        <f t="array" aca="1" ref="C395" ca="1">IFERROR((B395/INDIRECT("B"&amp;$R395))^(1/$Q$2)-1,"")</f>
        <v>2.439605892800234E-3</v>
      </c>
      <c r="D395">
        <v>40547.582041553796</v>
      </c>
      <c r="E395" s="3" cm="1">
        <f t="array" aca="1" ref="E395" ca="1">IFERROR((D395/INDIRECT("D"&amp;$R395))^(1/$Q$2)-1,"")</f>
        <v>2.4527993007626536E-2</v>
      </c>
      <c r="F395">
        <v>54188.329315090697</v>
      </c>
      <c r="G395" s="3" cm="1">
        <f t="array" aca="1" ref="G395" ca="1">IFERROR((F395/INDIRECT("F"&amp;$R395))^(1/$Q$2)-1,"")</f>
        <v>2.4491649092281298E-2</v>
      </c>
      <c r="H395">
        <v>24786.9538206324</v>
      </c>
      <c r="I395" s="3" cm="1">
        <f t="array" aca="1" ref="I395" ca="1">IFERROR((H395/INDIRECT("H"&amp;$R395))^(1/$Q$2)-1,"")</f>
        <v>4.6530772766543826E-2</v>
      </c>
      <c r="J395">
        <v>38992.617659044001</v>
      </c>
      <c r="K395" s="3" cm="1">
        <f t="array" aca="1" ref="K395" ca="1">IFERROR((J395/INDIRECT("J"&amp;$R395))^(1/$Q$2)-1,"")</f>
        <v>1.9444960062197314E-2</v>
      </c>
      <c r="L395">
        <v>44410.170273272597</v>
      </c>
      <c r="M395" s="3" cm="1">
        <f t="array" aca="1" ref="M395" ca="1">IFERROR((L395/INDIRECT("L"&amp;$R395))^(1/$Q$2)-1,"")</f>
        <v>9.3743144067928164E-3</v>
      </c>
      <c r="N395">
        <v>22197.991510679301</v>
      </c>
      <c r="O395" s="3" cm="1">
        <f t="array" aca="1" ref="O395" ca="1">IFERROR((N395/INDIRECT("N"&amp;$R395))^(1/$Q$2)-1,"")</f>
        <v>1.6752103711606736E-2</v>
      </c>
      <c r="R395">
        <f t="shared" si="6"/>
        <v>275</v>
      </c>
    </row>
    <row r="396" spans="1:18" x14ac:dyDescent="0.3">
      <c r="A396" s="9">
        <v>40817</v>
      </c>
      <c r="B396">
        <v>236157.71713801901</v>
      </c>
      <c r="C396" s="3" cm="1">
        <f t="array" aca="1" ref="C396" ca="1">IFERROR((B396/INDIRECT("B"&amp;$R396))^(1/$Q$2)-1,"")</f>
        <v>5.8136230986403081E-3</v>
      </c>
      <c r="D396">
        <v>41704.395696773201</v>
      </c>
      <c r="E396" s="3" cm="1">
        <f t="array" aca="1" ref="E396" ca="1">IFERROR((D396/INDIRECT("D"&amp;$R396))^(1/$Q$2)-1,"")</f>
        <v>2.899677997501704E-2</v>
      </c>
      <c r="F396">
        <v>54573.550824974998</v>
      </c>
      <c r="G396" s="3" cm="1">
        <f t="array" aca="1" ref="G396" ca="1">IFERROR((F396/INDIRECT("F"&amp;$R396))^(1/$Q$2)-1,"")</f>
        <v>2.5046703184041785E-2</v>
      </c>
      <c r="H396">
        <v>26001.2544361117</v>
      </c>
      <c r="I396" s="3" cm="1">
        <f t="array" aca="1" ref="I396" ca="1">IFERROR((H396/INDIRECT("H"&amp;$R396))^(1/$Q$2)-1,"")</f>
        <v>4.6680598635857384E-2</v>
      </c>
      <c r="J396">
        <v>40614.184771234402</v>
      </c>
      <c r="K396" s="3" cm="1">
        <f t="array" aca="1" ref="K396" ca="1">IFERROR((J396/INDIRECT("J"&amp;$R396))^(1/$Q$2)-1,"")</f>
        <v>2.2898078681591105E-2</v>
      </c>
      <c r="L396">
        <v>47430.944546817998</v>
      </c>
      <c r="M396" s="3" cm="1">
        <f t="array" aca="1" ref="M396" ca="1">IFERROR((L396/INDIRECT("L"&amp;$R396))^(1/$Q$2)-1,"")</f>
        <v>1.2911746120767953E-2</v>
      </c>
      <c r="N396">
        <v>23732.375979462398</v>
      </c>
      <c r="O396" s="3" cm="1">
        <f t="array" aca="1" ref="O396" ca="1">IFERROR((N396/INDIRECT("N"&amp;$R396))^(1/$Q$2)-1,"")</f>
        <v>1.964829152607761E-2</v>
      </c>
      <c r="R396">
        <f t="shared" si="6"/>
        <v>276</v>
      </c>
    </row>
    <row r="397" spans="1:18" x14ac:dyDescent="0.3">
      <c r="A397" s="9">
        <v>40848</v>
      </c>
      <c r="B397">
        <v>240543.434284922</v>
      </c>
      <c r="C397" s="3" cm="1">
        <f t="array" aca="1" ref="C397" ca="1">IFERROR((B397/INDIRECT("B"&amp;$R397))^(1/$Q$2)-1,"")</f>
        <v>2.6969161088885585E-4</v>
      </c>
      <c r="D397">
        <v>43528.032020996397</v>
      </c>
      <c r="E397" s="3" cm="1">
        <f t="array" aca="1" ref="E397" ca="1">IFERROR((D397/INDIRECT("D"&amp;$R397))^(1/$Q$2)-1,"")</f>
        <v>2.9581517694540205E-2</v>
      </c>
      <c r="F397">
        <v>56452.7777163071</v>
      </c>
      <c r="G397" s="3" cm="1">
        <f t="array" aca="1" ref="G397" ca="1">IFERROR((F397/INDIRECT("F"&amp;$R397))^(1/$Q$2)-1,"")</f>
        <v>2.3731946055765674E-2</v>
      </c>
      <c r="H397">
        <v>26159.3953435683</v>
      </c>
      <c r="I397" s="3" cm="1">
        <f t="array" aca="1" ref="I397" ca="1">IFERROR((H397/INDIRECT("H"&amp;$R397))^(1/$Q$2)-1,"")</f>
        <v>4.0453042222688973E-2</v>
      </c>
      <c r="J397">
        <v>41646.471651435102</v>
      </c>
      <c r="K397" s="3" cm="1">
        <f t="array" aca="1" ref="K397" ca="1">IFERROR((J397/INDIRECT("J"&amp;$R397))^(1/$Q$2)-1,"")</f>
        <v>2.0434008223740419E-2</v>
      </c>
      <c r="L397">
        <v>48034.934818899899</v>
      </c>
      <c r="M397" s="3" cm="1">
        <f t="array" aca="1" ref="M397" ca="1">IFERROR((L397/INDIRECT("L"&amp;$R397))^(1/$Q$2)-1,"")</f>
        <v>6.5420944715177676E-3</v>
      </c>
      <c r="N397">
        <v>24032.2052579622</v>
      </c>
      <c r="O397" s="3" cm="1">
        <f t="array" aca="1" ref="O397" ca="1">IFERROR((N397/INDIRECT("N"&amp;$R397))^(1/$Q$2)-1,"")</f>
        <v>1.3352571485490738E-2</v>
      </c>
      <c r="R397">
        <f t="shared" si="6"/>
        <v>277</v>
      </c>
    </row>
    <row r="398" spans="1:18" x14ac:dyDescent="0.3">
      <c r="A398" s="9">
        <v>40878</v>
      </c>
      <c r="B398">
        <v>249403.88364729201</v>
      </c>
      <c r="C398" s="3" cm="1">
        <f t="array" aca="1" ref="C398" ca="1">IFERROR((B398/INDIRECT("B"&amp;$R398))^(1/$Q$2)-1,"")</f>
        <v>2.2909142864513399E-3</v>
      </c>
      <c r="D398">
        <v>45838.655200274297</v>
      </c>
      <c r="E398" s="3" cm="1">
        <f t="array" aca="1" ref="E398" ca="1">IFERROR((D398/INDIRECT("D"&amp;$R398))^(1/$Q$2)-1,"")</f>
        <v>3.2305218902802135E-2</v>
      </c>
      <c r="F398">
        <v>59823.7697714643</v>
      </c>
      <c r="G398" s="3" cm="1">
        <f t="array" aca="1" ref="G398" ca="1">IFERROR((F398/INDIRECT("F"&amp;$R398))^(1/$Q$2)-1,"")</f>
        <v>2.8133023611519148E-2</v>
      </c>
      <c r="H398">
        <v>26916.1189705541</v>
      </c>
      <c r="I398" s="3" cm="1">
        <f t="array" aca="1" ref="I398" ca="1">IFERROR((H398/INDIRECT("H"&amp;$R398))^(1/$Q$2)-1,"")</f>
        <v>4.1508095718927995E-2</v>
      </c>
      <c r="J398">
        <v>43997.791333731402</v>
      </c>
      <c r="K398" s="3" cm="1">
        <f t="array" aca="1" ref="K398" ca="1">IFERROR((J398/INDIRECT("J"&amp;$R398))^(1/$Q$2)-1,"")</f>
        <v>2.2650331116669031E-2</v>
      </c>
      <c r="L398">
        <v>49729.662555066003</v>
      </c>
      <c r="M398" s="3" cm="1">
        <f t="array" aca="1" ref="M398" ca="1">IFERROR((L398/INDIRECT("L"&amp;$R398))^(1/$Q$2)-1,"")</f>
        <v>8.1281703132245475E-3</v>
      </c>
      <c r="N398">
        <v>24857.6103922613</v>
      </c>
      <c r="O398" s="3" cm="1">
        <f t="array" aca="1" ref="O398" ca="1">IFERROR((N398/INDIRECT("N"&amp;$R398))^(1/$Q$2)-1,"")</f>
        <v>1.4438022680389073E-2</v>
      </c>
      <c r="R398">
        <f t="shared" si="6"/>
        <v>278</v>
      </c>
    </row>
    <row r="399" spans="1:18" x14ac:dyDescent="0.3">
      <c r="A399" s="9">
        <v>40909</v>
      </c>
      <c r="B399">
        <v>257280.60564940501</v>
      </c>
      <c r="C399" s="3" cm="1">
        <f t="array" aca="1" ref="C399" ca="1">IFERROR((B399/INDIRECT("B"&amp;$R399))^(1/$Q$2)-1,"")</f>
        <v>6.4664638376441541E-3</v>
      </c>
      <c r="D399">
        <v>45660.8278111123</v>
      </c>
      <c r="E399" s="3" cm="1">
        <f t="array" aca="1" ref="E399" ca="1">IFERROR((D399/INDIRECT("D"&amp;$R399))^(1/$Q$2)-1,"")</f>
        <v>3.065928940323337E-2</v>
      </c>
      <c r="F399">
        <v>59325.448115967702</v>
      </c>
      <c r="G399" s="3" cm="1">
        <f t="array" aca="1" ref="G399" ca="1">IFERROR((F399/INDIRECT("F"&amp;$R399))^(1/$Q$2)-1,"")</f>
        <v>2.79544509738614E-2</v>
      </c>
      <c r="H399">
        <v>28124.853539769199</v>
      </c>
      <c r="I399" s="3" cm="1">
        <f t="array" aca="1" ref="I399" ca="1">IFERROR((H399/INDIRECT("H"&amp;$R399))^(1/$Q$2)-1,"")</f>
        <v>4.6522787099328999E-2</v>
      </c>
      <c r="J399">
        <v>43420.0401934115</v>
      </c>
      <c r="K399" s="3" cm="1">
        <f t="array" aca="1" ref="K399" ca="1">IFERROR((J399/INDIRECT("J"&amp;$R399))^(1/$Q$2)-1,"")</f>
        <v>2.1265730754377543E-2</v>
      </c>
      <c r="L399">
        <v>51688.363114754</v>
      </c>
      <c r="M399" s="3" cm="1">
        <f t="array" aca="1" ref="M399" ca="1">IFERROR((L399/INDIRECT("L"&amp;$R399))^(1/$Q$2)-1,"")</f>
        <v>1.2800654816157886E-2</v>
      </c>
      <c r="N399">
        <v>25903.1460799509</v>
      </c>
      <c r="O399" s="3" cm="1">
        <f t="array" aca="1" ref="O399" ca="1">IFERROR((N399/INDIRECT("N"&amp;$R399))^(1/$Q$2)-1,"")</f>
        <v>1.928388847934781E-2</v>
      </c>
      <c r="R399">
        <f t="shared" si="6"/>
        <v>279</v>
      </c>
    </row>
    <row r="400" spans="1:18" x14ac:dyDescent="0.3">
      <c r="A400" s="9">
        <v>40940</v>
      </c>
      <c r="B400">
        <v>264627.83407324599</v>
      </c>
      <c r="C400" s="3" cm="1">
        <f t="array" aca="1" ref="C400" ca="1">IFERROR((B400/INDIRECT("B"&amp;$R400))^(1/$Q$2)-1,"")</f>
        <v>1.0329764247765993E-2</v>
      </c>
      <c r="D400">
        <v>46799.587353868897</v>
      </c>
      <c r="E400" s="3" cm="1">
        <f t="array" aca="1" ref="E400" ca="1">IFERROR((D400/INDIRECT("D"&amp;$R400))^(1/$Q$2)-1,"")</f>
        <v>3.3602588657091648E-2</v>
      </c>
      <c r="F400">
        <v>59498.9972719293</v>
      </c>
      <c r="G400" s="3" cm="1">
        <f t="array" aca="1" ref="G400" ca="1">IFERROR((F400/INDIRECT("F"&amp;$R400))^(1/$Q$2)-1,"")</f>
        <v>2.6793940022168616E-2</v>
      </c>
      <c r="H400">
        <v>28874.131857472199</v>
      </c>
      <c r="I400" s="3" cm="1">
        <f t="array" aca="1" ref="I400" ca="1">IFERROR((H400/INDIRECT("H"&amp;$R400))^(1/$Q$2)-1,"")</f>
        <v>4.9335155821608634E-2</v>
      </c>
      <c r="J400">
        <v>44374.642184818003</v>
      </c>
      <c r="K400" s="3" cm="1">
        <f t="array" aca="1" ref="K400" ca="1">IFERROR((J400/INDIRECT("J"&amp;$R400))^(1/$Q$2)-1,"")</f>
        <v>2.2391089725656066E-2</v>
      </c>
      <c r="L400">
        <v>53236.224235661597</v>
      </c>
      <c r="M400" s="3" cm="1">
        <f t="array" aca="1" ref="M400" ca="1">IFERROR((L400/INDIRECT("L"&amp;$R400))^(1/$Q$2)-1,"")</f>
        <v>1.6707324643866484E-2</v>
      </c>
      <c r="N400">
        <v>26677.423024662301</v>
      </c>
      <c r="O400" s="3" cm="1">
        <f t="array" aca="1" ref="O400" ca="1">IFERROR((N400/INDIRECT("N"&amp;$R400))^(1/$Q$2)-1,"")</f>
        <v>2.3254819267920501E-2</v>
      </c>
      <c r="R400">
        <f t="shared" si="6"/>
        <v>280</v>
      </c>
    </row>
    <row r="401" spans="1:18" x14ac:dyDescent="0.3">
      <c r="A401" s="9">
        <v>40969</v>
      </c>
      <c r="B401">
        <v>269922.519124482</v>
      </c>
      <c r="C401" s="3" cm="1">
        <f t="array" aca="1" ref="C401" ca="1">IFERROR((B401/INDIRECT("B"&amp;$R401))^(1/$Q$2)-1,"")</f>
        <v>8.7906826847232722E-3</v>
      </c>
      <c r="D401">
        <v>48632.607750930401</v>
      </c>
      <c r="E401" s="3" cm="1">
        <f t="array" aca="1" ref="E401" ca="1">IFERROR((D401/INDIRECT("D"&amp;$R401))^(1/$Q$2)-1,"")</f>
        <v>3.4159946524101148E-2</v>
      </c>
      <c r="F401">
        <v>60817.781035790103</v>
      </c>
      <c r="G401" s="3" cm="1">
        <f t="array" aca="1" ref="G401" ca="1">IFERROR((F401/INDIRECT("F"&amp;$R401))^(1/$Q$2)-1,"")</f>
        <v>2.6718983104309091E-2</v>
      </c>
      <c r="H401">
        <v>29311.699407008</v>
      </c>
      <c r="I401" s="3" cm="1">
        <f t="array" aca="1" ref="I401" ca="1">IFERROR((H401/INDIRECT("H"&amp;$R401))^(1/$Q$2)-1,"")</f>
        <v>4.5422979187347945E-2</v>
      </c>
      <c r="J401">
        <v>44906.872076769701</v>
      </c>
      <c r="K401" s="3" cm="1">
        <f t="array" aca="1" ref="K401" ca="1">IFERROR((J401/INDIRECT("J"&amp;$R401))^(1/$Q$2)-1,"")</f>
        <v>1.917312467175547E-2</v>
      </c>
      <c r="L401">
        <v>53965.103369272198</v>
      </c>
      <c r="M401" s="3" cm="1">
        <f t="array" aca="1" ref="M401" ca="1">IFERROR((L401/INDIRECT("L"&amp;$R401))^(1/$Q$2)-1,"")</f>
        <v>1.4456069721869635E-2</v>
      </c>
      <c r="N401">
        <v>27036.077291066402</v>
      </c>
      <c r="O401" s="3" cm="1">
        <f t="array" aca="1" ref="O401" ca="1">IFERROR((N401/INDIRECT("N"&amp;$R401))^(1/$Q$2)-1,"")</f>
        <v>2.0410181526650195E-2</v>
      </c>
      <c r="R401">
        <f t="shared" si="6"/>
        <v>281</v>
      </c>
    </row>
    <row r="402" spans="1:18" x14ac:dyDescent="0.3">
      <c r="A402" s="9">
        <v>41000</v>
      </c>
      <c r="B402">
        <v>269915.12790814601</v>
      </c>
      <c r="C402" s="3" cm="1">
        <f t="array" aca="1" ref="C402" ca="1">IFERROR((B402/INDIRECT("B"&amp;$R402))^(1/$Q$2)-1,"")</f>
        <v>1.5488863156080779E-2</v>
      </c>
      <c r="D402">
        <v>49607.783865625897</v>
      </c>
      <c r="E402" s="3" cm="1">
        <f t="array" aca="1" ref="E402" ca="1">IFERROR((D402/INDIRECT("D"&amp;$R402))^(1/$Q$2)-1,"")</f>
        <v>3.9723705313582824E-2</v>
      </c>
      <c r="F402">
        <v>62032.0579108323</v>
      </c>
      <c r="G402" s="3" cm="1">
        <f t="array" aca="1" ref="G402" ca="1">IFERROR((F402/INDIRECT("F"&amp;$R402))^(1/$Q$2)-1,"")</f>
        <v>3.2201547502870076E-2</v>
      </c>
      <c r="H402">
        <v>29125.334342364102</v>
      </c>
      <c r="I402" s="3" cm="1">
        <f t="array" aca="1" ref="I402" ca="1">IFERROR((H402/INDIRECT("H"&amp;$R402))^(1/$Q$2)-1,"")</f>
        <v>4.7403769741110269E-2</v>
      </c>
      <c r="J402">
        <v>45276.534768427402</v>
      </c>
      <c r="K402" s="3" cm="1">
        <f t="array" aca="1" ref="K402" ca="1">IFERROR((J402/INDIRECT("J"&amp;$R402))^(1/$Q$2)-1,"")</f>
        <v>2.3278731459822177E-2</v>
      </c>
      <c r="L402">
        <v>53956.564068412197</v>
      </c>
      <c r="M402" s="3" cm="1">
        <f t="array" aca="1" ref="M402" ca="1">IFERROR((L402/INDIRECT("L"&amp;$R402))^(1/$Q$2)-1,"")</f>
        <v>2.097565092795195E-2</v>
      </c>
      <c r="N402">
        <v>27041.5015863183</v>
      </c>
      <c r="O402" s="3" cm="1">
        <f t="array" aca="1" ref="O402" ca="1">IFERROR((N402/INDIRECT("N"&amp;$R402))^(1/$Q$2)-1,"")</f>
        <v>2.5920284857160247E-2</v>
      </c>
      <c r="R402">
        <f t="shared" si="6"/>
        <v>282</v>
      </c>
    </row>
    <row r="403" spans="1:18" x14ac:dyDescent="0.3">
      <c r="A403" s="9">
        <v>41030</v>
      </c>
      <c r="B403">
        <v>263015.153729885</v>
      </c>
      <c r="C403" s="3" cm="1">
        <f t="array" aca="1" ref="C403" ca="1">IFERROR((B403/INDIRECT("B"&amp;$R403))^(1/$Q$2)-1,"")</f>
        <v>1.6809993258760425E-2</v>
      </c>
      <c r="D403">
        <v>50476.681282553101</v>
      </c>
      <c r="E403" s="3" cm="1">
        <f t="array" aca="1" ref="E403" ca="1">IFERROR((D403/INDIRECT("D"&amp;$R403))^(1/$Q$2)-1,"")</f>
        <v>4.4620096278584542E-2</v>
      </c>
      <c r="F403">
        <v>63168.144358657803</v>
      </c>
      <c r="G403" s="3" cm="1">
        <f t="array" aca="1" ref="G403" ca="1">IFERROR((F403/INDIRECT("F"&amp;$R403))^(1/$Q$2)-1,"")</f>
        <v>3.6857192531758676E-2</v>
      </c>
      <c r="H403">
        <v>27837.6746400064</v>
      </c>
      <c r="I403" s="3" cm="1">
        <f t="array" aca="1" ref="I403" ca="1">IFERROR((H403/INDIRECT("H"&amp;$R403))^(1/$Q$2)-1,"")</f>
        <v>4.4993430804375345E-2</v>
      </c>
      <c r="J403">
        <v>44696.948814265103</v>
      </c>
      <c r="K403" s="3" cm="1">
        <f t="array" aca="1" ref="K403" ca="1">IFERROR((J403/INDIRECT("J"&amp;$R403))^(1/$Q$2)-1,"")</f>
        <v>2.4562830345023157E-2</v>
      </c>
      <c r="L403">
        <v>52382.132338950199</v>
      </c>
      <c r="M403" s="3" cm="1">
        <f t="array" aca="1" ref="M403" ca="1">IFERROR((L403/INDIRECT("L"&amp;$R403))^(1/$Q$2)-1,"")</f>
        <v>2.2016233955040709E-2</v>
      </c>
      <c r="N403">
        <v>26252.445081291298</v>
      </c>
      <c r="O403" s="3" cm="1">
        <f t="array" aca="1" ref="O403" ca="1">IFERROR((N403/INDIRECT("N"&amp;$R403))^(1/$Q$2)-1,"")</f>
        <v>2.6855891989697067E-2</v>
      </c>
      <c r="R403">
        <f t="shared" si="6"/>
        <v>283</v>
      </c>
    </row>
    <row r="404" spans="1:18" x14ac:dyDescent="0.3">
      <c r="A404" s="9">
        <v>41061</v>
      </c>
      <c r="B404">
        <v>272440.70764143701</v>
      </c>
      <c r="C404" s="3" cm="1">
        <f t="array" aca="1" ref="C404" ca="1">IFERROR((B404/INDIRECT("B"&amp;$R404))^(1/$Q$2)-1,"")</f>
        <v>3.3038350969243346E-2</v>
      </c>
      <c r="D404">
        <v>51805.136828235802</v>
      </c>
      <c r="E404" s="3" cm="1">
        <f t="array" aca="1" ref="E404" ca="1">IFERROR((D404/INDIRECT("D"&amp;$R404))^(1/$Q$2)-1,"")</f>
        <v>5.7835078767651593E-2</v>
      </c>
      <c r="F404">
        <v>64887.741431969996</v>
      </c>
      <c r="G404" s="3" cm="1">
        <f t="array" aca="1" ref="G404" ca="1">IFERROR((F404/INDIRECT("F"&amp;$R404))^(1/$Q$2)-1,"")</f>
        <v>4.9648608863755106E-2</v>
      </c>
      <c r="H404">
        <v>28739.013324861</v>
      </c>
      <c r="I404" s="3" cm="1">
        <f t="array" aca="1" ref="I404" ca="1">IFERROR((H404/INDIRECT("H"&amp;$R404))^(1/$Q$2)-1,"")</f>
        <v>6.1202192323542182E-2</v>
      </c>
      <c r="J404">
        <v>47008.109102002898</v>
      </c>
      <c r="K404" s="3" cm="1">
        <f t="array" aca="1" ref="K404" ca="1">IFERROR((J404/INDIRECT("J"&amp;$R404))^(1/$Q$2)-1,"")</f>
        <v>4.0131212618797374E-2</v>
      </c>
      <c r="L404">
        <v>54178.417601270798</v>
      </c>
      <c r="M404" s="3" cm="1">
        <f t="array" aca="1" ref="M404" ca="1">IFERROR((L404/INDIRECT("L"&amp;$R404))^(1/$Q$2)-1,"")</f>
        <v>3.8234269632430484E-2</v>
      </c>
      <c r="N404">
        <v>27105.9280825356</v>
      </c>
      <c r="O404" s="3" cm="1">
        <f t="array" aca="1" ref="O404" ca="1">IFERROR((N404/INDIRECT("N"&amp;$R404))^(1/$Q$2)-1,"")</f>
        <v>4.2915166244322789E-2</v>
      </c>
      <c r="R404">
        <f t="shared" si="6"/>
        <v>284</v>
      </c>
    </row>
    <row r="405" spans="1:18" x14ac:dyDescent="0.3">
      <c r="A405" s="9">
        <v>41091</v>
      </c>
      <c r="B405">
        <v>282894.41771388397</v>
      </c>
      <c r="C405" s="3" cm="1">
        <f t="array" aca="1" ref="C405" ca="1">IFERROR((B405/INDIRECT("B"&amp;$R405))^(1/$Q$2)-1,"")</f>
        <v>4.4061137988894217E-2</v>
      </c>
      <c r="D405">
        <v>54121.769014301797</v>
      </c>
      <c r="E405" s="3" cm="1">
        <f t="array" aca="1" ref="E405" ca="1">IFERROR((D405/INDIRECT("D"&amp;$R405))^(1/$Q$2)-1,"")</f>
        <v>6.7412534442711669E-2</v>
      </c>
      <c r="F405">
        <v>68006.494221738001</v>
      </c>
      <c r="G405" s="3" cm="1">
        <f t="array" aca="1" ref="G405" ca="1">IFERROR((F405/INDIRECT("F"&amp;$R405))^(1/$Q$2)-1,"")</f>
        <v>6.0338983628814402E-2</v>
      </c>
      <c r="H405">
        <v>29520.9535525887</v>
      </c>
      <c r="I405" s="3" cm="1">
        <f t="array" aca="1" ref="I405" ca="1">IFERROR((H405/INDIRECT("H"&amp;$R405))^(1/$Q$2)-1,"")</f>
        <v>7.2335740424650297E-2</v>
      </c>
      <c r="J405">
        <v>49478.2241893549</v>
      </c>
      <c r="K405" s="3" cm="1">
        <f t="array" aca="1" ref="K405" ca="1">IFERROR((J405/INDIRECT("J"&amp;$R405))^(1/$Q$2)-1,"")</f>
        <v>5.3268089603248026E-2</v>
      </c>
      <c r="L405">
        <v>56306.488554216798</v>
      </c>
      <c r="M405" s="3" cm="1">
        <f t="array" aca="1" ref="M405" ca="1">IFERROR((L405/INDIRECT("L"&amp;$R405))^(1/$Q$2)-1,"")</f>
        <v>4.9369542904243557E-2</v>
      </c>
      <c r="N405">
        <v>28116.683496496698</v>
      </c>
      <c r="O405" s="3" cm="1">
        <f t="array" aca="1" ref="O405" ca="1">IFERROR((N405/INDIRECT("N"&amp;$R405))^(1/$Q$2)-1,"")</f>
        <v>5.3995608176012677E-2</v>
      </c>
      <c r="R405">
        <f t="shared" si="6"/>
        <v>285</v>
      </c>
    </row>
    <row r="406" spans="1:18" x14ac:dyDescent="0.3">
      <c r="A406" s="9">
        <v>41122</v>
      </c>
      <c r="B406">
        <v>282684.39109244198</v>
      </c>
      <c r="C406" s="3" cm="1">
        <f t="array" aca="1" ref="C406" ca="1">IFERROR((B406/INDIRECT("B"&amp;$R406))^(1/$Q$2)-1,"")</f>
        <v>4.4298974936051616E-2</v>
      </c>
      <c r="D406">
        <v>53463.315760231999</v>
      </c>
      <c r="E406" s="3" cm="1">
        <f t="array" aca="1" ref="E406" ca="1">IFERROR((D406/INDIRECT("D"&amp;$R406))^(1/$Q$2)-1,"")</f>
        <v>6.6148924173779156E-2</v>
      </c>
      <c r="F406">
        <v>66713.661008593699</v>
      </c>
      <c r="G406" s="3" cm="1">
        <f t="array" aca="1" ref="G406" ca="1">IFERROR((F406/INDIRECT("F"&amp;$R406))^(1/$Q$2)-1,"")</f>
        <v>5.7667434158199748E-2</v>
      </c>
      <c r="H406">
        <v>29515.893312187702</v>
      </c>
      <c r="I406" s="3" cm="1">
        <f t="array" aca="1" ref="I406" ca="1">IFERROR((H406/INDIRECT("H"&amp;$R406))^(1/$Q$2)-1,"")</f>
        <v>7.2837398468967196E-2</v>
      </c>
      <c r="J406">
        <v>48877.096169213299</v>
      </c>
      <c r="K406" s="3" cm="1">
        <f t="array" aca="1" ref="K406" ca="1">IFERROR((J406/INDIRECT("J"&amp;$R406))^(1/$Q$2)-1,"")</f>
        <v>5.1436309109342382E-2</v>
      </c>
      <c r="L406">
        <v>56066.521608119801</v>
      </c>
      <c r="M406" s="3" cm="1">
        <f t="array" aca="1" ref="M406" ca="1">IFERROR((L406/INDIRECT("L"&amp;$R406))^(1/$Q$2)-1,"")</f>
        <v>4.9185424371444464E-2</v>
      </c>
      <c r="N406">
        <v>28030.643245757601</v>
      </c>
      <c r="O406" s="3" cm="1">
        <f t="array" aca="1" ref="O406" ca="1">IFERROR((N406/INDIRECT("N"&amp;$R406))^(1/$Q$2)-1,"")</f>
        <v>5.3838045963529479E-2</v>
      </c>
      <c r="R406">
        <f t="shared" si="6"/>
        <v>286</v>
      </c>
    </row>
    <row r="407" spans="1:18" x14ac:dyDescent="0.3">
      <c r="A407" s="9">
        <v>41153</v>
      </c>
      <c r="B407">
        <v>283408.09329260897</v>
      </c>
      <c r="C407" s="3" cm="1">
        <f t="array" aca="1" ref="C407" ca="1">IFERROR((B407/INDIRECT("B"&amp;$R407))^(1/$Q$2)-1,"")</f>
        <v>5.7070659389373501E-2</v>
      </c>
      <c r="D407">
        <v>53332.565306681798</v>
      </c>
      <c r="E407" s="3" cm="1">
        <f t="array" aca="1" ref="E407" ca="1">IFERROR((D407/INDIRECT("D"&amp;$R407))^(1/$Q$2)-1,"")</f>
        <v>7.1371959991713085E-2</v>
      </c>
      <c r="F407">
        <v>66203.672781130794</v>
      </c>
      <c r="G407" s="3" cm="1">
        <f t="array" aca="1" ref="G407" ca="1">IFERROR((F407/INDIRECT("F"&amp;$R407))^(1/$Q$2)-1,"")</f>
        <v>6.5859788980724865E-2</v>
      </c>
      <c r="H407">
        <v>29714.200389791102</v>
      </c>
      <c r="I407" s="3" cm="1">
        <f t="array" aca="1" ref="I407" ca="1">IFERROR((H407/INDIRECT("H"&amp;$R407))^(1/$Q$2)-1,"")</f>
        <v>8.3704346820894004E-2</v>
      </c>
      <c r="J407">
        <v>48845.338834154703</v>
      </c>
      <c r="K407" s="3" cm="1">
        <f t="array" aca="1" ref="K407" ca="1">IFERROR((J407/INDIRECT("J"&amp;$R407))^(1/$Q$2)-1,"")</f>
        <v>6.5195090405138378E-2</v>
      </c>
      <c r="L407">
        <v>56428.521438515003</v>
      </c>
      <c r="M407" s="3" cm="1">
        <f t="array" aca="1" ref="M407" ca="1">IFERROR((L407/INDIRECT("L"&amp;$R407))^(1/$Q$2)-1,"")</f>
        <v>6.2420313498978253E-2</v>
      </c>
      <c r="N407">
        <v>28233.924569608102</v>
      </c>
      <c r="O407" s="3" cm="1">
        <f t="array" aca="1" ref="O407" ca="1">IFERROR((N407/INDIRECT("N"&amp;$R407))^(1/$Q$2)-1,"")</f>
        <v>6.647365883002454E-2</v>
      </c>
      <c r="R407">
        <f t="shared" si="6"/>
        <v>287</v>
      </c>
    </row>
    <row r="408" spans="1:18" x14ac:dyDescent="0.3">
      <c r="A408" s="9">
        <v>41183</v>
      </c>
      <c r="B408">
        <v>280208.23314645101</v>
      </c>
      <c r="C408" s="3" cm="1">
        <f t="array" aca="1" ref="C408" ca="1">IFERROR((B408/INDIRECT("B"&amp;$R408))^(1/$Q$2)-1,"")</f>
        <v>4.8403797784884572E-2</v>
      </c>
      <c r="D408">
        <v>51949.9664940902</v>
      </c>
      <c r="E408" s="3" cm="1">
        <f t="array" aca="1" ref="E408" ca="1">IFERROR((D408/INDIRECT("D"&amp;$R408))^(1/$Q$2)-1,"")</f>
        <v>6.9177475250821185E-2</v>
      </c>
      <c r="F408">
        <v>65316.505037105897</v>
      </c>
      <c r="G408" s="3" cm="1">
        <f t="array" aca="1" ref="G408" ca="1">IFERROR((F408/INDIRECT("F"&amp;$R408))^(1/$Q$2)-1,"")</f>
        <v>6.1688581250879837E-2</v>
      </c>
      <c r="H408">
        <v>29527.616692064901</v>
      </c>
      <c r="I408" s="3" cm="1">
        <f t="array" aca="1" ref="I408" ca="1">IFERROR((H408/INDIRECT("H"&amp;$R408))^(1/$Q$2)-1,"")</f>
        <v>8.0457071442300965E-2</v>
      </c>
      <c r="J408">
        <v>48440.570898320599</v>
      </c>
      <c r="K408" s="3" cm="1">
        <f t="array" aca="1" ref="K408" ca="1">IFERROR((J408/INDIRECT("J"&amp;$R408))^(1/$Q$2)-1,"")</f>
        <v>5.7165641988724758E-2</v>
      </c>
      <c r="L408">
        <v>55795.053428769301</v>
      </c>
      <c r="M408" s="3" cm="1">
        <f t="array" aca="1" ref="M408" ca="1">IFERROR((L408/INDIRECT("L"&amp;$R408))^(1/$Q$2)-1,"")</f>
        <v>5.3750754377277055E-2</v>
      </c>
      <c r="N408">
        <v>27916.300983601501</v>
      </c>
      <c r="O408" s="3" cm="1">
        <f t="array" aca="1" ref="O408" ca="1">IFERROR((N408/INDIRECT("N"&amp;$R408))^(1/$Q$2)-1,"")</f>
        <v>5.8549039547221904E-2</v>
      </c>
      <c r="R408">
        <f t="shared" si="6"/>
        <v>288</v>
      </c>
    </row>
    <row r="409" spans="1:18" x14ac:dyDescent="0.3">
      <c r="A409" s="9">
        <v>41214</v>
      </c>
      <c r="B409">
        <v>284100.66881067498</v>
      </c>
      <c r="C409" s="3" cm="1">
        <f t="array" aca="1" ref="C409" ca="1">IFERROR((B409/INDIRECT("B"&amp;$R409))^(1/$Q$2)-1,"")</f>
        <v>4.4995478820028856E-2</v>
      </c>
      <c r="D409">
        <v>52610.926097711897</v>
      </c>
      <c r="E409" s="3" cm="1">
        <f t="array" aca="1" ref="E409" ca="1">IFERROR((D409/INDIRECT("D"&amp;$R409))^(1/$Q$2)-1,"")</f>
        <v>7.1987998418657329E-2</v>
      </c>
      <c r="F409">
        <v>65419.438019245797</v>
      </c>
      <c r="G409" s="3" cm="1">
        <f t="array" aca="1" ref="G409" ca="1">IFERROR((F409/INDIRECT("F"&amp;$R409))^(1/$Q$2)-1,"")</f>
        <v>6.0469840536610198E-2</v>
      </c>
      <c r="H409">
        <v>30059.547685199399</v>
      </c>
      <c r="I409" s="3" cm="1">
        <f t="array" aca="1" ref="I409" ca="1">IFERROR((H409/INDIRECT("H"&amp;$R409))^(1/$Q$2)-1,"")</f>
        <v>7.6982443470511308E-2</v>
      </c>
      <c r="J409">
        <v>48911.768236336298</v>
      </c>
      <c r="K409" s="3" cm="1">
        <f t="array" aca="1" ref="K409" ca="1">IFERROR((J409/INDIRECT("J"&amp;$R409))^(1/$Q$2)-1,"")</f>
        <v>5.5124942498643748E-2</v>
      </c>
      <c r="L409">
        <v>56565.9914831356</v>
      </c>
      <c r="M409" s="3" cm="1">
        <f t="array" aca="1" ref="M409" ca="1">IFERROR((L409/INDIRECT("L"&amp;$R409))^(1/$Q$2)-1,"")</f>
        <v>5.0261497232622965E-2</v>
      </c>
      <c r="N409">
        <v>28294.270036502599</v>
      </c>
      <c r="O409" s="3" cm="1">
        <f t="array" aca="1" ref="O409" ca="1">IFERROR((N409/INDIRECT("N"&amp;$R409))^(1/$Q$2)-1,"")</f>
        <v>5.5054563732237272E-2</v>
      </c>
      <c r="R409">
        <f t="shared" si="6"/>
        <v>289</v>
      </c>
    </row>
    <row r="410" spans="1:18" x14ac:dyDescent="0.3">
      <c r="A410" s="9">
        <v>41244</v>
      </c>
      <c r="B410">
        <v>285031.04573704698</v>
      </c>
      <c r="C410" s="3" cm="1">
        <f t="array" aca="1" ref="C410" ca="1">IFERROR((B410/INDIRECT("B"&amp;$R410))^(1/$Q$2)-1,"")</f>
        <v>5.630205554572143E-2</v>
      </c>
      <c r="D410">
        <v>51599.460765833101</v>
      </c>
      <c r="E410" s="3" cm="1">
        <f t="array" aca="1" ref="E410" ca="1">IFERROR((D410/INDIRECT("D"&amp;$R410))^(1/$Q$2)-1,"")</f>
        <v>7.9557075609733907E-2</v>
      </c>
      <c r="F410">
        <v>63870.833485137802</v>
      </c>
      <c r="G410" s="3" cm="1">
        <f t="array" aca="1" ref="G410" ca="1">IFERROR((F410/INDIRECT("F"&amp;$R410))^(1/$Q$2)-1,"")</f>
        <v>6.3681451373034603E-2</v>
      </c>
      <c r="H410">
        <v>30616.219214794601</v>
      </c>
      <c r="I410" s="3" cm="1">
        <f t="array" aca="1" ref="I410" ca="1">IFERROR((H410/INDIRECT("H"&amp;$R410))^(1/$Q$2)-1,"")</f>
        <v>8.8853655730456449E-2</v>
      </c>
      <c r="J410">
        <v>48886.429625553399</v>
      </c>
      <c r="K410" s="3" cm="1">
        <f t="array" aca="1" ref="K410" ca="1">IFERROR((J410/INDIRECT("J"&amp;$R410))^(1/$Q$2)-1,"")</f>
        <v>6.2520302999736543E-2</v>
      </c>
      <c r="L410">
        <v>56962.277353342397</v>
      </c>
      <c r="M410" s="3" cm="1">
        <f t="array" aca="1" ref="M410" ca="1">IFERROR((L410/INDIRECT("L"&amp;$R410))^(1/$Q$2)-1,"")</f>
        <v>6.1953474199284875E-2</v>
      </c>
      <c r="N410">
        <v>28531.449700853202</v>
      </c>
      <c r="O410" s="3" cm="1">
        <f t="array" aca="1" ref="O410" ca="1">IFERROR((N410/INDIRECT("N"&amp;$R410))^(1/$Q$2)-1,"")</f>
        <v>6.6579923947813535E-2</v>
      </c>
      <c r="R410">
        <f t="shared" si="6"/>
        <v>290</v>
      </c>
    </row>
    <row r="411" spans="1:18" x14ac:dyDescent="0.3">
      <c r="A411" s="9">
        <v>41275</v>
      </c>
      <c r="B411">
        <v>291765.93984803098</v>
      </c>
      <c r="C411" s="3" cm="1">
        <f t="array" aca="1" ref="C411" ca="1">IFERROR((B411/INDIRECT("B"&amp;$R411))^(1/$Q$2)-1,"")</f>
        <v>6.531086181321144E-2</v>
      </c>
      <c r="D411">
        <v>52350.033973942198</v>
      </c>
      <c r="E411" s="3" cm="1">
        <f t="array" aca="1" ref="E411" ca="1">IFERROR((D411/INDIRECT("D"&amp;$R411))^(1/$Q$2)-1,"")</f>
        <v>8.7500001418788553E-2</v>
      </c>
      <c r="F411">
        <v>65094.389243766796</v>
      </c>
      <c r="G411" s="3" cm="1">
        <f t="array" aca="1" ref="G411" ca="1">IFERROR((F411/INDIRECT("F"&amp;$R411))^(1/$Q$2)-1,"")</f>
        <v>7.2286097440043884E-2</v>
      </c>
      <c r="H411">
        <v>31313.798978597701</v>
      </c>
      <c r="I411" s="3" cm="1">
        <f t="array" aca="1" ref="I411" ca="1">IFERROR((H411/INDIRECT("H"&amp;$R411))^(1/$Q$2)-1,"")</f>
        <v>9.6959258390238778E-2</v>
      </c>
      <c r="J411">
        <v>50152.369262357402</v>
      </c>
      <c r="K411" s="3" cm="1">
        <f t="array" aca="1" ref="K411" ca="1">IFERROR((J411/INDIRECT("J"&amp;$R411))^(1/$Q$2)-1,"")</f>
        <v>7.2945162475680281E-2</v>
      </c>
      <c r="L411">
        <v>58036.847247232399</v>
      </c>
      <c r="M411" s="3" cm="1">
        <f t="array" aca="1" ref="M411" ca="1">IFERROR((L411/INDIRECT("L"&amp;$R411))^(1/$Q$2)-1,"")</f>
        <v>7.0397390986447039E-2</v>
      </c>
      <c r="N411">
        <v>29099.623058944999</v>
      </c>
      <c r="O411" s="3" cm="1">
        <f t="array" aca="1" ref="O411" ca="1">IFERROR((N411/INDIRECT("N"&amp;$R411))^(1/$Q$2)-1,"")</f>
        <v>7.5085338929720358E-2</v>
      </c>
      <c r="R411">
        <f t="shared" si="6"/>
        <v>291</v>
      </c>
    </row>
    <row r="412" spans="1:18" x14ac:dyDescent="0.3">
      <c r="A412" s="9">
        <v>41306</v>
      </c>
      <c r="B412">
        <v>301769.54607544001</v>
      </c>
      <c r="C412" s="3" cm="1">
        <f t="array" aca="1" ref="C412" ca="1">IFERROR((B412/INDIRECT("B"&amp;$R412))^(1/$Q$2)-1,"")</f>
        <v>7.0418889972185594E-2</v>
      </c>
      <c r="D412">
        <v>54887.240886517196</v>
      </c>
      <c r="E412" s="3" cm="1">
        <f t="array" aca="1" ref="E412" ca="1">IFERROR((D412/INDIRECT("D"&amp;$R412))^(1/$Q$2)-1,"")</f>
        <v>9.2795015432401096E-2</v>
      </c>
      <c r="F412">
        <v>68914.828163069105</v>
      </c>
      <c r="G412" s="3" cm="1">
        <f t="array" aca="1" ref="G412" ca="1">IFERROR((F412/INDIRECT("F"&amp;$R412))^(1/$Q$2)-1,"")</f>
        <v>7.9788308741469471E-2</v>
      </c>
      <c r="H412">
        <v>32630.9185101683</v>
      </c>
      <c r="I412" s="3" cm="1">
        <f t="array" aca="1" ref="I412" ca="1">IFERROR((H412/INDIRECT("H"&amp;$R412))^(1/$Q$2)-1,"")</f>
        <v>0.10269501328049002</v>
      </c>
      <c r="J412">
        <v>51936.988292493501</v>
      </c>
      <c r="K412" s="3" cm="1">
        <f t="array" aca="1" ref="K412" ca="1">IFERROR((J412/INDIRECT("J"&amp;$R412))^(1/$Q$2)-1,"")</f>
        <v>7.863475683773169E-2</v>
      </c>
      <c r="L412">
        <v>59915.711722141801</v>
      </c>
      <c r="M412" s="3" cm="1">
        <f t="array" aca="1" ref="M412" ca="1">IFERROR((L412/INDIRECT("L"&amp;$R412))^(1/$Q$2)-1,"")</f>
        <v>7.5374772815838709E-2</v>
      </c>
      <c r="N412">
        <v>30074.3244887703</v>
      </c>
      <c r="O412" s="3" cm="1">
        <f t="array" aca="1" ref="O412" ca="1">IFERROR((N412/INDIRECT("N"&amp;$R412))^(1/$Q$2)-1,"")</f>
        <v>8.0165657931765999E-2</v>
      </c>
      <c r="R412">
        <f t="shared" si="6"/>
        <v>292</v>
      </c>
    </row>
    <row r="413" spans="1:18" x14ac:dyDescent="0.3">
      <c r="A413" s="9">
        <v>41334</v>
      </c>
      <c r="B413">
        <v>316812.07724794402</v>
      </c>
      <c r="C413" s="3" cm="1">
        <f t="array" aca="1" ref="C413" ca="1">IFERROR((B413/INDIRECT("B"&amp;$R413))^(1/$Q$2)-1,"")</f>
        <v>7.7056973715802224E-2</v>
      </c>
      <c r="D413">
        <v>58633.213599647803</v>
      </c>
      <c r="E413" s="3" cm="1">
        <f t="array" aca="1" ref="E413" ca="1">IFERROR((D413/INDIRECT("D"&amp;$R413))^(1/$Q$2)-1,"")</f>
        <v>0.10085731800311071</v>
      </c>
      <c r="F413">
        <v>74315.184872505793</v>
      </c>
      <c r="G413" s="3" cm="1">
        <f t="array" aca="1" ref="G413" ca="1">IFERROR((F413/INDIRECT("F"&amp;$R413))^(1/$Q$2)-1,"")</f>
        <v>8.8524210310102935E-2</v>
      </c>
      <c r="H413">
        <v>34410.190269425999</v>
      </c>
      <c r="I413" s="3" cm="1">
        <f t="array" aca="1" ref="I413" ca="1">IFERROR((H413/INDIRECT("H"&amp;$R413))^(1/$Q$2)-1,"")</f>
        <v>0.11027002120610341</v>
      </c>
      <c r="J413">
        <v>54753.147424610899</v>
      </c>
      <c r="K413" s="3" cm="1">
        <f t="array" aca="1" ref="K413" ca="1">IFERROR((J413/INDIRECT("J"&amp;$R413))^(1/$Q$2)-1,"")</f>
        <v>8.6436535041044094E-2</v>
      </c>
      <c r="L413">
        <v>62584.282655212803</v>
      </c>
      <c r="M413" s="3" cm="1">
        <f t="array" aca="1" ref="M413" ca="1">IFERROR((L413/INDIRECT("L"&amp;$R413))^(1/$Q$2)-1,"")</f>
        <v>8.1607165547926463E-2</v>
      </c>
      <c r="N413">
        <v>31464.1403507996</v>
      </c>
      <c r="O413" s="3" cm="1">
        <f t="array" aca="1" ref="O413" ca="1">IFERROR((N413/INDIRECT("N"&amp;$R413))^(1/$Q$2)-1,"")</f>
        <v>8.6415175951696677E-2</v>
      </c>
      <c r="R413">
        <f t="shared" si="6"/>
        <v>293</v>
      </c>
    </row>
    <row r="414" spans="1:18" x14ac:dyDescent="0.3">
      <c r="A414" s="9">
        <v>41365</v>
      </c>
      <c r="B414">
        <v>320334.94355790201</v>
      </c>
      <c r="C414" s="3" cm="1">
        <f t="array" aca="1" ref="C414" ca="1">IFERROR((B414/INDIRECT("B"&amp;$R414))^(1/$Q$2)-1,"")</f>
        <v>7.1357591082517491E-2</v>
      </c>
      <c r="D414">
        <v>59253.739010016303</v>
      </c>
      <c r="E414" s="3" cm="1">
        <f t="array" aca="1" ref="E414" ca="1">IFERROR((D414/INDIRECT("D"&amp;$R414))^(1/$Q$2)-1,"")</f>
        <v>9.7252393356009881E-2</v>
      </c>
      <c r="F414">
        <v>75014.531103757094</v>
      </c>
      <c r="G414" s="3" cm="1">
        <f t="array" aca="1" ref="G414" ca="1">IFERROR((F414/INDIRECT("F"&amp;$R414))^(1/$Q$2)-1,"")</f>
        <v>8.4986781869671013E-2</v>
      </c>
      <c r="H414">
        <v>35022.0370624235</v>
      </c>
      <c r="I414" s="3" cm="1">
        <f t="array" aca="1" ref="I414" ca="1">IFERROR((H414/INDIRECT("H"&amp;$R414))^(1/$Q$2)-1,"")</f>
        <v>0.10650540504872241</v>
      </c>
      <c r="J414">
        <v>56078.204432500097</v>
      </c>
      <c r="K414" s="3" cm="1">
        <f t="array" aca="1" ref="K414" ca="1">IFERROR((J414/INDIRECT("J"&amp;$R414))^(1/$Q$2)-1,"")</f>
        <v>8.1219348203444452E-2</v>
      </c>
      <c r="L414">
        <v>63098.563081395303</v>
      </c>
      <c r="M414" s="3" cm="1">
        <f t="array" aca="1" ref="M414" ca="1">IFERROR((L414/INDIRECT("L"&amp;$R414))^(1/$Q$2)-1,"")</f>
        <v>7.5575306485248461E-2</v>
      </c>
      <c r="N414">
        <v>31659.2269900674</v>
      </c>
      <c r="O414" s="3" cm="1">
        <f t="array" aca="1" ref="O414" ca="1">IFERROR((N414/INDIRECT("N"&amp;$R414))^(1/$Q$2)-1,"")</f>
        <v>8.0314451004273257E-2</v>
      </c>
      <c r="R414">
        <f t="shared" si="6"/>
        <v>294</v>
      </c>
    </row>
    <row r="415" spans="1:18" x14ac:dyDescent="0.3">
      <c r="A415" s="9">
        <v>41395</v>
      </c>
      <c r="B415">
        <v>322367.928169113</v>
      </c>
      <c r="C415" s="3" cm="1">
        <f t="array" aca="1" ref="C415" ca="1">IFERROR((B415/INDIRECT("B"&amp;$R415))^(1/$Q$2)-1,"")</f>
        <v>7.2484663127192928E-2</v>
      </c>
      <c r="D415">
        <v>58839.360387515197</v>
      </c>
      <c r="E415" s="3" cm="1">
        <f t="array" aca="1" ref="E415" ca="1">IFERROR((D415/INDIRECT("D"&amp;$R415))^(1/$Q$2)-1,"")</f>
        <v>9.8159565130298443E-2</v>
      </c>
      <c r="F415">
        <v>71841.251211762195</v>
      </c>
      <c r="G415" s="3" cm="1">
        <f t="array" aca="1" ref="G415" ca="1">IFERROR((F415/INDIRECT("F"&amp;$R415))^(1/$Q$2)-1,"")</f>
        <v>8.1178579280273055E-2</v>
      </c>
      <c r="H415">
        <v>34868.659523296898</v>
      </c>
      <c r="I415" s="3" cm="1">
        <f t="array" aca="1" ref="I415" ca="1">IFERROR((H415/INDIRECT("H"&amp;$R415))^(1/$Q$2)-1,"")</f>
        <v>0.10395873349882678</v>
      </c>
      <c r="J415">
        <v>54654.892432857501</v>
      </c>
      <c r="K415" s="3" cm="1">
        <f t="array" aca="1" ref="K415" ca="1">IFERROR((J415/INDIRECT("J"&amp;$R415))^(1/$Q$2)-1,"")</f>
        <v>7.8693354289886219E-2</v>
      </c>
      <c r="L415">
        <v>63298.117837920901</v>
      </c>
      <c r="M415" s="3" cm="1">
        <f t="array" aca="1" ref="M415" ca="1">IFERROR((L415/INDIRECT("L"&amp;$R415))^(1/$Q$2)-1,"")</f>
        <v>7.6309399798746069E-2</v>
      </c>
      <c r="N415">
        <v>31804.046152296902</v>
      </c>
      <c r="O415" s="3" cm="1">
        <f t="array" aca="1" ref="O415" ca="1">IFERROR((N415/INDIRECT("N"&amp;$R415))^(1/$Q$2)-1,"")</f>
        <v>8.0659257305905729E-2</v>
      </c>
      <c r="R415">
        <f t="shared" si="6"/>
        <v>295</v>
      </c>
    </row>
    <row r="416" spans="1:18" x14ac:dyDescent="0.3">
      <c r="A416" s="9">
        <v>41426</v>
      </c>
      <c r="B416">
        <v>312773.76716457802</v>
      </c>
      <c r="C416" s="3" cm="1">
        <f t="array" aca="1" ref="C416" ca="1">IFERROR((B416/INDIRECT("B"&amp;$R416))^(1/$Q$2)-1,"")</f>
        <v>6.3755983441923014E-2</v>
      </c>
      <c r="D416">
        <v>58797.634406481397</v>
      </c>
      <c r="E416" s="3" cm="1">
        <f t="array" aca="1" ref="E416" ca="1">IFERROR((D416/INDIRECT("D"&amp;$R416))^(1/$Q$2)-1,"")</f>
        <v>9.3322664238938646E-2</v>
      </c>
      <c r="F416">
        <v>71112.434102084197</v>
      </c>
      <c r="G416" s="3" cm="1">
        <f t="array" aca="1" ref="G416" ca="1">IFERROR((F416/INDIRECT("F"&amp;$R416))^(1/$Q$2)-1,"")</f>
        <v>7.5554213391583191E-2</v>
      </c>
      <c r="H416">
        <v>33913.4606116207</v>
      </c>
      <c r="I416" s="3" cm="1">
        <f t="array" aca="1" ref="I416" ca="1">IFERROR((H416/INDIRECT("H"&amp;$R416))^(1/$Q$2)-1,"")</f>
        <v>9.434280325395461E-2</v>
      </c>
      <c r="J416">
        <v>53053.152780078002</v>
      </c>
      <c r="K416" s="3" cm="1">
        <f t="array" aca="1" ref="K416" ca="1">IFERROR((J416/INDIRECT("J"&amp;$R416))^(1/$Q$2)-1,"")</f>
        <v>6.9531356340876371E-2</v>
      </c>
      <c r="L416">
        <v>61125.978990825599</v>
      </c>
      <c r="M416" s="3" cm="1">
        <f t="array" aca="1" ref="M416" ca="1">IFERROR((L416/INDIRECT("L"&amp;$R416))^(1/$Q$2)-1,"")</f>
        <v>6.6887357898849809E-2</v>
      </c>
      <c r="N416">
        <v>30713.814540700201</v>
      </c>
      <c r="O416" s="3" cm="1">
        <f t="array" aca="1" ref="O416" ca="1">IFERROR((N416/INDIRECT("N"&amp;$R416))^(1/$Q$2)-1,"")</f>
        <v>7.1088428699896733E-2</v>
      </c>
      <c r="R416">
        <f t="shared" si="6"/>
        <v>296</v>
      </c>
    </row>
    <row r="417" spans="1:18" x14ac:dyDescent="0.3">
      <c r="A417" s="9">
        <v>41456</v>
      </c>
      <c r="B417">
        <v>324493.677302289</v>
      </c>
      <c r="C417" s="3" cm="1">
        <f t="array" aca="1" ref="C417" ca="1">IFERROR((B417/INDIRECT("B"&amp;$R417))^(1/$Q$2)-1,"")</f>
        <v>6.4491691123941042E-2</v>
      </c>
      <c r="D417">
        <v>59865.890715849098</v>
      </c>
      <c r="E417" s="3" cm="1">
        <f t="array" aca="1" ref="E417" ca="1">IFERROR((D417/INDIRECT("D"&amp;$R417))^(1/$Q$2)-1,"")</f>
        <v>9.2702687712296949E-2</v>
      </c>
      <c r="F417">
        <v>72322.616833528999</v>
      </c>
      <c r="G417" s="3" cm="1">
        <f t="array" aca="1" ref="G417" ca="1">IFERROR((F417/INDIRECT("F"&amp;$R417))^(1/$Q$2)-1,"")</f>
        <v>7.6415609483366342E-2</v>
      </c>
      <c r="H417">
        <v>35118.773610546101</v>
      </c>
      <c r="I417" s="3" cm="1">
        <f t="array" aca="1" ref="I417" ca="1">IFERROR((H417/INDIRECT("H"&amp;$R417))^(1/$Q$2)-1,"")</f>
        <v>9.3713389923483881E-2</v>
      </c>
      <c r="J417">
        <v>54791.105062976698</v>
      </c>
      <c r="K417" s="3" cm="1">
        <f t="array" aca="1" ref="K417" ca="1">IFERROR((J417/INDIRECT("J"&amp;$R417))^(1/$Q$2)-1,"")</f>
        <v>7.1970354156796423E-2</v>
      </c>
      <c r="L417">
        <v>63130.639186440603</v>
      </c>
      <c r="M417" s="3" cm="1">
        <f t="array" aca="1" ref="M417" ca="1">IFERROR((L417/INDIRECT("L"&amp;$R417))^(1/$Q$2)-1,"")</f>
        <v>6.6965891679312328E-2</v>
      </c>
      <c r="N417">
        <v>31761.5112989769</v>
      </c>
      <c r="O417" s="3" cm="1">
        <f t="array" aca="1" ref="O417" ca="1">IFERROR((N417/INDIRECT("N"&amp;$R417))^(1/$Q$2)-1,"")</f>
        <v>7.1129023924510815E-2</v>
      </c>
      <c r="R417">
        <f t="shared" si="6"/>
        <v>297</v>
      </c>
    </row>
    <row r="418" spans="1:18" x14ac:dyDescent="0.3">
      <c r="A418" s="9">
        <v>41487</v>
      </c>
      <c r="B418">
        <v>318685.28122660797</v>
      </c>
      <c r="C418" s="3" cm="1">
        <f t="array" aca="1" ref="C418" ca="1">IFERROR((B418/INDIRECT("B"&amp;$R418))^(1/$Q$2)-1,"")</f>
        <v>5.6555950755177165E-2</v>
      </c>
      <c r="D418">
        <v>58310.783048902398</v>
      </c>
      <c r="E418" s="3" cm="1">
        <f t="array" aca="1" ref="E418" ca="1">IFERROR((D418/INDIRECT("D"&amp;$R418))^(1/$Q$2)-1,"")</f>
        <v>8.4496741316593349E-2</v>
      </c>
      <c r="F418">
        <v>70592.749452250006</v>
      </c>
      <c r="G418" s="3" cm="1">
        <f t="array" aca="1" ref="G418" ca="1">IFERROR((F418/INDIRECT("F"&amp;$R418))^(1/$Q$2)-1,"")</f>
        <v>6.851058519719011E-2</v>
      </c>
      <c r="H418">
        <v>34620.2244835663</v>
      </c>
      <c r="I418" s="3" cm="1">
        <f t="array" aca="1" ref="I418" ca="1">IFERROR((H418/INDIRECT("H"&amp;$R418))^(1/$Q$2)-1,"")</f>
        <v>8.2269251854437675E-2</v>
      </c>
      <c r="J418">
        <v>53654.503560031102</v>
      </c>
      <c r="K418" s="3" cm="1">
        <f t="array" aca="1" ref="K418" ca="1">IFERROR((J418/INDIRECT("J"&amp;$R418))^(1/$Q$2)-1,"")</f>
        <v>6.5537216611854854E-2</v>
      </c>
      <c r="L418">
        <v>62028.789361541298</v>
      </c>
      <c r="M418" s="3" cm="1">
        <f t="array" aca="1" ref="M418" ca="1">IFERROR((L418/INDIRECT("L"&amp;$R418))^(1/$Q$2)-1,"")</f>
        <v>5.8863791411212674E-2</v>
      </c>
      <c r="N418">
        <v>31207.317479406898</v>
      </c>
      <c r="O418" s="3" cm="1">
        <f t="array" aca="1" ref="O418" ca="1">IFERROR((N418/INDIRECT("N"&amp;$R418))^(1/$Q$2)-1,"")</f>
        <v>6.265852809286776E-2</v>
      </c>
      <c r="R418">
        <f t="shared" si="6"/>
        <v>298</v>
      </c>
    </row>
    <row r="419" spans="1:18" x14ac:dyDescent="0.3">
      <c r="A419" s="9">
        <v>41518</v>
      </c>
      <c r="B419">
        <v>328055.98239035602</v>
      </c>
      <c r="C419" s="3" cm="1">
        <f t="array" aca="1" ref="C419" ca="1">IFERROR((B419/INDIRECT("B"&amp;$R419))^(1/$Q$2)-1,"")</f>
        <v>6.5777224884332464E-2</v>
      </c>
      <c r="D419">
        <v>60651.504210009101</v>
      </c>
      <c r="E419" s="3" cm="1">
        <f t="array" aca="1" ref="E419" ca="1">IFERROR((D419/INDIRECT("D"&amp;$R419))^(1/$Q$2)-1,"")</f>
        <v>9.4577005175996431E-2</v>
      </c>
      <c r="F419">
        <v>71491.022174152095</v>
      </c>
      <c r="G419" s="3" cm="1">
        <f t="array" aca="1" ref="G419" ca="1">IFERROR((F419/INDIRECT("F"&amp;$R419))^(1/$Q$2)-1,"")</f>
        <v>7.4204500870219015E-2</v>
      </c>
      <c r="H419">
        <v>36141.920272491603</v>
      </c>
      <c r="I419" s="3" cm="1">
        <f t="array" aca="1" ref="I419" ca="1">IFERROR((H419/INDIRECT("H"&amp;$R419))^(1/$Q$2)-1,"")</f>
        <v>9.1675539542788398E-2</v>
      </c>
      <c r="J419">
        <v>55155.552695860701</v>
      </c>
      <c r="K419" s="3" cm="1">
        <f t="array" aca="1" ref="K419" ca="1">IFERROR((J419/INDIRECT("J"&amp;$R419))^(1/$Q$2)-1,"")</f>
        <v>7.4337897756135085E-2</v>
      </c>
      <c r="L419">
        <v>63952.032328767098</v>
      </c>
      <c r="M419" s="3" cm="1">
        <f t="array" aca="1" ref="M419" ca="1">IFERROR((L419/INDIRECT("L"&amp;$R419))^(1/$Q$2)-1,"")</f>
        <v>6.82665773991884E-2</v>
      </c>
      <c r="N419">
        <v>32243.765763999701</v>
      </c>
      <c r="O419" s="3" cm="1">
        <f t="array" aca="1" ref="O419" ca="1">IFERROR((N419/INDIRECT("N"&amp;$R419))^(1/$Q$2)-1,"")</f>
        <v>7.2221418063177056E-2</v>
      </c>
      <c r="R419">
        <f t="shared" si="6"/>
        <v>299</v>
      </c>
    </row>
    <row r="420" spans="1:18" x14ac:dyDescent="0.3">
      <c r="A420" s="9">
        <v>41548</v>
      </c>
      <c r="B420">
        <v>337575.79445309902</v>
      </c>
      <c r="C420" s="3" cm="1">
        <f t="array" aca="1" ref="C420" ca="1">IFERROR((B420/INDIRECT("B"&amp;$R420))^(1/$Q$2)-1,"")</f>
        <v>6.2392426985058869E-2</v>
      </c>
      <c r="D420">
        <v>61825.4513507624</v>
      </c>
      <c r="E420" s="3" cm="1">
        <f t="array" aca="1" ref="E420" ca="1">IFERROR((D420/INDIRECT("D"&amp;$R420))^(1/$Q$2)-1,"")</f>
        <v>9.0233064669997143E-2</v>
      </c>
      <c r="F420">
        <v>73358.0023663186</v>
      </c>
      <c r="G420" s="3" cm="1">
        <f t="array" aca="1" ref="G420" ca="1">IFERROR((F420/INDIRECT("F"&amp;$R420))^(1/$Q$2)-1,"")</f>
        <v>7.2814780931317324E-2</v>
      </c>
      <c r="H420">
        <v>36812.231513818602</v>
      </c>
      <c r="I420" s="3" cm="1">
        <f t="array" aca="1" ref="I420" ca="1">IFERROR((H420/INDIRECT("H"&amp;$R420))^(1/$Q$2)-1,"")</f>
        <v>8.5447994027115115E-2</v>
      </c>
      <c r="J420">
        <v>56837.533923459603</v>
      </c>
      <c r="K420" s="3" cm="1">
        <f t="array" aca="1" ref="K420" ca="1">IFERROR((J420/INDIRECT("J"&amp;$R420))^(1/$Q$2)-1,"")</f>
        <v>7.1963302854676892E-2</v>
      </c>
      <c r="L420">
        <v>65873.341807785298</v>
      </c>
      <c r="M420" s="3" cm="1">
        <f t="array" aca="1" ref="M420" ca="1">IFERROR((L420/INDIRECT("L"&amp;$R420))^(1/$Q$2)-1,"")</f>
        <v>6.4867163194509025E-2</v>
      </c>
      <c r="N420">
        <v>33174.175894288099</v>
      </c>
      <c r="O420" s="3" cm="1">
        <f t="array" aca="1" ref="O420" ca="1">IFERROR((N420/INDIRECT("N"&amp;$R420))^(1/$Q$2)-1,"")</f>
        <v>6.851294295781174E-2</v>
      </c>
      <c r="R420">
        <f t="shared" si="6"/>
        <v>300</v>
      </c>
    </row>
    <row r="421" spans="1:18" x14ac:dyDescent="0.3">
      <c r="A421" s="9">
        <v>41579</v>
      </c>
      <c r="B421">
        <v>344489.33300262899</v>
      </c>
      <c r="C421" s="3" cm="1">
        <f t="array" aca="1" ref="C421" ca="1">IFERROR((B421/INDIRECT("B"&amp;$R421))^(1/$Q$2)-1,"")</f>
        <v>6.6270001427395142E-2</v>
      </c>
      <c r="D421">
        <v>63349.9958525283</v>
      </c>
      <c r="E421" s="3" cm="1">
        <f t="array" aca="1" ref="E421" ca="1">IFERROR((D421/INDIRECT("D"&amp;$R421))^(1/$Q$2)-1,"")</f>
        <v>9.5055821512380456E-2</v>
      </c>
      <c r="F421">
        <v>73531.653102692697</v>
      </c>
      <c r="G421" s="3" cm="1">
        <f t="array" aca="1" ref="G421" ca="1">IFERROR((F421/INDIRECT("F"&amp;$R421))^(1/$Q$2)-1,"")</f>
        <v>7.3988009423469281E-2</v>
      </c>
      <c r="H421">
        <v>36995.118360149798</v>
      </c>
      <c r="I421" s="3" cm="1">
        <f t="array" aca="1" ref="I421" ca="1">IFERROR((H421/INDIRECT("H"&amp;$R421))^(1/$Q$2)-1,"")</f>
        <v>8.8896654490595362E-2</v>
      </c>
      <c r="J421">
        <v>57290.793753153397</v>
      </c>
      <c r="K421" s="3" cm="1">
        <f t="array" aca="1" ref="K421" ca="1">IFERROR((J421/INDIRECT("J"&amp;$R421))^(1/$Q$2)-1,"")</f>
        <v>7.3584812279479328E-2</v>
      </c>
      <c r="L421">
        <v>66981.412342957905</v>
      </c>
      <c r="M421" s="3" cm="1">
        <f t="array" aca="1" ref="M421" ca="1">IFERROR((L421/INDIRECT("L"&amp;$R421))^(1/$Q$2)-1,"")</f>
        <v>6.8385294659054852E-2</v>
      </c>
      <c r="N421">
        <v>33733.805439399199</v>
      </c>
      <c r="O421" s="3" cm="1">
        <f t="array" aca="1" ref="O421" ca="1">IFERROR((N421/INDIRECT("N"&amp;$R421))^(1/$Q$2)-1,"")</f>
        <v>7.1931905608627389E-2</v>
      </c>
      <c r="R421">
        <f t="shared" si="6"/>
        <v>301</v>
      </c>
    </row>
    <row r="422" spans="1:18" x14ac:dyDescent="0.3">
      <c r="A422" s="9">
        <v>41609</v>
      </c>
      <c r="B422">
        <v>347314.58766676497</v>
      </c>
      <c r="C422" s="3" cm="1">
        <f t="array" aca="1" ref="C422" ca="1">IFERROR((B422/INDIRECT("B"&amp;$R422))^(1/$Q$2)-1,"")</f>
        <v>6.6137580119823181E-2</v>
      </c>
      <c r="D422">
        <v>64314.268778564299</v>
      </c>
      <c r="E422" s="3" cm="1">
        <f t="array" aca="1" ref="E422" ca="1">IFERROR((D422/INDIRECT("D"&amp;$R422))^(1/$Q$2)-1,"")</f>
        <v>9.8702043378919857E-2</v>
      </c>
      <c r="F422">
        <v>72965.882600590106</v>
      </c>
      <c r="G422" s="3" cm="1">
        <f t="array" aca="1" ref="G422" ca="1">IFERROR((F422/INDIRECT("F"&amp;$R422))^(1/$Q$2)-1,"")</f>
        <v>7.3053583841501624E-2</v>
      </c>
      <c r="H422">
        <v>37262.7337132912</v>
      </c>
      <c r="I422" s="3" cm="1">
        <f t="array" aca="1" ref="I422" ca="1">IFERROR((H422/INDIRECT("H"&amp;$R422))^(1/$Q$2)-1,"")</f>
        <v>8.9492639267557017E-2</v>
      </c>
      <c r="J422">
        <v>57475.440970411299</v>
      </c>
      <c r="K422" s="3" cm="1">
        <f t="array" aca="1" ref="K422" ca="1">IFERROR((J422/INDIRECT("J"&amp;$R422))^(1/$Q$2)-1,"")</f>
        <v>7.1215544673456366E-2</v>
      </c>
      <c r="L422">
        <v>67270.447726778293</v>
      </c>
      <c r="M422" s="3" cm="1">
        <f t="array" aca="1" ref="M422" ca="1">IFERROR((L422/INDIRECT("L"&amp;$R422))^(1/$Q$2)-1,"")</f>
        <v>6.7797263912312777E-2</v>
      </c>
      <c r="N422">
        <v>33895.053134706097</v>
      </c>
      <c r="O422" s="3" cm="1">
        <f t="array" aca="1" ref="O422" ca="1">IFERROR((N422/INDIRECT("N"&amp;$R422))^(1/$Q$2)-1,"")</f>
        <v>7.1859652132942431E-2</v>
      </c>
      <c r="R422">
        <f t="shared" si="6"/>
        <v>302</v>
      </c>
    </row>
    <row r="423" spans="1:18" x14ac:dyDescent="0.3">
      <c r="A423" s="9">
        <v>41640</v>
      </c>
      <c r="B423">
        <v>341335.17088329099</v>
      </c>
      <c r="C423" s="3" cm="1">
        <f t="array" aca="1" ref="C423" ca="1">IFERROR((B423/INDIRECT("B"&amp;$R423))^(1/$Q$2)-1,"")</f>
        <v>6.0483800239519381E-2</v>
      </c>
      <c r="D423">
        <v>63818.5170769674</v>
      </c>
      <c r="E423" s="3" cm="1">
        <f t="array" aca="1" ref="E423" ca="1">IFERROR((D423/INDIRECT("D"&amp;$R423))^(1/$Q$2)-1,"")</f>
        <v>9.4452330984826416E-2</v>
      </c>
      <c r="F423">
        <v>72438.253878142496</v>
      </c>
      <c r="G423" s="3" cm="1">
        <f t="array" aca="1" ref="G423" ca="1">IFERROR((F423/INDIRECT("F"&amp;$R423))^(1/$Q$2)-1,"")</f>
        <v>6.897304234078816E-2</v>
      </c>
      <c r="H423">
        <v>37024.106931044596</v>
      </c>
      <c r="I423" s="3" cm="1">
        <f t="array" aca="1" ref="I423" ca="1">IFERROR((H423/INDIRECT("H"&amp;$R423))^(1/$Q$2)-1,"")</f>
        <v>8.4015813248165427E-2</v>
      </c>
      <c r="J423">
        <v>56373.316510787998</v>
      </c>
      <c r="K423" s="3" cm="1">
        <f t="array" aca="1" ref="K423" ca="1">IFERROR((J423/INDIRECT("J"&amp;$R423))^(1/$Q$2)-1,"")</f>
        <v>6.6690392666387099E-2</v>
      </c>
      <c r="L423">
        <v>65908.8402189997</v>
      </c>
      <c r="M423" s="3" cm="1">
        <f t="array" aca="1" ref="M423" ca="1">IFERROR((L423/INDIRECT("L"&amp;$R423))^(1/$Q$2)-1,"")</f>
        <v>6.1716464105327828E-2</v>
      </c>
      <c r="N423">
        <v>33304.039730325203</v>
      </c>
      <c r="O423" s="3" cm="1">
        <f t="array" aca="1" ref="O423" ca="1">IFERROR((N423/INDIRECT("N"&amp;$R423))^(1/$Q$2)-1,"")</f>
        <v>6.5699393386508653E-2</v>
      </c>
      <c r="R423">
        <f t="shared" si="6"/>
        <v>303</v>
      </c>
    </row>
    <row r="424" spans="1:18" x14ac:dyDescent="0.3">
      <c r="A424" s="9">
        <v>41671</v>
      </c>
      <c r="B424">
        <v>350893.59275699803</v>
      </c>
      <c r="C424" s="3" cm="1">
        <f t="array" aca="1" ref="C424" ca="1">IFERROR((B424/INDIRECT("B"&amp;$R424))^(1/$Q$2)-1,"")</f>
        <v>6.1905970288552714E-2</v>
      </c>
      <c r="D424">
        <v>66038.9418137842</v>
      </c>
      <c r="E424" s="3" cm="1">
        <f t="array" aca="1" ref="E424" ca="1">IFERROR((D424/INDIRECT("D"&amp;$R424))^(1/$Q$2)-1,"")</f>
        <v>9.6337812790269872E-2</v>
      </c>
      <c r="F424">
        <v>73726.115360272393</v>
      </c>
      <c r="G424" s="3" cm="1">
        <f t="array" aca="1" ref="G424" ca="1">IFERROR((F424/INDIRECT("F"&amp;$R424))^(1/$Q$2)-1,"")</f>
        <v>6.8888192687400984E-2</v>
      </c>
      <c r="H424">
        <v>38095.376842105201</v>
      </c>
      <c r="I424" s="3" cm="1">
        <f t="array" aca="1" ref="I424" ca="1">IFERROR((H424/INDIRECT("H"&amp;$R424))^(1/$Q$2)-1,"")</f>
        <v>8.4952333786538103E-2</v>
      </c>
      <c r="J424">
        <v>58332.673105748501</v>
      </c>
      <c r="K424" s="3" cm="1">
        <f t="array" aca="1" ref="K424" ca="1">IFERROR((J424/INDIRECT("J"&amp;$R424))^(1/$Q$2)-1,"")</f>
        <v>6.7744539182771568E-2</v>
      </c>
      <c r="L424">
        <v>67639.399724896793</v>
      </c>
      <c r="M424" s="3" cm="1">
        <f t="array" aca="1" ref="M424" ca="1">IFERROR((L424/INDIRECT("L"&amp;$R424))^(1/$Q$2)-1,"")</f>
        <v>6.2818477701629183E-2</v>
      </c>
      <c r="N424">
        <v>34192.066222809597</v>
      </c>
      <c r="O424" s="3" cm="1">
        <f t="array" aca="1" ref="O424" ca="1">IFERROR((N424/INDIRECT("N"&amp;$R424))^(1/$Q$2)-1,"")</f>
        <v>6.6675093812374797E-2</v>
      </c>
      <c r="R424">
        <f t="shared" si="6"/>
        <v>304</v>
      </c>
    </row>
    <row r="425" spans="1:18" x14ac:dyDescent="0.3">
      <c r="A425" s="9">
        <v>41699</v>
      </c>
      <c r="B425">
        <v>352238.48210523202</v>
      </c>
      <c r="C425" s="3" cm="1">
        <f t="array" aca="1" ref="C425" ca="1">IFERROR((B425/INDIRECT("B"&amp;$R425))^(1/$Q$2)-1,"")</f>
        <v>6.1305534947701856E-2</v>
      </c>
      <c r="D425">
        <v>64313.414444465598</v>
      </c>
      <c r="E425" s="3" cm="1">
        <f t="array" aca="1" ref="E425" ca="1">IFERROR((D425/INDIRECT("D"&amp;$R425))^(1/$Q$2)-1,"")</f>
        <v>8.7569772582947847E-2</v>
      </c>
      <c r="F425">
        <v>74697.307195310204</v>
      </c>
      <c r="G425" s="3" cm="1">
        <f t="array" aca="1" ref="G425" ca="1">IFERROR((F425/INDIRECT("F"&amp;$R425))^(1/$Q$2)-1,"")</f>
        <v>6.7079957718869876E-2</v>
      </c>
      <c r="H425">
        <v>38085.992480417699</v>
      </c>
      <c r="I425" s="3" cm="1">
        <f t="array" aca="1" ref="I425" ca="1">IFERROR((H425/INDIRECT("H"&amp;$R425))^(1/$Q$2)-1,"")</f>
        <v>8.0545945345804393E-2</v>
      </c>
      <c r="J425">
        <v>59073.045965712598</v>
      </c>
      <c r="K425" s="3" cm="1">
        <f t="array" aca="1" ref="K425" ca="1">IFERROR((J425/INDIRECT("J"&amp;$R425))^(1/$Q$2)-1,"")</f>
        <v>6.8936450767042023E-2</v>
      </c>
      <c r="L425">
        <v>68099.408093994702</v>
      </c>
      <c r="M425" s="3" cm="1">
        <f t="array" aca="1" ref="M425" ca="1">IFERROR((L425/INDIRECT("L"&amp;$R425))^(1/$Q$2)-1,"")</f>
        <v>6.2432884227390018E-2</v>
      </c>
      <c r="N425">
        <v>34393.802074673396</v>
      </c>
      <c r="O425" s="3" cm="1">
        <f t="array" aca="1" ref="O425" ca="1">IFERROR((N425/INDIRECT("N"&amp;$R425))^(1/$Q$2)-1,"")</f>
        <v>6.5727598615837657E-2</v>
      </c>
      <c r="R425">
        <f t="shared" si="6"/>
        <v>305</v>
      </c>
    </row>
    <row r="426" spans="1:18" x14ac:dyDescent="0.3">
      <c r="A426" s="9">
        <v>41730</v>
      </c>
      <c r="B426">
        <v>354447.334229553</v>
      </c>
      <c r="C426" s="3" cm="1">
        <f t="array" aca="1" ref="C426" ca="1">IFERROR((B426/INDIRECT("B"&amp;$R426))^(1/$Q$2)-1,"")</f>
        <v>6.1672518662851727E-2</v>
      </c>
      <c r="D426">
        <v>63314.062394778099</v>
      </c>
      <c r="E426" s="3" cm="1">
        <f t="array" aca="1" ref="E426" ca="1">IFERROR((D426/INDIRECT("D"&amp;$R426))^(1/$Q$2)-1,"")</f>
        <v>8.7029110656857256E-2</v>
      </c>
      <c r="F426">
        <v>75531.453235638299</v>
      </c>
      <c r="G426" s="3" cm="1">
        <f t="array" aca="1" ref="G426" ca="1">IFERROR((F426/INDIRECT("F"&amp;$R426))^(1/$Q$2)-1,"")</f>
        <v>6.8116260169298615E-2</v>
      </c>
      <c r="H426">
        <v>38029.123292418699</v>
      </c>
      <c r="I426" s="3" cm="1">
        <f t="array" aca="1" ref="I426" ca="1">IFERROR((H426/INDIRECT("H"&amp;$R426))^(1/$Q$2)-1,"")</f>
        <v>8.1648758220240758E-2</v>
      </c>
      <c r="J426">
        <v>60528.293184017799</v>
      </c>
      <c r="K426" s="3" cm="1">
        <f t="array" aca="1" ref="K426" ca="1">IFERROR((J426/INDIRECT("J"&amp;$R426))^(1/$Q$2)-1,"")</f>
        <v>7.0265704649360883E-2</v>
      </c>
      <c r="L426">
        <v>68475.773371841104</v>
      </c>
      <c r="M426" s="3" cm="1">
        <f t="array" aca="1" ref="M426" ca="1">IFERROR((L426/INDIRECT("L"&amp;$R426))^(1/$Q$2)-1,"")</f>
        <v>6.3050594320509301E-2</v>
      </c>
      <c r="N426">
        <v>34469.687438608002</v>
      </c>
      <c r="O426" s="3" cm="1">
        <f t="array" aca="1" ref="O426" ca="1">IFERROR((N426/INDIRECT("N"&amp;$R426))^(1/$Q$2)-1,"")</f>
        <v>6.6324979392155647E-2</v>
      </c>
      <c r="R426">
        <f t="shared" si="6"/>
        <v>306</v>
      </c>
    </row>
    <row r="427" spans="1:18" x14ac:dyDescent="0.3">
      <c r="A427" s="9">
        <v>41760</v>
      </c>
      <c r="B427">
        <v>368215.49854868097</v>
      </c>
      <c r="C427" s="3" cm="1">
        <f t="array" aca="1" ref="C427" ca="1">IFERROR((B427/INDIRECT("B"&amp;$R427))^(1/$Q$2)-1,"")</f>
        <v>6.6903099310858138E-2</v>
      </c>
      <c r="D427">
        <v>66793.119926076106</v>
      </c>
      <c r="E427" s="3" cm="1">
        <f t="array" aca="1" ref="E427" ca="1">IFERROR((D427/INDIRECT("D"&amp;$R427))^(1/$Q$2)-1,"")</f>
        <v>9.3946658437874753E-2</v>
      </c>
      <c r="F427">
        <v>78055.523648045302</v>
      </c>
      <c r="G427" s="3" cm="1">
        <f t="array" aca="1" ref="G427" ca="1">IFERROR((F427/INDIRECT("F"&amp;$R427))^(1/$Q$2)-1,"")</f>
        <v>7.2674330284477673E-2</v>
      </c>
      <c r="H427">
        <v>39530.010306459902</v>
      </c>
      <c r="I427" s="3" cm="1">
        <f t="array" aca="1" ref="I427" ca="1">IFERROR((H427/INDIRECT("H"&amp;$R427))^(1/$Q$2)-1,"")</f>
        <v>8.6807115294823101E-2</v>
      </c>
      <c r="J427">
        <v>62296.097720669699</v>
      </c>
      <c r="K427" s="3" cm="1">
        <f t="array" aca="1" ref="K427" ca="1">IFERROR((J427/INDIRECT("J"&amp;$R427))^(1/$Q$2)-1,"")</f>
        <v>7.4389937424874875E-2</v>
      </c>
      <c r="L427">
        <v>71241.545719115107</v>
      </c>
      <c r="M427" s="3" cm="1">
        <f t="array" aca="1" ref="M427" ca="1">IFERROR((L427/INDIRECT("L"&amp;$R427))^(1/$Q$2)-1,"")</f>
        <v>6.8591542920456217E-2</v>
      </c>
      <c r="N427">
        <v>35821.619935684401</v>
      </c>
      <c r="O427" s="3" cm="1">
        <f t="array" aca="1" ref="O427" ca="1">IFERROR((N427/INDIRECT("N"&amp;$R427))^(1/$Q$2)-1,"")</f>
        <v>7.1760699523172544E-2</v>
      </c>
      <c r="R427">
        <f t="shared" si="6"/>
        <v>307</v>
      </c>
    </row>
    <row r="428" spans="1:18" x14ac:dyDescent="0.3">
      <c r="A428" s="9">
        <v>41791</v>
      </c>
      <c r="B428">
        <v>373560.880010086</v>
      </c>
      <c r="C428" s="3" cm="1">
        <f t="array" aca="1" ref="C428" ca="1">IFERROR((B428/INDIRECT("B"&amp;$R428))^(1/$Q$2)-1,"")</f>
        <v>6.5851348823645184E-2</v>
      </c>
      <c r="D428">
        <v>67992.343608441399</v>
      </c>
      <c r="E428" s="3" cm="1">
        <f t="array" aca="1" ref="E428" ca="1">IFERROR((D428/INDIRECT("D"&amp;$R428))^(1/$Q$2)-1,"")</f>
        <v>9.2086906645225897E-2</v>
      </c>
      <c r="F428">
        <v>79082.290352568307</v>
      </c>
      <c r="G428" s="3" cm="1">
        <f t="array" aca="1" ref="G428" ca="1">IFERROR((F428/INDIRECT("F"&amp;$R428))^(1/$Q$2)-1,"")</f>
        <v>7.157962093157022E-2</v>
      </c>
      <c r="H428">
        <v>40388.7261268121</v>
      </c>
      <c r="I428" s="3" cm="1">
        <f t="array" aca="1" ref="I428" ca="1">IFERROR((H428/INDIRECT("H"&amp;$R428))^(1/$Q$2)-1,"")</f>
        <v>8.4908142304275458E-2</v>
      </c>
      <c r="J428">
        <v>63010.069315702298</v>
      </c>
      <c r="K428" s="3" cm="1">
        <f t="array" aca="1" ref="K428" ca="1">IFERROR((J428/INDIRECT("J"&amp;$R428))^(1/$Q$2)-1,"")</f>
        <v>7.3536131806679617E-2</v>
      </c>
      <c r="L428">
        <v>72342.653023868799</v>
      </c>
      <c r="M428" s="3" cm="1">
        <f t="array" aca="1" ref="M428" ca="1">IFERROR((L428/INDIRECT("L"&amp;$R428))^(1/$Q$2)-1,"")</f>
        <v>6.7715417929802957E-2</v>
      </c>
      <c r="N428">
        <v>36463.315435702403</v>
      </c>
      <c r="O428" s="3" cm="1">
        <f t="array" aca="1" ref="O428" ca="1">IFERROR((N428/INDIRECT("N"&amp;$R428))^(1/$Q$2)-1,"")</f>
        <v>7.0905840059011682E-2</v>
      </c>
      <c r="R428">
        <f t="shared" si="6"/>
        <v>308</v>
      </c>
    </row>
    <row r="429" spans="1:18" x14ac:dyDescent="0.3">
      <c r="A429" s="9">
        <v>41821</v>
      </c>
      <c r="B429">
        <v>375356.66288830503</v>
      </c>
      <c r="C429" s="3" cm="1">
        <f t="array" aca="1" ref="C429" ca="1">IFERROR((B429/INDIRECT("B"&amp;$R429))^(1/$Q$2)-1,"")</f>
        <v>6.8853517176735268E-2</v>
      </c>
      <c r="D429">
        <v>68019.170017755197</v>
      </c>
      <c r="E429" s="3" cm="1">
        <f t="array" aca="1" ref="E429" ca="1">IFERROR((D429/INDIRECT("D"&amp;$R429))^(1/$Q$2)-1,"")</f>
        <v>9.5725717454593573E-2</v>
      </c>
      <c r="F429">
        <v>79857.578671718002</v>
      </c>
      <c r="G429" s="3" cm="1">
        <f t="array" aca="1" ref="G429" ca="1">IFERROR((F429/INDIRECT("F"&amp;$R429))^(1/$Q$2)-1,"")</f>
        <v>7.3664213006437773E-2</v>
      </c>
      <c r="H429">
        <v>40385.045076612601</v>
      </c>
      <c r="I429" s="3" cm="1">
        <f t="array" aca="1" ref="I429" ca="1">IFERROR((H429/INDIRECT("H"&amp;$R429))^(1/$Q$2)-1,"")</f>
        <v>8.8600885402892127E-2</v>
      </c>
      <c r="J429">
        <v>63168.005285679101</v>
      </c>
      <c r="K429" s="3" cm="1">
        <f t="array" aca="1" ref="K429" ca="1">IFERROR((J429/INDIRECT("J"&amp;$R429))^(1/$Q$2)-1,"")</f>
        <v>7.3289230858071486E-2</v>
      </c>
      <c r="L429">
        <v>72977.894566111005</v>
      </c>
      <c r="M429" s="3" cm="1">
        <f t="array" aca="1" ref="M429" ca="1">IFERROR((L429/INDIRECT("L"&amp;$R429))^(1/$Q$2)-1,"")</f>
        <v>7.1072209713436418E-2</v>
      </c>
      <c r="N429">
        <v>36662.773852331098</v>
      </c>
      <c r="O429" s="3" cm="1">
        <f t="array" aca="1" ref="O429" ca="1">IFERROR((N429/INDIRECT("N"&amp;$R429))^(1/$Q$2)-1,"")</f>
        <v>7.4172400838026897E-2</v>
      </c>
      <c r="R429">
        <f t="shared" si="6"/>
        <v>309</v>
      </c>
    </row>
    <row r="430" spans="1:18" x14ac:dyDescent="0.3">
      <c r="A430" s="9">
        <v>41852</v>
      </c>
      <c r="B430">
        <v>389340.21930326999</v>
      </c>
      <c r="C430" s="3" cm="1">
        <f t="array" aca="1" ref="C430" ca="1">IFERROR((B430/INDIRECT("B"&amp;$R430))^(1/$Q$2)-1,"")</f>
        <v>7.2896746708680737E-2</v>
      </c>
      <c r="D430">
        <v>71211.498428929001</v>
      </c>
      <c r="E430" s="3" cm="1">
        <f t="array" aca="1" ref="E430" ca="1">IFERROR((D430/INDIRECT("D"&amp;$R430))^(1/$Q$2)-1,"")</f>
        <v>9.9986650869920757E-2</v>
      </c>
      <c r="F430">
        <v>83461.409033571603</v>
      </c>
      <c r="G430" s="3" cm="1">
        <f t="array" aca="1" ref="G430" ca="1">IFERROR((F430/INDIRECT("F"&amp;$R430))^(1/$Q$2)-1,"")</f>
        <v>7.6988435359052643E-2</v>
      </c>
      <c r="H430">
        <v>41614.494316044802</v>
      </c>
      <c r="I430" s="3" cm="1">
        <f t="array" aca="1" ref="I430" ca="1">IFERROR((H430/INDIRECT("H"&amp;$R430))^(1/$Q$2)-1,"")</f>
        <v>9.1948876645124411E-2</v>
      </c>
      <c r="J430">
        <v>65028.035520426398</v>
      </c>
      <c r="K430" s="3" cm="1">
        <f t="array" aca="1" ref="K430" ca="1">IFERROR((J430/INDIRECT("J"&amp;$R430))^(1/$Q$2)-1,"")</f>
        <v>7.4972261974713739E-2</v>
      </c>
      <c r="L430">
        <v>75700.626387625103</v>
      </c>
      <c r="M430" s="3" cm="1">
        <f t="array" aca="1" ref="M430" ca="1">IFERROR((L430/INDIRECT("L"&amp;$R430))^(1/$Q$2)-1,"")</f>
        <v>7.4947945383143644E-2</v>
      </c>
      <c r="N430">
        <v>38070.168437444503</v>
      </c>
      <c r="O430" s="3" cm="1">
        <f t="array" aca="1" ref="O430" ca="1">IFERROR((N430/INDIRECT("N"&amp;$R430))^(1/$Q$2)-1,"")</f>
        <v>7.8251090981988458E-2</v>
      </c>
      <c r="R430">
        <f t="shared" si="6"/>
        <v>310</v>
      </c>
    </row>
    <row r="431" spans="1:18" x14ac:dyDescent="0.3">
      <c r="A431" s="9">
        <v>41883</v>
      </c>
      <c r="B431">
        <v>397152.78402414703</v>
      </c>
      <c r="C431" s="3" cm="1">
        <f t="array" aca="1" ref="C431" ca="1">IFERROR((B431/INDIRECT("B"&amp;$R431))^(1/$Q$2)-1,"")</f>
        <v>7.559531697672961E-2</v>
      </c>
      <c r="D431">
        <v>73165.449999287506</v>
      </c>
      <c r="E431" s="3" cm="1">
        <f t="array" aca="1" ref="E431" ca="1">IFERROR((D431/INDIRECT("D"&amp;$R431))^(1/$Q$2)-1,"")</f>
        <v>0.10209594223996121</v>
      </c>
      <c r="F431">
        <v>85468.869808648204</v>
      </c>
      <c r="G431" s="3" cm="1">
        <f t="array" aca="1" ref="G431" ca="1">IFERROR((F431/INDIRECT("F"&amp;$R431))^(1/$Q$2)-1,"")</f>
        <v>8.0408114452454882E-2</v>
      </c>
      <c r="H431">
        <v>41690.796331558398</v>
      </c>
      <c r="I431" s="3" cm="1">
        <f t="array" aca="1" ref="I431" ca="1">IFERROR((H431/INDIRECT("H"&amp;$R431))^(1/$Q$2)-1,"")</f>
        <v>9.1655487747168474E-2</v>
      </c>
      <c r="J431">
        <v>66065.520348770995</v>
      </c>
      <c r="K431" s="3" cm="1">
        <f t="array" aca="1" ref="K431" ca="1">IFERROR((J431/INDIRECT("J"&amp;$R431))^(1/$Q$2)-1,"")</f>
        <v>7.6929124685783945E-2</v>
      </c>
      <c r="L431">
        <v>76798.104490185098</v>
      </c>
      <c r="M431" s="3" cm="1">
        <f t="array" aca="1" ref="M431" ca="1">IFERROR((L431/INDIRECT("L"&amp;$R431))^(1/$Q$2)-1,"")</f>
        <v>7.6868595516702554E-2</v>
      </c>
      <c r="N431">
        <v>38500.896226934397</v>
      </c>
      <c r="O431" s="3" cm="1">
        <f t="array" aca="1" ref="O431" ca="1">IFERROR((N431/INDIRECT("N"&amp;$R431))^(1/$Q$2)-1,"")</f>
        <v>7.9614439934120762E-2</v>
      </c>
      <c r="R431">
        <f t="shared" si="6"/>
        <v>311</v>
      </c>
    </row>
    <row r="432" spans="1:18" x14ac:dyDescent="0.3">
      <c r="A432" s="9">
        <v>41913</v>
      </c>
      <c r="B432">
        <v>401700.449910141</v>
      </c>
      <c r="C432" s="3" cm="1">
        <f t="array" aca="1" ref="C432" ca="1">IFERROR((B432/INDIRECT("B"&amp;$R432))^(1/$Q$2)-1,"")</f>
        <v>7.700111198780224E-2</v>
      </c>
      <c r="D432">
        <v>74146.989042006302</v>
      </c>
      <c r="E432" s="3" cm="1">
        <f t="array" aca="1" ref="E432" ca="1">IFERROR((D432/INDIRECT("D"&amp;$R432))^(1/$Q$2)-1,"")</f>
        <v>0.10445263776591607</v>
      </c>
      <c r="F432">
        <v>88488.141253721406</v>
      </c>
      <c r="G432" s="3" cm="1">
        <f t="array" aca="1" ref="G432" ca="1">IFERROR((F432/INDIRECT("F"&amp;$R432))^(1/$Q$2)-1,"")</f>
        <v>8.4250063646464479E-2</v>
      </c>
      <c r="H432">
        <v>41989.9968061322</v>
      </c>
      <c r="I432" s="3" cm="1">
        <f t="array" aca="1" ref="I432" ca="1">IFERROR((H432/INDIRECT("H"&amp;$R432))^(1/$Q$2)-1,"")</f>
        <v>9.2043007211062511E-2</v>
      </c>
      <c r="J432">
        <v>66162.9478457886</v>
      </c>
      <c r="K432" s="3" cm="1">
        <f t="array" aca="1" ref="K432" ca="1">IFERROR((J432/INDIRECT("J"&amp;$R432))^(1/$Q$2)-1,"")</f>
        <v>7.7146754446384858E-2</v>
      </c>
      <c r="L432">
        <v>77720.758878952402</v>
      </c>
      <c r="M432" s="3" cm="1">
        <f t="array" aca="1" ref="M432" ca="1">IFERROR((L432/INDIRECT("L"&amp;$R432))^(1/$Q$2)-1,"")</f>
        <v>7.8339926618709477E-2</v>
      </c>
      <c r="N432">
        <v>38995.531558151</v>
      </c>
      <c r="O432" s="3" cm="1">
        <f t="array" aca="1" ref="O432" ca="1">IFERROR((N432/INDIRECT("N"&amp;$R432))^(1/$Q$2)-1,"")</f>
        <v>8.1195115982901189E-2</v>
      </c>
      <c r="R432">
        <f t="shared" si="6"/>
        <v>312</v>
      </c>
    </row>
    <row r="433" spans="1:18" x14ac:dyDescent="0.3">
      <c r="A433" s="9">
        <v>41944</v>
      </c>
      <c r="B433">
        <v>411286.40633380099</v>
      </c>
      <c r="C433" s="3" cm="1">
        <f t="array" aca="1" ref="C433" ca="1">IFERROR((B433/INDIRECT("B"&amp;$R433))^(1/$Q$2)-1,"")</f>
        <v>7.8600893734886768E-2</v>
      </c>
      <c r="D433">
        <v>76792.408821218502</v>
      </c>
      <c r="E433" s="3" cm="1">
        <f t="array" aca="1" ref="E433" ca="1">IFERROR((D433/INDIRECT("D"&amp;$R433))^(1/$Q$2)-1,"")</f>
        <v>0.10519482487585563</v>
      </c>
      <c r="F433">
        <v>90641.439147298501</v>
      </c>
      <c r="G433" s="3" cm="1">
        <f t="array" aca="1" ref="G433" ca="1">IFERROR((F433/INDIRECT("F"&amp;$R433))^(1/$Q$2)-1,"")</f>
        <v>8.5728953347568249E-2</v>
      </c>
      <c r="H433">
        <v>42716.854358727804</v>
      </c>
      <c r="I433" s="3" cm="1">
        <f t="array" aca="1" ref="I433" ca="1">IFERROR((H433/INDIRECT("H"&amp;$R433))^(1/$Q$2)-1,"")</f>
        <v>9.1085887461713533E-2</v>
      </c>
      <c r="J433">
        <v>67325.303074538999</v>
      </c>
      <c r="K433" s="3" cm="1">
        <f t="array" aca="1" ref="K433" ca="1">IFERROR((J433/INDIRECT("J"&amp;$R433))^(1/$Q$2)-1,"")</f>
        <v>7.8205037283644252E-2</v>
      </c>
      <c r="L433">
        <v>79313.706849315</v>
      </c>
      <c r="M433" s="3" cm="1">
        <f t="array" aca="1" ref="M433" ca="1">IFERROR((L433/INDIRECT("L"&amp;$R433))^(1/$Q$2)-1,"")</f>
        <v>7.9385434918314512E-2</v>
      </c>
      <c r="N433">
        <v>39718.972557184403</v>
      </c>
      <c r="O433" s="3" cm="1">
        <f t="array" aca="1" ref="O433" ca="1">IFERROR((N433/INDIRECT("N"&amp;$R433))^(1/$Q$2)-1,"")</f>
        <v>8.1826594056724655E-2</v>
      </c>
      <c r="R433">
        <f t="shared" si="6"/>
        <v>313</v>
      </c>
    </row>
    <row r="434" spans="1:18" x14ac:dyDescent="0.3">
      <c r="A434" s="9">
        <v>41974</v>
      </c>
      <c r="B434">
        <v>416228.64416350902</v>
      </c>
      <c r="C434" s="3" cm="1">
        <f t="array" aca="1" ref="C434" ca="1">IFERROR((B434/INDIRECT("B"&amp;$R434))^(1/$Q$2)-1,"")</f>
        <v>7.8429833087287015E-2</v>
      </c>
      <c r="D434">
        <v>78192.192846761798</v>
      </c>
      <c r="E434" s="3" cm="1">
        <f t="array" aca="1" ref="E434" ca="1">IFERROR((D434/INDIRECT("D"&amp;$R434))^(1/$Q$2)-1,"")</f>
        <v>0.10728863009293677</v>
      </c>
      <c r="F434">
        <v>92878.077911091401</v>
      </c>
      <c r="G434" s="3" cm="1">
        <f t="array" aca="1" ref="G434" ca="1">IFERROR((F434/INDIRECT("F"&amp;$R434))^(1/$Q$2)-1,"")</f>
        <v>8.6896726829813309E-2</v>
      </c>
      <c r="H434">
        <v>43528.647459023101</v>
      </c>
      <c r="I434" s="3" cm="1">
        <f t="array" aca="1" ref="I434" ca="1">IFERROR((H434/INDIRECT("H"&amp;$R434))^(1/$Q$2)-1,"")</f>
        <v>9.1060361226433795E-2</v>
      </c>
      <c r="J434">
        <v>67429.632803925197</v>
      </c>
      <c r="K434" s="3" cm="1">
        <f t="array" aca="1" ref="K434" ca="1">IFERROR((J434/INDIRECT("J"&amp;$R434))^(1/$Q$2)-1,"")</f>
        <v>7.6886521565042054E-2</v>
      </c>
      <c r="L434">
        <v>80008.278873239396</v>
      </c>
      <c r="M434" s="3" cm="1">
        <f t="array" aca="1" ref="M434" ca="1">IFERROR((L434/INDIRECT("L"&amp;$R434))^(1/$Q$2)-1,"")</f>
        <v>7.8814147757561237E-2</v>
      </c>
      <c r="N434">
        <v>40181.683463241199</v>
      </c>
      <c r="O434" s="3" cm="1">
        <f t="array" aca="1" ref="O434" ca="1">IFERROR((N434/INDIRECT("N"&amp;$R434))^(1/$Q$2)-1,"")</f>
        <v>8.1474558292519372E-2</v>
      </c>
      <c r="R434">
        <f t="shared" si="6"/>
        <v>314</v>
      </c>
    </row>
    <row r="435" spans="1:18" x14ac:dyDescent="0.3">
      <c r="A435" s="9">
        <v>42005</v>
      </c>
      <c r="B435">
        <v>439014.18993013701</v>
      </c>
      <c r="C435" s="3" cm="1">
        <f t="array" aca="1" ref="C435" ca="1">IFERROR((B435/INDIRECT("B"&amp;$R435))^(1/$Q$2)-1,"")</f>
        <v>8.1875722528751638E-2</v>
      </c>
      <c r="D435">
        <v>83830.652774586997</v>
      </c>
      <c r="E435" s="3" cm="1">
        <f t="array" aca="1" ref="E435" ca="1">IFERROR((D435/INDIRECT("D"&amp;$R435))^(1/$Q$2)-1,"")</f>
        <v>0.11148191620668824</v>
      </c>
      <c r="F435">
        <v>101216.86295520701</v>
      </c>
      <c r="G435" s="3" cm="1">
        <f t="array" aca="1" ref="G435" ca="1">IFERROR((F435/INDIRECT("F"&amp;$R435))^(1/$Q$2)-1,"")</f>
        <v>9.403925611991637E-2</v>
      </c>
      <c r="H435">
        <v>46648.394544007002</v>
      </c>
      <c r="I435" s="3" cm="1">
        <f t="array" aca="1" ref="I435" ca="1">IFERROR((H435/INDIRECT("H"&amp;$R435))^(1/$Q$2)-1,"")</f>
        <v>9.5665700037746548E-2</v>
      </c>
      <c r="J435">
        <v>71565.737909384203</v>
      </c>
      <c r="K435" s="3" cm="1">
        <f t="array" aca="1" ref="K435" ca="1">IFERROR((J435/INDIRECT("J"&amp;$R435))^(1/$Q$2)-1,"")</f>
        <v>8.0361999785644844E-2</v>
      </c>
      <c r="L435">
        <v>84600.6927731092</v>
      </c>
      <c r="M435" s="3" cm="1">
        <f t="array" aca="1" ref="M435" ca="1">IFERROR((L435/INDIRECT("L"&amp;$R435))^(1/$Q$2)-1,"")</f>
        <v>8.2386553184655709E-2</v>
      </c>
      <c r="N435">
        <v>42492.499207417197</v>
      </c>
      <c r="O435" s="3" cm="1">
        <f t="array" aca="1" ref="O435" ca="1">IFERROR((N435/INDIRECT("N"&amp;$R435))^(1/$Q$2)-1,"")</f>
        <v>8.4940598857602412E-2</v>
      </c>
      <c r="R435">
        <f t="shared" si="6"/>
        <v>315</v>
      </c>
    </row>
    <row r="436" spans="1:18" x14ac:dyDescent="0.3">
      <c r="A436" s="9">
        <v>42036</v>
      </c>
      <c r="B436">
        <v>467642.56763180299</v>
      </c>
      <c r="C436" s="3" cm="1">
        <f t="array" aca="1" ref="C436" ca="1">IFERROR((B436/INDIRECT("B"&amp;$R436))^(1/$Q$2)-1,"")</f>
        <v>8.7128420972935716E-2</v>
      </c>
      <c r="D436">
        <v>88735.917275929998</v>
      </c>
      <c r="E436" s="3" cm="1">
        <f t="array" aca="1" ref="E436" ca="1">IFERROR((D436/INDIRECT("D"&amp;$R436))^(1/$Q$2)-1,"")</f>
        <v>0.11104810453226466</v>
      </c>
      <c r="F436">
        <v>104863.964263551</v>
      </c>
      <c r="G436" s="3" cm="1">
        <f t="array" aca="1" ref="G436" ca="1">IFERROR((F436/INDIRECT("F"&amp;$R436))^(1/$Q$2)-1,"")</f>
        <v>9.6444635306699E-2</v>
      </c>
      <c r="H436">
        <v>49786.294989323796</v>
      </c>
      <c r="I436" s="3" cm="1">
        <f t="array" aca="1" ref="I436" ca="1">IFERROR((H436/INDIRECT("H"&amp;$R436))^(1/$Q$2)-1,"")</f>
        <v>0.10110860656029064</v>
      </c>
      <c r="J436">
        <v>75011.855668513002</v>
      </c>
      <c r="K436" s="3" cm="1">
        <f t="array" aca="1" ref="K436" ca="1">IFERROR((J436/INDIRECT("J"&amp;$R436))^(1/$Q$2)-1,"")</f>
        <v>8.2012378431963517E-2</v>
      </c>
      <c r="L436">
        <v>89865.916014234797</v>
      </c>
      <c r="M436" s="3" cm="1">
        <f t="array" aca="1" ref="M436" ca="1">IFERROR((L436/INDIRECT("L"&amp;$R436))^(1/$Q$2)-1,"")</f>
        <v>8.7024397786063634E-2</v>
      </c>
      <c r="N436">
        <v>45146.667007089403</v>
      </c>
      <c r="O436" s="3" cm="1">
        <f t="array" aca="1" ref="O436" ca="1">IFERROR((N436/INDIRECT("N"&amp;$R436))^(1/$Q$2)-1,"")</f>
        <v>8.9638862277344078E-2</v>
      </c>
      <c r="R436">
        <f t="shared" si="6"/>
        <v>316</v>
      </c>
    </row>
    <row r="437" spans="1:18" x14ac:dyDescent="0.3">
      <c r="A437" s="9">
        <v>42064</v>
      </c>
      <c r="B437">
        <v>481217.82202606997</v>
      </c>
      <c r="C437" s="3" cm="1">
        <f t="array" aca="1" ref="C437" ca="1">IFERROR((B437/INDIRECT("B"&amp;$R437))^(1/$Q$2)-1,"")</f>
        <v>8.9898282093845649E-2</v>
      </c>
      <c r="D437">
        <v>91957.544970598407</v>
      </c>
      <c r="E437" s="3" cm="1">
        <f t="array" aca="1" ref="E437" ca="1">IFERROR((D437/INDIRECT("D"&amp;$R437))^(1/$Q$2)-1,"")</f>
        <v>0.11494224259647079</v>
      </c>
      <c r="F437">
        <v>108977.438501796</v>
      </c>
      <c r="G437" s="3" cm="1">
        <f t="array" aca="1" ref="G437" ca="1">IFERROR((F437/INDIRECT("F"&amp;$R437))^(1/$Q$2)-1,"")</f>
        <v>9.9366424657712837E-2</v>
      </c>
      <c r="H437">
        <v>51560.810380146802</v>
      </c>
      <c r="I437" s="3" cm="1">
        <f t="array" aca="1" ref="I437" ca="1">IFERROR((H437/INDIRECT("H"&amp;$R437))^(1/$Q$2)-1,"")</f>
        <v>0.10408983572042807</v>
      </c>
      <c r="J437">
        <v>76415.900684130203</v>
      </c>
      <c r="K437" s="3" cm="1">
        <f t="array" aca="1" ref="K437" ca="1">IFERROR((J437/INDIRECT("J"&amp;$R437))^(1/$Q$2)-1,"")</f>
        <v>8.4385189935792804E-2</v>
      </c>
      <c r="L437">
        <v>92484.873984570993</v>
      </c>
      <c r="M437" s="3" cm="1">
        <f t="array" aca="1" ref="M437" ca="1">IFERROR((L437/INDIRECT("L"&amp;$R437))^(1/$Q$2)-1,"")</f>
        <v>9.0099375022467454E-2</v>
      </c>
      <c r="N437">
        <v>46569.926592057302</v>
      </c>
      <c r="O437" s="3" cm="1">
        <f t="array" aca="1" ref="O437" ca="1">IFERROR((N437/INDIRECT("N"&amp;$R437))^(1/$Q$2)-1,"")</f>
        <v>9.2963911455978154E-2</v>
      </c>
      <c r="R437">
        <f t="shared" si="6"/>
        <v>317</v>
      </c>
    </row>
    <row r="438" spans="1:18" x14ac:dyDescent="0.3">
      <c r="A438" s="9">
        <v>42095</v>
      </c>
      <c r="B438">
        <v>472716.54731846298</v>
      </c>
      <c r="C438" s="3" cm="1">
        <f t="array" aca="1" ref="C438" ca="1">IFERROR((B438/INDIRECT("B"&amp;$R438))^(1/$Q$2)-1,"")</f>
        <v>9.0220065036168418E-2</v>
      </c>
      <c r="D438">
        <v>88519.177147161405</v>
      </c>
      <c r="E438" s="3" cm="1">
        <f t="array" aca="1" ref="E438" ca="1">IFERROR((D438/INDIRECT("D"&amp;$R438))^(1/$Q$2)-1,"")</f>
        <v>0.11535824263565875</v>
      </c>
      <c r="F438">
        <v>105703.60738609001</v>
      </c>
      <c r="G438" s="3" cm="1">
        <f t="array" aca="1" ref="G438" ca="1">IFERROR((F438/INDIRECT("F"&amp;$R438))^(1/$Q$2)-1,"")</f>
        <v>9.582959260523749E-2</v>
      </c>
      <c r="H438">
        <v>50781.028436914799</v>
      </c>
      <c r="I438" s="3" cm="1">
        <f t="array" aca="1" ref="I438" ca="1">IFERROR((H438/INDIRECT("H"&amp;$R438))^(1/$Q$2)-1,"")</f>
        <v>0.10596249690512161</v>
      </c>
      <c r="J438">
        <v>76007.651708563106</v>
      </c>
      <c r="K438" s="3" cm="1">
        <f t="array" aca="1" ref="K438" ca="1">IFERROR((J438/INDIRECT("J"&amp;$R438))^(1/$Q$2)-1,"")</f>
        <v>8.4934961137501874E-2</v>
      </c>
      <c r="L438">
        <v>91342.360231832296</v>
      </c>
      <c r="M438" s="3" cm="1">
        <f t="array" aca="1" ref="M438" ca="1">IFERROR((L438/INDIRECT("L"&amp;$R438))^(1/$Q$2)-1,"")</f>
        <v>9.1042811654352906E-2</v>
      </c>
      <c r="N438">
        <v>45924.042299929599</v>
      </c>
      <c r="O438" s="3" cm="1">
        <f t="array" aca="1" ref="O438" ca="1">IFERROR((N438/INDIRECT("N"&amp;$R438))^(1/$Q$2)-1,"")</f>
        <v>9.3964122762054014E-2</v>
      </c>
      <c r="R438">
        <f t="shared" si="6"/>
        <v>318</v>
      </c>
    </row>
    <row r="439" spans="1:18" x14ac:dyDescent="0.3">
      <c r="A439" s="9">
        <v>42125</v>
      </c>
      <c r="B439">
        <v>485349.25030109199</v>
      </c>
      <c r="C439" s="3" cm="1">
        <f t="array" aca="1" ref="C439" ca="1">IFERROR((B439/INDIRECT("B"&amp;$R439))^(1/$Q$2)-1,"")</f>
        <v>8.5703801037603E-2</v>
      </c>
      <c r="D439">
        <v>92309.715476210695</v>
      </c>
      <c r="E439" s="3" cm="1">
        <f t="array" aca="1" ref="E439" ca="1">IFERROR((D439/INDIRECT("D"&amp;$R439))^(1/$Q$2)-1,"")</f>
        <v>0.11119114626707205</v>
      </c>
      <c r="F439">
        <v>107622.67449336599</v>
      </c>
      <c r="G439" s="3" cm="1">
        <f t="array" aca="1" ref="G439" ca="1">IFERROR((F439/INDIRECT("F"&amp;$R439))^(1/$Q$2)-1,"")</f>
        <v>9.1285614834986983E-2</v>
      </c>
      <c r="H439">
        <v>51964.077885141298</v>
      </c>
      <c r="I439" s="3" cm="1">
        <f t="array" aca="1" ref="I439" ca="1">IFERROR((H439/INDIRECT("H"&amp;$R439))^(1/$Q$2)-1,"")</f>
        <v>0.10084554314798178</v>
      </c>
      <c r="J439">
        <v>77187.1188898486</v>
      </c>
      <c r="K439" s="3" cm="1">
        <f t="array" aca="1" ref="K439" ca="1">IFERROR((J439/INDIRECT("J"&amp;$R439))^(1/$Q$2)-1,"")</f>
        <v>8.0878756807537755E-2</v>
      </c>
      <c r="L439">
        <v>93333.112506836798</v>
      </c>
      <c r="M439" s="3" cm="1">
        <f t="array" aca="1" ref="M439" ca="1">IFERROR((L439/INDIRECT("L"&amp;$R439))^(1/$Q$2)-1,"")</f>
        <v>8.5905791824730349E-2</v>
      </c>
      <c r="N439">
        <v>47015.483800382899</v>
      </c>
      <c r="O439" s="3" cm="1">
        <f t="array" aca="1" ref="O439" ca="1">IFERROR((N439/INDIRECT("N"&amp;$R439))^(1/$Q$2)-1,"")</f>
        <v>8.8724420634455736E-2</v>
      </c>
      <c r="R439">
        <f t="shared" si="6"/>
        <v>319</v>
      </c>
    </row>
    <row r="440" spans="1:18" x14ac:dyDescent="0.3">
      <c r="A440" s="9">
        <v>42156</v>
      </c>
      <c r="B440">
        <v>464978.42170841101</v>
      </c>
      <c r="C440" s="3" cm="1">
        <f t="array" aca="1" ref="C440" ca="1">IFERROR((B440/INDIRECT("B"&amp;$R440))^(1/$Q$2)-1,"")</f>
        <v>7.7968336499268709E-2</v>
      </c>
      <c r="D440">
        <v>89054.659287839706</v>
      </c>
      <c r="E440" s="3" cm="1">
        <f t="array" aca="1" ref="E440" ca="1">IFERROR((D440/INDIRECT("D"&amp;$R440))^(1/$Q$2)-1,"")</f>
        <v>0.10038339154164899</v>
      </c>
      <c r="F440">
        <v>103266.837911507</v>
      </c>
      <c r="G440" s="3" cm="1">
        <f t="array" aca="1" ref="G440" ca="1">IFERROR((F440/INDIRECT("F"&amp;$R440))^(1/$Q$2)-1,"")</f>
        <v>8.3147032636928575E-2</v>
      </c>
      <c r="H440">
        <v>49691.303115559902</v>
      </c>
      <c r="I440" s="3" cm="1">
        <f t="array" aca="1" ref="I440" ca="1">IFERROR((H440/INDIRECT("H"&amp;$R440))^(1/$Q$2)-1,"")</f>
        <v>9.1426710077155082E-2</v>
      </c>
      <c r="J440">
        <v>73062.868156589699</v>
      </c>
      <c r="K440" s="3" cm="1">
        <f t="array" aca="1" ref="K440" ca="1">IFERROR((J440/INDIRECT("J"&amp;$R440))^(1/$Q$2)-1,"")</f>
        <v>7.1109865871312739E-2</v>
      </c>
      <c r="L440">
        <v>89392.610438823802</v>
      </c>
      <c r="M440" s="3" cm="1">
        <f t="array" aca="1" ref="M440" ca="1">IFERROR((L440/INDIRECT("L"&amp;$R440))^(1/$Q$2)-1,"")</f>
        <v>7.7985443477819993E-2</v>
      </c>
      <c r="N440">
        <v>45094.469822731298</v>
      </c>
      <c r="O440" s="3" cm="1">
        <f t="array" aca="1" ref="O440" ca="1">IFERROR((N440/INDIRECT("N"&amp;$R440))^(1/$Q$2)-1,"")</f>
        <v>8.061522972200863E-2</v>
      </c>
      <c r="R440">
        <f t="shared" si="6"/>
        <v>320</v>
      </c>
    </row>
    <row r="441" spans="1:18" x14ac:dyDescent="0.3">
      <c r="A441" s="9">
        <v>42186</v>
      </c>
      <c r="B441">
        <v>483064.08785983501</v>
      </c>
      <c r="C441" s="3" cm="1">
        <f t="array" aca="1" ref="C441" ca="1">IFERROR((B441/INDIRECT("B"&amp;$R441))^(1/$Q$2)-1,"")</f>
        <v>7.8366197853697139E-2</v>
      </c>
      <c r="D441">
        <v>93810.126205751207</v>
      </c>
      <c r="E441" s="3" cm="1">
        <f t="array" aca="1" ref="E441" ca="1">IFERROR((D441/INDIRECT("D"&amp;$R441))^(1/$Q$2)-1,"")</f>
        <v>0.10139869213221098</v>
      </c>
      <c r="F441">
        <v>108782.69673329301</v>
      </c>
      <c r="G441" s="3" cm="1">
        <f t="array" aca="1" ref="G441" ca="1">IFERROR((F441/INDIRECT("F"&amp;$R441))^(1/$Q$2)-1,"")</f>
        <v>8.6207632261449341E-2</v>
      </c>
      <c r="H441">
        <v>50927.954875535601</v>
      </c>
      <c r="I441" s="3" cm="1">
        <f t="array" aca="1" ref="I441" ca="1">IFERROR((H441/INDIRECT("H"&amp;$R441))^(1/$Q$2)-1,"")</f>
        <v>8.9650025526642363E-2</v>
      </c>
      <c r="J441">
        <v>75844.561663016793</v>
      </c>
      <c r="K441" s="3" cm="1">
        <f t="array" aca="1" ref="K441" ca="1">IFERROR((J441/INDIRECT("J"&amp;$R441))^(1/$Q$2)-1,"")</f>
        <v>7.2615316438986666E-2</v>
      </c>
      <c r="L441">
        <v>92027.360171423294</v>
      </c>
      <c r="M441" s="3" cm="1">
        <f t="array" aca="1" ref="M441" ca="1">IFERROR((L441/INDIRECT("L"&amp;$R441))^(1/$Q$2)-1,"")</f>
        <v>7.7184112900404944E-2</v>
      </c>
      <c r="N441">
        <v>46290.449110313501</v>
      </c>
      <c r="O441" s="3" cm="1">
        <f t="array" aca="1" ref="O441" ca="1">IFERROR((N441/INDIRECT("N"&amp;$R441))^(1/$Q$2)-1,"")</f>
        <v>7.9298970220606169E-2</v>
      </c>
      <c r="R441">
        <f t="shared" si="6"/>
        <v>321</v>
      </c>
    </row>
    <row r="442" spans="1:18" x14ac:dyDescent="0.3">
      <c r="A442" s="9">
        <v>42217</v>
      </c>
      <c r="B442">
        <v>441316.47829525801</v>
      </c>
      <c r="C442" s="3" cm="1">
        <f t="array" aca="1" ref="C442" ca="1">IFERROR((B442/INDIRECT("B"&amp;$R442))^(1/$Q$2)-1,"")</f>
        <v>6.8735209825133703E-2</v>
      </c>
      <c r="D442">
        <v>85688.192189377107</v>
      </c>
      <c r="E442" s="3" cm="1">
        <f t="array" aca="1" ref="E442" ca="1">IFERROR((D442/INDIRECT("D"&amp;$R442))^(1/$Q$2)-1,"")</f>
        <v>8.8992767073296619E-2</v>
      </c>
      <c r="F442">
        <v>101802.592391559</v>
      </c>
      <c r="G442" s="3" cm="1">
        <f t="array" aca="1" ref="G442" ca="1">IFERROR((F442/INDIRECT("F"&amp;$R442))^(1/$Q$2)-1,"")</f>
        <v>7.9539516674530075E-2</v>
      </c>
      <c r="H442">
        <v>46918.270972804203</v>
      </c>
      <c r="I442" s="3" cm="1">
        <f t="array" aca="1" ref="I442" ca="1">IFERROR((H442/INDIRECT("H"&amp;$R442))^(1/$Q$2)-1,"")</f>
        <v>7.9874656985050363E-2</v>
      </c>
      <c r="J442">
        <v>69751.0675467728</v>
      </c>
      <c r="K442" s="3" cm="1">
        <f t="array" aca="1" ref="K442" ca="1">IFERROR((J442/INDIRECT("J"&amp;$R442))^(1/$Q$2)-1,"")</f>
        <v>6.3938446814995054E-2</v>
      </c>
      <c r="L442">
        <v>83859.744823896501</v>
      </c>
      <c r="M442" s="3" cm="1">
        <f t="array" aca="1" ref="M442" ca="1">IFERROR((L442/INDIRECT("L"&amp;$R442))^(1/$Q$2)-1,"")</f>
        <v>6.7285082327707357E-2</v>
      </c>
      <c r="N442">
        <v>42248.634718286499</v>
      </c>
      <c r="O442" s="3" cm="1">
        <f t="array" aca="1" ref="O442" ca="1">IFERROR((N442/INDIRECT("N"&amp;$R442))^(1/$Q$2)-1,"")</f>
        <v>6.9598083949538481E-2</v>
      </c>
      <c r="R442">
        <f t="shared" si="6"/>
        <v>322</v>
      </c>
    </row>
    <row r="443" spans="1:18" x14ac:dyDescent="0.3">
      <c r="A443" s="9">
        <v>42248</v>
      </c>
      <c r="B443">
        <v>425693.58079679299</v>
      </c>
      <c r="C443" s="3" cm="1">
        <f t="array" aca="1" ref="C443" ca="1">IFERROR((B443/INDIRECT("B"&amp;$R443))^(1/$Q$2)-1,"")</f>
        <v>6.0766916167419138E-2</v>
      </c>
      <c r="D443">
        <v>82664.474105890404</v>
      </c>
      <c r="E443" s="3" cm="1">
        <f t="array" aca="1" ref="E443" ca="1">IFERROR((D443/INDIRECT("D"&amp;$R443))^(1/$Q$2)-1,"")</f>
        <v>7.8484405269189761E-2</v>
      </c>
      <c r="F443">
        <v>100694.510462134</v>
      </c>
      <c r="G443" s="3" cm="1">
        <f t="array" aca="1" ref="G443" ca="1">IFERROR((F443/INDIRECT("F"&amp;$R443))^(1/$Q$2)-1,"")</f>
        <v>7.5062421935284673E-2</v>
      </c>
      <c r="H443">
        <v>45053.716940105303</v>
      </c>
      <c r="I443" s="3" cm="1">
        <f t="array" aca="1" ref="I443" ca="1">IFERROR((H443/INDIRECT("H"&amp;$R443))^(1/$Q$2)-1,"")</f>
        <v>7.0288487065227834E-2</v>
      </c>
      <c r="J443">
        <v>68086.827974127198</v>
      </c>
      <c r="K443" s="3" cm="1">
        <f t="array" aca="1" ref="K443" ca="1">IFERROR((J443/INDIRECT("J"&amp;$R443))^(1/$Q$2)-1,"")</f>
        <v>5.784439522185858E-2</v>
      </c>
      <c r="L443">
        <v>80945.389127912102</v>
      </c>
      <c r="M443" s="3" cm="1">
        <f t="array" aca="1" ref="M443" ca="1">IFERROR((L443/INDIRECT("L"&amp;$R443))^(1/$Q$2)-1,"")</f>
        <v>5.8975976252199747E-2</v>
      </c>
      <c r="N443">
        <v>40767.387208907698</v>
      </c>
      <c r="O443" s="3" cm="1">
        <f t="array" aca="1" ref="O443" ca="1">IFERROR((N443/INDIRECT("N"&amp;$R443))^(1/$Q$2)-1,"")</f>
        <v>6.1379271826208726E-2</v>
      </c>
      <c r="R443">
        <f t="shared" si="6"/>
        <v>323</v>
      </c>
    </row>
    <row r="444" spans="1:18" x14ac:dyDescent="0.3">
      <c r="A444" s="9">
        <v>42278</v>
      </c>
      <c r="B444">
        <v>467309.71283415699</v>
      </c>
      <c r="C444" s="3" cm="1">
        <f t="array" aca="1" ref="C444" ca="1">IFERROR((B444/INDIRECT("B"&amp;$R444))^(1/$Q$2)-1,"")</f>
        <v>7.3148862768521061E-2</v>
      </c>
      <c r="D444">
        <v>89887.984054025306</v>
      </c>
      <c r="E444" s="3" cm="1">
        <f t="array" aca="1" ref="E444" ca="1">IFERROR((D444/INDIRECT("D"&amp;$R444))^(1/$Q$2)-1,"")</f>
        <v>9.1952881154962363E-2</v>
      </c>
      <c r="F444">
        <v>108525.088168388</v>
      </c>
      <c r="G444" s="3" cm="1">
        <f t="array" aca="1" ref="G444" ca="1">IFERROR((F444/INDIRECT("F"&amp;$R444))^(1/$Q$2)-1,"")</f>
        <v>8.5774715537358048E-2</v>
      </c>
      <c r="H444">
        <v>49176.784939638703</v>
      </c>
      <c r="I444" s="3" cm="1">
        <f t="array" aca="1" ref="I444" ca="1">IFERROR((H444/INDIRECT("H"&amp;$R444))^(1/$Q$2)-1,"")</f>
        <v>8.2521111734463526E-2</v>
      </c>
      <c r="J444">
        <v>74614.466240078196</v>
      </c>
      <c r="K444" s="3" cm="1">
        <f t="array" aca="1" ref="K444" ca="1">IFERROR((J444/INDIRECT("J"&amp;$R444))^(1/$Q$2)-1,"")</f>
        <v>6.9933363508004387E-2</v>
      </c>
      <c r="L444">
        <v>88794.0495053099</v>
      </c>
      <c r="M444" s="3" cm="1">
        <f t="array" aca="1" ref="M444" ca="1">IFERROR((L444/INDIRECT("L"&amp;$R444))^(1/$Q$2)-1,"")</f>
        <v>7.1554283976686284E-2</v>
      </c>
      <c r="N444">
        <v>44603.221610813198</v>
      </c>
      <c r="O444" s="3" cm="1">
        <f t="array" aca="1" ref="O444" ca="1">IFERROR((N444/INDIRECT("N"&amp;$R444))^(1/$Q$2)-1,"")</f>
        <v>7.3692779426204558E-2</v>
      </c>
      <c r="R444">
        <f t="shared" si="6"/>
        <v>324</v>
      </c>
    </row>
    <row r="445" spans="1:18" x14ac:dyDescent="0.3">
      <c r="A445" s="9">
        <v>42309</v>
      </c>
      <c r="B445">
        <v>484472.24785726302</v>
      </c>
      <c r="C445" s="3" cm="1">
        <f t="array" aca="1" ref="C445" ca="1">IFERROR((B445/INDIRECT("B"&amp;$R445))^(1/$Q$2)-1,"")</f>
        <v>7.1155958392789653E-2</v>
      </c>
      <c r="D445">
        <v>93761.629106271299</v>
      </c>
      <c r="E445" s="3" cm="1">
        <f t="array" aca="1" ref="E445" ca="1">IFERROR((D445/INDIRECT("D"&amp;$R445))^(1/$Q$2)-1,"")</f>
        <v>9.0512847303868771E-2</v>
      </c>
      <c r="F445">
        <v>111897.51937013899</v>
      </c>
      <c r="G445" s="3" cm="1">
        <f t="array" aca="1" ref="G445" ca="1">IFERROR((F445/INDIRECT("F"&amp;$R445))^(1/$Q$2)-1,"")</f>
        <v>8.4414939772715192E-2</v>
      </c>
      <c r="H445">
        <v>51038.728847717102</v>
      </c>
      <c r="I445" s="3" cm="1">
        <f t="array" aca="1" ref="I445" ca="1">IFERROR((H445/INDIRECT("H"&amp;$R445))^(1/$Q$2)-1,"")</f>
        <v>7.9640143969811117E-2</v>
      </c>
      <c r="J445">
        <v>76598.610870872304</v>
      </c>
      <c r="K445" s="3" cm="1">
        <f t="array" aca="1" ref="K445" ca="1">IFERROR((J445/INDIRECT("J"&amp;$R445))^(1/$Q$2)-1,"")</f>
        <v>6.837511486800496E-2</v>
      </c>
      <c r="L445">
        <v>91747.899366669793</v>
      </c>
      <c r="M445" s="3" cm="1">
        <f t="array" aca="1" ref="M445" ca="1">IFERROR((L445/INDIRECT("L"&amp;$R445))^(1/$Q$2)-1,"")</f>
        <v>6.8890563057189436E-2</v>
      </c>
      <c r="N445">
        <v>46182.3437517641</v>
      </c>
      <c r="O445" s="3" cm="1">
        <f t="array" aca="1" ref="O445" ca="1">IFERROR((N445/INDIRECT("N"&amp;$R445))^(1/$Q$2)-1,"")</f>
        <v>7.1227086358792269E-2</v>
      </c>
      <c r="R445">
        <f t="shared" si="6"/>
        <v>325</v>
      </c>
    </row>
    <row r="446" spans="1:18" x14ac:dyDescent="0.3">
      <c r="A446" s="9">
        <v>42339</v>
      </c>
      <c r="B446">
        <v>462681.525226122</v>
      </c>
      <c r="C446" s="3" cm="1">
        <f t="array" aca="1" ref="C446" ca="1">IFERROR((B446/INDIRECT("B"&amp;$R446))^(1/$Q$2)-1,"")</f>
        <v>6.4130122461599992E-2</v>
      </c>
      <c r="D446">
        <v>91157.186409652393</v>
      </c>
      <c r="E446" s="3" cm="1">
        <f t="array" aca="1" ref="E446" ca="1">IFERROR((D446/INDIRECT("D"&amp;$R446))^(1/$Q$2)-1,"")</f>
        <v>8.1035197836028638E-2</v>
      </c>
      <c r="F446">
        <v>109608.01281803699</v>
      </c>
      <c r="G446" s="3" cm="1">
        <f t="array" aca="1" ref="G446" ca="1">IFERROR((F446/INDIRECT("F"&amp;$R446))^(1/$Q$2)-1,"")</f>
        <v>8.0581019414867283E-2</v>
      </c>
      <c r="H446">
        <v>48620.039827316898</v>
      </c>
      <c r="I446" s="3" cm="1">
        <f t="array" aca="1" ref="I446" ca="1">IFERROR((H446/INDIRECT("H"&amp;$R446))^(1/$Q$2)-1,"")</f>
        <v>7.0316045790864701E-2</v>
      </c>
      <c r="J446">
        <v>73407.973565170701</v>
      </c>
      <c r="K446" s="3" cm="1">
        <f t="array" aca="1" ref="K446" ca="1">IFERROR((J446/INDIRECT("J"&amp;$R446))^(1/$Q$2)-1,"")</f>
        <v>6.1876359119572122E-2</v>
      </c>
      <c r="L446">
        <v>87582.021989528701</v>
      </c>
      <c r="M446" s="3" cm="1">
        <f t="array" aca="1" ref="M446" ca="1">IFERROR((L446/INDIRECT("L"&amp;$R446))^(1/$Q$2)-1,"")</f>
        <v>6.1579859404793824E-2</v>
      </c>
      <c r="N446">
        <v>44058.1321934386</v>
      </c>
      <c r="O446" s="3" cm="1">
        <f t="array" aca="1" ref="O446" ca="1">IFERROR((N446/INDIRECT("N"&amp;$R446))^(1/$Q$2)-1,"")</f>
        <v>6.3722416645204838E-2</v>
      </c>
      <c r="R446">
        <f t="shared" si="6"/>
        <v>326</v>
      </c>
    </row>
    <row r="447" spans="1:18" x14ac:dyDescent="0.3">
      <c r="A447" s="9">
        <v>42370</v>
      </c>
      <c r="B447">
        <v>433804.55273017898</v>
      </c>
      <c r="C447" s="3" cm="1">
        <f t="array" aca="1" ref="C447" ca="1">IFERROR((B447/INDIRECT("B"&amp;$R447))^(1/$Q$2)-1,"")</f>
        <v>5.5495890891017252E-2</v>
      </c>
      <c r="D447">
        <v>86986.594988839905</v>
      </c>
      <c r="E447" s="3" cm="1">
        <f t="array" aca="1" ref="E447" ca="1">IFERROR((D447/INDIRECT("D"&amp;$R447))^(1/$Q$2)-1,"")</f>
        <v>7.1022553149311385E-2</v>
      </c>
      <c r="F447">
        <v>107494.94728318301</v>
      </c>
      <c r="G447" s="3" cm="1">
        <f t="array" aca="1" ref="G447" ca="1">IFERROR((F447/INDIRECT("F"&amp;$R447))^(1/$Q$2)-1,"")</f>
        <v>7.8378818869145661E-2</v>
      </c>
      <c r="H447">
        <v>45059.044571428502</v>
      </c>
      <c r="I447" s="3" cm="1">
        <f t="array" aca="1" ref="I447" ca="1">IFERROR((H447/INDIRECT("H"&amp;$R447))^(1/$Q$2)-1,"")</f>
        <v>5.9454092177224194E-2</v>
      </c>
      <c r="J447">
        <v>70668.061927791103</v>
      </c>
      <c r="K447" s="3" cm="1">
        <f t="array" aca="1" ref="K447" ca="1">IFERROR((J447/INDIRECT("J"&amp;$R447))^(1/$Q$2)-1,"")</f>
        <v>5.6283898186191728E-2</v>
      </c>
      <c r="L447">
        <v>82071.735000000001</v>
      </c>
      <c r="M447" s="3" cm="1">
        <f t="array" aca="1" ref="M447" ca="1">IFERROR((L447/INDIRECT("L"&amp;$R447))^(1/$Q$2)-1,"")</f>
        <v>5.2447272452456728E-2</v>
      </c>
      <c r="N447">
        <v>41182.920911279201</v>
      </c>
      <c r="O447" s="3" cm="1">
        <f t="array" aca="1" ref="O447" ca="1">IFERROR((N447/INDIRECT("N"&amp;$R447))^(1/$Q$2)-1,"")</f>
        <v>5.401286930203919E-2</v>
      </c>
      <c r="R447">
        <f t="shared" si="6"/>
        <v>327</v>
      </c>
    </row>
    <row r="448" spans="1:18" x14ac:dyDescent="0.3">
      <c r="A448" s="9">
        <v>42401</v>
      </c>
      <c r="B448">
        <v>432106.52385497099</v>
      </c>
      <c r="C448" s="3" cm="1">
        <f t="array" aca="1" ref="C448" ca="1">IFERROR((B448/INDIRECT("B"&amp;$R448))^(1/$Q$2)-1,"")</f>
        <v>5.3059571909275016E-2</v>
      </c>
      <c r="D448">
        <v>86139.683421977301</v>
      </c>
      <c r="E448" s="3" cm="1">
        <f t="array" aca="1" ref="E448" ca="1">IFERROR((D448/INDIRECT("D"&amp;$R448))^(1/$Q$2)-1,"")</f>
        <v>7.0343953786791591E-2</v>
      </c>
      <c r="F448">
        <v>110144.049828191</v>
      </c>
      <c r="G448" s="3" cm="1">
        <f t="array" aca="1" ref="G448" ca="1">IFERROR((F448/INDIRECT("F"&amp;$R448))^(1/$Q$2)-1,"")</f>
        <v>7.799888985064829E-2</v>
      </c>
      <c r="H448">
        <v>45563.947788390797</v>
      </c>
      <c r="I448" s="3" cm="1">
        <f t="array" aca="1" ref="I448" ca="1">IFERROR((H448/INDIRECT("H"&amp;$R448))^(1/$Q$2)-1,"")</f>
        <v>5.8979525390891796E-2</v>
      </c>
      <c r="J448">
        <v>71449.895280465498</v>
      </c>
      <c r="K448" s="3" cm="1">
        <f t="array" aca="1" ref="K448" ca="1">IFERROR((J448/INDIRECT("J"&amp;$R448))^(1/$Q$2)-1,"")</f>
        <v>5.4190816258289587E-2</v>
      </c>
      <c r="L448">
        <v>81792.513317413599</v>
      </c>
      <c r="M448" s="3" cm="1">
        <f t="array" aca="1" ref="M448" ca="1">IFERROR((L448/INDIRECT("L"&amp;$R448))^(1/$Q$2)-1,"")</f>
        <v>5.0071299276024162E-2</v>
      </c>
      <c r="N448">
        <v>41110.089543273702</v>
      </c>
      <c r="O448" s="3" cm="1">
        <f t="array" aca="1" ref="O448" ca="1">IFERROR((N448/INDIRECT("N"&amp;$R448))^(1/$Q$2)-1,"")</f>
        <v>5.1844996429165624E-2</v>
      </c>
      <c r="R448">
        <f t="shared" si="6"/>
        <v>328</v>
      </c>
    </row>
    <row r="449" spans="1:18" x14ac:dyDescent="0.3">
      <c r="A449" s="9">
        <v>42430</v>
      </c>
      <c r="B449">
        <v>441588.818913011</v>
      </c>
      <c r="C449" s="3" cm="1">
        <f t="array" aca="1" ref="C449" ca="1">IFERROR((B449/INDIRECT("B"&amp;$R449))^(1/$Q$2)-1,"")</f>
        <v>5.5021717466714692E-2</v>
      </c>
      <c r="D449">
        <v>86959.033090075798</v>
      </c>
      <c r="E449" s="3" cm="1">
        <f t="array" aca="1" ref="E449" ca="1">IFERROR((D449/INDIRECT("D"&amp;$R449))^(1/$Q$2)-1,"")</f>
        <v>6.9686512081998275E-2</v>
      </c>
      <c r="F449">
        <v>111364.65781849901</v>
      </c>
      <c r="G449" s="3" cm="1">
        <f t="array" aca="1" ref="G449" ca="1">IFERROR((F449/INDIRECT("F"&amp;$R449))^(1/$Q$2)-1,"")</f>
        <v>8.0051307818524986E-2</v>
      </c>
      <c r="H449">
        <v>47235.656755379801</v>
      </c>
      <c r="I449" s="3" cm="1">
        <f t="array" aca="1" ref="I449" ca="1">IFERROR((H449/INDIRECT("H"&amp;$R449))^(1/$Q$2)-1,"")</f>
        <v>6.1411470781647104E-2</v>
      </c>
      <c r="J449">
        <v>73014.6463146022</v>
      </c>
      <c r="K449" s="3" cm="1">
        <f t="array" aca="1" ref="K449" ca="1">IFERROR((J449/INDIRECT("J"&amp;$R449))^(1/$Q$2)-1,"")</f>
        <v>5.6788250112255856E-2</v>
      </c>
      <c r="L449">
        <v>84072.798102766799</v>
      </c>
      <c r="M449" s="3" cm="1">
        <f t="array" aca="1" ref="M449" ca="1">IFERROR((L449/INDIRECT("L"&amp;$R449))^(1/$Q$2)-1,"")</f>
        <v>5.2737656251631959E-2</v>
      </c>
      <c r="N449">
        <v>42316.556015007904</v>
      </c>
      <c r="O449" s="3" cm="1">
        <f t="array" aca="1" ref="O449" ca="1">IFERROR((N449/INDIRECT("N"&amp;$R449))^(1/$Q$2)-1,"")</f>
        <v>5.4410247670133138E-2</v>
      </c>
      <c r="R449">
        <f t="shared" si="6"/>
        <v>329</v>
      </c>
    </row>
    <row r="450" spans="1:18" x14ac:dyDescent="0.3">
      <c r="A450" s="9">
        <v>42461</v>
      </c>
      <c r="B450">
        <v>448148.07567558601</v>
      </c>
      <c r="C450" s="3" cm="1">
        <f t="array" aca="1" ref="C450" ca="1">IFERROR((B450/INDIRECT("B"&amp;$R450))^(1/$Q$2)-1,"")</f>
        <v>5.7077419068051194E-2</v>
      </c>
      <c r="D450">
        <v>87002.946351638995</v>
      </c>
      <c r="E450" s="3" cm="1">
        <f t="array" aca="1" ref="E450" ca="1">IFERROR((D450/INDIRECT("D"&amp;$R450))^(1/$Q$2)-1,"")</f>
        <v>6.9829524821703792E-2</v>
      </c>
      <c r="F450">
        <v>112383.71878569901</v>
      </c>
      <c r="G450" s="3" cm="1">
        <f t="array" aca="1" ref="G450" ca="1">IFERROR((F450/INDIRECT("F"&amp;$R450))^(1/$Q$2)-1,"")</f>
        <v>8.2717990987508871E-2</v>
      </c>
      <c r="H450">
        <v>48603.939159870199</v>
      </c>
      <c r="I450" s="3" cm="1">
        <f t="array" aca="1" ref="I450" ca="1">IFERROR((H450/INDIRECT("H"&amp;$R450))^(1/$Q$2)-1,"")</f>
        <v>6.5169530002573861E-2</v>
      </c>
      <c r="J450">
        <v>74467.050015742396</v>
      </c>
      <c r="K450" s="3" cm="1">
        <f t="array" aca="1" ref="K450" ca="1">IFERROR((J450/INDIRECT("J"&amp;$R450))^(1/$Q$2)-1,"")</f>
        <v>5.7830353768857368E-2</v>
      </c>
      <c r="L450">
        <v>85228.679400157795</v>
      </c>
      <c r="M450" s="3" cm="1">
        <f t="array" aca="1" ref="M450" ca="1">IFERROR((L450/INDIRECT("L"&amp;$R450))^(1/$Q$2)-1,"")</f>
        <v>5.4378074340827753E-2</v>
      </c>
      <c r="N450">
        <v>42941.011240015403</v>
      </c>
      <c r="O450" s="3" cm="1">
        <f t="array" aca="1" ref="O450" ca="1">IFERROR((N450/INDIRECT("N"&amp;$R450))^(1/$Q$2)-1,"")</f>
        <v>5.6288465374923158E-2</v>
      </c>
      <c r="R450">
        <f t="shared" ref="R450:R513" si="7">ROW(Q450)-(12*$Q$2)</f>
        <v>330</v>
      </c>
    </row>
    <row r="451" spans="1:18" x14ac:dyDescent="0.3">
      <c r="A451" s="9">
        <v>42491</v>
      </c>
      <c r="B451">
        <v>461146.27770770999</v>
      </c>
      <c r="C451" s="3" cm="1">
        <f t="array" aca="1" ref="C451" ca="1">IFERROR((B451/INDIRECT("B"&amp;$R451))^(1/$Q$2)-1,"")</f>
        <v>6.6471935242355285E-2</v>
      </c>
      <c r="D451">
        <v>90793.006410260903</v>
      </c>
      <c r="E451" s="3" cm="1">
        <f t="array" aca="1" ref="E451" ca="1">IFERROR((D451/INDIRECT("D"&amp;$R451))^(1/$Q$2)-1,"")</f>
        <v>8.379545539689004E-2</v>
      </c>
      <c r="F451">
        <v>114750.437871884</v>
      </c>
      <c r="G451" s="3" cm="1">
        <f t="array" aca="1" ref="G451" ca="1">IFERROR((F451/INDIRECT("F"&amp;$R451))^(1/$Q$2)-1,"")</f>
        <v>9.0243262014532366E-2</v>
      </c>
      <c r="H451">
        <v>49420.315467097003</v>
      </c>
      <c r="I451" s="3" cm="1">
        <f t="array" aca="1" ref="I451" ca="1">IFERROR((H451/INDIRECT("H"&amp;$R451))^(1/$Q$2)-1,"")</f>
        <v>6.9416494139072027E-2</v>
      </c>
      <c r="J451">
        <v>76243.945181905801</v>
      </c>
      <c r="K451" s="3" cm="1">
        <f t="array" aca="1" ref="K451" ca="1">IFERROR((J451/INDIRECT("J"&amp;$R451))^(1/$Q$2)-1,"")</f>
        <v>6.5494298545064611E-2</v>
      </c>
      <c r="L451">
        <v>87314.982409897799</v>
      </c>
      <c r="M451" s="3" cm="1">
        <f t="array" aca="1" ref="M451" ca="1">IFERROR((L451/INDIRECT("L"&amp;$R451))^(1/$Q$2)-1,"")</f>
        <v>6.3866297243404535E-2</v>
      </c>
      <c r="N451">
        <v>44024.463433095902</v>
      </c>
      <c r="O451" s="3" cm="1">
        <f t="array" aca="1" ref="O451" ca="1">IFERROR((N451/INDIRECT("N"&amp;$R451))^(1/$Q$2)-1,"")</f>
        <v>6.59455879536055E-2</v>
      </c>
      <c r="R451">
        <f t="shared" si="7"/>
        <v>331</v>
      </c>
    </row>
    <row r="452" spans="1:18" x14ac:dyDescent="0.3">
      <c r="A452" s="9">
        <v>42522</v>
      </c>
      <c r="B452">
        <v>458336.916437537</v>
      </c>
      <c r="C452" s="3" cm="1">
        <f t="array" aca="1" ref="C452" ca="1">IFERROR((B452/INDIRECT("B"&amp;$R452))^(1/$Q$2)-1,"")</f>
        <v>6.4516924369915518E-2</v>
      </c>
      <c r="D452">
        <v>93779.640445568701</v>
      </c>
      <c r="E452" s="3" cm="1">
        <f t="array" aca="1" ref="E452" ca="1">IFERROR((D452/INDIRECT("D"&amp;$R452))^(1/$Q$2)-1,"")</f>
        <v>8.6604602391530783E-2</v>
      </c>
      <c r="F452">
        <v>120233.990981872</v>
      </c>
      <c r="G452" s="3" cm="1">
        <f t="array" aca="1" ref="G452" ca="1">IFERROR((F452/INDIRECT("F"&amp;$R452))^(1/$Q$2)-1,"")</f>
        <v>9.347123769348431E-2</v>
      </c>
      <c r="H452">
        <v>48508.813720050399</v>
      </c>
      <c r="I452" s="3" cm="1">
        <f t="array" aca="1" ref="I452" ca="1">IFERROR((H452/INDIRECT("H"&amp;$R452))^(1/$Q$2)-1,"")</f>
        <v>6.6598740240813914E-2</v>
      </c>
      <c r="J452">
        <v>77367.832691053103</v>
      </c>
      <c r="K452" s="3" cm="1">
        <f t="array" aca="1" ref="K452" ca="1">IFERROR((J452/INDIRECT("J"&amp;$R452))^(1/$Q$2)-1,"")</f>
        <v>6.5225750267076554E-2</v>
      </c>
      <c r="L452">
        <v>87239.0832462619</v>
      </c>
      <c r="M452" s="3" cm="1">
        <f t="array" aca="1" ref="M452" ca="1">IFERROR((L452/INDIRECT("L"&amp;$R452))^(1/$Q$2)-1,"")</f>
        <v>6.2488095328199433E-2</v>
      </c>
      <c r="N452">
        <v>43936.515190037797</v>
      </c>
      <c r="O452" s="3" cm="1">
        <f t="array" aca="1" ref="O452" ca="1">IFERROR((N452/INDIRECT("N"&amp;$R452))^(1/$Q$2)-1,"")</f>
        <v>6.4574321560220582E-2</v>
      </c>
      <c r="R452">
        <f t="shared" si="7"/>
        <v>332</v>
      </c>
    </row>
    <row r="453" spans="1:18" x14ac:dyDescent="0.3">
      <c r="A453" s="9">
        <v>42552</v>
      </c>
      <c r="B453">
        <v>477351.23064084898</v>
      </c>
      <c r="C453" s="3" cm="1">
        <f t="array" aca="1" ref="C453" ca="1">IFERROR((B453/INDIRECT("B"&amp;$R453))^(1/$Q$2)-1,"")</f>
        <v>6.8617805484635142E-2</v>
      </c>
      <c r="D453">
        <v>96296.5245379595</v>
      </c>
      <c r="E453" s="3" cm="1">
        <f t="array" aca="1" ref="E453" ca="1">IFERROR((D453/INDIRECT("D"&amp;$R453))^(1/$Q$2)-1,"")</f>
        <v>9.0409918481082929E-2</v>
      </c>
      <c r="F453">
        <v>122473.439924718</v>
      </c>
      <c r="G453" s="3" cm="1">
        <f t="array" aca="1" ref="G453" ca="1">IFERROR((F453/INDIRECT("F"&amp;$R453))^(1/$Q$2)-1,"")</f>
        <v>9.3506452751052072E-2</v>
      </c>
      <c r="H453">
        <v>51222.259868622299</v>
      </c>
      <c r="I453" s="3" cm="1">
        <f t="array" aca="1" ref="I453" ca="1">IFERROR((H453/INDIRECT("H"&amp;$R453))^(1/$Q$2)-1,"")</f>
        <v>7.4028091381507455E-2</v>
      </c>
      <c r="J453">
        <v>79194.840672860795</v>
      </c>
      <c r="K453" s="3" cm="1">
        <f t="array" aca="1" ref="K453" ca="1">IFERROR((J453/INDIRECT("J"&amp;$R453))^(1/$Q$2)-1,"")</f>
        <v>6.5289247298385034E-2</v>
      </c>
      <c r="L453">
        <v>90934.925636641798</v>
      </c>
      <c r="M453" s="3" cm="1">
        <f t="array" aca="1" ref="M453" ca="1">IFERROR((L453/INDIRECT("L"&amp;$R453))^(1/$Q$2)-1,"")</f>
        <v>6.6606080852446681E-2</v>
      </c>
      <c r="N453">
        <v>45860.696845088198</v>
      </c>
      <c r="O453" s="3" cm="1">
        <f t="array" aca="1" ref="O453" ca="1">IFERROR((N453/INDIRECT("N"&amp;$R453))^(1/$Q$2)-1,"")</f>
        <v>6.9147115427925954E-2</v>
      </c>
      <c r="R453">
        <f t="shared" si="7"/>
        <v>333</v>
      </c>
    </row>
    <row r="454" spans="1:18" x14ac:dyDescent="0.3">
      <c r="A454" s="9">
        <v>42583</v>
      </c>
      <c r="B454">
        <v>477173.48949208797</v>
      </c>
      <c r="C454" s="3" cm="1">
        <f t="array" aca="1" ref="C454" ca="1">IFERROR((B454/INDIRECT("B"&amp;$R454))^(1/$Q$2)-1,"")</f>
        <v>6.6489182362600374E-2</v>
      </c>
      <c r="D454">
        <v>93553.961927990997</v>
      </c>
      <c r="E454" s="3" cm="1">
        <f t="array" aca="1" ref="E454" ca="1">IFERROR((D454/INDIRECT("D"&amp;$R454))^(1/$Q$2)-1,"")</f>
        <v>8.7622014096583323E-2</v>
      </c>
      <c r="F454">
        <v>118787.973420915</v>
      </c>
      <c r="G454" s="3" cm="1">
        <f t="array" aca="1" ref="G454" ca="1">IFERROR((F454/INDIRECT("F"&amp;$R454))^(1/$Q$2)-1,"")</f>
        <v>8.7808794780018795E-2</v>
      </c>
      <c r="H454">
        <v>51017.249816744501</v>
      </c>
      <c r="I454" s="3" cm="1">
        <f t="array" aca="1" ref="I454" ca="1">IFERROR((H454/INDIRECT("H"&amp;$R454))^(1/$Q$2)-1,"")</f>
        <v>7.1110058075907645E-2</v>
      </c>
      <c r="J454">
        <v>78679.725103618694</v>
      </c>
      <c r="K454" s="3" cm="1">
        <f t="array" aca="1" ref="K454" ca="1">IFERROR((J454/INDIRECT("J"&amp;$R454))^(1/$Q$2)-1,"")</f>
        <v>6.2232392214063292E-2</v>
      </c>
      <c r="L454">
        <v>91129.261013295007</v>
      </c>
      <c r="M454" s="3" cm="1">
        <f t="array" aca="1" ref="M454" ca="1">IFERROR((L454/INDIRECT("L"&amp;$R454))^(1/$Q$2)-1,"")</f>
        <v>6.4752374101397114E-2</v>
      </c>
      <c r="N454">
        <v>45957.4006096905</v>
      </c>
      <c r="O454" s="3" cm="1">
        <f t="array" aca="1" ref="O454" ca="1">IFERROR((N454/INDIRECT("N"&amp;$R454))^(1/$Q$2)-1,"")</f>
        <v>6.7299654685038846E-2</v>
      </c>
      <c r="R454">
        <f t="shared" si="7"/>
        <v>334</v>
      </c>
    </row>
    <row r="455" spans="1:18" x14ac:dyDescent="0.3">
      <c r="A455" s="9">
        <v>42614</v>
      </c>
      <c r="B455">
        <v>478676.59091081697</v>
      </c>
      <c r="C455" s="3" cm="1">
        <f t="array" aca="1" ref="C455" ca="1">IFERROR((B455/INDIRECT("B"&amp;$R455))^(1/$Q$2)-1,"")</f>
        <v>6.3936178953631018E-2</v>
      </c>
      <c r="D455">
        <v>94020.295117964197</v>
      </c>
      <c r="E455" s="3" cm="1">
        <f t="array" aca="1" ref="E455" ca="1">IFERROR((D455/INDIRECT("D"&amp;$R455))^(1/$Q$2)-1,"")</f>
        <v>8.7190052983369126E-2</v>
      </c>
      <c r="F455">
        <v>118704.404596115</v>
      </c>
      <c r="G455" s="3" cm="1">
        <f t="array" aca="1" ref="G455" ca="1">IFERROR((F455/INDIRECT("F"&amp;$R455))^(1/$Q$2)-1,"")</f>
        <v>8.5034103070899203E-2</v>
      </c>
      <c r="H455">
        <v>51590.051300062703</v>
      </c>
      <c r="I455" s="3" cm="1">
        <f t="array" aca="1" ref="I455" ca="1">IFERROR((H455/INDIRECT("H"&amp;$R455))^(1/$Q$2)-1,"")</f>
        <v>6.9157800864279695E-2</v>
      </c>
      <c r="J455">
        <v>79082.882326693798</v>
      </c>
      <c r="K455" s="3" cm="1">
        <f t="array" aca="1" ref="K455" ca="1">IFERROR((J455/INDIRECT("J"&amp;$R455))^(1/$Q$2)-1,"")</f>
        <v>5.9842683598612778E-2</v>
      </c>
      <c r="L455">
        <v>91488.952871606394</v>
      </c>
      <c r="M455" s="3" cm="1">
        <f t="array" aca="1" ref="M455" ca="1">IFERROR((L455/INDIRECT("L"&amp;$R455))^(1/$Q$2)-1,"")</f>
        <v>6.2317803595532961E-2</v>
      </c>
      <c r="N455">
        <v>46192.680516308697</v>
      </c>
      <c r="O455" s="3" cm="1">
        <f t="array" aca="1" ref="O455" ca="1">IFERROR((N455/INDIRECT("N"&amp;$R455))^(1/$Q$2)-1,"")</f>
        <v>6.5059697878440126E-2</v>
      </c>
      <c r="R455">
        <f t="shared" si="7"/>
        <v>335</v>
      </c>
    </row>
    <row r="456" spans="1:18" x14ac:dyDescent="0.3">
      <c r="A456" s="9">
        <v>42644</v>
      </c>
      <c r="B456">
        <v>478758.64308865397</v>
      </c>
      <c r="C456" s="3" cm="1">
        <f t="array" aca="1" ref="C456" ca="1">IFERROR((B456/INDIRECT("B"&amp;$R456))^(1/$Q$2)-1,"")</f>
        <v>6.0406450094107944E-2</v>
      </c>
      <c r="D456">
        <v>93039.283280638905</v>
      </c>
      <c r="E456" s="3" cm="1">
        <f t="array" aca="1" ref="E456" ca="1">IFERROR((D456/INDIRECT("D"&amp;$R456))^(1/$Q$2)-1,"")</f>
        <v>7.9924037904581136E-2</v>
      </c>
      <c r="F456">
        <v>116993.917933554</v>
      </c>
      <c r="G456" s="3" cm="1">
        <f t="array" aca="1" ref="G456" ca="1">IFERROR((F456/INDIRECT("F"&amp;$R456))^(1/$Q$2)-1,"")</f>
        <v>8.0550954685900678E-2</v>
      </c>
      <c r="H456">
        <v>51381.156046044198</v>
      </c>
      <c r="I456" s="3" cm="1">
        <f t="array" aca="1" ref="I456" ca="1">IFERROR((H456/INDIRECT("H"&amp;$R456))^(1/$Q$2)-1,"")</f>
        <v>6.531718654696439E-2</v>
      </c>
      <c r="J456">
        <v>78264.238082800803</v>
      </c>
      <c r="K456" s="3" cm="1">
        <f t="array" aca="1" ref="K456" ca="1">IFERROR((J456/INDIRECT("J"&amp;$R456))^(1/$Q$2)-1,"")</f>
        <v>5.5398169297599109E-2</v>
      </c>
      <c r="L456">
        <v>91724.968646080699</v>
      </c>
      <c r="M456" s="3" cm="1">
        <f t="array" aca="1" ref="M456" ca="1">IFERROR((L456/INDIRECT("L"&amp;$R456))^(1/$Q$2)-1,"")</f>
        <v>5.8966870528471604E-2</v>
      </c>
      <c r="N456">
        <v>46198.996762885501</v>
      </c>
      <c r="O456" s="3" cm="1">
        <f t="array" aca="1" ref="O456" ca="1">IFERROR((N456/INDIRECT("N"&amp;$R456))^(1/$Q$2)-1,"")</f>
        <v>6.1371513323339677E-2</v>
      </c>
      <c r="R456">
        <f t="shared" si="7"/>
        <v>336</v>
      </c>
    </row>
    <row r="457" spans="1:18" x14ac:dyDescent="0.3">
      <c r="A457" s="9">
        <v>42675</v>
      </c>
      <c r="B457">
        <v>500113.17538670299</v>
      </c>
      <c r="C457" s="3" cm="1">
        <f t="array" aca="1" ref="C457" ca="1">IFERROR((B457/INDIRECT("B"&amp;$R457))^(1/$Q$2)-1,"")</f>
        <v>6.6560689222285419E-2</v>
      </c>
      <c r="D457">
        <v>96262.947327727205</v>
      </c>
      <c r="E457" s="3" cm="1">
        <f t="array" aca="1" ref="E457" ca="1">IFERROR((D457/INDIRECT("D"&amp;$R457))^(1/$Q$2)-1,"")</f>
        <v>8.3775745701287985E-2</v>
      </c>
      <c r="F457">
        <v>118678.218692731</v>
      </c>
      <c r="G457" s="3" cm="1">
        <f t="array" aca="1" ref="G457" ca="1">IFERROR((F457/INDIRECT("F"&amp;$R457))^(1/$Q$2)-1,"")</f>
        <v>8.3257471161741536E-2</v>
      </c>
      <c r="H457">
        <v>53386.373762106203</v>
      </c>
      <c r="I457" s="3" cm="1">
        <f t="array" aca="1" ref="I457" ca="1">IFERROR((H457/INDIRECT("H"&amp;$R457))^(1/$Q$2)-1,"")</f>
        <v>6.9995196419405881E-2</v>
      </c>
      <c r="J457">
        <v>80497.0600940234</v>
      </c>
      <c r="K457" s="3" cm="1">
        <f t="array" aca="1" ref="K457" ca="1">IFERROR((J457/INDIRECT("J"&amp;$R457))^(1/$Q$2)-1,"")</f>
        <v>6.0040029432685937E-2</v>
      </c>
      <c r="L457">
        <v>95171.049308885704</v>
      </c>
      <c r="M457" s="3" cm="1">
        <f t="array" aca="1" ref="M457" ca="1">IFERROR((L457/INDIRECT("L"&amp;$R457))^(1/$Q$2)-1,"")</f>
        <v>6.4003980099480495E-2</v>
      </c>
      <c r="N457">
        <v>48089.672770308702</v>
      </c>
      <c r="O457" s="3" cm="1">
        <f t="array" aca="1" ref="O457" ca="1">IFERROR((N457/INDIRECT("N"&amp;$R457))^(1/$Q$2)-1,"")</f>
        <v>6.6598100864338816E-2</v>
      </c>
      <c r="R457">
        <f t="shared" si="7"/>
        <v>337</v>
      </c>
    </row>
    <row r="458" spans="1:18" x14ac:dyDescent="0.3">
      <c r="A458" s="9">
        <v>42705</v>
      </c>
      <c r="B458">
        <v>516830.01465861697</v>
      </c>
      <c r="C458" s="3" cm="1">
        <f t="array" aca="1" ref="C458" ca="1">IFERROR((B458/INDIRECT("B"&amp;$R458))^(1/$Q$2)-1,"")</f>
        <v>6.7650678000299225E-2</v>
      </c>
      <c r="D458">
        <v>98618.914629214298</v>
      </c>
      <c r="E458" s="3" cm="1">
        <f t="array" aca="1" ref="E458" ca="1">IFERROR((D458/INDIRECT("D"&amp;$R458))^(1/$Q$2)-1,"")</f>
        <v>8.2572311683290156E-2</v>
      </c>
      <c r="F458">
        <v>122466.07662803501</v>
      </c>
      <c r="G458" s="3" cm="1">
        <f t="array" aca="1" ref="G458" ca="1">IFERROR((F458/INDIRECT("F"&amp;$R458))^(1/$Q$2)-1,"")</f>
        <v>8.3694588735802045E-2</v>
      </c>
      <c r="H458">
        <v>54810.412158239204</v>
      </c>
      <c r="I458" s="3" cm="1">
        <f t="array" aca="1" ref="I458" ca="1">IFERROR((H458/INDIRECT("H"&amp;$R458))^(1/$Q$2)-1,"")</f>
        <v>7.0790189644443835E-2</v>
      </c>
      <c r="J458">
        <v>83607.485854128405</v>
      </c>
      <c r="K458" s="3" cm="1">
        <f t="array" aca="1" ref="K458" ca="1">IFERROR((J458/INDIRECT("J"&amp;$R458))^(1/$Q$2)-1,"")</f>
        <v>6.0424723945853076E-2</v>
      </c>
      <c r="L458">
        <v>98132.064111564294</v>
      </c>
      <c r="M458" s="3" cm="1">
        <f t="array" aca="1" ref="M458" ca="1">IFERROR((L458/INDIRECT("L"&amp;$R458))^(1/$Q$2)-1,"")</f>
        <v>6.46474472617804E-2</v>
      </c>
      <c r="N458">
        <v>49583.690938350301</v>
      </c>
      <c r="O458" s="3" cm="1">
        <f t="array" aca="1" ref="O458" ca="1">IFERROR((N458/INDIRECT("N"&amp;$R458))^(1/$Q$2)-1,"")</f>
        <v>6.7297900598695337E-2</v>
      </c>
      <c r="R458">
        <f t="shared" si="7"/>
        <v>338</v>
      </c>
    </row>
    <row r="459" spans="1:18" x14ac:dyDescent="0.3">
      <c r="A459" s="9">
        <v>42736</v>
      </c>
      <c r="B459">
        <v>518889.98433939501</v>
      </c>
      <c r="C459" s="3" cm="1">
        <f t="array" aca="1" ref="C459" ca="1">IFERROR((B459/INDIRECT("B"&amp;$R459))^(1/$Q$2)-1,"")</f>
        <v>6.5038950265712048E-2</v>
      </c>
      <c r="D459">
        <v>100132.06893064801</v>
      </c>
      <c r="E459" s="3" cm="1">
        <f t="array" aca="1" ref="E459" ca="1">IFERROR((D459/INDIRECT("D"&amp;$R459))^(1/$Q$2)-1,"")</f>
        <v>8.0611879760255745E-2</v>
      </c>
      <c r="F459">
        <v>122249.317124277</v>
      </c>
      <c r="G459" s="3" cm="1">
        <f t="array" aca="1" ref="G459" ca="1">IFERROR((F459/INDIRECT("F"&amp;$R459))^(1/$Q$2)-1,"")</f>
        <v>8.016288955562656E-2</v>
      </c>
      <c r="H459">
        <v>55556.616717805598</v>
      </c>
      <c r="I459" s="3" cm="1">
        <f t="array" aca="1" ref="I459" ca="1">IFERROR((H459/INDIRECT("H"&amp;$R459))^(1/$Q$2)-1,"")</f>
        <v>6.837201427255879E-2</v>
      </c>
      <c r="J459">
        <v>83071.682218130503</v>
      </c>
      <c r="K459" s="3" cm="1">
        <f t="array" aca="1" ref="K459" ca="1">IFERROR((J459/INDIRECT("J"&amp;$R459))^(1/$Q$2)-1,"")</f>
        <v>5.744365031987253E-2</v>
      </c>
      <c r="L459">
        <v>98829.916652719607</v>
      </c>
      <c r="M459" s="3" cm="1">
        <f t="array" aca="1" ref="M459" ca="1">IFERROR((L459/INDIRECT("L"&amp;$R459))^(1/$Q$2)-1,"")</f>
        <v>6.2566574594779656E-2</v>
      </c>
      <c r="N459">
        <v>49923.3839210652</v>
      </c>
      <c r="O459" s="3" cm="1">
        <f t="array" aca="1" ref="O459" ca="1">IFERROR((N459/INDIRECT("N"&amp;$R459))^(1/$Q$2)-1,"")</f>
        <v>6.5077685432622268E-2</v>
      </c>
      <c r="R459">
        <f t="shared" si="7"/>
        <v>339</v>
      </c>
    </row>
    <row r="460" spans="1:18" x14ac:dyDescent="0.3">
      <c r="A460" s="9">
        <v>42767</v>
      </c>
      <c r="B460">
        <v>541495.92650416796</v>
      </c>
      <c r="C460" s="3" cm="1">
        <f t="array" aca="1" ref="C460" ca="1">IFERROR((B460/INDIRECT("B"&amp;$R460))^(1/$Q$2)-1,"")</f>
        <v>7.2208515779604854E-2</v>
      </c>
      <c r="D460">
        <v>104082.366305376</v>
      </c>
      <c r="E460" s="3" cm="1">
        <f t="array" aca="1" ref="E460" ca="1">IFERROR((D460/INDIRECT("D"&amp;$R460))^(1/$Q$2)-1,"")</f>
        <v>8.7166305391445764E-2</v>
      </c>
      <c r="F460">
        <v>128211.858942098</v>
      </c>
      <c r="G460" s="3" cm="1">
        <f t="array" aca="1" ref="G460" ca="1">IFERROR((F460/INDIRECT("F"&amp;$R460))^(1/$Q$2)-1,"")</f>
        <v>8.7601816653649411E-2</v>
      </c>
      <c r="H460">
        <v>57488.6106633952</v>
      </c>
      <c r="I460" s="3" cm="1">
        <f t="array" aca="1" ref="I460" ca="1">IFERROR((H460/INDIRECT("H"&amp;$R460))^(1/$Q$2)-1,"")</f>
        <v>7.283126968663689E-2</v>
      </c>
      <c r="J460">
        <v>86936.418644493402</v>
      </c>
      <c r="K460" s="3" cm="1">
        <f t="array" aca="1" ref="K460" ca="1">IFERROR((J460/INDIRECT("J"&amp;$R460))^(1/$Q$2)-1,"")</f>
        <v>6.5123535671913091E-2</v>
      </c>
      <c r="L460">
        <v>103161.92307256701</v>
      </c>
      <c r="M460" s="3" cm="1">
        <f t="array" aca="1" ref="M460" ca="1">IFERROR((L460/INDIRECT("L"&amp;$R460))^(1/$Q$2)-1,"")</f>
        <v>6.9755782510293241E-2</v>
      </c>
      <c r="N460">
        <v>52085.4013016319</v>
      </c>
      <c r="O460" s="3" cm="1">
        <f t="array" aca="1" ref="O460" ca="1">IFERROR((N460/INDIRECT("N"&amp;$R460))^(1/$Q$2)-1,"")</f>
        <v>7.2044250945135557E-2</v>
      </c>
      <c r="R460">
        <f t="shared" si="7"/>
        <v>340</v>
      </c>
    </row>
    <row r="461" spans="1:18" x14ac:dyDescent="0.3">
      <c r="A461" s="9">
        <v>42795</v>
      </c>
      <c r="B461">
        <v>542836.61714039801</v>
      </c>
      <c r="C461" s="3" cm="1">
        <f t="array" aca="1" ref="C461" ca="1">IFERROR((B461/INDIRECT("B"&amp;$R461))^(1/$Q$2)-1,"")</f>
        <v>7.1349208627910388E-2</v>
      </c>
      <c r="D461">
        <v>105410.06650298899</v>
      </c>
      <c r="E461" s="3" cm="1">
        <f t="array" aca="1" ref="E461" ca="1">IFERROR((D461/INDIRECT("D"&amp;$R461))^(1/$Q$2)-1,"")</f>
        <v>8.6016754917632721E-2</v>
      </c>
      <c r="F461">
        <v>127692.53392161601</v>
      </c>
      <c r="G461" s="3" cm="1">
        <f t="array" aca="1" ref="G461" ca="1">IFERROR((F461/INDIRECT("F"&amp;$R461))^(1/$Q$2)-1,"")</f>
        <v>8.6505119573438316E-2</v>
      </c>
      <c r="H461">
        <v>57638.632674211898</v>
      </c>
      <c r="I461" s="3" cm="1">
        <f t="array" aca="1" ref="I461" ca="1">IFERROR((H461/INDIRECT("H"&amp;$R461))^(1/$Q$2)-1,"")</f>
        <v>7.1986485888892116E-2</v>
      </c>
      <c r="J461">
        <v>87521.6172534246</v>
      </c>
      <c r="K461" s="3" cm="1">
        <f t="array" aca="1" ref="K461" ca="1">IFERROR((J461/INDIRECT("J"&amp;$R461))^(1/$Q$2)-1,"")</f>
        <v>6.3649685353107444E-2</v>
      </c>
      <c r="L461">
        <v>103574.013824712</v>
      </c>
      <c r="M461" s="3" cm="1">
        <f t="array" aca="1" ref="M461" ca="1">IFERROR((L461/INDIRECT("L"&amp;$R461))^(1/$Q$2)-1,"")</f>
        <v>6.8877127325677412E-2</v>
      </c>
      <c r="N461">
        <v>52272.9465848576</v>
      </c>
      <c r="O461" s="3" cm="1">
        <f t="array" aca="1" ref="O461" ca="1">IFERROR((N461/INDIRECT("N"&amp;$R461))^(1/$Q$2)-1,"")</f>
        <v>7.1077019185437296E-2</v>
      </c>
      <c r="R461">
        <f t="shared" si="7"/>
        <v>341</v>
      </c>
    </row>
    <row r="462" spans="1:18" x14ac:dyDescent="0.3">
      <c r="A462" s="9">
        <v>42826</v>
      </c>
      <c r="B462">
        <v>539090.84161976702</v>
      </c>
      <c r="C462" s="3" cm="1">
        <f t="array" aca="1" ref="C462" ca="1">IFERROR((B462/INDIRECT("B"&amp;$R462))^(1/$Q$2)-1,"")</f>
        <v>6.8210541729409657E-2</v>
      </c>
      <c r="D462">
        <v>105077.192968977</v>
      </c>
      <c r="E462" s="3" cm="1">
        <f t="array" aca="1" ref="E462" ca="1">IFERROR((D462/INDIRECT("D"&amp;$R462))^(1/$Q$2)-1,"")</f>
        <v>8.3928706751445814E-2</v>
      </c>
      <c r="F462">
        <v>126266.23798360099</v>
      </c>
      <c r="G462" s="3" cm="1">
        <f t="array" aca="1" ref="G462" ca="1">IFERROR((F462/INDIRECT("F"&amp;$R462))^(1/$Q$2)-1,"")</f>
        <v>8.3683703497955841E-2</v>
      </c>
      <c r="H462">
        <v>57520.942389752898</v>
      </c>
      <c r="I462" s="3" cm="1">
        <f t="array" aca="1" ref="I462" ca="1">IFERROR((H462/INDIRECT("H"&amp;$R462))^(1/$Q$2)-1,"")</f>
        <v>7.0418641319746511E-2</v>
      </c>
      <c r="J462">
        <v>86252.303923145402</v>
      </c>
      <c r="K462" s="3" cm="1">
        <f t="array" aca="1" ref="K462" ca="1">IFERROR((J462/INDIRECT("J"&amp;$R462))^(1/$Q$2)-1,"")</f>
        <v>5.8835092469050387E-2</v>
      </c>
      <c r="L462">
        <v>102934.906550777</v>
      </c>
      <c r="M462" s="3" cm="1">
        <f t="array" aca="1" ref="M462" ca="1">IFERROR((L462/INDIRECT("L"&amp;$R462))^(1/$Q$2)-1,"")</f>
        <v>6.5799482039245127E-2</v>
      </c>
      <c r="N462">
        <v>51973.972927880903</v>
      </c>
      <c r="O462" s="3" cm="1">
        <f t="array" aca="1" ref="O462" ca="1">IFERROR((N462/INDIRECT("N"&amp;$R462))^(1/$Q$2)-1,"")</f>
        <v>6.8157358369536736E-2</v>
      </c>
      <c r="R462">
        <f t="shared" si="7"/>
        <v>342</v>
      </c>
    </row>
    <row r="463" spans="1:18" x14ac:dyDescent="0.3">
      <c r="A463" s="9">
        <v>42856</v>
      </c>
      <c r="B463">
        <v>536727.34447919705</v>
      </c>
      <c r="C463" s="3" cm="1">
        <f t="array" aca="1" ref="C463" ca="1">IFERROR((B463/INDIRECT("B"&amp;$R463))^(1/$Q$2)-1,"")</f>
        <v>6.3498205402120922E-2</v>
      </c>
      <c r="D463">
        <v>106736.50468000201</v>
      </c>
      <c r="E463" s="3" cm="1">
        <f t="array" aca="1" ref="E463" ca="1">IFERROR((D463/INDIRECT("D"&amp;$R463))^(1/$Q$2)-1,"")</f>
        <v>8.0857979851501449E-2</v>
      </c>
      <c r="F463">
        <v>126662.780579314</v>
      </c>
      <c r="G463" s="3" cm="1">
        <f t="array" aca="1" ref="G463" ca="1">IFERROR((F463/INDIRECT("F"&amp;$R463))^(1/$Q$2)-1,"")</f>
        <v>8.1350489387325808E-2</v>
      </c>
      <c r="H463">
        <v>57313.334283931901</v>
      </c>
      <c r="I463" s="3" cm="1">
        <f t="array" aca="1" ref="I463" ca="1">IFERROR((H463/INDIRECT("H"&amp;$R463))^(1/$Q$2)-1,"")</f>
        <v>6.6040906917701259E-2</v>
      </c>
      <c r="J463">
        <v>86438.605384768496</v>
      </c>
      <c r="K463" s="3" cm="1">
        <f t="array" aca="1" ref="K463" ca="1">IFERROR((J463/INDIRECT("J"&amp;$R463))^(1/$Q$2)-1,"")</f>
        <v>5.5662553930413639E-2</v>
      </c>
      <c r="L463">
        <v>102568.219998217</v>
      </c>
      <c r="M463" s="3" cm="1">
        <f t="array" aca="1" ref="M463" ca="1">IFERROR((L463/INDIRECT("L"&amp;$R463))^(1/$Q$2)-1,"")</f>
        <v>6.1013838139998944E-2</v>
      </c>
      <c r="N463">
        <v>51679.012529998603</v>
      </c>
      <c r="O463" s="3" cm="1">
        <f t="array" aca="1" ref="O463" ca="1">IFERROR((N463/INDIRECT("N"&amp;$R463))^(1/$Q$2)-1,"")</f>
        <v>6.3035538057020002E-2</v>
      </c>
      <c r="R463">
        <f t="shared" si="7"/>
        <v>343</v>
      </c>
    </row>
    <row r="464" spans="1:18" x14ac:dyDescent="0.3">
      <c r="A464" s="9">
        <v>42887</v>
      </c>
      <c r="B464">
        <v>529975.61095892906</v>
      </c>
      <c r="C464" s="3" cm="1">
        <f t="array" aca="1" ref="C464" ca="1">IFERROR((B464/INDIRECT("B"&amp;$R464))^(1/$Q$2)-1,"")</f>
        <v>6.3348086142961169E-2</v>
      </c>
      <c r="D464">
        <v>105224.92911206</v>
      </c>
      <c r="E464" s="3" cm="1">
        <f t="array" aca="1" ref="E464" ca="1">IFERROR((D464/INDIRECT("D"&amp;$R464))^(1/$Q$2)-1,"")</f>
        <v>8.0398053391544044E-2</v>
      </c>
      <c r="F464">
        <v>123874.45533133</v>
      </c>
      <c r="G464" s="3" cm="1">
        <f t="array" aca="1" ref="G464" ca="1">IFERROR((F464/INDIRECT("F"&amp;$R464))^(1/$Q$2)-1,"")</f>
        <v>8.2614245808970033E-2</v>
      </c>
      <c r="H464">
        <v>56915.563547143298</v>
      </c>
      <c r="I464" s="3" cm="1">
        <f t="array" aca="1" ref="I464" ca="1">IFERROR((H464/INDIRECT("H"&amp;$R464))^(1/$Q$2)-1,"")</f>
        <v>6.6819644754255725E-2</v>
      </c>
      <c r="J464">
        <v>84876.794679120896</v>
      </c>
      <c r="K464" s="3" cm="1">
        <f t="array" aca="1" ref="K464" ca="1">IFERROR((J464/INDIRECT("J"&amp;$R464))^(1/$Q$2)-1,"")</f>
        <v>5.5080391349392244E-2</v>
      </c>
      <c r="L464">
        <v>101351.975709779</v>
      </c>
      <c r="M464" s="3" cm="1">
        <f t="array" aca="1" ref="M464" ca="1">IFERROR((L464/INDIRECT("L"&amp;$R464))^(1/$Q$2)-1,"")</f>
        <v>6.0431931957994678E-2</v>
      </c>
      <c r="N464">
        <v>51135.607694084902</v>
      </c>
      <c r="O464" s="3" cm="1">
        <f t="array" aca="1" ref="O464" ca="1">IFERROR((N464/INDIRECT("N"&amp;$R464))^(1/$Q$2)-1,"")</f>
        <v>6.2652916690501215E-2</v>
      </c>
      <c r="R464">
        <f t="shared" si="7"/>
        <v>344</v>
      </c>
    </row>
    <row r="465" spans="1:18" x14ac:dyDescent="0.3">
      <c r="A465" s="9">
        <v>42917</v>
      </c>
      <c r="B465">
        <v>528242.14977881801</v>
      </c>
      <c r="C465" s="3" cm="1">
        <f t="array" aca="1" ref="C465" ca="1">IFERROR((B465/INDIRECT("B"&amp;$R465))^(1/$Q$2)-1,"")</f>
        <v>6.6943746257503767E-2</v>
      </c>
      <c r="D465">
        <v>105580.942742375</v>
      </c>
      <c r="E465" s="3" cm="1">
        <f t="array" aca="1" ref="E465" ca="1">IFERROR((D465/INDIRECT("D"&amp;$R465))^(1/$Q$2)-1,"")</f>
        <v>8.2791179239654511E-2</v>
      </c>
      <c r="F465">
        <v>122878.941474805</v>
      </c>
      <c r="G465" s="3" cm="1">
        <f t="array" aca="1" ref="G465" ca="1">IFERROR((F465/INDIRECT("F"&amp;$R465))^(1/$Q$2)-1,"")</f>
        <v>8.6307288983820341E-2</v>
      </c>
      <c r="H465">
        <v>56648.673195190502</v>
      </c>
      <c r="I465" s="3" cm="1">
        <f t="array" aca="1" ref="I465" ca="1">IFERROR((H465/INDIRECT("H"&amp;$R465))^(1/$Q$2)-1,"")</f>
        <v>7.0454213254489639E-2</v>
      </c>
      <c r="J465">
        <v>83992.074721270299</v>
      </c>
      <c r="K465" s="3" cm="1">
        <f t="array" aca="1" ref="K465" ca="1">IFERROR((J465/INDIRECT("J"&amp;$R465))^(1/$Q$2)-1,"")</f>
        <v>5.8580305908898511E-2</v>
      </c>
      <c r="L465">
        <v>101421.804604758</v>
      </c>
      <c r="M465" s="3" cm="1">
        <f t="array" aca="1" ref="M465" ca="1">IFERROR((L465/INDIRECT("L"&amp;$R465))^(1/$Q$2)-1,"")</f>
        <v>6.36913059711115E-2</v>
      </c>
      <c r="N465">
        <v>51144.321549033702</v>
      </c>
      <c r="O465" s="3" cm="1">
        <f t="array" aca="1" ref="O465" ca="1">IFERROR((N465/INDIRECT("N"&amp;$R465))^(1/$Q$2)-1,"")</f>
        <v>6.5937518663478301E-2</v>
      </c>
      <c r="R465">
        <f t="shared" si="7"/>
        <v>345</v>
      </c>
    </row>
    <row r="466" spans="1:18" x14ac:dyDescent="0.3">
      <c r="A466" s="9">
        <v>42948</v>
      </c>
      <c r="B466">
        <v>524866.29613854201</v>
      </c>
      <c r="C466" s="3" cm="1">
        <f t="array" aca="1" ref="C466" ca="1">IFERROR((B466/INDIRECT("B"&amp;$R466))^(1/$Q$2)-1,"")</f>
        <v>6.6278903154014301E-2</v>
      </c>
      <c r="D466">
        <v>106276.626227459</v>
      </c>
      <c r="E466" s="3" cm="1">
        <f t="array" aca="1" ref="E466" ca="1">IFERROR((D466/INDIRECT("D"&amp;$R466))^(1/$Q$2)-1,"")</f>
        <v>8.4791231051151827E-2</v>
      </c>
      <c r="F466">
        <v>122930.623304112</v>
      </c>
      <c r="G466" s="3" cm="1">
        <f t="array" aca="1" ref="G466" ca="1">IFERROR((F466/INDIRECT("F"&amp;$R466))^(1/$Q$2)-1,"")</f>
        <v>8.4730508673267257E-2</v>
      </c>
      <c r="H466">
        <v>56033.394969978799</v>
      </c>
      <c r="I466" s="3" cm="1">
        <f t="array" aca="1" ref="I466" ca="1">IFERROR((H466/INDIRECT("H"&amp;$R466))^(1/$Q$2)-1,"")</f>
        <v>7.0981862743155322E-2</v>
      </c>
      <c r="J466">
        <v>83491.854210870195</v>
      </c>
      <c r="K466" s="3" cm="1">
        <f t="array" aca="1" ref="K466" ca="1">IFERROR((J466/INDIRECT("J"&amp;$R466))^(1/$Q$2)-1,"")</f>
        <v>5.7880283842468572E-2</v>
      </c>
      <c r="L466">
        <v>101015.838646934</v>
      </c>
      <c r="M466" s="3" cm="1">
        <f t="array" aca="1" ref="M466" ca="1">IFERROR((L466/INDIRECT("L"&amp;$R466))^(1/$Q$2)-1,"")</f>
        <v>6.3498652128400002E-2</v>
      </c>
      <c r="N466">
        <v>50923.311574454499</v>
      </c>
      <c r="O466" s="3" cm="1">
        <f t="array" aca="1" ref="O466" ca="1">IFERROR((N466/INDIRECT("N"&amp;$R466))^(1/$Q$2)-1,"")</f>
        <v>6.592434833097327E-2</v>
      </c>
      <c r="R466">
        <f t="shared" si="7"/>
        <v>346</v>
      </c>
    </row>
    <row r="467" spans="1:18" x14ac:dyDescent="0.3">
      <c r="A467" s="9">
        <v>42979</v>
      </c>
      <c r="B467">
        <v>537717.11940003198</v>
      </c>
      <c r="C467" s="3" cm="1">
        <f t="array" aca="1" ref="C467" ca="1">IFERROR((B467/INDIRECT("B"&amp;$R467))^(1/$Q$2)-1,"")</f>
        <v>6.74958013009197E-2</v>
      </c>
      <c r="D467">
        <v>109191.020240959</v>
      </c>
      <c r="E467" s="3" cm="1">
        <f t="array" aca="1" ref="E467" ca="1">IFERROR((D467/INDIRECT("D"&amp;$R467))^(1/$Q$2)-1,"")</f>
        <v>8.3010599094758275E-2</v>
      </c>
      <c r="F467">
        <v>123430.28842902</v>
      </c>
      <c r="G467" s="3" cm="1">
        <f t="array" aca="1" ref="G467" ca="1">IFERROR((F467/INDIRECT("F"&amp;$R467))^(1/$Q$2)-1,"")</f>
        <v>8.4527102035404589E-2</v>
      </c>
      <c r="H467">
        <v>57357.849161443301</v>
      </c>
      <c r="I467" s="3" cm="1">
        <f t="array" aca="1" ref="I467" ca="1">IFERROR((H467/INDIRECT("H"&amp;$R467))^(1/$Q$2)-1,"")</f>
        <v>7.3091765482074411E-2</v>
      </c>
      <c r="J467">
        <v>85814.136352469199</v>
      </c>
      <c r="K467" s="3" cm="1">
        <f t="array" aca="1" ref="K467" ca="1">IFERROR((J467/INDIRECT("J"&amp;$R467))^(1/$Q$2)-1,"")</f>
        <v>6.0034458421314385E-2</v>
      </c>
      <c r="L467">
        <v>103170.936642385</v>
      </c>
      <c r="M467" s="3" cm="1">
        <f t="array" aca="1" ref="M467" ca="1">IFERROR((L467/INDIRECT("L"&amp;$R467))^(1/$Q$2)-1,"")</f>
        <v>6.3766745129613778E-2</v>
      </c>
      <c r="N467">
        <v>52118.037722958397</v>
      </c>
      <c r="O467" s="3" cm="1">
        <f t="array" aca="1" ref="O467" ca="1">IFERROR((N467/INDIRECT("N"&amp;$R467))^(1/$Q$2)-1,"")</f>
        <v>6.6665099903449265E-2</v>
      </c>
      <c r="R467">
        <f t="shared" si="7"/>
        <v>347</v>
      </c>
    </row>
    <row r="468" spans="1:18" x14ac:dyDescent="0.3">
      <c r="A468" s="9">
        <v>43009</v>
      </c>
      <c r="B468">
        <v>555925.37409522501</v>
      </c>
      <c r="C468" s="3" cm="1">
        <f t="array" aca="1" ref="C468" ca="1">IFERROR((B468/INDIRECT("B"&amp;$R468))^(1/$Q$2)-1,"")</f>
        <v>6.9804586620335174E-2</v>
      </c>
      <c r="D468">
        <v>115842.77031183201</v>
      </c>
      <c r="E468" s="3" cm="1">
        <f t="array" aca="1" ref="E468" ca="1">IFERROR((D468/INDIRECT("D"&amp;$R468))^(1/$Q$2)-1,"")</f>
        <v>8.6615434067052632E-2</v>
      </c>
      <c r="F468">
        <v>127026.870291539</v>
      </c>
      <c r="G468" s="3" cm="1">
        <f t="array" aca="1" ref="G468" ca="1">IFERROR((F468/INDIRECT("F"&amp;$R468))^(1/$Q$2)-1,"")</f>
        <v>8.7025282490970746E-2</v>
      </c>
      <c r="H468">
        <v>59121.564007561399</v>
      </c>
      <c r="I468" s="3" cm="1">
        <f t="array" aca="1" ref="I468" ca="1">IFERROR((H468/INDIRECT("H"&amp;$R468))^(1/$Q$2)-1,"")</f>
        <v>7.5155409481060031E-2</v>
      </c>
      <c r="J468">
        <v>87384.368924876995</v>
      </c>
      <c r="K468" s="3" cm="1">
        <f t="array" aca="1" ref="K468" ca="1">IFERROR((J468/INDIRECT("J"&amp;$R468))^(1/$Q$2)-1,"")</f>
        <v>6.0316879954981584E-2</v>
      </c>
      <c r="L468">
        <v>106857.69135590301</v>
      </c>
      <c r="M468" s="3" cm="1">
        <f t="array" aca="1" ref="M468" ca="1">IFERROR((L468/INDIRECT("L"&amp;$R468))^(1/$Q$2)-1,"")</f>
        <v>6.5403044029654245E-2</v>
      </c>
      <c r="N468">
        <v>53951.082420966901</v>
      </c>
      <c r="O468" s="3" cm="1">
        <f t="array" aca="1" ref="O468" ca="1">IFERROR((N468/INDIRECT("N"&amp;$R468))^(1/$Q$2)-1,"")</f>
        <v>6.8175229876769716E-2</v>
      </c>
      <c r="R468">
        <f t="shared" si="7"/>
        <v>348</v>
      </c>
    </row>
    <row r="469" spans="1:18" x14ac:dyDescent="0.3">
      <c r="A469" s="9">
        <v>43040</v>
      </c>
      <c r="B469">
        <v>558136.58480992797</v>
      </c>
      <c r="C469" s="3" cm="1">
        <f t="array" aca="1" ref="C469" ca="1">IFERROR((B469/INDIRECT("B"&amp;$R469))^(1/$Q$2)-1,"")</f>
        <v>7.6967673404877424E-2</v>
      </c>
      <c r="D469">
        <v>115955.09264475</v>
      </c>
      <c r="E469" s="3" cm="1">
        <f t="array" aca="1" ref="E469" ca="1">IFERROR((D469/INDIRECT("D"&amp;$R469))^(1/$Q$2)-1,"")</f>
        <v>9.3791675782755268E-2</v>
      </c>
      <c r="F469">
        <v>128332.19642157599</v>
      </c>
      <c r="G469" s="3" cm="1">
        <f t="array" aca="1" ref="G469" ca="1">IFERROR((F469/INDIRECT("F"&amp;$R469))^(1/$Q$2)-1,"")</f>
        <v>9.2815730027264953E-2</v>
      </c>
      <c r="H469">
        <v>59513.470422820399</v>
      </c>
      <c r="I469" s="3" cm="1">
        <f t="array" aca="1" ref="I469" ca="1">IFERROR((H469/INDIRECT("H"&amp;$R469))^(1/$Q$2)-1,"")</f>
        <v>8.4492739176153853E-2</v>
      </c>
      <c r="J469">
        <v>87816.077780177598</v>
      </c>
      <c r="K469" s="3" cm="1">
        <f t="array" aca="1" ref="K469" ca="1">IFERROR((J469/INDIRECT("J"&amp;$R469))^(1/$Q$2)-1,"")</f>
        <v>6.8117013204832322E-2</v>
      </c>
      <c r="L469">
        <v>107034.535538864</v>
      </c>
      <c r="M469" s="3" cm="1">
        <f t="array" aca="1" ref="M469" ca="1">IFERROR((L469/INDIRECT("L"&amp;$R469))^(1/$Q$2)-1,"")</f>
        <v>7.2666943304971587E-2</v>
      </c>
      <c r="N469">
        <v>54053.524669189501</v>
      </c>
      <c r="O469" s="3" cm="1">
        <f t="array" aca="1" ref="O469" ca="1">IFERROR((N469/INDIRECT("N"&amp;$R469))^(1/$Q$2)-1,"")</f>
        <v>7.5713364937484151E-2</v>
      </c>
      <c r="R469">
        <f t="shared" si="7"/>
        <v>349</v>
      </c>
    </row>
    <row r="470" spans="1:18" x14ac:dyDescent="0.3">
      <c r="A470" s="9">
        <v>43070</v>
      </c>
      <c r="B470">
        <v>559064.77779839502</v>
      </c>
      <c r="C470" s="3" cm="1">
        <f t="array" aca="1" ref="C470" ca="1">IFERROR((B470/INDIRECT("B"&amp;$R470))^(1/$Q$2)-1,"")</f>
        <v>7.8222035470687734E-2</v>
      </c>
      <c r="D470">
        <v>114927.765707728</v>
      </c>
      <c r="E470" s="3" cm="1">
        <f t="array" aca="1" ref="E470" ca="1">IFERROR((D470/INDIRECT("D"&amp;$R470))^(1/$Q$2)-1,"")</f>
        <v>9.1576759573894773E-2</v>
      </c>
      <c r="F470">
        <v>127061.38063229001</v>
      </c>
      <c r="G470" s="3" cm="1">
        <f t="array" aca="1" ref="G470" ca="1">IFERROR((F470/INDIRECT("F"&amp;$R470))^(1/$Q$2)-1,"")</f>
        <v>9.3351447401293752E-2</v>
      </c>
      <c r="H470">
        <v>59939.599979988299</v>
      </c>
      <c r="I470" s="3" cm="1">
        <f t="array" aca="1" ref="I470" ca="1">IFERROR((H470/INDIRECT("H"&amp;$R470))^(1/$Q$2)-1,"")</f>
        <v>8.7248382528629653E-2</v>
      </c>
      <c r="J470">
        <v>87574.544628885196</v>
      </c>
      <c r="K470" s="3" cm="1">
        <f t="array" aca="1" ref="K470" ca="1">IFERROR((J470/INDIRECT("J"&amp;$R470))^(1/$Q$2)-1,"")</f>
        <v>6.9675310765515475E-2</v>
      </c>
      <c r="L470">
        <v>107489.889935795</v>
      </c>
      <c r="M470" s="3" cm="1">
        <f t="array" aca="1" ref="M470" ca="1">IFERROR((L470/INDIRECT("L"&amp;$R470))^(1/$Q$2)-1,"")</f>
        <v>7.3997498839581066E-2</v>
      </c>
      <c r="N470">
        <v>54293.971705992699</v>
      </c>
      <c r="O470" s="3" cm="1">
        <f t="array" aca="1" ref="O470" ca="1">IFERROR((N470/INDIRECT("N"&amp;$R470))^(1/$Q$2)-1,"")</f>
        <v>7.7138719391151911E-2</v>
      </c>
      <c r="R470">
        <f t="shared" si="7"/>
        <v>350</v>
      </c>
    </row>
    <row r="471" spans="1:18" x14ac:dyDescent="0.3">
      <c r="A471" s="9">
        <v>43101</v>
      </c>
      <c r="B471">
        <v>566781.19063513598</v>
      </c>
      <c r="C471" s="3" cm="1">
        <f t="array" aca="1" ref="C471" ca="1">IFERROR((B471/INDIRECT("B"&amp;$R471))^(1/$Q$2)-1,"")</f>
        <v>8.938888444677473E-2</v>
      </c>
      <c r="D471">
        <v>119590.962133993</v>
      </c>
      <c r="E471" s="3" cm="1">
        <f t="array" aca="1" ref="E471" ca="1">IFERROR((D471/INDIRECT("D"&amp;$R471))^(1/$Q$2)-1,"")</f>
        <v>0.10933093458600007</v>
      </c>
      <c r="F471">
        <v>126045.48013755299</v>
      </c>
      <c r="G471" s="3" cm="1">
        <f t="array" aca="1" ref="G471" ca="1">IFERROR((F471/INDIRECT("F"&amp;$R471))^(1/$Q$2)-1,"")</f>
        <v>9.9240727461839873E-2</v>
      </c>
      <c r="H471">
        <v>60252.574109336099</v>
      </c>
      <c r="I471" s="3" cm="1">
        <f t="array" aca="1" ref="I471" ca="1">IFERROR((H471/INDIRECT("H"&amp;$R471))^(1/$Q$2)-1,"")</f>
        <v>9.7178055869713065E-2</v>
      </c>
      <c r="J471">
        <v>87475.894425368402</v>
      </c>
      <c r="K471" s="3" cm="1">
        <f t="array" aca="1" ref="K471" ca="1">IFERROR((J471/INDIRECT("J"&amp;$R471))^(1/$Q$2)-1,"")</f>
        <v>7.9190115938438499E-2</v>
      </c>
      <c r="L471">
        <v>109345.91911375101</v>
      </c>
      <c r="M471" s="3" cm="1">
        <f t="array" aca="1" ref="M471" ca="1">IFERROR((L471/INDIRECT("L"&amp;$R471))^(1/$Q$2)-1,"")</f>
        <v>8.613654534395887E-2</v>
      </c>
      <c r="N471">
        <v>55100.668994143998</v>
      </c>
      <c r="O471" s="3" cm="1">
        <f t="array" aca="1" ref="O471" ca="1">IFERROR((N471/INDIRECT("N"&amp;$R471))^(1/$Q$2)-1,"")</f>
        <v>8.9103075503352169E-2</v>
      </c>
      <c r="R471">
        <f t="shared" si="7"/>
        <v>351</v>
      </c>
    </row>
    <row r="472" spans="1:18" x14ac:dyDescent="0.3">
      <c r="A472" s="9">
        <v>43132</v>
      </c>
      <c r="B472">
        <v>554353.65228321601</v>
      </c>
      <c r="C472" s="3" cm="1">
        <f t="array" aca="1" ref="C472" ca="1">IFERROR((B472/INDIRECT("B"&amp;$R472))^(1/$Q$2)-1,"")</f>
        <v>8.9707441087242934E-2</v>
      </c>
      <c r="D472">
        <v>120039.16366823</v>
      </c>
      <c r="E472" s="3" cm="1">
        <f t="array" aca="1" ref="E472" ca="1">IFERROR((D472/INDIRECT("D"&amp;$R472))^(1/$Q$2)-1,"")</f>
        <v>0.10986512689853933</v>
      </c>
      <c r="F472">
        <v>123427.576547385</v>
      </c>
      <c r="G472" s="3" cm="1">
        <f t="array" aca="1" ref="G472" ca="1">IFERROR((F472/INDIRECT("F"&amp;$R472))^(1/$Q$2)-1,"")</f>
        <v>0.10033641702852236</v>
      </c>
      <c r="H472">
        <v>58852.777311282101</v>
      </c>
      <c r="I472" s="3" cm="1">
        <f t="array" aca="1" ref="I472" ca="1">IFERROR((H472/INDIRECT("H"&amp;$R472))^(1/$Q$2)-1,"")</f>
        <v>9.5918444533512615E-2</v>
      </c>
      <c r="J472">
        <v>84847.859371506405</v>
      </c>
      <c r="K472" s="3" cm="1">
        <f t="array" aca="1" ref="K472" ca="1">IFERROR((J472/INDIRECT("J"&amp;$R472))^(1/$Q$2)-1,"")</f>
        <v>8.0838733038635757E-2</v>
      </c>
      <c r="L472">
        <v>106880.922138529</v>
      </c>
      <c r="M472" s="3" cm="1">
        <f t="array" aca="1" ref="M472" ca="1">IFERROR((L472/INDIRECT("L"&amp;$R472))^(1/$Q$2)-1,"")</f>
        <v>8.5450755031095449E-2</v>
      </c>
      <c r="N472">
        <v>53871.154167326102</v>
      </c>
      <c r="O472" s="3" cm="1">
        <f t="array" aca="1" ref="O472" ca="1">IFERROR((N472/INDIRECT("N"&amp;$R472))^(1/$Q$2)-1,"")</f>
        <v>8.8311433292495023E-2</v>
      </c>
      <c r="R472">
        <f t="shared" si="7"/>
        <v>352</v>
      </c>
    </row>
    <row r="473" spans="1:18" x14ac:dyDescent="0.3">
      <c r="A473" s="9">
        <v>43160</v>
      </c>
      <c r="B473">
        <v>537917.08056428598</v>
      </c>
      <c r="C473" s="3" cm="1">
        <f t="array" aca="1" ref="C473" ca="1">IFERROR((B473/INDIRECT("B"&amp;$R473))^(1/$Q$2)-1,"")</f>
        <v>9.1963686465409866E-2</v>
      </c>
      <c r="D473">
        <v>115145.561150543</v>
      </c>
      <c r="E473" s="3" cm="1">
        <f t="array" aca="1" ref="E473" ca="1">IFERROR((D473/INDIRECT("D"&amp;$R473))^(1/$Q$2)-1,"")</f>
        <v>0.11132571642607791</v>
      </c>
      <c r="F473">
        <v>122337.06761469399</v>
      </c>
      <c r="G473" s="3" cm="1">
        <f t="array" aca="1" ref="G473" ca="1">IFERROR((F473/INDIRECT("F"&amp;$R473))^(1/$Q$2)-1,"")</f>
        <v>0.10477781767665761</v>
      </c>
      <c r="H473">
        <v>57755.952977842702</v>
      </c>
      <c r="I473" s="3" cm="1">
        <f t="array" aca="1" ref="I473" ca="1">IFERROR((H473/INDIRECT("H"&amp;$R473))^(1/$Q$2)-1,"")</f>
        <v>9.9611424767947598E-2</v>
      </c>
      <c r="J473">
        <v>82748.188876551401</v>
      </c>
      <c r="K473" s="3" cm="1">
        <f t="array" aca="1" ref="K473" ca="1">IFERROR((J473/INDIRECT("J"&amp;$R473))^(1/$Q$2)-1,"")</f>
        <v>8.2316305997541805E-2</v>
      </c>
      <c r="L473">
        <v>103748.113513513</v>
      </c>
      <c r="M473" s="3" cm="1">
        <f t="array" aca="1" ref="M473" ca="1">IFERROR((L473/INDIRECT("L"&amp;$R473))^(1/$Q$2)-1,"")</f>
        <v>8.8301185302279483E-2</v>
      </c>
      <c r="N473">
        <v>52437.277569700498</v>
      </c>
      <c r="O473" s="3" cm="1">
        <f t="array" aca="1" ref="O473" ca="1">IFERROR((N473/INDIRECT("N"&amp;$R473))^(1/$Q$2)-1,"")</f>
        <v>9.1542272297830296E-2</v>
      </c>
      <c r="R473">
        <f t="shared" si="7"/>
        <v>353</v>
      </c>
    </row>
    <row r="474" spans="1:18" x14ac:dyDescent="0.3">
      <c r="A474" s="9">
        <v>43191</v>
      </c>
      <c r="B474">
        <v>555337.95150412701</v>
      </c>
      <c r="C474" s="3" cm="1">
        <f t="array" aca="1" ref="C474" ca="1">IFERROR((B474/INDIRECT("B"&amp;$R474))^(1/$Q$2)-1,"")</f>
        <v>8.7880123211497185E-2</v>
      </c>
      <c r="D474">
        <v>118711.28681847399</v>
      </c>
      <c r="E474" s="3" cm="1">
        <f t="array" aca="1" ref="E474" ca="1">IFERROR((D474/INDIRECT("D"&amp;$R474))^(1/$Q$2)-1,"")</f>
        <v>0.10555543397311884</v>
      </c>
      <c r="F474">
        <v>124958.59147948401</v>
      </c>
      <c r="G474" s="3" cm="1">
        <f t="array" aca="1" ref="G474" ca="1">IFERROR((F474/INDIRECT("F"&amp;$R474))^(1/$Q$2)-1,"")</f>
        <v>0.1021262239916243</v>
      </c>
      <c r="H474">
        <v>59664.600500041401</v>
      </c>
      <c r="I474" s="3" cm="1">
        <f t="array" aca="1" ref="I474" ca="1">IFERROR((H474/INDIRECT("H"&amp;$R474))^(1/$Q$2)-1,"")</f>
        <v>9.6893533427738987E-2</v>
      </c>
      <c r="J474">
        <v>85158.030814274607</v>
      </c>
      <c r="K474" s="3" cm="1">
        <f t="array" aca="1" ref="K474" ca="1">IFERROR((J474/INDIRECT("J"&amp;$R474))^(1/$Q$2)-1,"")</f>
        <v>7.8979762469396197E-2</v>
      </c>
      <c r="L474">
        <v>106897.01948836799</v>
      </c>
      <c r="M474" s="3" cm="1">
        <f t="array" aca="1" ref="M474" ca="1">IFERROR((L474/INDIRECT("L"&amp;$R474))^(1/$Q$2)-1,"")</f>
        <v>8.3693176653613088E-2</v>
      </c>
      <c r="N474">
        <v>54016.2594943941</v>
      </c>
      <c r="O474" s="3" cm="1">
        <f t="array" aca="1" ref="O474" ca="1">IFERROR((N474/INDIRECT("N"&amp;$R474))^(1/$Q$2)-1,"")</f>
        <v>8.7036970795534296E-2</v>
      </c>
      <c r="R474">
        <f t="shared" si="7"/>
        <v>354</v>
      </c>
    </row>
    <row r="475" spans="1:18" x14ac:dyDescent="0.3">
      <c r="A475" s="9">
        <v>43221</v>
      </c>
      <c r="B475">
        <v>577513.11475680699</v>
      </c>
      <c r="C475" s="3" cm="1">
        <f t="array" aca="1" ref="C475" ca="1">IFERROR((B475/INDIRECT("B"&amp;$R475))^(1/$Q$2)-1,"")</f>
        <v>9.0137950319730376E-2</v>
      </c>
      <c r="D475">
        <v>126125.514362588</v>
      </c>
      <c r="E475" s="3" cm="1">
        <f t="array" aca="1" ref="E475" ca="1">IFERROR((D475/INDIRECT("D"&amp;$R475))^(1/$Q$2)-1,"")</f>
        <v>0.10880677410047257</v>
      </c>
      <c r="F475">
        <v>129314.06180438001</v>
      </c>
      <c r="G475" s="3" cm="1">
        <f t="array" aca="1" ref="G475" ca="1">IFERROR((F475/INDIRECT("F"&amp;$R475))^(1/$Q$2)-1,"")</f>
        <v>0.1043948599692015</v>
      </c>
      <c r="H475">
        <v>61796.6430361569</v>
      </c>
      <c r="I475" s="3" cm="1">
        <f t="array" aca="1" ref="I475" ca="1">IFERROR((H475/INDIRECT("H"&amp;$R475))^(1/$Q$2)-1,"")</f>
        <v>9.7566804233827131E-2</v>
      </c>
      <c r="J475">
        <v>86958.530425456003</v>
      </c>
      <c r="K475" s="3" cm="1">
        <f t="array" aca="1" ref="K475" ca="1">IFERROR((J475/INDIRECT("J"&amp;$R475))^(1/$Q$2)-1,"")</f>
        <v>8.1645897164286385E-2</v>
      </c>
      <c r="L475">
        <v>110602.168561415</v>
      </c>
      <c r="M475" s="3" cm="1">
        <f t="array" aca="1" ref="M475" ca="1">IFERROR((L475/INDIRECT("L"&amp;$R475))^(1/$Q$2)-1,"")</f>
        <v>8.5361894236277491E-2</v>
      </c>
      <c r="N475">
        <v>56036.154922080699</v>
      </c>
      <c r="O475" s="3" cm="1">
        <f t="array" aca="1" ref="O475" ca="1">IFERROR((N475/INDIRECT("N"&amp;$R475))^(1/$Q$2)-1,"")</f>
        <v>8.8733748755808861E-2</v>
      </c>
      <c r="R475">
        <f t="shared" si="7"/>
        <v>355</v>
      </c>
    </row>
    <row r="476" spans="1:18" x14ac:dyDescent="0.3">
      <c r="A476" s="9">
        <v>43252</v>
      </c>
      <c r="B476">
        <v>579478.07247044705</v>
      </c>
      <c r="C476" s="3" cm="1">
        <f t="array" aca="1" ref="C476" ca="1">IFERROR((B476/INDIRECT("B"&amp;$R476))^(1/$Q$2)-1,"")</f>
        <v>0.10136940759948976</v>
      </c>
      <c r="D476">
        <v>126142.63441231201</v>
      </c>
      <c r="E476" s="3" cm="1">
        <f t="array" aca="1" ref="E476" ca="1">IFERROR((D476/INDIRECT("D"&amp;$R476))^(1/$Q$2)-1,"")</f>
        <v>0.11253898208592306</v>
      </c>
      <c r="F476">
        <v>130703.82768024001</v>
      </c>
      <c r="G476" s="3" cm="1">
        <f t="array" aca="1" ref="G476" ca="1">IFERROR((F476/INDIRECT("F"&amp;$R476))^(1/$Q$2)-1,"")</f>
        <v>0.11474470022945682</v>
      </c>
      <c r="H476">
        <v>61471.577917310002</v>
      </c>
      <c r="I476" s="3" cm="1">
        <f t="array" aca="1" ref="I476" ca="1">IFERROR((H476/INDIRECT("H"&amp;$R476))^(1/$Q$2)-1,"")</f>
        <v>0.10978742813465803</v>
      </c>
      <c r="J476">
        <v>87559.952657367001</v>
      </c>
      <c r="K476" s="3" cm="1">
        <f t="array" aca="1" ref="K476" ca="1">IFERROR((J476/INDIRECT("J"&amp;$R476))^(1/$Q$2)-1,"")</f>
        <v>9.6276106327807698E-2</v>
      </c>
      <c r="L476">
        <v>110434.31703551199</v>
      </c>
      <c r="M476" s="3" cm="1">
        <f t="array" aca="1" ref="M476" ca="1">IFERROR((L476/INDIRECT("L"&amp;$R476))^(1/$Q$2)-1,"")</f>
        <v>9.6288965586103892E-2</v>
      </c>
      <c r="N476">
        <v>55918.640194863503</v>
      </c>
      <c r="O476" s="3" cm="1">
        <f t="array" aca="1" ref="O476" ca="1">IFERROR((N476/INDIRECT("N"&amp;$R476))^(1/$Q$2)-1,"")</f>
        <v>9.9671268650677991E-2</v>
      </c>
      <c r="R476">
        <f t="shared" si="7"/>
        <v>356</v>
      </c>
    </row>
    <row r="477" spans="1:18" x14ac:dyDescent="0.3">
      <c r="A477" s="9">
        <v>43282</v>
      </c>
      <c r="B477">
        <v>593750.93747119803</v>
      </c>
      <c r="C477" s="3" cm="1">
        <f t="array" aca="1" ref="C477" ca="1">IFERROR((B477/INDIRECT("B"&amp;$R477))^(1/$Q$2)-1,"")</f>
        <v>0.10567935418985352</v>
      </c>
      <c r="D477">
        <v>128117.275734446</v>
      </c>
      <c r="E477" s="3" cm="1">
        <f t="array" aca="1" ref="E477" ca="1">IFERROR((D477/INDIRECT("D"&amp;$R477))^(1/$Q$2)-1,"")</f>
        <v>0.12274064694160391</v>
      </c>
      <c r="F477">
        <v>133991.95094498299</v>
      </c>
      <c r="G477" s="3" cm="1">
        <f t="array" aca="1" ref="G477" ca="1">IFERROR((F477/INDIRECT("F"&amp;$R477))^(1/$Q$2)-1,"")</f>
        <v>0.11624468776563734</v>
      </c>
      <c r="H477">
        <v>62150.808766189497</v>
      </c>
      <c r="I477" s="3" cm="1">
        <f t="array" aca="1" ref="I477" ca="1">IFERROR((H477/INDIRECT("H"&amp;$R477))^(1/$Q$2)-1,"")</f>
        <v>0.11408656510086401</v>
      </c>
      <c r="J477">
        <v>90237.543985026598</v>
      </c>
      <c r="K477" s="3" cm="1">
        <f t="array" aca="1" ref="K477" ca="1">IFERROR((J477/INDIRECT("J"&amp;$R477))^(1/$Q$2)-1,"")</f>
        <v>9.8518213668277399E-2</v>
      </c>
      <c r="L477">
        <v>113044.23297546001</v>
      </c>
      <c r="M477" s="3" cm="1">
        <f t="array" aca="1" ref="M477" ca="1">IFERROR((L477/INDIRECT("L"&amp;$R477))^(1/$Q$2)-1,"")</f>
        <v>0.10063822319421734</v>
      </c>
      <c r="N477">
        <v>57103.339595469697</v>
      </c>
      <c r="O477" s="3" cm="1">
        <f t="array" aca="1" ref="O477" ca="1">IFERROR((N477/INDIRECT("N"&amp;$R477))^(1/$Q$2)-1,"")</f>
        <v>0.10366672243064556</v>
      </c>
      <c r="R477">
        <f t="shared" si="7"/>
        <v>357</v>
      </c>
    </row>
    <row r="478" spans="1:18" x14ac:dyDescent="0.3">
      <c r="A478" s="9">
        <v>43313</v>
      </c>
      <c r="B478">
        <v>605762.959567777</v>
      </c>
      <c r="C478" s="3" cm="1">
        <f t="array" aca="1" ref="C478" ca="1">IFERROR((B478/INDIRECT("B"&amp;$R478))^(1/$Q$2)-1,"")</f>
        <v>0.10302523498906169</v>
      </c>
      <c r="D478">
        <v>134922.73471775901</v>
      </c>
      <c r="E478" s="3" cm="1">
        <f t="array" aca="1" ref="E478" ca="1">IFERROR((D478/INDIRECT("D"&amp;$R478))^(1/$Q$2)-1,"")</f>
        <v>0.12479814355806296</v>
      </c>
      <c r="F478">
        <v>137123.104581527</v>
      </c>
      <c r="G478" s="3" cm="1">
        <f t="array" aca="1" ref="G478" ca="1">IFERROR((F478/INDIRECT("F"&amp;$R478))^(1/$Q$2)-1,"")</f>
        <v>0.11232774805459145</v>
      </c>
      <c r="H478">
        <v>62672.7886979658</v>
      </c>
      <c r="I478" s="3" cm="1">
        <f t="array" aca="1" ref="I478" ca="1">IFERROR((H478/INDIRECT("H"&amp;$R478))^(1/$Q$2)-1,"")</f>
        <v>0.1094871771119299</v>
      </c>
      <c r="J478">
        <v>91005.627857064901</v>
      </c>
      <c r="K478" s="3" cm="1">
        <f t="array" aca="1" ref="K478" ca="1">IFERROR((J478/INDIRECT("J"&amp;$R478))^(1/$Q$2)-1,"")</f>
        <v>9.5665667280687483E-2</v>
      </c>
      <c r="L478">
        <v>114814.60441163801</v>
      </c>
      <c r="M478" s="3" cm="1">
        <f t="array" aca="1" ref="M478" ca="1">IFERROR((L478/INDIRECT("L"&amp;$R478))^(1/$Q$2)-1,"")</f>
        <v>9.8343746770433338E-2</v>
      </c>
      <c r="N478">
        <v>58073.1372651575</v>
      </c>
      <c r="O478" s="3" cm="1">
        <f t="array" aca="1" ref="O478" ca="1">IFERROR((N478/INDIRECT("N"&amp;$R478))^(1/$Q$2)-1,"")</f>
        <v>0.10133269642750031</v>
      </c>
      <c r="R478">
        <f t="shared" si="7"/>
        <v>358</v>
      </c>
    </row>
    <row r="479" spans="1:18" x14ac:dyDescent="0.3">
      <c r="A479" s="9">
        <v>43344</v>
      </c>
      <c r="B479">
        <v>613337.79961895</v>
      </c>
      <c r="C479" s="3" cm="1">
        <f t="array" aca="1" ref="C479" ca="1">IFERROR((B479/INDIRECT("B"&amp;$R479))^(1/$Q$2)-1,"")</f>
        <v>0.11509272669171478</v>
      </c>
      <c r="D479">
        <v>137141.71102281101</v>
      </c>
      <c r="E479" s="3" cm="1">
        <f t="array" aca="1" ref="E479" ca="1">IFERROR((D479/INDIRECT("D"&amp;$R479))^(1/$Q$2)-1,"")</f>
        <v>0.1439722526870808</v>
      </c>
      <c r="F479">
        <v>139754.80695348</v>
      </c>
      <c r="G479" s="3" cm="1">
        <f t="array" aca="1" ref="G479" ca="1">IFERROR((F479/INDIRECT("F"&amp;$R479))^(1/$Q$2)-1,"")</f>
        <v>0.11817687163003643</v>
      </c>
      <c r="H479">
        <v>63149.0588527988</v>
      </c>
      <c r="I479" s="3" cm="1">
        <f t="array" aca="1" ref="I479" ca="1">IFERROR((H479/INDIRECT("H"&amp;$R479))^(1/$Q$2)-1,"")</f>
        <v>0.12270977837191199</v>
      </c>
      <c r="J479">
        <v>92555.688863125499</v>
      </c>
      <c r="K479" s="3" cm="1">
        <f t="array" aca="1" ref="K479" ca="1">IFERROR((J479/INDIRECT("J"&amp;$R479))^(1/$Q$2)-1,"")</f>
        <v>0.10515924795931153</v>
      </c>
      <c r="L479">
        <v>116108.757740152</v>
      </c>
      <c r="M479" s="3" cm="1">
        <f t="array" aca="1" ref="M479" ca="1">IFERROR((L479/INDIRECT("L"&amp;$R479))^(1/$Q$2)-1,"")</f>
        <v>0.11099282134374988</v>
      </c>
      <c r="N479">
        <v>58566.357499309102</v>
      </c>
      <c r="O479" s="3" cm="1">
        <f t="array" aca="1" ref="O479" ca="1">IFERROR((N479/INDIRECT("N"&amp;$R479))^(1/$Q$2)-1,"")</f>
        <v>0.11393982094878585</v>
      </c>
      <c r="R479">
        <f t="shared" si="7"/>
        <v>359</v>
      </c>
    </row>
    <row r="480" spans="1:18" x14ac:dyDescent="0.3">
      <c r="A480" s="9">
        <v>43374</v>
      </c>
      <c r="B480">
        <v>581405.08038877405</v>
      </c>
      <c r="C480" s="3" cm="1">
        <f t="array" aca="1" ref="C480" ca="1">IFERROR((B480/INDIRECT("B"&amp;$R480))^(1/$Q$2)-1,"")</f>
        <v>0.11979158904095377</v>
      </c>
      <c r="D480">
        <v>126446.43661940499</v>
      </c>
      <c r="E480" s="3" cm="1">
        <f t="array" aca="1" ref="E480" ca="1">IFERROR((D480/INDIRECT("D"&amp;$R480))^(1/$Q$2)-1,"")</f>
        <v>0.13835044028862353</v>
      </c>
      <c r="F480">
        <v>136451.27833113301</v>
      </c>
      <c r="G480" s="3" cm="1">
        <f t="array" aca="1" ref="G480" ca="1">IFERROR((F480/INDIRECT("F"&amp;$R480))^(1/$Q$2)-1,"")</f>
        <v>0.12198168301750756</v>
      </c>
      <c r="H480">
        <v>58869.975430288003</v>
      </c>
      <c r="I480" s="3" cm="1">
        <f t="array" aca="1" ref="I480" ca="1">IFERROR((H480/INDIRECT("H"&amp;$R480))^(1/$Q$2)-1,"")</f>
        <v>0.13114286403105058</v>
      </c>
      <c r="J480">
        <v>90377.482951323793</v>
      </c>
      <c r="K480" s="3" cm="1">
        <f t="array" aca="1" ref="K480" ca="1">IFERROR((J480/INDIRECT("J"&amp;$R480))^(1/$Q$2)-1,"")</f>
        <v>0.11312465414277617</v>
      </c>
      <c r="L480">
        <v>109882.179590033</v>
      </c>
      <c r="M480" s="3" cm="1">
        <f t="array" aca="1" ref="M480" ca="1">IFERROR((L480/INDIRECT("L"&amp;$R480))^(1/$Q$2)-1,"")</f>
        <v>0.11667579218692614</v>
      </c>
      <c r="N480">
        <v>55228.300150389499</v>
      </c>
      <c r="O480" s="3" cm="1">
        <f t="array" aca="1" ref="O480" ca="1">IFERROR((N480/INDIRECT("N"&amp;$R480))^(1/$Q$2)-1,"")</f>
        <v>0.11981852262415749</v>
      </c>
      <c r="R480">
        <f t="shared" si="7"/>
        <v>360</v>
      </c>
    </row>
    <row r="481" spans="1:18" x14ac:dyDescent="0.3">
      <c r="A481" s="9">
        <v>43405</v>
      </c>
      <c r="B481">
        <v>586190.26377267903</v>
      </c>
      <c r="C481" s="3" cm="1">
        <f t="array" aca="1" ref="C481" ca="1">IFERROR((B481/INDIRECT("B"&amp;$R481))^(1/$Q$2)-1,"")</f>
        <v>0.12788583898169281</v>
      </c>
      <c r="D481">
        <v>127843.691891043</v>
      </c>
      <c r="E481" s="3" cm="1">
        <f t="array" aca="1" ref="E481" ca="1">IFERROR((D481/INDIRECT("D"&amp;$R481))^(1/$Q$2)-1,"")</f>
        <v>0.14750236183914112</v>
      </c>
      <c r="F481">
        <v>139951.339030512</v>
      </c>
      <c r="G481" s="3" cm="1">
        <f t="array" aca="1" ref="G481" ca="1">IFERROR((F481/INDIRECT("F"&amp;$R481))^(1/$Q$2)-1,"")</f>
        <v>0.12847744447321108</v>
      </c>
      <c r="H481">
        <v>58972.6015459107</v>
      </c>
      <c r="I481" s="3" cm="1">
        <f t="array" aca="1" ref="I481" ca="1">IFERROR((H481/INDIRECT("H"&amp;$R481))^(1/$Q$2)-1,"")</f>
        <v>0.13531059456106886</v>
      </c>
      <c r="J481">
        <v>92386.240989647398</v>
      </c>
      <c r="K481" s="3" cm="1">
        <f t="array" aca="1" ref="K481" ca="1">IFERROR((J481/INDIRECT("J"&amp;$R481))^(1/$Q$2)-1,"")</f>
        <v>0.12355549297476864</v>
      </c>
      <c r="L481">
        <v>111138.748534201</v>
      </c>
      <c r="M481" s="3" cm="1">
        <f t="array" aca="1" ref="M481" ca="1">IFERROR((L481/INDIRECT("L"&amp;$R481))^(1/$Q$2)-1,"")</f>
        <v>0.12522768861613454</v>
      </c>
      <c r="N481">
        <v>55831.228626291697</v>
      </c>
      <c r="O481" s="3" cm="1">
        <f t="array" aca="1" ref="O481" ca="1">IFERROR((N481/INDIRECT("N"&amp;$R481))^(1/$Q$2)-1,"")</f>
        <v>0.12857376519349173</v>
      </c>
      <c r="R481">
        <f t="shared" si="7"/>
        <v>361</v>
      </c>
    </row>
    <row r="482" spans="1:18" x14ac:dyDescent="0.3">
      <c r="A482" s="9">
        <v>43435</v>
      </c>
      <c r="B482">
        <v>537532.96542240202</v>
      </c>
      <c r="C482" s="3" cm="1">
        <f t="array" aca="1" ref="C482" ca="1">IFERROR((B482/INDIRECT("B"&amp;$R482))^(1/$Q$2)-1,"")</f>
        <v>0.12458067218476043</v>
      </c>
      <c r="D482">
        <v>117513.037807239</v>
      </c>
      <c r="E482" s="3" cm="1">
        <f t="array" aca="1" ref="E482" ca="1">IFERROR((D482/INDIRECT("D"&amp;$R482))^(1/$Q$2)-1,"")</f>
        <v>0.14474478078854114</v>
      </c>
      <c r="F482">
        <v>131199.04048769199</v>
      </c>
      <c r="G482" s="3" cm="1">
        <f t="array" aca="1" ref="G482" ca="1">IFERROR((F482/INDIRECT("F"&amp;$R482))^(1/$Q$2)-1,"")</f>
        <v>0.1290902652624355</v>
      </c>
      <c r="H482">
        <v>54243.8865606986</v>
      </c>
      <c r="I482" s="3" cm="1">
        <f t="array" aca="1" ref="I482" ca="1">IFERROR((H482/INDIRECT("H"&amp;$R482))^(1/$Q$2)-1,"")</f>
        <v>0.12885841977862711</v>
      </c>
      <c r="J482">
        <v>85585.792980410595</v>
      </c>
      <c r="K482" s="3" cm="1">
        <f t="array" aca="1" ref="K482" ca="1">IFERROR((J482/INDIRECT("J"&amp;$R482))^(1/$Q$2)-1,"")</f>
        <v>0.12142216535375305</v>
      </c>
      <c r="L482">
        <v>102534.312104803</v>
      </c>
      <c r="M482" s="3" cm="1">
        <f t="array" aca="1" ref="M482" ca="1">IFERROR((L482/INDIRECT("L"&amp;$R482))^(1/$Q$2)-1,"")</f>
        <v>0.12216287027340655</v>
      </c>
      <c r="N482">
        <v>51403.108121992002</v>
      </c>
      <c r="O482" s="3" cm="1">
        <f t="array" aca="1" ref="O482" ca="1">IFERROR((N482/INDIRECT("N"&amp;$R482))^(1/$Q$2)-1,"")</f>
        <v>0.12491011115415862</v>
      </c>
      <c r="R482">
        <f t="shared" si="7"/>
        <v>362</v>
      </c>
    </row>
    <row r="483" spans="1:18" x14ac:dyDescent="0.3">
      <c r="A483" s="9">
        <v>43466</v>
      </c>
      <c r="B483">
        <v>577621.39384987298</v>
      </c>
      <c r="C483" s="3" cm="1">
        <f t="array" aca="1" ref="C483" ca="1">IFERROR((B483/INDIRECT("B"&amp;$R483))^(1/$Q$2)-1,"")</f>
        <v>0.13371253529686689</v>
      </c>
      <c r="D483">
        <v>124634.132740129</v>
      </c>
      <c r="E483" s="3" cm="1">
        <f t="array" aca="1" ref="E483" ca="1">IFERROR((D483/INDIRECT("D"&amp;$R483))^(1/$Q$2)-1,"")</f>
        <v>0.15253512508555178</v>
      </c>
      <c r="F483">
        <v>137545.15490849901</v>
      </c>
      <c r="G483" s="3" cm="1">
        <f t="array" aca="1" ref="G483" ca="1">IFERROR((F483/INDIRECT("F"&amp;$R483))^(1/$Q$2)-1,"")</f>
        <v>0.13350594672453631</v>
      </c>
      <c r="H483">
        <v>58862.749791086302</v>
      </c>
      <c r="I483" s="3" cm="1">
        <f t="array" aca="1" ref="I483" ca="1">IFERROR((H483/INDIRECT("H"&amp;$R483))^(1/$Q$2)-1,"")</f>
        <v>0.13849434998106003</v>
      </c>
      <c r="J483">
        <v>90204.547841944703</v>
      </c>
      <c r="K483" s="3" cm="1">
        <f t="array" aca="1" ref="K483" ca="1">IFERROR((J483/INDIRECT("J"&amp;$R483))^(1/$Q$2)-1,"")</f>
        <v>0.13461947237818306</v>
      </c>
      <c r="L483">
        <v>110295.89012883</v>
      </c>
      <c r="M483" s="3" cm="1">
        <f t="array" aca="1" ref="M483" ca="1">IFERROR((L483/INDIRECT("L"&amp;$R483))^(1/$Q$2)-1,"")</f>
        <v>0.13112263422761172</v>
      </c>
      <c r="N483">
        <v>55417.035103267903</v>
      </c>
      <c r="O483" s="3" cm="1">
        <f t="array" aca="1" ref="O483" ca="1">IFERROR((N483/INDIRECT("N"&amp;$R483))^(1/$Q$2)-1,"")</f>
        <v>0.13400135291144832</v>
      </c>
      <c r="R483">
        <f t="shared" si="7"/>
        <v>363</v>
      </c>
    </row>
    <row r="484" spans="1:18" x14ac:dyDescent="0.3">
      <c r="A484" s="9">
        <v>43497</v>
      </c>
      <c r="B484">
        <v>599035.54796763405</v>
      </c>
      <c r="C484" s="3" cm="1">
        <f t="array" aca="1" ref="C484" ca="1">IFERROR((B484/INDIRECT("B"&amp;$R484))^(1/$Q$2)-1,"")</f>
        <v>0.14856130039249948</v>
      </c>
      <c r="D484">
        <v>130080.342068104</v>
      </c>
      <c r="E484" s="3" cm="1">
        <f t="array" aca="1" ref="E484" ca="1">IFERROR((D484/INDIRECT("D"&amp;$R484))^(1/$Q$2)-1,"")</f>
        <v>0.16850128761523964</v>
      </c>
      <c r="F484">
        <v>142687.00313619</v>
      </c>
      <c r="G484" s="3" cm="1">
        <f t="array" aca="1" ref="G484" ca="1">IFERROR((F484/INDIRECT("F"&amp;$R484))^(1/$Q$2)-1,"")</f>
        <v>0.14793612252823118</v>
      </c>
      <c r="H484">
        <v>60922.915865452</v>
      </c>
      <c r="I484" s="3" cm="1">
        <f t="array" aca="1" ref="I484" ca="1">IFERROR((H484/INDIRECT("H"&amp;$R484))^(1/$Q$2)-1,"")</f>
        <v>0.15352248852938</v>
      </c>
      <c r="J484">
        <v>93627.363209232295</v>
      </c>
      <c r="K484" s="3" cm="1">
        <f t="array" aca="1" ref="K484" ca="1">IFERROR((J484/INDIRECT("J"&amp;$R484))^(1/$Q$2)-1,"")</f>
        <v>0.15134195569988118</v>
      </c>
      <c r="L484">
        <v>114010.589138051</v>
      </c>
      <c r="M484" s="3" cm="1">
        <f t="array" aca="1" ref="M484" ca="1">IFERROR((L484/INDIRECT("L"&amp;$R484))^(1/$Q$2)-1,"")</f>
        <v>0.14500357593912083</v>
      </c>
      <c r="N484">
        <v>57341.997979833999</v>
      </c>
      <c r="O484" s="3" cm="1">
        <f t="array" aca="1" ref="O484" ca="1">IFERROR((N484/INDIRECT("N"&amp;$R484))^(1/$Q$2)-1,"")</f>
        <v>0.1480388583893697</v>
      </c>
      <c r="R484">
        <f t="shared" si="7"/>
        <v>364</v>
      </c>
    </row>
    <row r="485" spans="1:18" x14ac:dyDescent="0.3">
      <c r="A485" s="9">
        <v>43525</v>
      </c>
      <c r="B485">
        <v>617094.57458931895</v>
      </c>
      <c r="C485" s="3" cm="1">
        <f t="array" aca="1" ref="C485" ca="1">IFERROR((B485/INDIRECT("B"&amp;$R485))^(1/$Q$2)-1,"")</f>
        <v>0.14943804598473087</v>
      </c>
      <c r="D485">
        <v>135672.460057105</v>
      </c>
      <c r="E485" s="3" cm="1">
        <f t="array" aca="1" ref="E485" ca="1">IFERROR((D485/INDIRECT("D"&amp;$R485))^(1/$Q$2)-1,"")</f>
        <v>0.17313633944295059</v>
      </c>
      <c r="F485">
        <v>148128.35084537099</v>
      </c>
      <c r="G485" s="3" cm="1">
        <f t="array" aca="1" ref="G485" ca="1">IFERROR((F485/INDIRECT("F"&amp;$R485))^(1/$Q$2)-1,"")</f>
        <v>0.15383946102790413</v>
      </c>
      <c r="H485">
        <v>62030.903896751202</v>
      </c>
      <c r="I485" s="3" cm="1">
        <f t="array" aca="1" ref="I485" ca="1">IFERROR((H485/INDIRECT("H"&amp;$R485))^(1/$Q$2)-1,"")</f>
        <v>0.15154445279587581</v>
      </c>
      <c r="J485">
        <v>96480.398346168004</v>
      </c>
      <c r="K485" s="3" cm="1">
        <f t="array" aca="1" ref="K485" ca="1">IFERROR((J485/INDIRECT("J"&amp;$R485))^(1/$Q$2)-1,"")</f>
        <v>0.15091108004658604</v>
      </c>
      <c r="L485">
        <v>117376.296448598</v>
      </c>
      <c r="M485" s="3" cm="1">
        <f t="array" aca="1" ref="M485" ca="1">IFERROR((L485/INDIRECT("L"&amp;$R485))^(1/$Q$2)-1,"")</f>
        <v>0.14507398353334788</v>
      </c>
      <c r="N485">
        <v>58903.552670593097</v>
      </c>
      <c r="O485" s="3" cm="1">
        <f t="array" aca="1" ref="O485" ca="1">IFERROR((N485/INDIRECT("N"&amp;$R485))^(1/$Q$2)-1,"")</f>
        <v>0.14778048060040594</v>
      </c>
      <c r="R485">
        <f t="shared" si="7"/>
        <v>365</v>
      </c>
    </row>
    <row r="486" spans="1:18" x14ac:dyDescent="0.3">
      <c r="A486" s="9">
        <v>43556</v>
      </c>
      <c r="B486">
        <v>640300.01013568998</v>
      </c>
      <c r="C486" s="3" cm="1">
        <f t="array" aca="1" ref="C486" ca="1">IFERROR((B486/INDIRECT("B"&amp;$R486))^(1/$Q$2)-1,"")</f>
        <v>0.14110077278801514</v>
      </c>
      <c r="D486">
        <v>140313.51527399899</v>
      </c>
      <c r="E486" s="3" cm="1">
        <f t="array" aca="1" ref="E486" ca="1">IFERROR((D486/INDIRECT("D"&amp;$R486))^(1/$Q$2)-1,"")</f>
        <v>0.17184442315744319</v>
      </c>
      <c r="F486">
        <v>149896.72417348501</v>
      </c>
      <c r="G486" s="3" cm="1">
        <f t="array" aca="1" ref="G486" ca="1">IFERROR((F486/INDIRECT("F"&amp;$R486))^(1/$Q$2)-1,"")</f>
        <v>0.14684371685377862</v>
      </c>
      <c r="H486">
        <v>63977.627940809398</v>
      </c>
      <c r="I486" s="3" cm="1">
        <f t="array" aca="1" ref="I486" ca="1">IFERROR((H486/INDIRECT("H"&amp;$R486))^(1/$Q$2)-1,"")</f>
        <v>0.13754910084011018</v>
      </c>
      <c r="J486">
        <v>98309.763375793802</v>
      </c>
      <c r="K486" s="3" cm="1">
        <f t="array" aca="1" ref="K486" ca="1">IFERROR((J486/INDIRECT("J"&amp;$R486))^(1/$Q$2)-1,"")</f>
        <v>0.1374264875627127</v>
      </c>
      <c r="L486">
        <v>121585.67361383401</v>
      </c>
      <c r="M486" s="3" cm="1">
        <f t="array" aca="1" ref="M486" ca="1">IFERROR((L486/INDIRECT("L"&amp;$R486))^(1/$Q$2)-1,"")</f>
        <v>0.13598974229024541</v>
      </c>
      <c r="N486">
        <v>60973.851797525698</v>
      </c>
      <c r="O486" s="3" cm="1">
        <f t="array" aca="1" ref="O486" ca="1">IFERROR((N486/INDIRECT("N"&amp;$R486))^(1/$Q$2)-1,"")</f>
        <v>0.13799078273654652</v>
      </c>
      <c r="R486">
        <f t="shared" si="7"/>
        <v>366</v>
      </c>
    </row>
    <row r="487" spans="1:18" x14ac:dyDescent="0.3">
      <c r="A487" s="9">
        <v>43586</v>
      </c>
      <c r="B487">
        <v>607559.23563431902</v>
      </c>
      <c r="C487" s="3" cm="1">
        <f t="array" aca="1" ref="C487" ca="1">IFERROR((B487/INDIRECT("B"&amp;$R487))^(1/$Q$2)-1,"")</f>
        <v>0.13198292167067338</v>
      </c>
      <c r="D487">
        <v>136117.20172179301</v>
      </c>
      <c r="E487" s="3" cm="1">
        <f t="array" aca="1" ref="E487" ca="1">IFERROR((D487/INDIRECT("D"&amp;$R487))^(1/$Q$2)-1,"")</f>
        <v>0.16916816932131051</v>
      </c>
      <c r="F487">
        <v>149457.317332771</v>
      </c>
      <c r="G487" s="3" cm="1">
        <f t="array" aca="1" ref="G487" ca="1">IFERROR((F487/INDIRECT("F"&amp;$R487))^(1/$Q$2)-1,"")</f>
        <v>0.14567180442257532</v>
      </c>
      <c r="H487">
        <v>60427.640197291701</v>
      </c>
      <c r="I487" s="3" cm="1">
        <f t="array" aca="1" ref="I487" ca="1">IFERROR((H487/INDIRECT("H"&amp;$R487))^(1/$Q$2)-1,"")</f>
        <v>0.12671098212866871</v>
      </c>
      <c r="J487">
        <v>94446.928432562898</v>
      </c>
      <c r="K487" s="3" cm="1">
        <f t="array" aca="1" ref="K487" ca="1">IFERROR((J487/INDIRECT("J"&amp;$R487))^(1/$Q$2)-1,"")</f>
        <v>0.12736386038931302</v>
      </c>
      <c r="L487">
        <v>115162.407425343</v>
      </c>
      <c r="M487" s="3" cm="1">
        <f t="array" aca="1" ref="M487" ca="1">IFERROR((L487/INDIRECT("L"&amp;$R487))^(1/$Q$2)-1,"")</f>
        <v>0.12579073876925029</v>
      </c>
      <c r="N487">
        <v>57716.515517528998</v>
      </c>
      <c r="O487" s="3" cm="1">
        <f t="array" aca="1" ref="O487" ca="1">IFERROR((N487/INDIRECT("N"&amp;$R487))^(1/$Q$2)-1,"")</f>
        <v>0.12766605245291074</v>
      </c>
      <c r="R487">
        <f t="shared" si="7"/>
        <v>367</v>
      </c>
    </row>
    <row r="488" spans="1:18" x14ac:dyDescent="0.3">
      <c r="A488" s="9">
        <v>43617</v>
      </c>
      <c r="B488">
        <v>634813.412768321</v>
      </c>
      <c r="C488" s="3" cm="1">
        <f t="array" aca="1" ref="C488" ca="1">IFERROR((B488/INDIRECT("B"&amp;$R488))^(1/$Q$2)-1,"")</f>
        <v>0.13771728802278194</v>
      </c>
      <c r="D488">
        <v>141856.85488705701</v>
      </c>
      <c r="E488" s="3" cm="1">
        <f t="array" aca="1" ref="E488" ca="1">IFERROR((D488/INDIRECT("D"&amp;$R488))^(1/$Q$2)-1,"")</f>
        <v>0.17543905312949715</v>
      </c>
      <c r="F488">
        <v>153512.76247607899</v>
      </c>
      <c r="G488" s="3" cm="1">
        <f t="array" aca="1" ref="G488" ca="1">IFERROR((F488/INDIRECT("F"&amp;$R488))^(1/$Q$2)-1,"")</f>
        <v>0.14751394469369705</v>
      </c>
      <c r="H488">
        <v>63019.109567662497</v>
      </c>
      <c r="I488" s="3" cm="1">
        <f t="array" aca="1" ref="I488" ca="1">IFERROR((H488/INDIRECT("H"&amp;$R488))^(1/$Q$2)-1,"")</f>
        <v>0.13127210878665507</v>
      </c>
      <c r="J488">
        <v>98543.778548126793</v>
      </c>
      <c r="K488" s="3" cm="1">
        <f t="array" aca="1" ref="K488" ca="1">IFERROR((J488/INDIRECT("J"&amp;$R488))^(1/$Q$2)-1,"")</f>
        <v>0.13327386640895389</v>
      </c>
      <c r="L488">
        <v>120286.722337434</v>
      </c>
      <c r="M488" s="3" cm="1">
        <f t="array" aca="1" ref="M488" ca="1">IFERROR((L488/INDIRECT("L"&amp;$R488))^(1/$Q$2)-1,"")</f>
        <v>0.13158127145789589</v>
      </c>
      <c r="N488">
        <v>60218.974016863896</v>
      </c>
      <c r="O488" s="3" cm="1">
        <f t="array" aca="1" ref="O488" ca="1">IFERROR((N488/INDIRECT("N"&amp;$R488))^(1/$Q$2)-1,"")</f>
        <v>0.13313697465415575</v>
      </c>
      <c r="R488">
        <f t="shared" si="7"/>
        <v>368</v>
      </c>
    </row>
    <row r="489" spans="1:18" x14ac:dyDescent="0.3">
      <c r="A489" s="9">
        <v>43647</v>
      </c>
      <c r="B489">
        <v>651239.61221495504</v>
      </c>
      <c r="C489" s="3" cm="1">
        <f t="array" aca="1" ref="C489" ca="1">IFERROR((B489/INDIRECT("B"&amp;$R489))^(1/$Q$2)-1,"")</f>
        <v>0.13139215478385813</v>
      </c>
      <c r="D489">
        <v>146268.71930768201</v>
      </c>
      <c r="E489" s="3" cm="1">
        <f t="array" aca="1" ref="E489" ca="1">IFERROR((D489/INDIRECT("D"&amp;$R489))^(1/$Q$2)-1,"")</f>
        <v>0.1698218082946481</v>
      </c>
      <c r="F489">
        <v>157421.30150400201</v>
      </c>
      <c r="G489" s="3" cm="1">
        <f t="array" aca="1" ref="G489" ca="1">IFERROR((F489/INDIRECT("F"&amp;$R489))^(1/$Q$2)-1,"")</f>
        <v>0.14278982071134383</v>
      </c>
      <c r="H489">
        <v>63998.197915881901</v>
      </c>
      <c r="I489" s="3" cm="1">
        <f t="array" aca="1" ref="I489" ca="1">IFERROR((H489/INDIRECT("H"&amp;$R489))^(1/$Q$2)-1,"")</f>
        <v>0.12385472438362344</v>
      </c>
      <c r="J489">
        <v>99978.910530952795</v>
      </c>
      <c r="K489" s="3" cm="1">
        <f t="array" aca="1" ref="K489" ca="1">IFERROR((J489/INDIRECT("J"&amp;$R489))^(1/$Q$2)-1,"")</f>
        <v>0.12380679415193674</v>
      </c>
      <c r="L489">
        <v>123158.90476190401</v>
      </c>
      <c r="M489" s="3" cm="1">
        <f t="array" aca="1" ref="M489" ca="1">IFERROR((L489/INDIRECT("L"&amp;$R489))^(1/$Q$2)-1,"")</f>
        <v>0.12472114843908999</v>
      </c>
      <c r="N489">
        <v>61661.690947870302</v>
      </c>
      <c r="O489" s="3" cm="1">
        <f t="array" aca="1" ref="O489" ca="1">IFERROR((N489/INDIRECT("N"&amp;$R489))^(1/$Q$2)-1,"")</f>
        <v>0.12622118612351474</v>
      </c>
      <c r="R489">
        <f t="shared" si="7"/>
        <v>369</v>
      </c>
    </row>
    <row r="490" spans="1:18" x14ac:dyDescent="0.3">
      <c r="A490" s="9">
        <v>43678</v>
      </c>
      <c r="B490">
        <v>644881.39780526597</v>
      </c>
      <c r="C490" s="3" cm="1">
        <f t="array" aca="1" ref="C490" ca="1">IFERROR((B490/INDIRECT("B"&amp;$R490))^(1/$Q$2)-1,"")</f>
        <v>0.1267369949274797</v>
      </c>
      <c r="D490">
        <v>147942.10155771699</v>
      </c>
      <c r="E490" s="3" cm="1">
        <f t="array" aca="1" ref="E490" ca="1">IFERROR((D490/INDIRECT("D"&amp;$R490))^(1/$Q$2)-1,"")</f>
        <v>0.16998992601897922</v>
      </c>
      <c r="F490">
        <v>161853.06407432701</v>
      </c>
      <c r="G490" s="3" cm="1">
        <f t="array" aca="1" ref="G490" ca="1">IFERROR((F490/INDIRECT("F"&amp;$R490))^(1/$Q$2)-1,"")</f>
        <v>0.14384074462062979</v>
      </c>
      <c r="H490">
        <v>62670.003392533501</v>
      </c>
      <c r="I490" s="3" cm="1">
        <f t="array" aca="1" ref="I490" ca="1">IFERROR((H490/INDIRECT("H"&amp;$R490))^(1/$Q$2)-1,"")</f>
        <v>0.11624507919070903</v>
      </c>
      <c r="J490">
        <v>99450.440559649098</v>
      </c>
      <c r="K490" s="3" cm="1">
        <f t="array" aca="1" ref="K490" ca="1">IFERROR((J490/INDIRECT("J"&amp;$R490))^(1/$Q$2)-1,"")</f>
        <v>0.11901967754954623</v>
      </c>
      <c r="L490">
        <v>121547.08200434899</v>
      </c>
      <c r="M490" s="3" cm="1">
        <f t="array" aca="1" ref="M490" ca="1">IFERROR((L490/INDIRECT("L"&amp;$R490))^(1/$Q$2)-1,"")</f>
        <v>0.12031151823917918</v>
      </c>
      <c r="N490">
        <v>60760.614265881202</v>
      </c>
      <c r="O490" s="3" cm="1">
        <f t="array" aca="1" ref="O490" ca="1">IFERROR((N490/INDIRECT("N"&amp;$R490))^(1/$Q$2)-1,"")</f>
        <v>0.12138585530115309</v>
      </c>
      <c r="R490">
        <f t="shared" si="7"/>
        <v>370</v>
      </c>
    </row>
    <row r="491" spans="1:18" x14ac:dyDescent="0.3">
      <c r="A491" s="9">
        <v>43709</v>
      </c>
      <c r="B491">
        <v>667807.42010538199</v>
      </c>
      <c r="C491" s="3" cm="1">
        <f t="array" aca="1" ref="C491" ca="1">IFERROR((B491/INDIRECT("B"&amp;$R491))^(1/$Q$2)-1,"")</f>
        <v>0.12912591323791056</v>
      </c>
      <c r="D491">
        <v>148765.253106371</v>
      </c>
      <c r="E491" s="3" cm="1">
        <f t="array" aca="1" ref="E491" ca="1">IFERROR((D491/INDIRECT("D"&amp;$R491))^(1/$Q$2)-1,"")</f>
        <v>0.16856080691907249</v>
      </c>
      <c r="F491">
        <v>165786.44430294799</v>
      </c>
      <c r="G491" s="3" cm="1">
        <f t="array" aca="1" ref="G491" ca="1">IFERROR((F491/INDIRECT("F"&amp;$R491))^(1/$Q$2)-1,"")</f>
        <v>0.14527150592848459</v>
      </c>
      <c r="H491">
        <v>65455.215663513598</v>
      </c>
      <c r="I491" s="3" cm="1">
        <f t="array" aca="1" ref="I491" ca="1">IFERROR((H491/INDIRECT("H"&amp;$R491))^(1/$Q$2)-1,"")</f>
        <v>0.11847481758327616</v>
      </c>
      <c r="J491">
        <v>104308.902966462</v>
      </c>
      <c r="K491" s="3" cm="1">
        <f t="array" aca="1" ref="K491" ca="1">IFERROR((J491/INDIRECT("J"&amp;$R491))^(1/$Q$2)-1,"")</f>
        <v>0.12199029207148571</v>
      </c>
      <c r="L491">
        <v>125836.586812379</v>
      </c>
      <c r="M491" s="3" cm="1">
        <f t="array" aca="1" ref="M491" ca="1">IFERROR((L491/INDIRECT("L"&amp;$R491))^(1/$Q$2)-1,"")</f>
        <v>0.12201365251243224</v>
      </c>
      <c r="N491">
        <v>62901.069189899099</v>
      </c>
      <c r="O491" s="3" cm="1">
        <f t="array" aca="1" ref="O491" ca="1">IFERROR((N491/INDIRECT("N"&amp;$R491))^(1/$Q$2)-1,"")</f>
        <v>0.12287883879625316</v>
      </c>
      <c r="R491">
        <f t="shared" si="7"/>
        <v>371</v>
      </c>
    </row>
    <row r="492" spans="1:18" x14ac:dyDescent="0.3">
      <c r="A492" s="9">
        <v>43739</v>
      </c>
      <c r="B492">
        <v>668712.77241124702</v>
      </c>
      <c r="C492" s="3" cm="1">
        <f t="array" aca="1" ref="C492" ca="1">IFERROR((B492/INDIRECT("B"&amp;$R492))^(1/$Q$2)-1,"")</f>
        <v>0.13249042183449644</v>
      </c>
      <c r="D492">
        <v>147065.64379407401</v>
      </c>
      <c r="E492" s="3" cm="1">
        <f t="array" aca="1" ref="E492" ca="1">IFERROR((D492/INDIRECT("D"&amp;$R492))^(1/$Q$2)-1,"")</f>
        <v>0.16994629096699887</v>
      </c>
      <c r="F492">
        <v>163276.554635871</v>
      </c>
      <c r="G492" s="3" cm="1">
        <f t="array" aca="1" ref="G492" ca="1">IFERROR((F492/INDIRECT("F"&amp;$R492))^(1/$Q$2)-1,"")</f>
        <v>0.14786873115130938</v>
      </c>
      <c r="H492">
        <v>65930.048771741</v>
      </c>
      <c r="I492" s="3" cm="1">
        <f t="array" aca="1" ref="I492" ca="1">IFERROR((H492/INDIRECT("H"&amp;$R492))^(1/$Q$2)-1,"")</f>
        <v>0.12459077105221894</v>
      </c>
      <c r="J492">
        <v>104341.33149286</v>
      </c>
      <c r="K492" s="3" cm="1">
        <f t="array" aca="1" ref="K492" ca="1">IFERROR((J492/INDIRECT("J"&amp;$R492))^(1/$Q$2)-1,"")</f>
        <v>0.12419598733841641</v>
      </c>
      <c r="L492">
        <v>126240.72393760001</v>
      </c>
      <c r="M492" s="3" cm="1">
        <f t="array" aca="1" ref="M492" ca="1">IFERROR((L492/INDIRECT("L"&amp;$R492))^(1/$Q$2)-1,"")</f>
        <v>0.12529917692795145</v>
      </c>
      <c r="N492">
        <v>63112.729355764102</v>
      </c>
      <c r="O492" s="3" cm="1">
        <f t="array" aca="1" ref="O492" ca="1">IFERROR((N492/INDIRECT("N"&amp;$R492))^(1/$Q$2)-1,"")</f>
        <v>0.12644669226276317</v>
      </c>
      <c r="R492">
        <f t="shared" si="7"/>
        <v>372</v>
      </c>
    </row>
    <row r="493" spans="1:18" x14ac:dyDescent="0.3">
      <c r="A493" s="9">
        <v>43770</v>
      </c>
      <c r="B493">
        <v>698425.41820422595</v>
      </c>
      <c r="C493" s="3" cm="1">
        <f t="array" aca="1" ref="C493" ca="1">IFERROR((B493/INDIRECT("B"&amp;$R493))^(1/$Q$2)-1,"")</f>
        <v>0.13451854560385534</v>
      </c>
      <c r="D493">
        <v>153303.280537888</v>
      </c>
      <c r="E493" s="3" cm="1">
        <f t="array" aca="1" ref="E493" ca="1">IFERROR((D493/INDIRECT("D"&amp;$R493))^(1/$Q$2)-1,"")</f>
        <v>0.17168711289328664</v>
      </c>
      <c r="F493">
        <v>166830.31836216501</v>
      </c>
      <c r="G493" s="3" cm="1">
        <f t="array" aca="1" ref="G493" ca="1">IFERROR((F493/INDIRECT("F"&amp;$R493))^(1/$Q$2)-1,"")</f>
        <v>0.14724303884183509</v>
      </c>
      <c r="H493">
        <v>68524.311127299196</v>
      </c>
      <c r="I493" s="3" cm="1">
        <f t="array" aca="1" ref="I493" ca="1">IFERROR((H493/INDIRECT("H"&amp;$R493))^(1/$Q$2)-1,"")</f>
        <v>0.12784884191674584</v>
      </c>
      <c r="J493">
        <v>107611.145021088</v>
      </c>
      <c r="K493" s="3" cm="1">
        <f t="array" aca="1" ref="K493" ca="1">IFERROR((J493/INDIRECT("J"&amp;$R493))^(1/$Q$2)-1,"")</f>
        <v>0.12511757395661638</v>
      </c>
      <c r="L493">
        <v>131402.72179930701</v>
      </c>
      <c r="M493" s="3" cm="1">
        <f t="array" aca="1" ref="M493" ca="1">IFERROR((L493/INDIRECT("L"&amp;$R493))^(1/$Q$2)-1,"")</f>
        <v>0.12690926797603508</v>
      </c>
      <c r="N493">
        <v>65724.414840411395</v>
      </c>
      <c r="O493" s="3" cm="1">
        <f t="array" aca="1" ref="O493" ca="1">IFERROR((N493/INDIRECT("N"&amp;$R493))^(1/$Q$2)-1,"")</f>
        <v>0.12830705984160762</v>
      </c>
      <c r="R493">
        <f t="shared" si="7"/>
        <v>373</v>
      </c>
    </row>
    <row r="494" spans="1:18" x14ac:dyDescent="0.3">
      <c r="A494" s="9">
        <v>43800</v>
      </c>
      <c r="B494">
        <v>703474.05760756601</v>
      </c>
      <c r="C494" s="3" cm="1">
        <f t="array" aca="1" ref="C494" ca="1">IFERROR((B494/INDIRECT("B"&amp;$R494))^(1/$Q$2)-1,"")</f>
        <v>0.12853851915562076</v>
      </c>
      <c r="D494">
        <v>153620.65840531501</v>
      </c>
      <c r="E494" s="3" cm="1">
        <f t="array" aca="1" ref="E494" ca="1">IFERROR((D494/INDIRECT("D"&amp;$R494))^(1/$Q$2)-1,"")</f>
        <v>0.16376671292795675</v>
      </c>
      <c r="F494">
        <v>165771.754092688</v>
      </c>
      <c r="G494" s="3" cm="1">
        <f t="array" aca="1" ref="G494" ca="1">IFERROR((F494/INDIRECT("F"&amp;$R494))^(1/$Q$2)-1,"")</f>
        <v>0.14156427810274952</v>
      </c>
      <c r="H494">
        <v>68727.880121060996</v>
      </c>
      <c r="I494" s="3" cm="1">
        <f t="array" aca="1" ref="I494" ca="1">IFERROR((H494/INDIRECT("H"&amp;$R494))^(1/$Q$2)-1,"")</f>
        <v>0.119806770528738</v>
      </c>
      <c r="J494">
        <v>108464.593521958</v>
      </c>
      <c r="K494" s="3" cm="1">
        <f t="array" aca="1" ref="K494" ca="1">IFERROR((J494/INDIRECT("J"&amp;$R494))^(1/$Q$2)-1,"")</f>
        <v>0.11925072158206373</v>
      </c>
      <c r="L494">
        <v>133032.130532312</v>
      </c>
      <c r="M494" s="3" cm="1">
        <f t="array" aca="1" ref="M494" ca="1">IFERROR((L494/INDIRECT("L"&amp;$R494))^(1/$Q$2)-1,"")</f>
        <v>0.12124409576780981</v>
      </c>
      <c r="N494">
        <v>66556.009179616594</v>
      </c>
      <c r="O494" s="3" cm="1">
        <f t="array" aca="1" ref="O494" ca="1">IFERROR((N494/INDIRECT("N"&amp;$R494))^(1/$Q$2)-1,"")</f>
        <v>0.12229837228224016</v>
      </c>
      <c r="R494">
        <f t="shared" si="7"/>
        <v>374</v>
      </c>
    </row>
    <row r="495" spans="1:18" x14ac:dyDescent="0.3">
      <c r="A495" s="9">
        <v>43831</v>
      </c>
      <c r="B495">
        <v>710907.91318576597</v>
      </c>
      <c r="C495" s="3" cm="1">
        <f t="array" aca="1" ref="C495" ca="1">IFERROR((B495/INDIRECT("B"&amp;$R495))^(1/$Q$2)-1,"")</f>
        <v>0.13096781378397693</v>
      </c>
      <c r="D495">
        <v>160302.249281842</v>
      </c>
      <c r="E495" s="3" cm="1">
        <f t="array" aca="1" ref="E495" ca="1">IFERROR((D495/INDIRECT("D"&amp;$R495))^(1/$Q$2)-1,"")</f>
        <v>0.17298315600812741</v>
      </c>
      <c r="F495">
        <v>171843.61984033699</v>
      </c>
      <c r="G495" s="3" cm="1">
        <f t="array" aca="1" ref="G495" ca="1">IFERROR((F495/INDIRECT("F"&amp;$R495))^(1/$Q$2)-1,"")</f>
        <v>0.14492266455306679</v>
      </c>
      <c r="H495">
        <v>68296.774390155595</v>
      </c>
      <c r="I495" s="3" cm="1">
        <f t="array" aca="1" ref="I495" ca="1">IFERROR((H495/INDIRECT("H"&amp;$R495))^(1/$Q$2)-1,"")</f>
        <v>0.11882511893057646</v>
      </c>
      <c r="J495">
        <v>107274.984417813</v>
      </c>
      <c r="K495" s="3" cm="1">
        <f t="array" aca="1" ref="K495" ca="1">IFERROR((J495/INDIRECT("J"&amp;$R495))^(1/$Q$2)-1,"")</f>
        <v>0.12010877659767361</v>
      </c>
      <c r="L495">
        <v>133763.15325732899</v>
      </c>
      <c r="M495" s="3" cm="1">
        <f t="array" aca="1" ref="M495" ca="1">IFERROR((L495/INDIRECT("L"&amp;$R495))^(1/$Q$2)-1,"")</f>
        <v>0.12331305420387761</v>
      </c>
      <c r="N495">
        <v>66773.055500506904</v>
      </c>
      <c r="O495" s="3" cm="1">
        <f t="array" aca="1" ref="O495" ca="1">IFERROR((N495/INDIRECT("N"&amp;$R495))^(1/$Q$2)-1,"")</f>
        <v>0.12386725359473694</v>
      </c>
      <c r="R495">
        <f t="shared" si="7"/>
        <v>375</v>
      </c>
    </row>
    <row r="496" spans="1:18" x14ac:dyDescent="0.3">
      <c r="A496" s="9">
        <v>43862</v>
      </c>
      <c r="B496">
        <v>655572.51165372704</v>
      </c>
      <c r="C496" s="3" cm="1">
        <f t="array" aca="1" ref="C496" ca="1">IFERROR((B496/INDIRECT("B"&amp;$R496))^(1/$Q$2)-1,"")</f>
        <v>0.11700923449924394</v>
      </c>
      <c r="D496">
        <v>149860.100287593</v>
      </c>
      <c r="E496" s="3" cm="1">
        <f t="array" aca="1" ref="E496" ca="1">IFERROR((D496/INDIRECT("D"&amp;$R496))^(1/$Q$2)-1,"")</f>
        <v>0.15856581248701063</v>
      </c>
      <c r="F496">
        <v>159162.97408691701</v>
      </c>
      <c r="G496" s="3" cm="1">
        <f t="array" aca="1" ref="G496" ca="1">IFERROR((F496/INDIRECT("F"&amp;$R496))^(1/$Q$2)-1,"")</f>
        <v>0.13126183299614969</v>
      </c>
      <c r="H496">
        <v>62114.774032977999</v>
      </c>
      <c r="I496" s="3" cm="1">
        <f t="array" aca="1" ref="I496" ca="1">IFERROR((H496/INDIRECT("H"&amp;$R496))^(1/$Q$2)-1,"")</f>
        <v>0.10310759957237914</v>
      </c>
      <c r="J496">
        <v>98213.157352203707</v>
      </c>
      <c r="K496" s="3" cm="1">
        <f t="array" aca="1" ref="K496" ca="1">IFERROR((J496/INDIRECT("J"&amp;$R496))^(1/$Q$2)-1,"")</f>
        <v>0.10713986493271399</v>
      </c>
      <c r="L496">
        <v>123851.38524186899</v>
      </c>
      <c r="M496" s="3" cm="1">
        <f t="array" aca="1" ref="M496" ca="1">IFERROR((L496/INDIRECT("L"&amp;$R496))^(1/$Q$2)-1,"")</f>
        <v>0.11004961254695411</v>
      </c>
      <c r="N496">
        <v>61752.0364749687</v>
      </c>
      <c r="O496" s="3" cm="1">
        <f t="array" aca="1" ref="O496" ca="1">IFERROR((N496/INDIRECT("N"&amp;$R496))^(1/$Q$2)-1,"")</f>
        <v>0.11036013638020226</v>
      </c>
      <c r="R496">
        <f t="shared" si="7"/>
        <v>376</v>
      </c>
    </row>
    <row r="497" spans="1:18" x14ac:dyDescent="0.3">
      <c r="A497" s="9">
        <v>43891</v>
      </c>
      <c r="B497">
        <v>570333.58436805103</v>
      </c>
      <c r="C497" s="3" cm="1">
        <f t="array" aca="1" ref="C497" ca="1">IFERROR((B497/INDIRECT("B"&amp;$R497))^(1/$Q$2)-1,"")</f>
        <v>9.4165429686091651E-2</v>
      </c>
      <c r="D497">
        <v>134900.992199709</v>
      </c>
      <c r="E497" s="3" cm="1">
        <f t="array" aca="1" ref="E497" ca="1">IFERROR((D497/INDIRECT("D"&amp;$R497))^(1/$Q$2)-1,"")</f>
        <v>0.13776804195833137</v>
      </c>
      <c r="F497">
        <v>143777.17849125899</v>
      </c>
      <c r="G497" s="3" cm="1">
        <f t="array" aca="1" ref="G497" ca="1">IFERROR((F497/INDIRECT("F"&amp;$R497))^(1/$Q$2)-1,"")</f>
        <v>0.11527963613317138</v>
      </c>
      <c r="H497">
        <v>51124.625381526101</v>
      </c>
      <c r="I497" s="3" cm="1">
        <f t="array" aca="1" ref="I497" ca="1">IFERROR((H497/INDIRECT("H"&amp;$R497))^(1/$Q$2)-1,"")</f>
        <v>7.3873754474084619E-2</v>
      </c>
      <c r="J497">
        <v>87205.386416475405</v>
      </c>
      <c r="K497" s="3" cm="1">
        <f t="array" aca="1" ref="K497" ca="1">IFERROR((J497/INDIRECT("J"&amp;$R497))^(1/$Q$2)-1,"")</f>
        <v>8.7505416177037887E-2</v>
      </c>
      <c r="L497">
        <v>107411.508598028</v>
      </c>
      <c r="M497" s="3" cm="1">
        <f t="array" aca="1" ref="M497" ca="1">IFERROR((L497/INDIRECT("L"&amp;$R497))^(1/$Q$2)-1,"")</f>
        <v>8.6769252152632426E-2</v>
      </c>
      <c r="N497">
        <v>53003.593694595103</v>
      </c>
      <c r="O497" s="3" cm="1">
        <f t="array" aca="1" ref="O497" ca="1">IFERROR((N497/INDIRECT("N"&amp;$R497))^(1/$Q$2)-1,"")</f>
        <v>8.5767387443626886E-2</v>
      </c>
      <c r="R497">
        <f t="shared" si="7"/>
        <v>377</v>
      </c>
    </row>
    <row r="498" spans="1:18" x14ac:dyDescent="0.3">
      <c r="A498" s="9">
        <v>43922</v>
      </c>
      <c r="B498">
        <v>637607.79929791798</v>
      </c>
      <c r="C498" s="3" cm="1">
        <f t="array" aca="1" ref="C498" ca="1">IFERROR((B498/INDIRECT("B"&amp;$R498))^(1/$Q$2)-1,"")</f>
        <v>0.10500303251432763</v>
      </c>
      <c r="D498">
        <v>149872.608931553</v>
      </c>
      <c r="E498" s="3" cm="1">
        <f t="array" aca="1" ref="E498" ca="1">IFERROR((D498/INDIRECT("D"&amp;$R498))^(1/$Q$2)-1,"")</f>
        <v>0.14688167354142068</v>
      </c>
      <c r="F498">
        <v>155449.64512949099</v>
      </c>
      <c r="G498" s="3" cm="1">
        <f t="array" aca="1" ref="G498" ca="1">IFERROR((F498/INDIRECT("F"&amp;$R498))^(1/$Q$2)-1,"")</f>
        <v>0.12289407414427278</v>
      </c>
      <c r="H498">
        <v>57317.364486943698</v>
      </c>
      <c r="I498" s="3" cm="1">
        <f t="array" aca="1" ref="I498" ca="1">IFERROR((H498/INDIRECT("H"&amp;$R498))^(1/$Q$2)-1,"")</f>
        <v>8.2980951885714305E-2</v>
      </c>
      <c r="J498">
        <v>95030.822427712104</v>
      </c>
      <c r="K498" s="3" cm="1">
        <f t="array" aca="1" ref="K498" ca="1">IFERROR((J498/INDIRECT("J"&amp;$R498))^(1/$Q$2)-1,"")</f>
        <v>9.6122812943158609E-2</v>
      </c>
      <c r="L498">
        <v>119847.434828981</v>
      </c>
      <c r="M498" s="3" cm="1">
        <f t="array" aca="1" ref="M498" ca="1">IFERROR((L498/INDIRECT("L"&amp;$R498))^(1/$Q$2)-1,"")</f>
        <v>9.7154771989286903E-2</v>
      </c>
      <c r="N498">
        <v>59300.168539419203</v>
      </c>
      <c r="O498" s="3" cm="1">
        <f t="array" aca="1" ref="O498" ca="1">IFERROR((N498/INDIRECT("N"&amp;$R498))^(1/$Q$2)-1,"")</f>
        <v>9.5953737789564064E-2</v>
      </c>
      <c r="R498">
        <f t="shared" si="7"/>
        <v>378</v>
      </c>
    </row>
    <row r="499" spans="1:18" x14ac:dyDescent="0.3">
      <c r="A499" s="9">
        <v>43952</v>
      </c>
      <c r="B499">
        <v>653214.34755344305</v>
      </c>
      <c r="C499" s="3" cm="1">
        <f t="array" aca="1" ref="C499" ca="1">IFERROR((B499/INDIRECT("B"&amp;$R499))^(1/$Q$2)-1,"")</f>
        <v>0.1099978110802533</v>
      </c>
      <c r="D499">
        <v>154869.40124328999</v>
      </c>
      <c r="E499" s="3" cm="1">
        <f t="array" aca="1" ref="E499" ca="1">IFERROR((D499/INDIRECT("D"&amp;$R499))^(1/$Q$2)-1,"")</f>
        <v>0.15248110699655815</v>
      </c>
      <c r="F499">
        <v>156067.652387129</v>
      </c>
      <c r="G499" s="3" cm="1">
        <f t="array" aca="1" ref="G499" ca="1">IFERROR((F499/INDIRECT("F"&amp;$R499))^(1/$Q$2)-1,"")</f>
        <v>0.12163044733482309</v>
      </c>
      <c r="H499">
        <v>59480.977801724097</v>
      </c>
      <c r="I499" s="3" cm="1">
        <f t="array" aca="1" ref="I499" ca="1">IFERROR((H499/INDIRECT("H"&amp;$R499))^(1/$Q$2)-1,"")</f>
        <v>8.9349717768896886E-2</v>
      </c>
      <c r="J499">
        <v>94862.951937698905</v>
      </c>
      <c r="K499" s="3" cm="1">
        <f t="array" aca="1" ref="K499" ca="1">IFERROR((J499/INDIRECT("J"&amp;$R499))^(1/$Q$2)-1,"")</f>
        <v>9.9622189015979634E-2</v>
      </c>
      <c r="L499">
        <v>122210.75479525801</v>
      </c>
      <c r="M499" s="3" cm="1">
        <f t="array" aca="1" ref="M499" ca="1">IFERROR((L499/INDIRECT("L"&amp;$R499))^(1/$Q$2)-1,"")</f>
        <v>0.10149035195519418</v>
      </c>
      <c r="N499">
        <v>60612.895856591698</v>
      </c>
      <c r="O499" s="3" cm="1">
        <f t="array" aca="1" ref="O499" ca="1">IFERROR((N499/INDIRECT("N"&amp;$R499))^(1/$Q$2)-1,"")</f>
        <v>0.1005878170129344</v>
      </c>
      <c r="R499">
        <f t="shared" si="7"/>
        <v>379</v>
      </c>
    </row>
    <row r="500" spans="1:18" x14ac:dyDescent="0.3">
      <c r="A500" s="9">
        <v>43983</v>
      </c>
      <c r="B500">
        <v>667055.94526467996</v>
      </c>
      <c r="C500" s="3" cm="1">
        <f t="array" aca="1" ref="C500" ca="1">IFERROR((B500/INDIRECT("B"&amp;$R500))^(1/$Q$2)-1,"")</f>
        <v>0.11584522269402164</v>
      </c>
      <c r="D500">
        <v>161163.84988077101</v>
      </c>
      <c r="E500" s="3" cm="1">
        <f t="array" aca="1" ref="E500" ca="1">IFERROR((D500/INDIRECT("D"&amp;$R500))^(1/$Q$2)-1,"")</f>
        <v>0.16124583433244766</v>
      </c>
      <c r="F500">
        <v>154848.93311787199</v>
      </c>
      <c r="G500" s="3" cm="1">
        <f t="array" aca="1" ref="G500" ca="1">IFERROR((F500/INDIRECT("F"&amp;$R500))^(1/$Q$2)-1,"")</f>
        <v>0.11975127421587839</v>
      </c>
      <c r="H500">
        <v>60242.884215038401</v>
      </c>
      <c r="I500" s="3" cm="1">
        <f t="array" aca="1" ref="I500" ca="1">IFERROR((H500/INDIRECT("H"&amp;$R500))^(1/$Q$2)-1,"")</f>
        <v>9.3476616455378192E-2</v>
      </c>
      <c r="J500">
        <v>95012.393453618395</v>
      </c>
      <c r="K500" s="3" cm="1">
        <f t="array" aca="1" ref="K500" ca="1">IFERROR((J500/INDIRECT("J"&amp;$R500))^(1/$Q$2)-1,"")</f>
        <v>0.10108583036380692</v>
      </c>
      <c r="L500">
        <v>125470.32002143199</v>
      </c>
      <c r="M500" s="3" cm="1">
        <f t="array" aca="1" ref="M500" ca="1">IFERROR((L500/INDIRECT("L"&amp;$R500))^(1/$Q$2)-1,"")</f>
        <v>0.10749018793905707</v>
      </c>
      <c r="N500">
        <v>62230.709601266703</v>
      </c>
      <c r="O500" s="3" cm="1">
        <f t="array" aca="1" ref="O500" ca="1">IFERROR((N500/INDIRECT("N"&amp;$R500))^(1/$Q$2)-1,"")</f>
        <v>0.1067127573363682</v>
      </c>
      <c r="R500">
        <f t="shared" si="7"/>
        <v>380</v>
      </c>
    </row>
    <row r="501" spans="1:18" x14ac:dyDescent="0.3">
      <c r="A501" s="9">
        <v>44013</v>
      </c>
      <c r="B501">
        <v>660832.23773173196</v>
      </c>
      <c r="C501" s="3" cm="1">
        <f t="array" aca="1" ref="C501" ca="1">IFERROR((B501/INDIRECT("B"&amp;$R501))^(1/$Q$2)-1,"")</f>
        <v>0.11275761677787255</v>
      </c>
      <c r="D501">
        <v>162506.96646401001</v>
      </c>
      <c r="E501" s="3" cm="1">
        <f t="array" aca="1" ref="E501" ca="1">IFERROR((D501/INDIRECT("D"&amp;$R501))^(1/$Q$2)-1,"")</f>
        <v>0.1602470756323473</v>
      </c>
      <c r="F501">
        <v>152082.65123656901</v>
      </c>
      <c r="G501" s="3" cm="1">
        <f t="array" aca="1" ref="G501" ca="1">IFERROR((F501/INDIRECT("F"&amp;$R501))^(1/$Q$2)-1,"")</f>
        <v>0.11937943731926404</v>
      </c>
      <c r="H501">
        <v>58626.222498311901</v>
      </c>
      <c r="I501" s="3" cm="1">
        <f t="array" aca="1" ref="I501" ca="1">IFERROR((H501/INDIRECT("H"&amp;$R501))^(1/$Q$2)-1,"")</f>
        <v>8.8677910572206642E-2</v>
      </c>
      <c r="J501">
        <v>92095.021310430006</v>
      </c>
      <c r="K501" s="3" cm="1">
        <f t="array" aca="1" ref="K501" ca="1">IFERROR((J501/INDIRECT("J"&amp;$R501))^(1/$Q$2)-1,"")</f>
        <v>9.5041868392253592E-2</v>
      </c>
      <c r="L501">
        <v>124906.023413234</v>
      </c>
      <c r="M501" s="3" cm="1">
        <f t="array" aca="1" ref="M501" ca="1">IFERROR((L501/INDIRECT("L"&amp;$R501))^(1/$Q$2)-1,"")</f>
        <v>0.10492746735262748</v>
      </c>
      <c r="N501">
        <v>61895.190913207698</v>
      </c>
      <c r="O501" s="3" cm="1">
        <f t="array" aca="1" ref="O501" ca="1">IFERROR((N501/INDIRECT("N"&amp;$R501))^(1/$Q$2)-1,"")</f>
        <v>0.10411355376387177</v>
      </c>
      <c r="R501">
        <f t="shared" si="7"/>
        <v>381</v>
      </c>
    </row>
    <row r="502" spans="1:18" x14ac:dyDescent="0.3">
      <c r="A502" s="9">
        <v>44044</v>
      </c>
      <c r="B502">
        <v>699813.227909156</v>
      </c>
      <c r="C502" s="3" cm="1">
        <f t="array" aca="1" ref="C502" ca="1">IFERROR((B502/INDIRECT("B"&amp;$R502))^(1/$Q$2)-1,"")</f>
        <v>0.12033493644852711</v>
      </c>
      <c r="D502">
        <v>173758.91861595999</v>
      </c>
      <c r="E502" s="3" cm="1">
        <f t="array" aca="1" ref="E502" ca="1">IFERROR((D502/INDIRECT("D"&amp;$R502))^(1/$Q$2)-1,"")</f>
        <v>0.17020865244579264</v>
      </c>
      <c r="F502">
        <v>154656.006433542</v>
      </c>
      <c r="G502" s="3" cm="1">
        <f t="array" aca="1" ref="G502" ca="1">IFERROR((F502/INDIRECT("F"&amp;$R502))^(1/$Q$2)-1,"")</f>
        <v>0.11781009676038745</v>
      </c>
      <c r="H502">
        <v>61648.070499162401</v>
      </c>
      <c r="I502" s="3" cm="1">
        <f t="array" aca="1" ref="I502" ca="1">IFERROR((H502/INDIRECT("H"&amp;$R502))^(1/$Q$2)-1,"")</f>
        <v>9.5244296747452051E-2</v>
      </c>
      <c r="J502">
        <v>94438.410724654605</v>
      </c>
      <c r="K502" s="3" cm="1">
        <f t="array" aca="1" ref="K502" ca="1">IFERROR((J502/INDIRECT("J"&amp;$R502))^(1/$Q$2)-1,"")</f>
        <v>9.6318105963234535E-2</v>
      </c>
      <c r="L502">
        <v>131576.376783919</v>
      </c>
      <c r="M502" s="3" cm="1">
        <f t="array" aca="1" ref="M502" ca="1">IFERROR((L502/INDIRECT("L"&amp;$R502))^(1/$Q$2)-1,"")</f>
        <v>0.1115905815486824</v>
      </c>
      <c r="N502">
        <v>65159.122936908097</v>
      </c>
      <c r="O502" s="3" cm="1">
        <f t="array" aca="1" ref="O502" ca="1">IFERROR((N502/INDIRECT("N"&amp;$R502))^(1/$Q$2)-1,"")</f>
        <v>0.11077680790325739</v>
      </c>
      <c r="R502">
        <f t="shared" si="7"/>
        <v>382</v>
      </c>
    </row>
    <row r="503" spans="1:18" x14ac:dyDescent="0.3">
      <c r="A503" s="9">
        <v>44075</v>
      </c>
      <c r="B503">
        <v>689336.79084379796</v>
      </c>
      <c r="C503" s="3" cm="1">
        <f t="array" aca="1" ref="C503" ca="1">IFERROR((B503/INDIRECT("B"&amp;$R503))^(1/$Q$2)-1,"")</f>
        <v>0.11686513285847178</v>
      </c>
      <c r="D503">
        <v>171528.551467743</v>
      </c>
      <c r="E503" s="3" cm="1">
        <f t="array" aca="1" ref="E503" ca="1">IFERROR((D503/INDIRECT("D"&amp;$R503))^(1/$Q$2)-1,"")</f>
        <v>0.16439477524477986</v>
      </c>
      <c r="F503">
        <v>155221.88956820199</v>
      </c>
      <c r="G503" s="3" cm="1">
        <f t="array" aca="1" ref="G503" ca="1">IFERROR((F503/INDIRECT("F"&amp;$R503))^(1/$Q$2)-1,"")</f>
        <v>0.12009934872966199</v>
      </c>
      <c r="H503">
        <v>61585.508752989401</v>
      </c>
      <c r="I503" s="3" cm="1">
        <f t="array" aca="1" ref="I503" ca="1">IFERROR((H503/INDIRECT("H"&amp;$R503))^(1/$Q$2)-1,"")</f>
        <v>9.2288358637584444E-2</v>
      </c>
      <c r="J503">
        <v>93935.431516015597</v>
      </c>
      <c r="K503" s="3" cm="1">
        <f t="array" aca="1" ref="K503" ca="1">IFERROR((J503/INDIRECT("J"&amp;$R503))^(1/$Q$2)-1,"")</f>
        <v>9.4725572649496659E-2</v>
      </c>
      <c r="L503">
        <v>129906.798377178</v>
      </c>
      <c r="M503" s="3" cm="1">
        <f t="array" aca="1" ref="M503" ca="1">IFERROR((L503/INDIRECT("L"&amp;$R503))^(1/$Q$2)-1,"")</f>
        <v>0.10816241317542152</v>
      </c>
      <c r="N503">
        <v>64415.692029513099</v>
      </c>
      <c r="O503" s="3" cm="1">
        <f t="array" aca="1" ref="O503" ca="1">IFERROR((N503/INDIRECT("N"&amp;$R503))^(1/$Q$2)-1,"")</f>
        <v>0.10722893907056763</v>
      </c>
      <c r="R503">
        <f t="shared" si="7"/>
        <v>383</v>
      </c>
    </row>
    <row r="504" spans="1:18" x14ac:dyDescent="0.3">
      <c r="A504" s="9">
        <v>44105</v>
      </c>
      <c r="B504">
        <v>668939.16880088998</v>
      </c>
      <c r="C504" s="3" cm="1">
        <f t="array" aca="1" ref="C504" ca="1">IFERROR((B504/INDIRECT("B"&amp;$R504))^(1/$Q$2)-1,"")</f>
        <v>0.11111125075338824</v>
      </c>
      <c r="D504">
        <v>165600.37643520799</v>
      </c>
      <c r="E504" s="3" cm="1">
        <f t="array" aca="1" ref="E504" ca="1">IFERROR((D504/INDIRECT("D"&amp;$R504))^(1/$Q$2)-1,"")</f>
        <v>0.15695820316525433</v>
      </c>
      <c r="F504">
        <v>150400.833486544</v>
      </c>
      <c r="G504" s="3" cm="1">
        <f t="array" aca="1" ref="G504" ca="1">IFERROR((F504/INDIRECT("F"&amp;$R504))^(1/$Q$2)-1,"")</f>
        <v>0.11529496208517021</v>
      </c>
      <c r="H504">
        <v>60691.267580783002</v>
      </c>
      <c r="I504" s="3" cm="1">
        <f t="array" aca="1" ref="I504" ca="1">IFERROR((H504/INDIRECT("H"&amp;$R504))^(1/$Q$2)-1,"")</f>
        <v>8.8678968728133079E-2</v>
      </c>
      <c r="J504">
        <v>91062.211002347103</v>
      </c>
      <c r="K504" s="3" cm="1">
        <f t="array" aca="1" ref="K504" ca="1">IFERROR((J504/INDIRECT("J"&amp;$R504))^(1/$Q$2)-1,"")</f>
        <v>8.9319001351490623E-2</v>
      </c>
      <c r="L504">
        <v>126888.963959651</v>
      </c>
      <c r="M504" s="3" cm="1">
        <f t="array" aca="1" ref="M504" ca="1">IFERROR((L504/INDIRECT("L"&amp;$R504))^(1/$Q$2)-1,"")</f>
        <v>0.10329640529998318</v>
      </c>
      <c r="N504">
        <v>63090.025516715701</v>
      </c>
      <c r="O504" s="3" cm="1">
        <f t="array" aca="1" ref="O504" ca="1">IFERROR((N504/INDIRECT("N"&amp;$R504))^(1/$Q$2)-1,"")</f>
        <v>0.10261433614985194</v>
      </c>
      <c r="R504">
        <f t="shared" si="7"/>
        <v>384</v>
      </c>
    </row>
    <row r="505" spans="1:18" x14ac:dyDescent="0.3">
      <c r="A505" s="9">
        <v>44136</v>
      </c>
      <c r="B505">
        <v>736983.08336265699</v>
      </c>
      <c r="C505" s="3" cm="1">
        <f t="array" aca="1" ref="C505" ca="1">IFERROR((B505/INDIRECT("B"&amp;$R505))^(1/$Q$2)-1,"")</f>
        <v>0.11715231981980945</v>
      </c>
      <c r="D505">
        <v>177712.42864237199</v>
      </c>
      <c r="E505" s="3" cm="1">
        <f t="array" aca="1" ref="E505" ca="1">IFERROR((D505/INDIRECT("D"&amp;$R505))^(1/$Q$2)-1,"")</f>
        <v>0.15717148329408315</v>
      </c>
      <c r="F505">
        <v>157192.956001938</v>
      </c>
      <c r="G505" s="3" cm="1">
        <f t="array" aca="1" ref="G505" ca="1">IFERROR((F505/INDIRECT("F"&amp;$R505))^(1/$Q$2)-1,"")</f>
        <v>0.11554902015860646</v>
      </c>
      <c r="H505">
        <v>68299.161936560893</v>
      </c>
      <c r="I505" s="3" cm="1">
        <f t="array" aca="1" ref="I505" ca="1">IFERROR((H505/INDIRECT("H"&amp;$R505))^(1/$Q$2)-1,"")</f>
        <v>9.6244835781236215E-2</v>
      </c>
      <c r="J505">
        <v>99423.215056493107</v>
      </c>
      <c r="K505" s="3" cm="1">
        <f t="array" aca="1" ref="K505" ca="1">IFERROR((J505/INDIRECT("J"&amp;$R505))^(1/$Q$2)-1,"")</f>
        <v>9.74873408747996E-2</v>
      </c>
      <c r="L505">
        <v>139220.51213689399</v>
      </c>
      <c r="M505" s="3" cm="1">
        <f t="array" aca="1" ref="M505" ca="1">IFERROR((L505/INDIRECT("L"&amp;$R505))^(1/$Q$2)-1,"")</f>
        <v>0.10891887977792147</v>
      </c>
      <c r="N505">
        <v>69427.425217298005</v>
      </c>
      <c r="O505" s="3" cm="1">
        <f t="array" aca="1" ref="O505" ca="1">IFERROR((N505/INDIRECT("N"&amp;$R505))^(1/$Q$2)-1,"")</f>
        <v>0.10821319340424496</v>
      </c>
      <c r="R505">
        <f t="shared" si="7"/>
        <v>385</v>
      </c>
    </row>
    <row r="506" spans="1:18" x14ac:dyDescent="0.3">
      <c r="A506" s="9">
        <v>44166</v>
      </c>
      <c r="B506">
        <v>750264.57903356897</v>
      </c>
      <c r="C506" s="3" cm="1">
        <f t="array" aca="1" ref="C506" ca="1">IFERROR((B506/INDIRECT("B"&amp;$R506))^(1/$Q$2)-1,"")</f>
        <v>0.11427658869275992</v>
      </c>
      <c r="D506">
        <v>181008.47680084399</v>
      </c>
      <c r="E506" s="3" cm="1">
        <f t="array" aca="1" ref="E506" ca="1">IFERROR((D506/INDIRECT("D"&amp;$R506))^(1/$Q$2)-1,"")</f>
        <v>0.15631058740262005</v>
      </c>
      <c r="F506">
        <v>156706.14728456701</v>
      </c>
      <c r="G506" s="3" cm="1">
        <f t="array" aca="1" ref="G506" ca="1">IFERROR((F506/INDIRECT("F"&amp;$R506))^(1/$Q$2)-1,"")</f>
        <v>0.11320526035801426</v>
      </c>
      <c r="H506">
        <v>69876.099995110402</v>
      </c>
      <c r="I506" s="3" cm="1">
        <f t="array" aca="1" ref="I506" ca="1">IFERROR((H506/INDIRECT("H"&amp;$R506))^(1/$Q$2)-1,"")</f>
        <v>9.2688524286745011E-2</v>
      </c>
      <c r="J506">
        <v>100242.35217409</v>
      </c>
      <c r="K506" s="3" cm="1">
        <f t="array" aca="1" ref="K506" ca="1">IFERROR((J506/INDIRECT("J"&amp;$R506))^(1/$Q$2)-1,"")</f>
        <v>9.4485652593224279E-2</v>
      </c>
      <c r="L506">
        <v>142279.591948496</v>
      </c>
      <c r="M506" s="3" cm="1">
        <f t="array" aca="1" ref="M506" ca="1">IFERROR((L506/INDIRECT("L"&amp;$R506))^(1/$Q$2)-1,"")</f>
        <v>0.1065269236251527</v>
      </c>
      <c r="N506">
        <v>71175.771053508506</v>
      </c>
      <c r="O506" s="3" cm="1">
        <f t="array" aca="1" ref="O506" ca="1">IFERROR((N506/INDIRECT("N"&amp;$R506))^(1/$Q$2)-1,"")</f>
        <v>0.1059440125095803</v>
      </c>
      <c r="R506">
        <f t="shared" si="7"/>
        <v>386</v>
      </c>
    </row>
    <row r="507" spans="1:18" x14ac:dyDescent="0.3">
      <c r="A507" s="9">
        <v>44197</v>
      </c>
      <c r="B507">
        <v>751251.32277226495</v>
      </c>
      <c r="C507" s="3" cm="1">
        <f t="array" aca="1" ref="C507" ca="1">IFERROR((B507/INDIRECT("B"&amp;$R507))^(1/$Q$2)-1,"")</f>
        <v>0.11462671710710226</v>
      </c>
      <c r="D507">
        <v>184542.17386533599</v>
      </c>
      <c r="E507" s="3" cm="1">
        <f t="array" aca="1" ref="E507" ca="1">IFERROR((D507/INDIRECT("D"&amp;$R507))^(1/$Q$2)-1,"")</f>
        <v>0.16050903231709568</v>
      </c>
      <c r="F507">
        <v>155429.63277308899</v>
      </c>
      <c r="G507" s="3" cm="1">
        <f t="array" aca="1" ref="G507" ca="1">IFERROR((F507/INDIRECT("F"&amp;$R507))^(1/$Q$2)-1,"")</f>
        <v>0.11532838513024002</v>
      </c>
      <c r="H507">
        <v>70509.386539222105</v>
      </c>
      <c r="I507" s="3" cm="1">
        <f t="array" aca="1" ref="I507" ca="1">IFERROR((H507/INDIRECT("H"&amp;$R507))^(1/$Q$2)-1,"")</f>
        <v>9.4483497097586966E-2</v>
      </c>
      <c r="J507">
        <v>100098.246997018</v>
      </c>
      <c r="K507" s="3" cm="1">
        <f t="array" aca="1" ref="K507" ca="1">IFERROR((J507/INDIRECT("J"&amp;$R507))^(1/$Q$2)-1,"")</f>
        <v>9.5090766438058694E-2</v>
      </c>
      <c r="L507">
        <v>143242.73780487801</v>
      </c>
      <c r="M507" s="3" cm="1">
        <f t="array" aca="1" ref="M507" ca="1">IFERROR((L507/INDIRECT("L"&amp;$R507))^(1/$Q$2)-1,"")</f>
        <v>0.10822657675902669</v>
      </c>
      <c r="N507">
        <v>71856.948516154793</v>
      </c>
      <c r="O507" s="3" cm="1">
        <f t="array" aca="1" ref="O507" ca="1">IFERROR((N507/INDIRECT("N"&amp;$R507))^(1/$Q$2)-1,"")</f>
        <v>0.1081254007726602</v>
      </c>
      <c r="R507">
        <f t="shared" si="7"/>
        <v>387</v>
      </c>
    </row>
    <row r="508" spans="1:18" x14ac:dyDescent="0.3">
      <c r="A508" s="9">
        <v>44228</v>
      </c>
      <c r="B508">
        <v>771709.09824701794</v>
      </c>
      <c r="C508" s="3" cm="1">
        <f t="array" aca="1" ref="C508" ca="1">IFERROR((B508/INDIRECT("B"&amp;$R508))^(1/$Q$2)-1,"")</f>
        <v>0.11488801258439763</v>
      </c>
      <c r="D508">
        <v>183619.66028813599</v>
      </c>
      <c r="E508" s="3" cm="1">
        <f t="array" aca="1" ref="E508" ca="1">IFERROR((D508/INDIRECT("D"&amp;$R508))^(1/$Q$2)-1,"")</f>
        <v>0.15691372901144285</v>
      </c>
      <c r="F508">
        <v>153132.37272123501</v>
      </c>
      <c r="G508" s="3" cm="1">
        <f t="array" aca="1" ref="G508" ca="1">IFERROR((F508/INDIRECT("F"&amp;$R508))^(1/$Q$2)-1,"")</f>
        <v>0.11161683383649224</v>
      </c>
      <c r="H508">
        <v>72882.162052635904</v>
      </c>
      <c r="I508" s="3" cm="1">
        <f t="array" aca="1" ref="I508" ca="1">IFERROR((H508/INDIRECT("H"&amp;$R508))^(1/$Q$2)-1,"")</f>
        <v>9.5642877944426719E-2</v>
      </c>
      <c r="J508">
        <v>101565.924519778</v>
      </c>
      <c r="K508" s="3" cm="1">
        <f t="array" aca="1" ref="K508" ca="1">IFERROR((J508/INDIRECT("J"&amp;$R508))^(1/$Q$2)-1,"")</f>
        <v>9.3931735951527706E-2</v>
      </c>
      <c r="L508">
        <v>146784.83404009501</v>
      </c>
      <c r="M508" s="3" cm="1">
        <f t="array" aca="1" ref="M508" ca="1">IFERROR((L508/INDIRECT("L"&amp;$R508))^(1/$Q$2)-1,"")</f>
        <v>0.10885207058687807</v>
      </c>
      <c r="N508">
        <v>73880.450604808895</v>
      </c>
      <c r="O508" s="3" cm="1">
        <f t="array" aca="1" ref="O508" ca="1">IFERROR((N508/INDIRECT("N"&amp;$R508))^(1/$Q$2)-1,"")</f>
        <v>0.10909496927212925</v>
      </c>
      <c r="R508">
        <f t="shared" si="7"/>
        <v>388</v>
      </c>
    </row>
    <row r="509" spans="1:18" x14ac:dyDescent="0.3">
      <c r="A509" s="9">
        <v>44256</v>
      </c>
      <c r="B509">
        <v>824776.93821809697</v>
      </c>
      <c r="C509" s="3" cm="1">
        <f t="array" aca="1" ref="C509" ca="1">IFERROR((B509/INDIRECT("B"&amp;$R509))^(1/$Q$2)-1,"")</f>
        <v>0.12638089568273414</v>
      </c>
      <c r="D509">
        <v>190332.33010464901</v>
      </c>
      <c r="E509" s="3" cm="1">
        <f t="array" aca="1" ref="E509" ca="1">IFERROR((D509/INDIRECT("D"&amp;$R509))^(1/$Q$2)-1,"")</f>
        <v>0.16268172675156567</v>
      </c>
      <c r="F509">
        <v>166273.11489222301</v>
      </c>
      <c r="G509" s="3" cm="1">
        <f t="array" aca="1" ref="G509" ca="1">IFERROR((F509/INDIRECT("F"&amp;$R509))^(1/$Q$2)-1,"")</f>
        <v>0.12330953251967469</v>
      </c>
      <c r="H509">
        <v>77357.800023880496</v>
      </c>
      <c r="I509" s="3" cm="1">
        <f t="array" aca="1" ref="I509" ca="1">IFERROR((H509/INDIRECT("H"&amp;$R509))^(1/$Q$2)-1,"")</f>
        <v>0.10553049571194362</v>
      </c>
      <c r="J509">
        <v>111614.12813577701</v>
      </c>
      <c r="K509" s="3" cm="1">
        <f t="array" aca="1" ref="K509" ca="1">IFERROR((J509/INDIRECT("J"&amp;$R509))^(1/$Q$2)-1,"")</f>
        <v>0.10653429483936772</v>
      </c>
      <c r="L509">
        <v>155875.91119829399</v>
      </c>
      <c r="M509" s="3" cm="1">
        <f t="array" aca="1" ref="M509" ca="1">IFERROR((L509/INDIRECT("L"&amp;$R509))^(1/$Q$2)-1,"")</f>
        <v>0.11857262820552261</v>
      </c>
      <c r="N509">
        <v>78395.8109763752</v>
      </c>
      <c r="O509" s="3" cm="1">
        <f t="array" aca="1" ref="O509" ca="1">IFERROR((N509/INDIRECT("N"&amp;$R509))^(1/$Q$2)-1,"")</f>
        <v>0.11848357765666417</v>
      </c>
      <c r="R509">
        <f t="shared" si="7"/>
        <v>389</v>
      </c>
    </row>
    <row r="510" spans="1:18" x14ac:dyDescent="0.3">
      <c r="A510" s="9">
        <v>44287</v>
      </c>
      <c r="B510">
        <v>838021.165169099</v>
      </c>
      <c r="C510" s="3" cm="1">
        <f t="array" aca="1" ref="C510" ca="1">IFERROR((B510/INDIRECT("B"&amp;$R510))^(1/$Q$2)-1,"")</f>
        <v>0.12848422554113337</v>
      </c>
      <c r="D510">
        <v>197290.505089955</v>
      </c>
      <c r="E510" s="3" cm="1">
        <f t="array" aca="1" ref="E510" ca="1">IFERROR((D510/INDIRECT("D"&amp;$R510))^(1/$Q$2)-1,"")</f>
        <v>0.16612690303833411</v>
      </c>
      <c r="F510">
        <v>166227.07358390299</v>
      </c>
      <c r="G510" s="3" cm="1">
        <f t="array" aca="1" ref="G510" ca="1">IFERROR((F510/INDIRECT("F"&amp;$R510))^(1/$Q$2)-1,"")</f>
        <v>0.1234708290501545</v>
      </c>
      <c r="H510">
        <v>77740.530124151599</v>
      </c>
      <c r="I510" s="3" cm="1">
        <f t="array" aca="1" ref="I510" ca="1">IFERROR((H510/INDIRECT("H"&amp;$R510))^(1/$Q$2)-1,"")</f>
        <v>0.10702290263078362</v>
      </c>
      <c r="J510">
        <v>110734.565815041</v>
      </c>
      <c r="K510" s="3" cm="1">
        <f t="array" aca="1" ref="K510" ca="1">IFERROR((J510/INDIRECT("J"&amp;$R510))^(1/$Q$2)-1,"")</f>
        <v>0.10417917402131605</v>
      </c>
      <c r="L510">
        <v>157946.469723555</v>
      </c>
      <c r="M510" s="3" cm="1">
        <f t="array" aca="1" ref="M510" ca="1">IFERROR((L510/INDIRECT("L"&amp;$R510))^(1/$Q$2)-1,"")</f>
        <v>0.12052990684089404</v>
      </c>
      <c r="N510">
        <v>79411.962006017202</v>
      </c>
      <c r="O510" s="3" cm="1">
        <f t="array" aca="1" ref="O510" ca="1">IFERROR((N510/INDIRECT("N"&amp;$R510))^(1/$Q$2)-1,"")</f>
        <v>0.12044242985594855</v>
      </c>
      <c r="R510">
        <f t="shared" si="7"/>
        <v>390</v>
      </c>
    </row>
    <row r="511" spans="1:18" x14ac:dyDescent="0.3">
      <c r="A511" s="9">
        <v>44317</v>
      </c>
      <c r="B511">
        <v>842284.40158504096</v>
      </c>
      <c r="C511" s="3" cm="1">
        <f t="array" aca="1" ref="C511" ca="1">IFERROR((B511/INDIRECT("B"&amp;$R511))^(1/$Q$2)-1,"")</f>
        <v>0.12764013878753433</v>
      </c>
      <c r="D511">
        <v>193382.48412171999</v>
      </c>
      <c r="E511" s="3" cm="1">
        <f t="array" aca="1" ref="E511" ca="1">IFERROR((D511/INDIRECT("D"&amp;$R511))^(1/$Q$2)-1,"")</f>
        <v>0.16190398890986635</v>
      </c>
      <c r="F511">
        <v>167566.03091371301</v>
      </c>
      <c r="G511" s="3" cm="1">
        <f t="array" aca="1" ref="G511" ca="1">IFERROR((F511/INDIRECT("F"&amp;$R511))^(1/$Q$2)-1,"")</f>
        <v>0.11973220212690783</v>
      </c>
      <c r="H511">
        <v>78390.089153348003</v>
      </c>
      <c r="I511" s="3" cm="1">
        <f t="array" aca="1" ref="I511" ca="1">IFERROR((H511/INDIRECT("H"&amp;$R511))^(1/$Q$2)-1,"")</f>
        <v>0.10631479486090867</v>
      </c>
      <c r="J511">
        <v>112902.115281341</v>
      </c>
      <c r="K511" s="3" cm="1">
        <f t="array" aca="1" ref="K511" ca="1">IFERROR((J511/INDIRECT("J"&amp;$R511))^(1/$Q$2)-1,"")</f>
        <v>0.10410188446203916</v>
      </c>
      <c r="L511">
        <v>158924.117629702</v>
      </c>
      <c r="M511" s="3" cm="1">
        <f t="array" aca="1" ref="M511" ca="1">IFERROR((L511/INDIRECT("L"&amp;$R511))^(1/$Q$2)-1,"")</f>
        <v>0.1199091657899134</v>
      </c>
      <c r="N511">
        <v>79851.441109338994</v>
      </c>
      <c r="O511" s="3" cm="1">
        <f t="array" aca="1" ref="O511" ca="1">IFERROR((N511/INDIRECT("N"&amp;$R511))^(1/$Q$2)-1,"")</f>
        <v>0.11975946765099366</v>
      </c>
      <c r="R511">
        <f t="shared" si="7"/>
        <v>391</v>
      </c>
    </row>
    <row r="512" spans="1:18" x14ac:dyDescent="0.3">
      <c r="A512" s="9">
        <v>44348</v>
      </c>
      <c r="B512">
        <v>877924.75268468598</v>
      </c>
      <c r="C512" s="3" cm="1">
        <f t="array" aca="1" ref="C512" ca="1">IFERROR((B512/INDIRECT("B"&amp;$R512))^(1/$Q$2)-1,"")</f>
        <v>0.13462077027610242</v>
      </c>
      <c r="D512">
        <v>200844.08713909201</v>
      </c>
      <c r="E512" s="3" cm="1">
        <f t="array" aca="1" ref="E512" ca="1">IFERROR((D512/INDIRECT("D"&amp;$R512))^(1/$Q$2)-1,"")</f>
        <v>0.16782143365745839</v>
      </c>
      <c r="F512">
        <v>173830.16695487601</v>
      </c>
      <c r="G512" s="3" cm="1">
        <f t="array" aca="1" ref="G512" ca="1">IFERROR((F512/INDIRECT("F"&amp;$R512))^(1/$Q$2)-1,"")</f>
        <v>0.12546610788026924</v>
      </c>
      <c r="H512">
        <v>80389.071087175995</v>
      </c>
      <c r="I512" s="3" cm="1">
        <f t="array" aca="1" ref="I512" ca="1">IFERROR((H512/INDIRECT("H"&amp;$R512))^(1/$Q$2)-1,"")</f>
        <v>0.11169895206492964</v>
      </c>
      <c r="J512">
        <v>114975.81044952301</v>
      </c>
      <c r="K512" s="3" cm="1">
        <f t="array" aca="1" ref="K512" ca="1">IFERROR((J512/INDIRECT("J"&amp;$R512))^(1/$Q$2)-1,"")</f>
        <v>0.10804829150883655</v>
      </c>
      <c r="L512">
        <v>165367.144311679</v>
      </c>
      <c r="M512" s="3" cm="1">
        <f t="array" aca="1" ref="M512" ca="1">IFERROR((L512/INDIRECT("L"&amp;$R512))^(1/$Q$2)-1,"")</f>
        <v>0.12664264346170739</v>
      </c>
      <c r="N512">
        <v>82998.463892607397</v>
      </c>
      <c r="O512" s="3" cm="1">
        <f t="array" aca="1" ref="O512" ca="1">IFERROR((N512/INDIRECT("N"&amp;$R512))^(1/$Q$2)-1,"")</f>
        <v>0.12646487098345083</v>
      </c>
      <c r="R512">
        <f t="shared" si="7"/>
        <v>392</v>
      </c>
    </row>
    <row r="513" spans="1:18" x14ac:dyDescent="0.3">
      <c r="A513" s="9">
        <v>44378</v>
      </c>
      <c r="B513">
        <v>893338.64007074805</v>
      </c>
      <c r="C513" s="3" cm="1">
        <f t="array" aca="1" ref="C513" ca="1">IFERROR((B513/INDIRECT("B"&amp;$R513))^(1/$Q$2)-1,"")</f>
        <v>0.13711852035722116</v>
      </c>
      <c r="D513">
        <v>204088.56304694299</v>
      </c>
      <c r="E513" s="3" cm="1">
        <f t="array" aca="1" ref="E513" ca="1">IFERROR((D513/INDIRECT("D"&amp;$R513))^(1/$Q$2)-1,"")</f>
        <v>0.16968641447453958</v>
      </c>
      <c r="F513">
        <v>178437.209331491</v>
      </c>
      <c r="G513" s="3" cm="1">
        <f t="array" aca="1" ref="G513" ca="1">IFERROR((F513/INDIRECT("F"&amp;$R513))^(1/$Q$2)-1,"")</f>
        <v>0.12800640961132914</v>
      </c>
      <c r="H513">
        <v>80768.495568076702</v>
      </c>
      <c r="I513" s="3" cm="1">
        <f t="array" aca="1" ref="I513" ca="1">IFERROR((H513/INDIRECT("H"&amp;$R513))^(1/$Q$2)-1,"")</f>
        <v>0.11246820725940077</v>
      </c>
      <c r="J513">
        <v>116224.196467496</v>
      </c>
      <c r="K513" s="3" cm="1">
        <f t="array" aca="1" ref="K513" ca="1">IFERROR((J513/INDIRECT("J"&amp;$R513))^(1/$Q$2)-1,"")</f>
        <v>0.10980448296700374</v>
      </c>
      <c r="L513">
        <v>166456.44759902399</v>
      </c>
      <c r="M513" s="3" cm="1">
        <f t="array" aca="1" ref="M513" ca="1">IFERROR((L513/INDIRECT("L"&amp;$R513))^(1/$Q$2)-1,"")</f>
        <v>0.12768073850126371</v>
      </c>
      <c r="N513">
        <v>83391.379327723494</v>
      </c>
      <c r="O513" s="3" cm="1">
        <f t="array" aca="1" ref="O513" ca="1">IFERROR((N513/INDIRECT("N"&amp;$R513))^(1/$Q$2)-1,"")</f>
        <v>0.1273289248604792</v>
      </c>
      <c r="R513">
        <f t="shared" si="7"/>
        <v>393</v>
      </c>
    </row>
    <row r="514" spans="1:18" x14ac:dyDescent="0.3">
      <c r="A514" s="9">
        <v>44409</v>
      </c>
      <c r="B514">
        <v>920261.55680526898</v>
      </c>
      <c r="C514" s="3" cm="1">
        <f t="array" aca="1" ref="C514" ca="1">IFERROR((B514/INDIRECT("B"&amp;$R514))^(1/$Q$2)-1,"")</f>
        <v>0.15033296572542842</v>
      </c>
      <c r="D514">
        <v>211641.744427225</v>
      </c>
      <c r="E514" s="3" cm="1">
        <f t="array" aca="1" ref="E514" ca="1">IFERROR((D514/INDIRECT("D"&amp;$R514))^(1/$Q$2)-1,"")</f>
        <v>0.18217346237310661</v>
      </c>
      <c r="F514">
        <v>182579.30189731499</v>
      </c>
      <c r="G514" s="3" cm="1">
        <f t="array" aca="1" ref="G514" ca="1">IFERROR((F514/INDIRECT("F"&amp;$R514))^(1/$Q$2)-1,"")</f>
        <v>0.13311744064699171</v>
      </c>
      <c r="H514">
        <v>82942.087071150905</v>
      </c>
      <c r="I514" s="3" cm="1">
        <f t="array" aca="1" ref="I514" ca="1">IFERROR((H514/INDIRECT("H"&amp;$R514))^(1/$Q$2)-1,"")</f>
        <v>0.12529366711200551</v>
      </c>
      <c r="J514">
        <v>118104.34828889</v>
      </c>
      <c r="K514" s="3" cm="1">
        <f t="array" aca="1" ref="K514" ca="1">IFERROR((J514/INDIRECT("J"&amp;$R514))^(1/$Q$2)-1,"")</f>
        <v>0.11752281527668185</v>
      </c>
      <c r="L514">
        <v>171496.66584417701</v>
      </c>
      <c r="M514" s="3" cm="1">
        <f t="array" aca="1" ref="M514" ca="1">IFERROR((L514/INDIRECT("L"&amp;$R514))^(1/$Q$2)-1,"")</f>
        <v>0.1411207325249384</v>
      </c>
      <c r="N514">
        <v>85893.326405796906</v>
      </c>
      <c r="O514" s="3" cm="1">
        <f t="array" aca="1" ref="O514" ca="1">IFERROR((N514/INDIRECT("N"&amp;$R514))^(1/$Q$2)-1,"")</f>
        <v>0.14095408625913719</v>
      </c>
      <c r="R514">
        <f t="shared" ref="R514:R536" si="8">ROW(Q514)-(12*$Q$2)</f>
        <v>394</v>
      </c>
    </row>
    <row r="515" spans="1:18" x14ac:dyDescent="0.3">
      <c r="A515" s="9">
        <v>44440</v>
      </c>
      <c r="B515">
        <v>901889.59797429806</v>
      </c>
      <c r="C515" s="3" cm="1">
        <f t="array" aca="1" ref="C515" ca="1">IFERROR((B515/INDIRECT("B"&amp;$R515))^(1/$Q$2)-1,"")</f>
        <v>0.15055694921350748</v>
      </c>
      <c r="D515">
        <v>208331.833710748</v>
      </c>
      <c r="E515" s="3" cm="1">
        <f t="array" aca="1" ref="E515" ca="1">IFERROR((D515/INDIRECT("D"&amp;$R515))^(1/$Q$2)-1,"")</f>
        <v>0.17782038764106778</v>
      </c>
      <c r="F515">
        <v>178241.30269670699</v>
      </c>
      <c r="G515" s="3" cm="1">
        <f t="array" aca="1" ref="G515" ca="1">IFERROR((F515/INDIRECT("F"&amp;$R515))^(1/$Q$2)-1,"")</f>
        <v>0.12644569246329862</v>
      </c>
      <c r="H515">
        <v>81883.543863891493</v>
      </c>
      <c r="I515" s="3" cm="1">
        <f t="array" aca="1" ref="I515" ca="1">IFERROR((H515/INDIRECT("H"&amp;$R515))^(1/$Q$2)-1,"")</f>
        <v>0.12693105578040353</v>
      </c>
      <c r="J515">
        <v>115786.496523113</v>
      </c>
      <c r="K515" s="3" cm="1">
        <f t="array" aca="1" ref="K515" ca="1">IFERROR((J515/INDIRECT("J"&amp;$R515))^(1/$Q$2)-1,"")</f>
        <v>0.11498121926147431</v>
      </c>
      <c r="L515">
        <v>168108.04575524601</v>
      </c>
      <c r="M515" s="3" cm="1">
        <f t="array" aca="1" ref="M515" ca="1">IFERROR((L515/INDIRECT("L"&amp;$R515))^(1/$Q$2)-1,"")</f>
        <v>0.14238003933118026</v>
      </c>
      <c r="N515">
        <v>84322.673634510604</v>
      </c>
      <c r="O515" s="3" cm="1">
        <f t="array" aca="1" ref="O515" ca="1">IFERROR((N515/INDIRECT("N"&amp;$R515))^(1/$Q$2)-1,"")</f>
        <v>0.14278115154834792</v>
      </c>
      <c r="R515">
        <f t="shared" si="8"/>
        <v>395</v>
      </c>
    </row>
    <row r="516" spans="1:18" x14ac:dyDescent="0.3">
      <c r="A516" s="9">
        <v>44470</v>
      </c>
      <c r="B516">
        <v>947814.96494126495</v>
      </c>
      <c r="C516" s="3" cm="1">
        <f t="array" aca="1" ref="C516" ca="1">IFERROR((B516/INDIRECT("B"&amp;$R516))^(1/$Q$2)-1,"")</f>
        <v>0.14908496423442341</v>
      </c>
      <c r="D516">
        <v>222808.87131201901</v>
      </c>
      <c r="E516" s="3" cm="1">
        <f t="array" aca="1" ref="E516" ca="1">IFERROR((D516/INDIRECT("D"&amp;$R516))^(1/$Q$2)-1,"")</f>
        <v>0.18242897824531767</v>
      </c>
      <c r="F516">
        <v>182742.603406704</v>
      </c>
      <c r="G516" s="3" cm="1">
        <f t="array" aca="1" ref="G516" ca="1">IFERROR((F516/INDIRECT("F"&amp;$R516))^(1/$Q$2)-1,"")</f>
        <v>0.12845893496661476</v>
      </c>
      <c r="H516">
        <v>84033.233902962602</v>
      </c>
      <c r="I516" s="3" cm="1">
        <f t="array" aca="1" ref="I516" ca="1">IFERROR((H516/INDIRECT("H"&amp;$R516))^(1/$Q$2)-1,"")</f>
        <v>0.12446431497783084</v>
      </c>
      <c r="J516">
        <v>118133.005124936</v>
      </c>
      <c r="K516" s="3" cm="1">
        <f t="array" aca="1" ref="K516" ca="1">IFERROR((J516/INDIRECT("J"&amp;$R516))^(1/$Q$2)-1,"")</f>
        <v>0.11267761556802691</v>
      </c>
      <c r="L516">
        <v>175730.31962215499</v>
      </c>
      <c r="M516" s="3" cm="1">
        <f t="array" aca="1" ref="M516" ca="1">IFERROR((L516/INDIRECT("L"&amp;$R516))^(1/$Q$2)-1,"")</f>
        <v>0.13993081170700727</v>
      </c>
      <c r="N516">
        <v>87944.706985361103</v>
      </c>
      <c r="O516" s="3" cm="1">
        <f t="array" aca="1" ref="O516" ca="1">IFERROR((N516/INDIRECT("N"&amp;$R516))^(1/$Q$2)-1,"")</f>
        <v>0.13995274481346187</v>
      </c>
      <c r="R516">
        <f t="shared" si="8"/>
        <v>396</v>
      </c>
    </row>
    <row r="517" spans="1:18" x14ac:dyDescent="0.3">
      <c r="A517" s="9">
        <v>44501</v>
      </c>
      <c r="B517">
        <v>950375.89004670305</v>
      </c>
      <c r="C517" s="3" cm="1">
        <f t="array" aca="1" ref="C517" ca="1">IFERROR((B517/INDIRECT("B"&amp;$R517))^(1/$Q$2)-1,"")</f>
        <v>0.14728202753290343</v>
      </c>
      <c r="D517">
        <v>221401.58298407399</v>
      </c>
      <c r="E517" s="3" cm="1">
        <f t="array" aca="1" ref="E517" ca="1">IFERROR((D517/INDIRECT("D"&amp;$R517))^(1/$Q$2)-1,"")</f>
        <v>0.17663339130227373</v>
      </c>
      <c r="F517">
        <v>183582.924260892</v>
      </c>
      <c r="G517" s="3" cm="1">
        <f t="array" aca="1" ref="G517" ca="1">IFERROR((F517/INDIRECT("F"&amp;$R517))^(1/$Q$2)-1,"")</f>
        <v>0.12516106834387331</v>
      </c>
      <c r="H517">
        <v>82535.5761541846</v>
      </c>
      <c r="I517" s="3" cm="1">
        <f t="array" aca="1" ref="I517" ca="1">IFERROR((H517/INDIRECT("H"&amp;$R517))^(1/$Q$2)-1,"")</f>
        <v>0.12176361310409578</v>
      </c>
      <c r="J517">
        <v>117435.70280558</v>
      </c>
      <c r="K517" s="3" cm="1">
        <f t="array" aca="1" ref="K517" ca="1">IFERROR((J517/INDIRECT("J"&amp;$R517))^(1/$Q$2)-1,"")</f>
        <v>0.10923149898494899</v>
      </c>
      <c r="L517">
        <v>175809.52887441599</v>
      </c>
      <c r="M517" s="3" cm="1">
        <f t="array" aca="1" ref="M517" ca="1">IFERROR((L517/INDIRECT("L"&amp;$R517))^(1/$Q$2)-1,"")</f>
        <v>0.1385405958290078</v>
      </c>
      <c r="N517">
        <v>87735.070533418999</v>
      </c>
      <c r="O517" s="3" cm="1">
        <f t="array" aca="1" ref="O517" ca="1">IFERROR((N517/INDIRECT("N"&amp;$R517))^(1/$Q$2)-1,"")</f>
        <v>0.13825079024171916</v>
      </c>
      <c r="R517">
        <f t="shared" si="8"/>
        <v>397</v>
      </c>
    </row>
    <row r="518" spans="1:18" x14ac:dyDescent="0.3">
      <c r="A518" s="9">
        <v>44531</v>
      </c>
      <c r="B518">
        <v>994518.43879307702</v>
      </c>
      <c r="C518" s="3" cm="1">
        <f t="array" aca="1" ref="C518" ca="1">IFERROR((B518/INDIRECT("B"&amp;$R518))^(1/$Q$2)-1,"")</f>
        <v>0.14834124260145809</v>
      </c>
      <c r="D518">
        <v>225431.61619631099</v>
      </c>
      <c r="E518" s="3" cm="1">
        <f t="array" aca="1" ref="E518" ca="1">IFERROR((D518/INDIRECT("D"&amp;$R518))^(1/$Q$2)-1,"")</f>
        <v>0.172676698544866</v>
      </c>
      <c r="F518">
        <v>194979.19116575201</v>
      </c>
      <c r="G518" s="3" cm="1">
        <f t="array" aca="1" ref="G518" ca="1">IFERROR((F518/INDIRECT("F"&amp;$R518))^(1/$Q$2)-1,"")</f>
        <v>0.12541175947096339</v>
      </c>
      <c r="H518">
        <v>85889.893088469005</v>
      </c>
      <c r="I518" s="3" cm="1">
        <f t="array" aca="1" ref="I518" ca="1">IFERROR((H518/INDIRECT("H"&amp;$R518))^(1/$Q$2)-1,"")</f>
        <v>0.12303414871222285</v>
      </c>
      <c r="J518">
        <v>126865.375184548</v>
      </c>
      <c r="K518" s="3" cm="1">
        <f t="array" aca="1" ref="K518" ca="1">IFERROR((J518/INDIRECT("J"&amp;$R518))^(1/$Q$2)-1,"")</f>
        <v>0.11170926028079298</v>
      </c>
      <c r="L518">
        <v>183495.84840190699</v>
      </c>
      <c r="M518" s="3" cm="1">
        <f t="array" aca="1" ref="M518" ca="1">IFERROR((L518/INDIRECT("L"&amp;$R518))^(1/$Q$2)-1,"")</f>
        <v>0.13946521826498137</v>
      </c>
      <c r="N518">
        <v>91545.685102037896</v>
      </c>
      <c r="O518" s="3" cm="1">
        <f t="array" aca="1" ref="O518" ca="1">IFERROR((N518/INDIRECT("N"&amp;$R518))^(1/$Q$2)-1,"")</f>
        <v>0.13924688619761461</v>
      </c>
      <c r="R518">
        <f t="shared" si="8"/>
        <v>398</v>
      </c>
    </row>
    <row r="519" spans="1:18" x14ac:dyDescent="0.3">
      <c r="A519" s="9">
        <v>44562</v>
      </c>
      <c r="B519">
        <v>956453.43121126399</v>
      </c>
      <c r="C519" s="3" cm="1">
        <f t="array" aca="1" ref="C519" ca="1">IFERROR((B519/INDIRECT("B"&amp;$R519))^(1/$Q$2)-1,"")</f>
        <v>0.14031720773454848</v>
      </c>
      <c r="D519">
        <v>211198.65254229199</v>
      </c>
      <c r="E519" s="3" cm="1">
        <f t="array" aca="1" ref="E519" ca="1">IFERROR((D519/INDIRECT("D"&amp;$R519))^(1/$Q$2)-1,"")</f>
        <v>0.1655065974517349</v>
      </c>
      <c r="F519">
        <v>187051.658893588</v>
      </c>
      <c r="G519" s="3" cm="1">
        <f t="array" aca="1" ref="G519" ca="1">IFERROR((F519/INDIRECT("F"&amp;$R519))^(1/$Q$2)-1,"")</f>
        <v>0.12168794817348583</v>
      </c>
      <c r="H519">
        <v>81767.903062029407</v>
      </c>
      <c r="I519" s="3" cm="1">
        <f t="array" aca="1" ref="I519" ca="1">IFERROR((H519/INDIRECT("H"&amp;$R519))^(1/$Q$2)-1,"")</f>
        <v>0.11262614016258499</v>
      </c>
      <c r="J519">
        <v>127958.691927051</v>
      </c>
      <c r="K519" s="3" cm="1">
        <f t="array" aca="1" ref="K519" ca="1">IFERROR((J519/INDIRECT("J"&amp;$R519))^(1/$Q$2)-1,"")</f>
        <v>0.11413535781074979</v>
      </c>
      <c r="L519">
        <v>177177.551272857</v>
      </c>
      <c r="M519" s="3" cm="1">
        <f t="array" aca="1" ref="M519" ca="1">IFERROR((L519/INDIRECT("L"&amp;$R519))^(1/$Q$2)-1,"")</f>
        <v>0.13110153461153184</v>
      </c>
      <c r="N519">
        <v>88134.629435775205</v>
      </c>
      <c r="O519" s="3" cm="1">
        <f t="array" aca="1" ref="O519" ca="1">IFERROR((N519/INDIRECT("N"&amp;$R519))^(1/$Q$2)-1,"")</f>
        <v>0.13026272915439319</v>
      </c>
      <c r="R519">
        <f t="shared" si="8"/>
        <v>399</v>
      </c>
    </row>
    <row r="520" spans="1:18" x14ac:dyDescent="0.3">
      <c r="A520" s="9">
        <v>44593</v>
      </c>
      <c r="B520">
        <v>928992.23260138603</v>
      </c>
      <c r="C520" s="3" cm="1">
        <f t="array" aca="1" ref="C520" ca="1">IFERROR((B520/INDIRECT("B"&amp;$R520))^(1/$Q$2)-1,"")</f>
        <v>0.13380314170715724</v>
      </c>
      <c r="D520">
        <v>205901.59139932899</v>
      </c>
      <c r="E520" s="3" cm="1">
        <f t="array" aca="1" ref="E520" ca="1">IFERROR((D520/INDIRECT("D"&amp;$R520))^(1/$Q$2)-1,"")</f>
        <v>0.15968961464659803</v>
      </c>
      <c r="F520">
        <v>183111.78085409701</v>
      </c>
      <c r="G520" s="3" cm="1">
        <f t="array" aca="1" ref="G520" ca="1">IFERROR((F520/INDIRECT("F"&amp;$R520))^(1/$Q$2)-1,"")</f>
        <v>0.11897572216730201</v>
      </c>
      <c r="H520">
        <v>81042.758317706903</v>
      </c>
      <c r="I520" s="3" cm="1">
        <f t="array" aca="1" ref="I520" ca="1">IFERROR((H520/INDIRECT("H"&amp;$R520))^(1/$Q$2)-1,"")</f>
        <v>0.10871654359585414</v>
      </c>
      <c r="J520">
        <v>125850.164736006</v>
      </c>
      <c r="K520" s="3" cm="1">
        <f t="array" aca="1" ref="K520" ca="1">IFERROR((J520/INDIRECT("J"&amp;$R520))^(1/$Q$2)-1,"")</f>
        <v>0.10986943760251533</v>
      </c>
      <c r="L520">
        <v>171991.690061612</v>
      </c>
      <c r="M520" s="3" cm="1">
        <f t="array" aca="1" ref="M520" ca="1">IFERROR((L520/INDIRECT("L"&amp;$R520))^(1/$Q$2)-1,"")</f>
        <v>0.12442378021263778</v>
      </c>
      <c r="N520">
        <v>85812.940510572196</v>
      </c>
      <c r="O520" s="3" cm="1">
        <f t="array" aca="1" ref="O520" ca="1">IFERROR((N520/INDIRECT("N"&amp;$R520))^(1/$Q$2)-1,"")</f>
        <v>0.12393421129498638</v>
      </c>
      <c r="R520">
        <f t="shared" si="8"/>
        <v>400</v>
      </c>
    </row>
    <row r="521" spans="1:18" x14ac:dyDescent="0.3">
      <c r="A521" s="9">
        <v>44621</v>
      </c>
      <c r="B521">
        <v>963496.89161454199</v>
      </c>
      <c r="C521" s="3" cm="1">
        <f t="array" aca="1" ref="C521" ca="1">IFERROR((B521/INDIRECT("B"&amp;$R521))^(1/$Q$2)-1,"")</f>
        <v>0.13569344713722353</v>
      </c>
      <c r="D521">
        <v>217048.98465540601</v>
      </c>
      <c r="E521" s="3" cm="1">
        <f t="array" aca="1" ref="E521" ca="1">IFERROR((D521/INDIRECT("D"&amp;$R521))^(1/$Q$2)-1,"")</f>
        <v>0.16134972140461956</v>
      </c>
      <c r="F521">
        <v>193346.84317819099</v>
      </c>
      <c r="G521" s="3" cm="1">
        <f t="array" aca="1" ref="G521" ca="1">IFERROR((F521/INDIRECT("F"&amp;$R521))^(1/$Q$2)-1,"")</f>
        <v>0.12261451062111917</v>
      </c>
      <c r="H521">
        <v>82505.123199711699</v>
      </c>
      <c r="I521" s="3" cm="1">
        <f t="array" aca="1" ref="I521" ca="1">IFERROR((H521/INDIRECT("H"&amp;$R521))^(1/$Q$2)-1,"")</f>
        <v>0.10903178147073644</v>
      </c>
      <c r="J521">
        <v>130031.16695062</v>
      </c>
      <c r="K521" s="3" cm="1">
        <f t="array" aca="1" ref="K521" ca="1">IFERROR((J521/INDIRECT("J"&amp;$R521))^(1/$Q$2)-1,"")</f>
        <v>0.1121758626091105</v>
      </c>
      <c r="L521">
        <v>177370.52867309199</v>
      </c>
      <c r="M521" s="3" cm="1">
        <f t="array" aca="1" ref="M521" ca="1">IFERROR((L521/INDIRECT("L"&amp;$R521))^(1/$Q$2)-1,"")</f>
        <v>0.12635902894277895</v>
      </c>
      <c r="N521">
        <v>88388.0435062693</v>
      </c>
      <c r="O521" s="3" cm="1">
        <f t="array" aca="1" ref="O521" ca="1">IFERROR((N521/INDIRECT("N"&amp;$R521))^(1/$Q$2)-1,"")</f>
        <v>0.12575785033153597</v>
      </c>
      <c r="R521">
        <f t="shared" si="8"/>
        <v>401</v>
      </c>
    </row>
    <row r="522" spans="1:18" x14ac:dyDescent="0.3">
      <c r="A522" s="9">
        <v>44652</v>
      </c>
      <c r="B522">
        <v>930885.51158865204</v>
      </c>
      <c r="C522" s="3" cm="1">
        <f t="array" aca="1" ref="C522" ca="1">IFERROR((B522/INDIRECT("B"&amp;$R522))^(1/$Q$2)-1,"")</f>
        <v>0.13179274183077894</v>
      </c>
      <c r="D522">
        <v>202751.51608596</v>
      </c>
      <c r="E522" s="3" cm="1">
        <f t="array" aca="1" ref="E522" ca="1">IFERROR((D522/INDIRECT("D"&amp;$R522))^(1/$Q$2)-1,"")</f>
        <v>0.15117520922985217</v>
      </c>
      <c r="F522">
        <v>193835.21741919901</v>
      </c>
      <c r="G522" s="3" cm="1">
        <f t="array" aca="1" ref="G522" ca="1">IFERROR((F522/INDIRECT("F"&amp;$R522))^(1/$Q$2)-1,"")</f>
        <v>0.12068007280048842</v>
      </c>
      <c r="H522">
        <v>80610.664956356704</v>
      </c>
      <c r="I522" s="3" cm="1">
        <f t="array" aca="1" ref="I522" ca="1">IFERROR((H522/INDIRECT("H"&amp;$R522))^(1/$Q$2)-1,"")</f>
        <v>0.10716451592889253</v>
      </c>
      <c r="J522">
        <v>132448.63536263499</v>
      </c>
      <c r="K522" s="3" cm="1">
        <f t="array" aca="1" ref="K522" ca="1">IFERROR((J522/INDIRECT("J"&amp;$R522))^(1/$Q$2)-1,"")</f>
        <v>0.11331338563163551</v>
      </c>
      <c r="L522">
        <v>171928.36127134701</v>
      </c>
      <c r="M522" s="3" cm="1">
        <f t="array" aca="1" ref="M522" ca="1">IFERROR((L522/INDIRECT("L"&amp;$R522))^(1/$Q$2)-1,"")</f>
        <v>0.12287218454722248</v>
      </c>
      <c r="N522">
        <v>85735.605318311893</v>
      </c>
      <c r="O522" s="3" cm="1">
        <f t="array" aca="1" ref="O522" ca="1">IFERROR((N522/INDIRECT("N"&amp;$R522))^(1/$Q$2)-1,"")</f>
        <v>0.12231053977917306</v>
      </c>
      <c r="R522">
        <f t="shared" si="8"/>
        <v>402</v>
      </c>
    </row>
    <row r="523" spans="1:18" x14ac:dyDescent="0.3">
      <c r="A523" s="9">
        <v>44682</v>
      </c>
      <c r="B523">
        <v>917250.23891674099</v>
      </c>
      <c r="C523" s="3" cm="1">
        <f t="array" aca="1" ref="C523" ca="1">IFERROR((B523/INDIRECT("B"&amp;$R523))^(1/$Q$2)-1,"")</f>
        <v>0.13305425545547567</v>
      </c>
      <c r="D523">
        <v>199312.97175003699</v>
      </c>
      <c r="E523" s="3" cm="1">
        <f t="array" aca="1" ref="E523" ca="1">IFERROR((D523/INDIRECT("D"&amp;$R523))^(1/$Q$2)-1,"")</f>
        <v>0.14721410263508994</v>
      </c>
      <c r="F523">
        <v>189427.628334173</v>
      </c>
      <c r="G523" s="3" cm="1">
        <f t="array" aca="1" ref="G523" ca="1">IFERROR((F523/INDIRECT("F"&amp;$R523))^(1/$Q$2)-1,"")</f>
        <v>0.11607793013684842</v>
      </c>
      <c r="H523">
        <v>79620.404816577997</v>
      </c>
      <c r="I523" s="3" cm="1">
        <f t="array" aca="1" ref="I523" ca="1">IFERROR((H523/INDIRECT("H"&amp;$R523))^(1/$Q$2)-1,"")</f>
        <v>0.1108083678318994</v>
      </c>
      <c r="J523">
        <v>131852.87175553999</v>
      </c>
      <c r="K523" s="3" cm="1">
        <f t="array" aca="1" ref="K523" ca="1">IFERROR((J523/INDIRECT("J"&amp;$R523))^(1/$Q$2)-1,"")</f>
        <v>0.11424622542770169</v>
      </c>
      <c r="L523">
        <v>169470.16852422201</v>
      </c>
      <c r="M523" s="3" cm="1">
        <f t="array" aca="1" ref="M523" ca="1">IFERROR((L523/INDIRECT("L"&amp;$R523))^(1/$Q$2)-1,"")</f>
        <v>0.12458169147931542</v>
      </c>
      <c r="N523">
        <v>84457.800493481496</v>
      </c>
      <c r="O523" s="3" cm="1">
        <f t="array" aca="1" ref="O523" ca="1">IFERROR((N523/INDIRECT("N"&amp;$R523))^(1/$Q$2)-1,"")</f>
        <v>0.12395002377822939</v>
      </c>
      <c r="R523">
        <f t="shared" si="8"/>
        <v>403</v>
      </c>
    </row>
    <row r="524" spans="1:18" x14ac:dyDescent="0.3">
      <c r="A524" s="9">
        <v>44713</v>
      </c>
      <c r="B524">
        <v>864429.84441221098</v>
      </c>
      <c r="C524" s="3" cm="1">
        <f t="array" aca="1" ref="C524" ca="1">IFERROR((B524/INDIRECT("B"&amp;$R524))^(1/$Q$2)-1,"")</f>
        <v>0.12239513422068216</v>
      </c>
      <c r="D524">
        <v>190252.05069774899</v>
      </c>
      <c r="E524" s="3" cm="1">
        <f t="array" aca="1" ref="E524" ca="1">IFERROR((D524/INDIRECT("D"&amp;$R524))^(1/$Q$2)-1,"")</f>
        <v>0.13892637970640731</v>
      </c>
      <c r="F524">
        <v>186932.03127223399</v>
      </c>
      <c r="G524" s="3" cm="1">
        <f t="array" aca="1" ref="G524" ca="1">IFERROR((F524/INDIRECT("F"&amp;$R524))^(1/$Q$2)-1,"")</f>
        <v>0.11160913415086848</v>
      </c>
      <c r="H524">
        <v>74192.943178973699</v>
      </c>
      <c r="I524" s="3" cm="1">
        <f t="array" aca="1" ref="I524" ca="1">IFERROR((H524/INDIRECT("H"&amp;$R524))^(1/$Q$2)-1,"")</f>
        <v>9.9484407126255503E-2</v>
      </c>
      <c r="J524">
        <v>127183.629823084</v>
      </c>
      <c r="K524" s="3" cm="1">
        <f t="array" aca="1" ref="K524" ca="1">IFERROR((J524/INDIRECT("J"&amp;$R524))^(1/$Q$2)-1,"")</f>
        <v>0.10465291608129901</v>
      </c>
      <c r="L524">
        <v>160127.007721189</v>
      </c>
      <c r="M524" s="3" cm="1">
        <f t="array" aca="1" ref="M524" ca="1">IFERROR((L524/INDIRECT("L"&amp;$R524))^(1/$Q$2)-1,"")</f>
        <v>0.11445831070693857</v>
      </c>
      <c r="N524">
        <v>79630.860982115206</v>
      </c>
      <c r="O524" s="3" cm="1">
        <f t="array" aca="1" ref="O524" ca="1">IFERROR((N524/INDIRECT("N"&amp;$R524))^(1/$Q$2)-1,"")</f>
        <v>0.11378589318449617</v>
      </c>
      <c r="R524">
        <f t="shared" si="8"/>
        <v>404</v>
      </c>
    </row>
    <row r="525" spans="1:18" x14ac:dyDescent="0.3">
      <c r="A525" s="9">
        <v>44743</v>
      </c>
      <c r="B525">
        <v>950606.67793410795</v>
      </c>
      <c r="C525" s="3" cm="1">
        <f t="array" aca="1" ref="C525" ca="1">IFERROR((B525/INDIRECT("B"&amp;$R525))^(1/$Q$2)-1,"")</f>
        <v>0.12885366756698424</v>
      </c>
      <c r="D525">
        <v>202330.52213426301</v>
      </c>
      <c r="E525" s="3" cm="1">
        <f t="array" aca="1" ref="E525" ca="1">IFERROR((D525/INDIRECT("D"&amp;$R525))^(1/$Q$2)-1,"")</f>
        <v>0.14095611911804284</v>
      </c>
      <c r="F525">
        <v>197275.75710348101</v>
      </c>
      <c r="G525" s="3" cm="1">
        <f t="array" aca="1" ref="G525" ca="1">IFERROR((F525/INDIRECT("F"&amp;$R525))^(1/$Q$2)-1,"")</f>
        <v>0.11237785173064929</v>
      </c>
      <c r="H525">
        <v>80975.715175524601</v>
      </c>
      <c r="I525" s="3" cm="1">
        <f t="array" aca="1" ref="I525" ca="1">IFERROR((H525/INDIRECT("H"&amp;$R525))^(1/$Q$2)-1,"")</f>
        <v>0.10617143940858731</v>
      </c>
      <c r="J525">
        <v>132970.610853658</v>
      </c>
      <c r="K525" s="3" cm="1">
        <f t="array" aca="1" ref="K525" ca="1">IFERROR((J525/INDIRECT("J"&amp;$R525))^(1/$Q$2)-1,"")</f>
        <v>0.10391124161630105</v>
      </c>
      <c r="L525">
        <v>174541.5679545</v>
      </c>
      <c r="M525" s="3" cm="1">
        <f t="array" aca="1" ref="M525" ca="1">IFERROR((L525/INDIRECT("L"&amp;$R525))^(1/$Q$2)-1,"")</f>
        <v>0.11978344584862888</v>
      </c>
      <c r="N525">
        <v>86929.494521057699</v>
      </c>
      <c r="O525" s="3" cm="1">
        <f t="array" aca="1" ref="O525" ca="1">IFERROR((N525/INDIRECT("N"&amp;$R525))^(1/$Q$2)-1,"")</f>
        <v>0.11949022600509718</v>
      </c>
      <c r="R525">
        <f t="shared" si="8"/>
        <v>405</v>
      </c>
    </row>
    <row r="526" spans="1:18" x14ac:dyDescent="0.3">
      <c r="A526" s="9">
        <v>44774</v>
      </c>
      <c r="B526">
        <v>929278.83582115301</v>
      </c>
      <c r="C526" s="3" cm="1">
        <f t="array" aca="1" ref="C526" ca="1">IFERROR((B526/INDIRECT("B"&amp;$R526))^(1/$Q$2)-1,"")</f>
        <v>0.12637868040877009</v>
      </c>
      <c r="D526">
        <v>201170.65097980999</v>
      </c>
      <c r="E526" s="3" cm="1">
        <f t="array" aca="1" ref="E526" ca="1">IFERROR((D526/INDIRECT("D"&amp;$R526))^(1/$Q$2)-1,"")</f>
        <v>0.14169703486232965</v>
      </c>
      <c r="F526">
        <v>195306.569440772</v>
      </c>
      <c r="G526" s="3" cm="1">
        <f t="array" aca="1" ref="G526" ca="1">IFERROR((F526/INDIRECT("F"&amp;$R526))^(1/$Q$2)-1,"")</f>
        <v>0.11339741275767068</v>
      </c>
      <c r="H526">
        <v>79349.444432000004</v>
      </c>
      <c r="I526" s="3" cm="1">
        <f t="array" aca="1" ref="I526" ca="1">IFERROR((H526/INDIRECT("H"&amp;$R526))^(1/$Q$2)-1,"")</f>
        <v>0.10394845459302982</v>
      </c>
      <c r="J526">
        <v>130223.141918083</v>
      </c>
      <c r="K526" s="3" cm="1">
        <f t="array" aca="1" ref="K526" ca="1">IFERROR((J526/INDIRECT("J"&amp;$R526))^(1/$Q$2)-1,"")</f>
        <v>0.10295622796220094</v>
      </c>
      <c r="L526">
        <v>171513.96101999999</v>
      </c>
      <c r="M526" s="3" cm="1">
        <f t="array" aca="1" ref="M526" ca="1">IFERROR((L526/INDIRECT("L"&amp;$R526))^(1/$Q$2)-1,"")</f>
        <v>0.11830324827714711</v>
      </c>
      <c r="N526">
        <v>85537.707328148201</v>
      </c>
      <c r="O526" s="3" cm="1">
        <f t="array" aca="1" ref="O526" ca="1">IFERROR((N526/INDIRECT("N"&amp;$R526))^(1/$Q$2)-1,"")</f>
        <v>0.11802741809951312</v>
      </c>
      <c r="R526">
        <f t="shared" si="8"/>
        <v>406</v>
      </c>
    </row>
    <row r="527" spans="1:18" x14ac:dyDescent="0.3">
      <c r="A527" s="9">
        <v>44805</v>
      </c>
      <c r="B527">
        <v>865073.82923412195</v>
      </c>
      <c r="C527" s="3" cm="1">
        <f t="array" aca="1" ref="C527" ca="1">IFERROR((B527/INDIRECT("B"&amp;$R527))^(1/$Q$2)-1,"")</f>
        <v>0.11805737980212339</v>
      </c>
      <c r="D527">
        <v>191363.051350305</v>
      </c>
      <c r="E527" s="3" cm="1">
        <f t="array" aca="1" ref="E527" ca="1">IFERROR((D527/INDIRECT("D"&amp;$R527))^(1/$Q$2)-1,"")</f>
        <v>0.13628313639411127</v>
      </c>
      <c r="F527">
        <v>186668.336551619</v>
      </c>
      <c r="G527" s="3" cm="1">
        <f t="array" aca="1" ref="G527" ca="1">IFERROR((F527/INDIRECT("F"&amp;$R527))^(1/$Q$2)-1,"")</f>
        <v>0.10922297751087195</v>
      </c>
      <c r="H527">
        <v>72926.184407057794</v>
      </c>
      <c r="I527" s="3" cm="1">
        <f t="array" aca="1" ref="I527" ca="1">IFERROR((H527/INDIRECT("H"&amp;$R527))^(1/$Q$2)-1,"")</f>
        <v>9.3936074844191753E-2</v>
      </c>
      <c r="J527">
        <v>123562.246400916</v>
      </c>
      <c r="K527" s="3" cm="1">
        <f t="array" aca="1" ref="K527" ca="1">IFERROR((J527/INDIRECT("J"&amp;$R527))^(1/$Q$2)-1,"")</f>
        <v>9.7251711345348602E-2</v>
      </c>
      <c r="L527">
        <v>159178.31109971201</v>
      </c>
      <c r="M527" s="3" cm="1">
        <f t="array" aca="1" ref="M527" ca="1">IFERROR((L527/INDIRECT("L"&amp;$R527))^(1/$Q$2)-1,"")</f>
        <v>0.10927320404487784</v>
      </c>
      <c r="N527">
        <v>79316.423360441593</v>
      </c>
      <c r="O527" s="3" cm="1">
        <f t="array" aca="1" ref="O527" ca="1">IFERROR((N527/INDIRECT("N"&amp;$R527))^(1/$Q$2)-1,"")</f>
        <v>0.10881524200072734</v>
      </c>
      <c r="R527">
        <f t="shared" si="8"/>
        <v>407</v>
      </c>
    </row>
    <row r="528" spans="1:18" x14ac:dyDescent="0.3">
      <c r="A528" s="9">
        <v>44835</v>
      </c>
      <c r="B528">
        <v>911903.59880950802</v>
      </c>
      <c r="C528" s="3" cm="1">
        <f t="array" aca="1" ref="C528" ca="1">IFERROR((B528/INDIRECT("B"&amp;$R528))^(1/$Q$2)-1,"")</f>
        <v>0.12524425369383629</v>
      </c>
      <c r="D528">
        <v>206952.60913639001</v>
      </c>
      <c r="E528" s="3" cm="1">
        <f t="array" aca="1" ref="E528" ca="1">IFERROR((D528/INDIRECT("D"&amp;$R528))^(1/$Q$2)-1,"")</f>
        <v>0.14822913773472135</v>
      </c>
      <c r="F528">
        <v>194228.195656228</v>
      </c>
      <c r="G528" s="3" cm="1">
        <f t="array" aca="1" ref="G528" ca="1">IFERROR((F528/INDIRECT("F"&amp;$R528))^(1/$Q$2)-1,"")</f>
        <v>0.11513881761441702</v>
      </c>
      <c r="H528">
        <v>75792.054048819802</v>
      </c>
      <c r="I528" s="3" cm="1">
        <f t="array" aca="1" ref="I528" ca="1">IFERROR((H528/INDIRECT("H"&amp;$R528))^(1/$Q$2)-1,"")</f>
        <v>9.8852823050971317E-2</v>
      </c>
      <c r="J528">
        <v>130655.272068212</v>
      </c>
      <c r="K528" s="3" cm="1">
        <f t="array" aca="1" ref="K528" ca="1">IFERROR((J528/INDIRECT("J"&amp;$R528))^(1/$Q$2)-1,"")</f>
        <v>0.10431194182736725</v>
      </c>
      <c r="L528">
        <v>165998.16893282201</v>
      </c>
      <c r="M528" s="3" cm="1">
        <f t="array" aca="1" ref="M528" ca="1">IFERROR((L528/INDIRECT("L"&amp;$R528))^(1/$Q$2)-1,"")</f>
        <v>0.11519486231905529</v>
      </c>
      <c r="N528">
        <v>82805.9793063619</v>
      </c>
      <c r="O528" s="3" cm="1">
        <f t="array" aca="1" ref="O528" ca="1">IFERROR((N528/INDIRECT("N"&amp;$R528))^(1/$Q$2)-1,"")</f>
        <v>0.11486012540689128</v>
      </c>
      <c r="R528">
        <f t="shared" si="8"/>
        <v>408</v>
      </c>
    </row>
    <row r="529" spans="1:18" x14ac:dyDescent="0.3">
      <c r="A529" s="9">
        <v>44866</v>
      </c>
      <c r="B529">
        <v>932312.013661623</v>
      </c>
      <c r="C529" s="3" cm="1">
        <f t="array" aca="1" ref="C529" ca="1">IFERROR((B529/INDIRECT("B"&amp;$R529))^(1/$Q$2)-1,"")</f>
        <v>0.12618283187487611</v>
      </c>
      <c r="D529">
        <v>208398.06727031901</v>
      </c>
      <c r="E529" s="3" cm="1">
        <f t="array" aca="1" ref="E529" ca="1">IFERROR((D529/INDIRECT("D"&amp;$R529))^(1/$Q$2)-1,"")</f>
        <v>0.1475768377397122</v>
      </c>
      <c r="F529">
        <v>196956.130976474</v>
      </c>
      <c r="G529" s="3" cm="1">
        <f t="array" aca="1" ref="G529" ca="1">IFERROR((F529/INDIRECT("F"&amp;$R529))^(1/$Q$2)-1,"")</f>
        <v>0.11651938973588627</v>
      </c>
      <c r="H529">
        <v>78595.841079414007</v>
      </c>
      <c r="I529" s="3" cm="1">
        <f t="array" aca="1" ref="I529" ca="1">IFERROR((H529/INDIRECT("H"&amp;$R529))^(1/$Q$2)-1,"")</f>
        <v>0.10088438686857026</v>
      </c>
      <c r="J529">
        <v>134896.21081677801</v>
      </c>
      <c r="K529" s="3" cm="1">
        <f t="array" aca="1" ref="K529" ca="1">IFERROR((J529/INDIRECT("J"&amp;$R529))^(1/$Q$2)-1,"")</f>
        <v>0.10677321110741378</v>
      </c>
      <c r="L529">
        <v>170981.80900154199</v>
      </c>
      <c r="M529" s="3" cm="1">
        <f t="array" aca="1" ref="M529" ca="1">IFERROR((L529/INDIRECT("L"&amp;$R529))^(1/$Q$2)-1,"")</f>
        <v>0.11696470586322261</v>
      </c>
      <c r="N529">
        <v>85176.173857246104</v>
      </c>
      <c r="O529" s="3" cm="1">
        <f t="array" aca="1" ref="O529" ca="1">IFERROR((N529/INDIRECT("N"&amp;$R529))^(1/$Q$2)-1,"")</f>
        <v>0.11650831909950177</v>
      </c>
      <c r="R529">
        <f t="shared" si="8"/>
        <v>409</v>
      </c>
    </row>
    <row r="530" spans="1:18" x14ac:dyDescent="0.3">
      <c r="A530" s="9">
        <v>44896</v>
      </c>
      <c r="B530">
        <v>868790.58654207899</v>
      </c>
      <c r="C530" s="3" cm="1">
        <f t="array" aca="1" ref="C530" ca="1">IFERROR((B530/INDIRECT("B"&amp;$R530))^(1/$Q$2)-1,"")</f>
        <v>0.11789829569807697</v>
      </c>
      <c r="D530">
        <v>197869.54800452001</v>
      </c>
      <c r="E530" s="3" cm="1">
        <f t="array" aca="1" ref="E530" ca="1">IFERROR((D530/INDIRECT("D"&amp;$R530))^(1/$Q$2)-1,"")</f>
        <v>0.14386133425322845</v>
      </c>
      <c r="F530">
        <v>187822.74692422699</v>
      </c>
      <c r="G530" s="3" cm="1">
        <f t="array" aca="1" ref="G530" ca="1">IFERROR((F530/INDIRECT("F"&amp;$R530))^(1/$Q$2)-1,"")</f>
        <v>0.11389578464063033</v>
      </c>
      <c r="H530">
        <v>74932.545704106495</v>
      </c>
      <c r="I530" s="3" cm="1">
        <f t="array" aca="1" ref="I530" ca="1">IFERROR((H530/INDIRECT("H"&amp;$R530))^(1/$Q$2)-1,"")</f>
        <v>9.3633721207594389E-2</v>
      </c>
      <c r="J530">
        <v>129419.302500905</v>
      </c>
      <c r="K530" s="3" cm="1">
        <f t="array" aca="1" ref="K530" ca="1">IFERROR((J530/INDIRECT("J"&amp;$R530))^(1/$Q$2)-1,"")</f>
        <v>0.1022524516751866</v>
      </c>
      <c r="L530">
        <v>159853.73710856901</v>
      </c>
      <c r="M530" s="3" cm="1">
        <f t="array" aca="1" ref="M530" ca="1">IFERROR((L530/INDIRECT("L"&amp;$R530))^(1/$Q$2)-1,"")</f>
        <v>0.10869871703393907</v>
      </c>
      <c r="N530">
        <v>79711.350789657998</v>
      </c>
      <c r="O530" s="3" cm="1">
        <f t="array" aca="1" ref="O530" ca="1">IFERROR((N530/INDIRECT("N"&amp;$R530))^(1/$Q$2)-1,"")</f>
        <v>0.10820379480940856</v>
      </c>
      <c r="R530">
        <f t="shared" si="8"/>
        <v>410</v>
      </c>
    </row>
    <row r="531" spans="1:18" x14ac:dyDescent="0.3">
      <c r="A531" s="9">
        <v>44927</v>
      </c>
      <c r="B531">
        <v>916154.23240968306</v>
      </c>
      <c r="C531" s="3" cm="1">
        <f t="array" aca="1" ref="C531" ca="1">IFERROR((B531/INDIRECT("B"&amp;$R531))^(1/$Q$2)-1,"")</f>
        <v>0.12122661967115111</v>
      </c>
      <c r="D531">
        <v>196961.11134141099</v>
      </c>
      <c r="E531" s="3" cm="1">
        <f t="array" aca="1" ref="E531" ca="1">IFERROR((D531/INDIRECT("D"&amp;$R531))^(1/$Q$2)-1,"")</f>
        <v>0.14168514904545115</v>
      </c>
      <c r="F531">
        <v>188412.16139034601</v>
      </c>
      <c r="G531" s="3" cm="1">
        <f t="array" aca="1" ref="G531" ca="1">IFERROR((F531/INDIRECT("F"&amp;$R531))^(1/$Q$2)-1,"")</f>
        <v>0.11213251313780193</v>
      </c>
      <c r="H531">
        <v>80307.411752977001</v>
      </c>
      <c r="I531" s="3" cm="1">
        <f t="array" aca="1" ref="I531" ca="1">IFERROR((H531/INDIRECT("H"&amp;$R531))^(1/$Q$2)-1,"")</f>
        <v>9.875784015573652E-2</v>
      </c>
      <c r="J531">
        <v>131026.79291815399</v>
      </c>
      <c r="K531" s="3" cm="1">
        <f t="array" aca="1" ref="K531" ca="1">IFERROR((J531/INDIRECT("J"&amp;$R531))^(1/$Q$2)-1,"")</f>
        <v>0.10079605799858893</v>
      </c>
      <c r="L531">
        <v>168710.18798116801</v>
      </c>
      <c r="M531" s="3" cm="1">
        <f t="array" aca="1" ref="M531" ca="1">IFERROR((L531/INDIRECT("L"&amp;$R531))^(1/$Q$2)-1,"")</f>
        <v>0.11261202571966367</v>
      </c>
      <c r="N531">
        <v>84282.496284873603</v>
      </c>
      <c r="O531" s="3" cm="1">
        <f t="array" aca="1" ref="O531" ca="1">IFERROR((N531/INDIRECT("N"&amp;$R531))^(1/$Q$2)-1,"")</f>
        <v>0.11220540852370608</v>
      </c>
      <c r="R531">
        <f t="shared" si="8"/>
        <v>411</v>
      </c>
    </row>
    <row r="532" spans="1:18" x14ac:dyDescent="0.3">
      <c r="A532" s="9">
        <v>44958</v>
      </c>
      <c r="B532">
        <v>912512.25573622296</v>
      </c>
      <c r="C532" s="3" cm="1">
        <f t="array" aca="1" ref="C532" ca="1">IFERROR((B532/INDIRECT("B"&amp;$R532))^(1/$Q$2)-1,"")</f>
        <v>0.11700811859029914</v>
      </c>
      <c r="D532">
        <v>194543.47306402601</v>
      </c>
      <c r="E532" s="3" cm="1">
        <f t="array" aca="1" ref="E532" ca="1">IFERROR((D532/INDIRECT("D"&amp;$R532))^(1/$Q$2)-1,"")</f>
        <v>0.13489197874409897</v>
      </c>
      <c r="F532">
        <v>185401.989051807</v>
      </c>
      <c r="G532" s="3" cm="1">
        <f t="array" aca="1" ref="G532" ca="1">IFERROR((F532/INDIRECT("F"&amp;$R532))^(1/$Q$2)-1,"")</f>
        <v>0.10402821145520802</v>
      </c>
      <c r="H532">
        <v>79610.431098973495</v>
      </c>
      <c r="I532" s="3" cm="1">
        <f t="array" aca="1" ref="I532" ca="1">IFERROR((H532/INDIRECT("H"&amp;$R532))^(1/$Q$2)-1,"")</f>
        <v>9.3286707102608002E-2</v>
      </c>
      <c r="J532">
        <v>129326.71235541</v>
      </c>
      <c r="K532" s="3" cm="1">
        <f t="array" aca="1" ref="K532" ca="1">IFERROR((J532/INDIRECT("J"&amp;$R532))^(1/$Q$2)-1,"")</f>
        <v>9.5522111333527615E-2</v>
      </c>
      <c r="L532">
        <v>167237.880836236</v>
      </c>
      <c r="M532" s="3" cm="1">
        <f t="array" aca="1" ref="M532" ca="1">IFERROR((L532/INDIRECT("L"&amp;$R532))^(1/$Q$2)-1,"")</f>
        <v>0.10810111868132943</v>
      </c>
      <c r="N532">
        <v>83621.121575935002</v>
      </c>
      <c r="O532" s="3" cm="1">
        <f t="array" aca="1" ref="O532" ca="1">IFERROR((N532/INDIRECT("N"&amp;$R532))^(1/$Q$2)-1,"")</f>
        <v>0.10767412470521109</v>
      </c>
      <c r="R532">
        <f t="shared" si="8"/>
        <v>412</v>
      </c>
    </row>
    <row r="533" spans="1:18" x14ac:dyDescent="0.3">
      <c r="A533" s="9">
        <v>44986</v>
      </c>
      <c r="B533">
        <v>919211.86666576797</v>
      </c>
      <c r="C533" s="3" cm="1">
        <f t="array" aca="1" ref="C533" ca="1">IFERROR((B533/INDIRECT("B"&amp;$R533))^(1/$Q$2)-1,"")</f>
        <v>0.11240104794919681</v>
      </c>
      <c r="D533">
        <v>191811.60784734701</v>
      </c>
      <c r="E533" s="3" cm="1">
        <f t="array" aca="1" ref="E533" ca="1">IFERROR((D533/INDIRECT("D"&amp;$R533))^(1/$Q$2)-1,"")</f>
        <v>0.12583078201320386</v>
      </c>
      <c r="F533">
        <v>188442.544949762</v>
      </c>
      <c r="G533" s="3" cm="1">
        <f t="array" aca="1" ref="G533" ca="1">IFERROR((F533/INDIRECT("F"&amp;$R533))^(1/$Q$2)-1,"")</f>
        <v>9.7514179368168863E-2</v>
      </c>
      <c r="H533">
        <v>77600.574970114903</v>
      </c>
      <c r="I533" s="3" cm="1">
        <f t="array" aca="1" ref="I533" ca="1">IFERROR((H533/INDIRECT("H"&amp;$R533))^(1/$Q$2)-1,"")</f>
        <v>8.4720346630639654E-2</v>
      </c>
      <c r="J533">
        <v>129382.97199861601</v>
      </c>
      <c r="K533" s="3" cm="1">
        <f t="array" aca="1" ref="K533" ca="1">IFERROR((J533/INDIRECT("J"&amp;$R533))^(1/$Q$2)-1,"")</f>
        <v>8.9799999511095852E-2</v>
      </c>
      <c r="L533">
        <v>168449.466206896</v>
      </c>
      <c r="M533" s="3" cm="1">
        <f t="array" aca="1" ref="M533" ca="1">IFERROR((L533/INDIRECT("L"&amp;$R533))^(1/$Q$2)-1,"")</f>
        <v>0.104079728422104</v>
      </c>
      <c r="N533">
        <v>83717.757141771697</v>
      </c>
      <c r="O533" s="3" cm="1">
        <f t="array" aca="1" ref="O533" ca="1">IFERROR((N533/INDIRECT("N"&amp;$R533))^(1/$Q$2)-1,"")</f>
        <v>0.10280866911755804</v>
      </c>
      <c r="R533">
        <f t="shared" si="8"/>
        <v>413</v>
      </c>
    </row>
    <row r="534" spans="1:18" x14ac:dyDescent="0.3">
      <c r="A534" s="9">
        <v>45017</v>
      </c>
      <c r="B534">
        <v>926761.638363534</v>
      </c>
      <c r="C534" s="3" cm="1">
        <f t="array" aca="1" ref="C534" ca="1">IFERROR((B534/INDIRECT("B"&amp;$R534))^(1/$Q$2)-1,"")</f>
        <v>0.11208087813603518</v>
      </c>
      <c r="D534">
        <v>195498.47948333999</v>
      </c>
      <c r="E534" s="3" cm="1">
        <f t="array" aca="1" ref="E534" ca="1">IFERROR((D534/INDIRECT("D"&amp;$R534))^(1/$Q$2)-1,"")</f>
        <v>0.12678942479917787</v>
      </c>
      <c r="F534">
        <v>191720.59120036199</v>
      </c>
      <c r="G534" s="3" cm="1">
        <f t="array" aca="1" ref="G534" ca="1">IFERROR((F534/INDIRECT("F"&amp;$R534))^(1/$Q$2)-1,"")</f>
        <v>9.8379291007352654E-2</v>
      </c>
      <c r="H534">
        <v>77668.487882706497</v>
      </c>
      <c r="I534" s="3" cm="1">
        <f t="array" aca="1" ref="I534" ca="1">IFERROR((H534/INDIRECT("H"&amp;$R534))^(1/$Q$2)-1,"")</f>
        <v>8.2904964406584014E-2</v>
      </c>
      <c r="J534">
        <v>130645.273556627</v>
      </c>
      <c r="K534" s="3" cm="1">
        <f t="array" aca="1" ref="K534" ca="1">IFERROR((J534/INDIRECT("J"&amp;$R534))^(1/$Q$2)-1,"")</f>
        <v>8.8253218633240094E-2</v>
      </c>
      <c r="L534">
        <v>169300.402331299</v>
      </c>
      <c r="M534" s="3" cm="1">
        <f t="array" aca="1" ref="M534" ca="1">IFERROR((L534/INDIRECT("L"&amp;$R534))^(1/$Q$2)-1,"")</f>
        <v>0.10373255415651883</v>
      </c>
      <c r="N534">
        <v>84004.133412936193</v>
      </c>
      <c r="O534" s="3" cm="1">
        <f t="array" aca="1" ref="O534" ca="1">IFERROR((N534/INDIRECT("N"&amp;$R534))^(1/$Q$2)-1,"")</f>
        <v>0.10250364744716656</v>
      </c>
      <c r="R534">
        <f t="shared" si="8"/>
        <v>414</v>
      </c>
    </row>
    <row r="535" spans="1:18" x14ac:dyDescent="0.3">
      <c r="A535" s="9">
        <v>45047</v>
      </c>
      <c r="C535" s="3"/>
      <c r="E535" s="3"/>
      <c r="F535">
        <v>189368.52283708</v>
      </c>
      <c r="G535" s="3" cm="1">
        <f t="array" aca="1" ref="G535" ca="1">IFERROR((F535/INDIRECT("F"&amp;$R535))^(1/$Q$2)-1,"")</f>
        <v>0.10177620928627396</v>
      </c>
      <c r="H535">
        <v>76868.323879060103</v>
      </c>
      <c r="I535" s="3" cm="1">
        <f t="array" aca="1" ref="I535" ca="1">IFERROR((H535/INDIRECT("H"&amp;$R535))^(1/$Q$2)-1,"")</f>
        <v>8.2259024625694233E-2</v>
      </c>
      <c r="J535">
        <v>128444.900063133</v>
      </c>
      <c r="K535" s="3" cm="1">
        <f t="array" aca="1" ref="K535" ca="1">IFERROR((J535/INDIRECT("J"&amp;$R535))^(1/$Q$2)-1,"")</f>
        <v>8.9202882820742513E-2</v>
      </c>
      <c r="M535" s="3"/>
      <c r="N535">
        <v>85366.706254296805</v>
      </c>
      <c r="O535" s="3" cm="1">
        <f t="array" aca="1" ref="O535" ca="1">IFERROR((N535/INDIRECT("N"&amp;$R535))^(1/$Q$2)-1,"")</f>
        <v>0.10377515692661943</v>
      </c>
      <c r="R535">
        <f t="shared" si="8"/>
        <v>415</v>
      </c>
    </row>
    <row r="536" spans="1:18" x14ac:dyDescent="0.3">
      <c r="A536" s="9">
        <v>45078</v>
      </c>
      <c r="C536" s="3"/>
      <c r="E536" s="3"/>
      <c r="F536">
        <v>191978.55357821201</v>
      </c>
      <c r="G536" s="3" cm="1">
        <f t="array" aca="1" ref="G536" ca="1">IFERROR((F536/INDIRECT("F"&amp;$R536))^(1/$Q$2)-1,"")</f>
        <v>0.1044109834817839</v>
      </c>
      <c r="H536">
        <v>79475.152924719296</v>
      </c>
      <c r="I536" s="3" cm="1">
        <f t="array" aca="1" ref="I536" ca="1">IFERROR((H536/INDIRECT("H"&amp;$R536))^(1/$Q$2)-1,"")</f>
        <v>8.8894806342417976E-2</v>
      </c>
      <c r="J536">
        <v>132557.340396974</v>
      </c>
      <c r="K536" s="3" cm="1">
        <f t="array" aca="1" ref="K536" ca="1">IFERROR((J536/INDIRECT("J"&amp;$R536))^(1/$Q$2)-1,"")</f>
        <v>9.5895789671007092E-2</v>
      </c>
      <c r="M536" s="3"/>
      <c r="N536">
        <v>88862.087665512605</v>
      </c>
      <c r="O536" s="3" cm="1">
        <f t="array" aca="1" ref="O536" ca="1">IFERROR((N536/INDIRECT("N"&amp;$R536))^(1/$Q$2)-1,"")</f>
        <v>0.11208574900338464</v>
      </c>
      <c r="R536">
        <f t="shared" si="8"/>
        <v>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4CFB-BD9C-46AD-966F-27BFB6484978}">
  <dimension ref="A1:AG536"/>
  <sheetViews>
    <sheetView topLeftCell="Z1" workbookViewId="0">
      <selection activeCell="AI10" sqref="AI10"/>
    </sheetView>
  </sheetViews>
  <sheetFormatPr defaultRowHeight="14.4" x14ac:dyDescent="0.3"/>
  <cols>
    <col min="1" max="1" width="7.109375" bestFit="1" customWidth="1"/>
    <col min="2" max="2" width="24.33203125" style="2" bestFit="1" customWidth="1"/>
    <col min="3" max="3" width="24.33203125" style="3" customWidth="1"/>
    <col min="4" max="4" width="24.88671875" bestFit="1" customWidth="1"/>
    <col min="5" max="5" width="24.33203125" style="3" customWidth="1"/>
    <col min="6" max="6" width="24.5546875" bestFit="1" customWidth="1"/>
    <col min="7" max="7" width="24.33203125" style="3" customWidth="1"/>
    <col min="8" max="8" width="29" bestFit="1" customWidth="1"/>
    <col min="9" max="9" width="24.33203125" style="3" customWidth="1"/>
    <col min="10" max="10" width="18.44140625" bestFit="1" customWidth="1"/>
    <col min="11" max="11" width="24.33203125" style="3" customWidth="1"/>
    <col min="12" max="12" width="30.44140625" bestFit="1" customWidth="1"/>
    <col min="13" max="13" width="24.33203125" style="3" customWidth="1"/>
    <col min="14" max="14" width="13.77734375" bestFit="1" customWidth="1"/>
    <col min="15" max="15" width="24.33203125" style="3" customWidth="1"/>
    <col min="16" max="16" width="12" bestFit="1" customWidth="1"/>
    <col min="17" max="17" width="24.33203125" style="3" customWidth="1"/>
    <col min="18" max="18" width="34.5546875" bestFit="1" customWidth="1"/>
    <col min="19" max="19" width="24.33203125" style="3" customWidth="1"/>
    <col min="20" max="20" width="22.88671875" bestFit="1" customWidth="1"/>
    <col min="21" max="21" width="24.33203125" style="3" customWidth="1"/>
    <col min="22" max="22" width="12" bestFit="1" customWidth="1"/>
    <col min="23" max="23" width="24.33203125" style="3" customWidth="1"/>
    <col min="24" max="24" width="14.21875" bestFit="1" customWidth="1"/>
    <col min="25" max="25" width="24.33203125" style="3" customWidth="1"/>
    <col min="27" max="27" width="0" hidden="1" customWidth="1"/>
    <col min="29" max="29" width="36.33203125" bestFit="1" customWidth="1"/>
    <col min="30" max="31" width="12.109375" bestFit="1" customWidth="1"/>
  </cols>
  <sheetData>
    <row r="1" spans="1:33" s="1" customFormat="1" x14ac:dyDescent="0.3">
      <c r="A1" s="1" t="s">
        <v>0</v>
      </c>
      <c r="B1" s="7" t="s">
        <v>36</v>
      </c>
      <c r="C1" s="8"/>
      <c r="D1" s="1" t="s">
        <v>37</v>
      </c>
      <c r="E1" s="8"/>
      <c r="F1" s="1" t="s">
        <v>38</v>
      </c>
      <c r="G1" s="8"/>
      <c r="H1" s="1" t="s">
        <v>39</v>
      </c>
      <c r="I1" s="8"/>
      <c r="J1" s="1" t="s">
        <v>40</v>
      </c>
      <c r="K1" s="8"/>
      <c r="L1" s="1" t="s">
        <v>41</v>
      </c>
      <c r="M1" s="8"/>
      <c r="N1" s="1" t="s">
        <v>42</v>
      </c>
      <c r="O1" s="8"/>
      <c r="P1" s="1" t="s">
        <v>43</v>
      </c>
      <c r="Q1" s="8"/>
      <c r="R1" s="1" t="s">
        <v>44</v>
      </c>
      <c r="S1" s="8"/>
      <c r="T1" s="1" t="s">
        <v>45</v>
      </c>
      <c r="U1" s="8"/>
      <c r="V1" s="1" t="s">
        <v>46</v>
      </c>
      <c r="W1" s="8"/>
      <c r="X1" s="1" t="s">
        <v>47</v>
      </c>
      <c r="Y1" s="8"/>
      <c r="Z1" s="1" t="s">
        <v>5</v>
      </c>
      <c r="AC1" s="1" t="s">
        <v>6</v>
      </c>
      <c r="AD1" s="1" t="s">
        <v>15</v>
      </c>
      <c r="AE1" s="1" t="s">
        <v>7</v>
      </c>
      <c r="AF1" s="1" t="s">
        <v>16</v>
      </c>
      <c r="AG1" s="1" t="s">
        <v>17</v>
      </c>
    </row>
    <row r="2" spans="1:33" x14ac:dyDescent="0.3">
      <c r="A2" s="6">
        <v>28825</v>
      </c>
      <c r="C2" s="3" t="str" cm="1">
        <f t="array" aca="1" ref="C2" ca="1">IFERROR((B2/INDIRECT("B"&amp;$AA2))^(1/$Z$2)-1,"")</f>
        <v/>
      </c>
      <c r="E2" s="3" t="str" cm="1">
        <f t="array" aca="1" ref="E2" ca="1">IFERROR((D2/INDIRECT("D"&amp;$AA2))^(1/$Z$2)-1,"")</f>
        <v/>
      </c>
      <c r="G2" s="3" t="str" cm="1">
        <f t="array" aca="1" ref="G2" ca="1">IFERROR((F2/INDIRECT("F"&amp;$AA2))^(1/$Z$2)-1,"")</f>
        <v/>
      </c>
      <c r="I2" s="3" t="str" cm="1">
        <f t="array" aca="1" ref="I2" ca="1">IFERROR((H2/INDIRECT("H"&amp;$AA2))^(1/$Z$2)-1,"")</f>
        <v/>
      </c>
      <c r="K2" s="3" t="str" cm="1">
        <f t="array" aca="1" ref="K2" ca="1">IFERROR((J2/INDIRECT("J"&amp;$AA2))^(1/$Z$2)-1,"")</f>
        <v/>
      </c>
      <c r="M2" s="3" t="str" cm="1">
        <f t="array" aca="1" ref="M2" ca="1">IFERROR((L2/INDIRECT("L"&amp;$AA2))^(1/$Z$2)-1,"")</f>
        <v/>
      </c>
      <c r="N2">
        <v>10000</v>
      </c>
      <c r="O2" s="3" t="str" cm="1">
        <f t="array" aca="1" ref="O2" ca="1">IFERROR((N2/INDIRECT("N"&amp;$AA2))^(1/$Z$2)-1,"")</f>
        <v/>
      </c>
      <c r="P2">
        <v>10000</v>
      </c>
      <c r="Q2" s="3" t="str" cm="1">
        <f t="array" aca="1" ref="Q2" ca="1">IFERROR((P2/INDIRECT("P"&amp;$AA2))^(1/$Z$2)-1,"")</f>
        <v/>
      </c>
      <c r="S2" s="3" t="str" cm="1">
        <f t="array" aca="1" ref="S2" ca="1">IFERROR((R2/INDIRECT("R"&amp;$AA2))^(1/$Z$2)-1,"")</f>
        <v/>
      </c>
      <c r="U2" s="3" t="str" cm="1">
        <f t="array" aca="1" ref="U2" ca="1">IFERROR((T2/INDIRECT("T"&amp;$AA2))^(1/$Z$2)-1,"")</f>
        <v/>
      </c>
      <c r="W2" s="3" t="str" cm="1">
        <f t="array" aca="1" ref="W2" ca="1">IFERROR((V2/INDIRECT("V"&amp;$AA2))^(1/$Z$2)-1,"")</f>
        <v/>
      </c>
      <c r="Y2" s="3" t="str" cm="1">
        <f t="array" aca="1" ref="Y2" ca="1">IFERROR((X2/INDIRECT("X"&amp;$AA2))^(1/$Z$2)-1,"")</f>
        <v/>
      </c>
      <c r="Z2" s="5">
        <v>10</v>
      </c>
      <c r="AA2">
        <f>ROW(AA2)-(12*$Z$2)</f>
        <v>-118</v>
      </c>
      <c r="AC2" s="1" t="s">
        <v>36</v>
      </c>
      <c r="AD2" s="4">
        <f ca="1">AVERAGE(C:C)</f>
        <v>9.8703532103772945E-2</v>
      </c>
      <c r="AE2" s="4">
        <f ca="1">_xlfn.STDEV.P(C:C)</f>
        <v>6.4598182743852886E-2</v>
      </c>
      <c r="AF2" s="4">
        <f ca="1">_xlfn.PERCENTILE.INC(C:C,0.05)</f>
        <v>-1.58664969078397E-2</v>
      </c>
      <c r="AG2" s="3">
        <f ca="1">IFERROR(_xlfn.PERCENTRANK.EXC(C:C,0),0)</f>
        <v>0.11799999999999999</v>
      </c>
    </row>
    <row r="3" spans="1:33" x14ac:dyDescent="0.3">
      <c r="A3" s="6">
        <v>28856</v>
      </c>
      <c r="C3" s="3" t="str" cm="1">
        <f t="array" aca="1" ref="C3" ca="1">IFERROR((B3/INDIRECT("B"&amp;$AA3))^(1/$Z$2)-1,"")</f>
        <v/>
      </c>
      <c r="E3" s="3" t="str" cm="1">
        <f t="array" aca="1" ref="E3" ca="1">IFERROR((D3/INDIRECT("D"&amp;$AA3))^(1/$Z$2)-1,"")</f>
        <v/>
      </c>
      <c r="G3" s="3" t="str" cm="1">
        <f t="array" aca="1" ref="G3" ca="1">IFERROR((F3/INDIRECT("F"&amp;$AA3))^(1/$Z$2)-1,"")</f>
        <v/>
      </c>
      <c r="I3" s="3" t="str" cm="1">
        <f t="array" aca="1" ref="I3" ca="1">IFERROR((H3/INDIRECT("H"&amp;$AA3))^(1/$Z$2)-1,"")</f>
        <v/>
      </c>
      <c r="K3" s="3" t="str" cm="1">
        <f t="array" aca="1" ref="K3" ca="1">IFERROR((J3/INDIRECT("J"&amp;$AA3))^(1/$Z$2)-1,"")</f>
        <v/>
      </c>
      <c r="M3" s="3" t="str" cm="1">
        <f t="array" aca="1" ref="M3" ca="1">IFERROR((L3/INDIRECT("L"&amp;$AA3))^(1/$Z$2)-1,"")</f>
        <v/>
      </c>
      <c r="N3">
        <v>10684.368317999501</v>
      </c>
      <c r="O3" s="3" t="str" cm="1">
        <f t="array" aca="1" ref="O3" ca="1">IFERROR((N3/INDIRECT("N"&amp;$AA3))^(1/$Z$2)-1,"")</f>
        <v/>
      </c>
      <c r="P3">
        <v>10608.236014100101</v>
      </c>
      <c r="Q3" s="3" t="str" cm="1">
        <f t="array" aca="1" ref="Q3" ca="1">IFERROR((P3/INDIRECT("P"&amp;$AA3))^(1/$Z$2)-1,"")</f>
        <v/>
      </c>
      <c r="S3" s="3" t="str" cm="1">
        <f t="array" aca="1" ref="S3" ca="1">IFERROR((R3/INDIRECT("R"&amp;$AA3))^(1/$Z$2)-1,"")</f>
        <v/>
      </c>
      <c r="U3" s="3" t="str" cm="1">
        <f t="array" aca="1" ref="U3" ca="1">IFERROR((T3/INDIRECT("T"&amp;$AA3))^(1/$Z$2)-1,"")</f>
        <v/>
      </c>
      <c r="W3" s="3" t="str" cm="1">
        <f t="array" aca="1" ref="W3" ca="1">IFERROR((V3/INDIRECT("V"&amp;$AA3))^(1/$Z$2)-1,"")</f>
        <v/>
      </c>
      <c r="Y3" s="3" t="str" cm="1">
        <f t="array" aca="1" ref="Y3" ca="1">IFERROR((X3/INDIRECT("X"&amp;$AA3))^(1/$Z$2)-1,"")</f>
        <v/>
      </c>
      <c r="AA3">
        <f t="shared" ref="AA3:AA66" si="0">ROW(AA3)-(12*$Z$2)</f>
        <v>-117</v>
      </c>
      <c r="AC3" s="1" t="s">
        <v>37</v>
      </c>
      <c r="AD3" s="4">
        <f ca="1">AVERAGE(E:E)</f>
        <v>0.10164707297285497</v>
      </c>
      <c r="AE3" s="4">
        <f ca="1">_xlfn.STDEV.P(E:E)</f>
        <v>5.4568360163009373E-2</v>
      </c>
      <c r="AF3" s="4">
        <f ca="1">_xlfn.PERCENTILE.INC(E:E,0.05)</f>
        <v>1.3194044196662969E-2</v>
      </c>
      <c r="AG3" s="3">
        <f ca="1">IFERROR(_xlfn.PERCENTRANK.EXC(E:E,0),0)</f>
        <v>1.6E-2</v>
      </c>
    </row>
    <row r="4" spans="1:33" x14ac:dyDescent="0.3">
      <c r="A4" s="6">
        <v>28887</v>
      </c>
      <c r="C4" s="3" t="str" cm="1">
        <f t="array" aca="1" ref="C4" ca="1">IFERROR((B4/INDIRECT("B"&amp;$AA4))^(1/$Z$2)-1,"")</f>
        <v/>
      </c>
      <c r="E4" s="3" t="str" cm="1">
        <f t="array" aca="1" ref="E4" ca="1">IFERROR((D4/INDIRECT("D"&amp;$AA4))^(1/$Z$2)-1,"")</f>
        <v/>
      </c>
      <c r="G4" s="3" t="str" cm="1">
        <f t="array" aca="1" ref="G4" ca="1">IFERROR((F4/INDIRECT("F"&amp;$AA4))^(1/$Z$2)-1,"")</f>
        <v/>
      </c>
      <c r="I4" s="3" t="str" cm="1">
        <f t="array" aca="1" ref="I4" ca="1">IFERROR((H4/INDIRECT("H"&amp;$AA4))^(1/$Z$2)-1,"")</f>
        <v/>
      </c>
      <c r="K4" s="3" t="str" cm="1">
        <f t="array" aca="1" ref="K4" ca="1">IFERROR((J4/INDIRECT("J"&amp;$AA4))^(1/$Z$2)-1,"")</f>
        <v/>
      </c>
      <c r="M4" s="3" t="str" cm="1">
        <f t="array" aca="1" ref="M4" ca="1">IFERROR((L4/INDIRECT("L"&amp;$AA4))^(1/$Z$2)-1,"")</f>
        <v/>
      </c>
      <c r="N4">
        <v>10421.8672793972</v>
      </c>
      <c r="O4" s="3" t="str" cm="1">
        <f t="array" aca="1" ref="O4" ca="1">IFERROR((N4/INDIRECT("N"&amp;$AA4))^(1/$Z$2)-1,"")</f>
        <v/>
      </c>
      <c r="P4">
        <v>10296.5884144543</v>
      </c>
      <c r="Q4" s="3" t="str" cm="1">
        <f t="array" aca="1" ref="Q4" ca="1">IFERROR((P4/INDIRECT("P"&amp;$AA4))^(1/$Z$2)-1,"")</f>
        <v/>
      </c>
      <c r="S4" s="3" t="str" cm="1">
        <f t="array" aca="1" ref="S4" ca="1">IFERROR((R4/INDIRECT("R"&amp;$AA4))^(1/$Z$2)-1,"")</f>
        <v/>
      </c>
      <c r="U4" s="3" t="str" cm="1">
        <f t="array" aca="1" ref="U4" ca="1">IFERROR((T4/INDIRECT("T"&amp;$AA4))^(1/$Z$2)-1,"")</f>
        <v/>
      </c>
      <c r="W4" s="3" t="str" cm="1">
        <f t="array" aca="1" ref="W4" ca="1">IFERROR((V4/INDIRECT("V"&amp;$AA4))^(1/$Z$2)-1,"")</f>
        <v/>
      </c>
      <c r="Y4" s="3" t="str" cm="1">
        <f t="array" aca="1" ref="Y4" ca="1">IFERROR((X4/INDIRECT("X"&amp;$AA4))^(1/$Z$2)-1,"")</f>
        <v/>
      </c>
      <c r="AA4">
        <f t="shared" si="0"/>
        <v>-116</v>
      </c>
      <c r="AC4" s="1" t="s">
        <v>38</v>
      </c>
      <c r="AD4" s="4">
        <f ca="1">AVERAGE(G:G)</f>
        <v>8.4452948300146199E-2</v>
      </c>
      <c r="AE4" s="4">
        <f ca="1">_xlfn.STDEV.P(G:G)</f>
        <v>5.6466630037404326E-2</v>
      </c>
      <c r="AF4" s="4">
        <f ca="1">_xlfn.PERCENTILE.INC(G:G,0.05)</f>
        <v>-8.7400053433096311E-3</v>
      </c>
      <c r="AG4" s="3">
        <f ca="1">IFERROR(_xlfn.PERCENTRANK.EXC(G:G,0),0)</f>
        <v>0.115</v>
      </c>
    </row>
    <row r="5" spans="1:33" x14ac:dyDescent="0.3">
      <c r="A5" s="6">
        <v>28915</v>
      </c>
      <c r="C5" s="3" t="str" cm="1">
        <f t="array" aca="1" ref="C5" ca="1">IFERROR((B5/INDIRECT("B"&amp;$AA5))^(1/$Z$2)-1,"")</f>
        <v/>
      </c>
      <c r="E5" s="3" t="str" cm="1">
        <f t="array" aca="1" ref="E5" ca="1">IFERROR((D5/INDIRECT("D"&amp;$AA5))^(1/$Z$2)-1,"")</f>
        <v/>
      </c>
      <c r="G5" s="3" t="str" cm="1">
        <f t="array" aca="1" ref="G5" ca="1">IFERROR((F5/INDIRECT("F"&amp;$AA5))^(1/$Z$2)-1,"")</f>
        <v/>
      </c>
      <c r="I5" s="3" t="str" cm="1">
        <f t="array" aca="1" ref="I5" ca="1">IFERROR((H5/INDIRECT("H"&amp;$AA5))^(1/$Z$2)-1,"")</f>
        <v/>
      </c>
      <c r="K5" s="3" t="str" cm="1">
        <f t="array" aca="1" ref="K5" ca="1">IFERROR((J5/INDIRECT("J"&amp;$AA5))^(1/$Z$2)-1,"")</f>
        <v/>
      </c>
      <c r="M5" s="3" t="str" cm="1">
        <f t="array" aca="1" ref="M5" ca="1">IFERROR((L5/INDIRECT("L"&amp;$AA5))^(1/$Z$2)-1,"")</f>
        <v/>
      </c>
      <c r="N5">
        <v>11014.612497632599</v>
      </c>
      <c r="O5" s="3" t="str" cm="1">
        <f t="array" aca="1" ref="O5" ca="1">IFERROR((N5/INDIRECT("N"&amp;$AA5))^(1/$Z$2)-1,"")</f>
        <v/>
      </c>
      <c r="P5">
        <v>10884.1294829934</v>
      </c>
      <c r="Q5" s="3" t="str" cm="1">
        <f t="array" aca="1" ref="Q5" ca="1">IFERROR((P5/INDIRECT("P"&amp;$AA5))^(1/$Z$2)-1,"")</f>
        <v/>
      </c>
      <c r="S5" s="3" t="str" cm="1">
        <f t="array" aca="1" ref="S5" ca="1">IFERROR((R5/INDIRECT("R"&amp;$AA5))^(1/$Z$2)-1,"")</f>
        <v/>
      </c>
      <c r="U5" s="3" t="str" cm="1">
        <f t="array" aca="1" ref="U5" ca="1">IFERROR((T5/INDIRECT("T"&amp;$AA5))^(1/$Z$2)-1,"")</f>
        <v/>
      </c>
      <c r="W5" s="3" t="str" cm="1">
        <f t="array" aca="1" ref="W5" ca="1">IFERROR((V5/INDIRECT("V"&amp;$AA5))^(1/$Z$2)-1,"")</f>
        <v/>
      </c>
      <c r="Y5" s="3" t="str" cm="1">
        <f t="array" aca="1" ref="Y5" ca="1">IFERROR((X5/INDIRECT("X"&amp;$AA5))^(1/$Z$2)-1,"")</f>
        <v/>
      </c>
      <c r="AA5">
        <f t="shared" si="0"/>
        <v>-115</v>
      </c>
      <c r="AC5" s="1" t="s">
        <v>39</v>
      </c>
      <c r="AD5" s="4">
        <f ca="1">AVERAGE(I:I)</f>
        <v>9.2275982238045506E-2</v>
      </c>
      <c r="AE5" s="4">
        <f ca="1">_xlfn.STDEV.P(I:I)</f>
        <v>5.0546761534187842E-2</v>
      </c>
      <c r="AF5" s="4">
        <f ca="1">_xlfn.PERCENTILE.INC(I:I,0.05)</f>
        <v>-2.3950377635903279E-4</v>
      </c>
      <c r="AG5" s="3">
        <f ca="1">IFERROR(_xlfn.PERCENTRANK.EXC(I:I,0),0)</f>
        <v>5.3999999999999999E-2</v>
      </c>
    </row>
    <row r="6" spans="1:33" x14ac:dyDescent="0.3">
      <c r="A6" s="6">
        <v>28946</v>
      </c>
      <c r="C6" s="3" t="str" cm="1">
        <f t="array" aca="1" ref="C6" ca="1">IFERROR((B6/INDIRECT("B"&amp;$AA6))^(1/$Z$2)-1,"")</f>
        <v/>
      </c>
      <c r="E6" s="3" t="str" cm="1">
        <f t="array" aca="1" ref="E6" ca="1">IFERROR((D6/INDIRECT("D"&amp;$AA6))^(1/$Z$2)-1,"")</f>
        <v/>
      </c>
      <c r="G6" s="3" t="str" cm="1">
        <f t="array" aca="1" ref="G6" ca="1">IFERROR((F6/INDIRECT("F"&amp;$AA6))^(1/$Z$2)-1,"")</f>
        <v/>
      </c>
      <c r="I6" s="3" t="str" cm="1">
        <f t="array" aca="1" ref="I6" ca="1">IFERROR((H6/INDIRECT("H"&amp;$AA6))^(1/$Z$2)-1,"")</f>
        <v/>
      </c>
      <c r="K6" s="3" t="str" cm="1">
        <f t="array" aca="1" ref="K6" ca="1">IFERROR((J6/INDIRECT("J"&amp;$AA6))^(1/$Z$2)-1,"")</f>
        <v/>
      </c>
      <c r="M6" s="3" t="str" cm="1">
        <f t="array" aca="1" ref="M6" ca="1">IFERROR((L6/INDIRECT("L"&amp;$AA6))^(1/$Z$2)-1,"")</f>
        <v/>
      </c>
      <c r="N6">
        <v>11141.993464109501</v>
      </c>
      <c r="O6" s="3" t="str" cm="1">
        <f t="array" aca="1" ref="O6" ca="1">IFERROR((N6/INDIRECT("N"&amp;$AA6))^(1/$Z$2)-1,"")</f>
        <v/>
      </c>
      <c r="P6">
        <v>11010.674377605201</v>
      </c>
      <c r="Q6" s="3" t="str" cm="1">
        <f t="array" aca="1" ref="Q6" ca="1">IFERROR((P6/INDIRECT("P"&amp;$AA6))^(1/$Z$2)-1,"")</f>
        <v/>
      </c>
      <c r="S6" s="3" t="str" cm="1">
        <f t="array" aca="1" ref="S6" ca="1">IFERROR((R6/INDIRECT("R"&amp;$AA6))^(1/$Z$2)-1,"")</f>
        <v/>
      </c>
      <c r="U6" s="3" t="str" cm="1">
        <f t="array" aca="1" ref="U6" ca="1">IFERROR((T6/INDIRECT("T"&amp;$AA6))^(1/$Z$2)-1,"")</f>
        <v/>
      </c>
      <c r="W6" s="3" t="str" cm="1">
        <f t="array" aca="1" ref="W6" ca="1">IFERROR((V6/INDIRECT("V"&amp;$AA6))^(1/$Z$2)-1,"")</f>
        <v/>
      </c>
      <c r="Y6" s="3" t="str" cm="1">
        <f t="array" aca="1" ref="Y6" ca="1">IFERROR((X6/INDIRECT("X"&amp;$AA6))^(1/$Z$2)-1,"")</f>
        <v/>
      </c>
      <c r="AA6">
        <f t="shared" si="0"/>
        <v>-114</v>
      </c>
      <c r="AC6" s="1" t="s">
        <v>40</v>
      </c>
      <c r="AD6" s="4">
        <f ca="1">AVERAGE(K:K)</f>
        <v>0.10511574852786057</v>
      </c>
      <c r="AE6" s="4">
        <f ca="1">_xlfn.STDEV.P(K:K)</f>
        <v>6.8069413705854634E-2</v>
      </c>
      <c r="AF6" s="4">
        <f ca="1">_xlfn.PERCENTILE.INC(K:K,0.05)</f>
        <v>-2.2178919052530454E-2</v>
      </c>
      <c r="AG6" s="3">
        <f ca="1">IFERROR(_xlfn.PERCENTRANK.EXC(K:K,0),0)</f>
        <v>0.112</v>
      </c>
    </row>
    <row r="7" spans="1:33" x14ac:dyDescent="0.3">
      <c r="A7" s="6">
        <v>28976</v>
      </c>
      <c r="C7" s="3" t="str" cm="1">
        <f t="array" aca="1" ref="C7" ca="1">IFERROR((B7/INDIRECT("B"&amp;$AA7))^(1/$Z$2)-1,"")</f>
        <v/>
      </c>
      <c r="E7" s="3" t="str" cm="1">
        <f t="array" aca="1" ref="E7" ca="1">IFERROR((D7/INDIRECT("D"&amp;$AA7))^(1/$Z$2)-1,"")</f>
        <v/>
      </c>
      <c r="G7" s="3" t="str" cm="1">
        <f t="array" aca="1" ref="G7" ca="1">IFERROR((F7/INDIRECT("F"&amp;$AA7))^(1/$Z$2)-1,"")</f>
        <v/>
      </c>
      <c r="I7" s="3" t="str" cm="1">
        <f t="array" aca="1" ref="I7" ca="1">IFERROR((H7/INDIRECT("H"&amp;$AA7))^(1/$Z$2)-1,"")</f>
        <v/>
      </c>
      <c r="K7" s="3" t="str" cm="1">
        <f t="array" aca="1" ref="K7" ca="1">IFERROR((J7/INDIRECT("J"&amp;$AA7))^(1/$Z$2)-1,"")</f>
        <v/>
      </c>
      <c r="M7" s="3" t="str" cm="1">
        <f t="array" aca="1" ref="M7" ca="1">IFERROR((L7/INDIRECT("L"&amp;$AA7))^(1/$Z$2)-1,"")</f>
        <v/>
      </c>
      <c r="N7">
        <v>11051.9567335391</v>
      </c>
      <c r="O7" s="3" t="str" cm="1">
        <f t="array" aca="1" ref="O7" ca="1">IFERROR((N7/INDIRECT("N"&amp;$AA7))^(1/$Z$2)-1,"")</f>
        <v/>
      </c>
      <c r="P7">
        <v>10921.745761439999</v>
      </c>
      <c r="Q7" s="3" t="str" cm="1">
        <f t="array" aca="1" ref="Q7" ca="1">IFERROR((P7/INDIRECT("P"&amp;$AA7))^(1/$Z$2)-1,"")</f>
        <v/>
      </c>
      <c r="S7" s="3" t="str" cm="1">
        <f t="array" aca="1" ref="S7" ca="1">IFERROR((R7/INDIRECT("R"&amp;$AA7))^(1/$Z$2)-1,"")</f>
        <v/>
      </c>
      <c r="U7" s="3" t="str" cm="1">
        <f t="array" aca="1" ref="U7" ca="1">IFERROR((T7/INDIRECT("T"&amp;$AA7))^(1/$Z$2)-1,"")</f>
        <v/>
      </c>
      <c r="W7" s="3" t="str" cm="1">
        <f t="array" aca="1" ref="W7" ca="1">IFERROR((V7/INDIRECT("V"&amp;$AA7))^(1/$Z$2)-1,"")</f>
        <v/>
      </c>
      <c r="Y7" s="3" t="str" cm="1">
        <f t="array" aca="1" ref="Y7" ca="1">IFERROR((X7/INDIRECT("X"&amp;$AA7))^(1/$Z$2)-1,"")</f>
        <v/>
      </c>
      <c r="AA7">
        <f t="shared" si="0"/>
        <v>-113</v>
      </c>
      <c r="AC7" s="1" t="s">
        <v>41</v>
      </c>
      <c r="AD7" s="4">
        <f ca="1">AVERAGE(M:M)</f>
        <v>0.11296206772646292</v>
      </c>
      <c r="AE7" s="4">
        <f ca="1">_xlfn.STDEV.P(M:M)</f>
        <v>3.5351129247775628E-2</v>
      </c>
      <c r="AF7" s="4">
        <f ca="1">_xlfn.PERCENTILE.INC(M:M,0.05)</f>
        <v>5.4028109447744929E-2</v>
      </c>
      <c r="AG7" s="3">
        <f ca="1">IFERROR(_xlfn.PERCENTRANK.EXC(M:M,0),0)</f>
        <v>0</v>
      </c>
    </row>
    <row r="8" spans="1:33" x14ac:dyDescent="0.3">
      <c r="A8" s="6">
        <v>29007</v>
      </c>
      <c r="C8" s="3" t="str" cm="1">
        <f t="array" aca="1" ref="C8" ca="1">IFERROR((B8/INDIRECT("B"&amp;$AA8))^(1/$Z$2)-1,"")</f>
        <v/>
      </c>
      <c r="E8" s="3" t="str" cm="1">
        <f t="array" aca="1" ref="E8" ca="1">IFERROR((D8/INDIRECT("D"&amp;$AA8))^(1/$Z$2)-1,"")</f>
        <v/>
      </c>
      <c r="G8" s="3" t="str" cm="1">
        <f t="array" aca="1" ref="G8" ca="1">IFERROR((F8/INDIRECT("F"&amp;$AA8))^(1/$Z$2)-1,"")</f>
        <v/>
      </c>
      <c r="I8" s="3" t="str" cm="1">
        <f t="array" aca="1" ref="I8" ca="1">IFERROR((H8/INDIRECT("H"&amp;$AA8))^(1/$Z$2)-1,"")</f>
        <v/>
      </c>
      <c r="K8" s="3" t="str" cm="1">
        <f t="array" aca="1" ref="K8" ca="1">IFERROR((J8/INDIRECT("J"&amp;$AA8))^(1/$Z$2)-1,"")</f>
        <v/>
      </c>
      <c r="M8" s="3" t="str" cm="1">
        <f t="array" aca="1" ref="M8" ca="1">IFERROR((L8/INDIRECT("L"&amp;$AA8))^(1/$Z$2)-1,"")</f>
        <v/>
      </c>
      <c r="N8">
        <v>11514.6719730121</v>
      </c>
      <c r="O8" s="3" t="str" cm="1">
        <f t="array" aca="1" ref="O8" ca="1">IFERROR((N8/INDIRECT("N"&amp;$AA8))^(1/$Z$2)-1,"")</f>
        <v/>
      </c>
      <c r="P8">
        <v>11214.327691172701</v>
      </c>
      <c r="Q8" s="3" t="str" cm="1">
        <f t="array" aca="1" ref="Q8" ca="1">IFERROR((P8/INDIRECT("P"&amp;$AA8))^(1/$Z$2)-1,"")</f>
        <v/>
      </c>
      <c r="S8" s="3" t="str" cm="1">
        <f t="array" aca="1" ref="S8" ca="1">IFERROR((R8/INDIRECT("R"&amp;$AA8))^(1/$Z$2)-1,"")</f>
        <v/>
      </c>
      <c r="U8" s="3" t="str" cm="1">
        <f t="array" aca="1" ref="U8" ca="1">IFERROR((T8/INDIRECT("T"&amp;$AA8))^(1/$Z$2)-1,"")</f>
        <v/>
      </c>
      <c r="W8" s="3" t="str" cm="1">
        <f t="array" aca="1" ref="W8" ca="1">IFERROR((V8/INDIRECT("V"&amp;$AA8))^(1/$Z$2)-1,"")</f>
        <v/>
      </c>
      <c r="Y8" s="3" t="str" cm="1">
        <f t="array" aca="1" ref="Y8" ca="1">IFERROR((X8/INDIRECT("X"&amp;$AA8))^(1/$Z$2)-1,"")</f>
        <v/>
      </c>
      <c r="AA8">
        <f t="shared" si="0"/>
        <v>-112</v>
      </c>
      <c r="AC8" s="1" t="s">
        <v>42</v>
      </c>
      <c r="AD8" s="4">
        <f ca="1">AVERAGE(O:O)</f>
        <v>0.10348734646510982</v>
      </c>
      <c r="AE8" s="4">
        <f ca="1">_xlfn.STDEV.P(O:O)</f>
        <v>6.1808015430020992E-2</v>
      </c>
      <c r="AF8" s="4">
        <f ca="1">_xlfn.PERCENTILE.INC(O:O,0.05)</f>
        <v>-2.4029520502736809E-2</v>
      </c>
      <c r="AG8" s="3">
        <f ca="1">IFERROR(_xlfn.PERCENTRANK.EXC(O:O,0),0)</f>
        <v>0.105</v>
      </c>
    </row>
    <row r="9" spans="1:33" x14ac:dyDescent="0.3">
      <c r="A9" s="6">
        <v>29037</v>
      </c>
      <c r="C9" s="3" t="str" cm="1">
        <f t="array" aca="1" ref="C9" ca="1">IFERROR((B9/INDIRECT("B"&amp;$AA9))^(1/$Z$2)-1,"")</f>
        <v/>
      </c>
      <c r="E9" s="3" t="str" cm="1">
        <f t="array" aca="1" ref="E9" ca="1">IFERROR((D9/INDIRECT("D"&amp;$AA9))^(1/$Z$2)-1,"")</f>
        <v/>
      </c>
      <c r="G9" s="3" t="str" cm="1">
        <f t="array" aca="1" ref="G9" ca="1">IFERROR((F9/INDIRECT("F"&amp;$AA9))^(1/$Z$2)-1,"")</f>
        <v/>
      </c>
      <c r="I9" s="3" t="str" cm="1">
        <f t="array" aca="1" ref="I9" ca="1">IFERROR((H9/INDIRECT("H"&amp;$AA9))^(1/$Z$2)-1,"")</f>
        <v/>
      </c>
      <c r="K9" s="3" t="str" cm="1">
        <f t="array" aca="1" ref="K9" ca="1">IFERROR((J9/INDIRECT("J"&amp;$AA9))^(1/$Z$2)-1,"")</f>
        <v/>
      </c>
      <c r="M9" s="3" t="str" cm="1">
        <f t="array" aca="1" ref="M9" ca="1">IFERROR((L9/INDIRECT("L"&amp;$AA9))^(1/$Z$2)-1,"")</f>
        <v/>
      </c>
      <c r="N9">
        <v>11282.085496354601</v>
      </c>
      <c r="O9" s="3" t="str" cm="1">
        <f t="array" aca="1" ref="O9" ca="1">IFERROR((N9/INDIRECT("N"&amp;$AA9))^(1/$Z$2)-1,"")</f>
        <v/>
      </c>
      <c r="P9">
        <v>10936.536781110301</v>
      </c>
      <c r="Q9" s="3" t="str" cm="1">
        <f t="array" aca="1" ref="Q9" ca="1">IFERROR((P9/INDIRECT("P"&amp;$AA9))^(1/$Z$2)-1,"")</f>
        <v/>
      </c>
      <c r="S9" s="3" t="str" cm="1">
        <f t="array" aca="1" ref="S9" ca="1">IFERROR((R9/INDIRECT("R"&amp;$AA9))^(1/$Z$2)-1,"")</f>
        <v/>
      </c>
      <c r="U9" s="3" t="str" cm="1">
        <f t="array" aca="1" ref="U9" ca="1">IFERROR((T9/INDIRECT("T"&amp;$AA9))^(1/$Z$2)-1,"")</f>
        <v/>
      </c>
      <c r="W9" s="3" t="str" cm="1">
        <f t="array" aca="1" ref="W9" ca="1">IFERROR((V9/INDIRECT("V"&amp;$AA9))^(1/$Z$2)-1,"")</f>
        <v/>
      </c>
      <c r="Y9" s="3" t="str" cm="1">
        <f t="array" aca="1" ref="Y9" ca="1">IFERROR((X9/INDIRECT("X"&amp;$AA9))^(1/$Z$2)-1,"")</f>
        <v/>
      </c>
      <c r="AA9">
        <f t="shared" si="0"/>
        <v>-111</v>
      </c>
      <c r="AC9" s="1" t="s">
        <v>43</v>
      </c>
      <c r="AD9" s="4">
        <f ca="1">AVERAGE(Q:Q)</f>
        <v>0.11073532082116813</v>
      </c>
      <c r="AE9" s="4">
        <f ca="1">_xlfn.STDEV.P(Q:Q)</f>
        <v>6.7953985327372818E-2</v>
      </c>
      <c r="AF9" s="4">
        <f ca="1">_xlfn.PERCENTILE.INC(Q:Q,0.05)</f>
        <v>-3.552875079047596E-2</v>
      </c>
      <c r="AG9" s="3">
        <f ca="1">IFERROR(_xlfn.PERCENTRANK.EXC(Q:Q,0),0)</f>
        <v>0.109</v>
      </c>
    </row>
    <row r="10" spans="1:33" x14ac:dyDescent="0.3">
      <c r="A10" s="6">
        <v>29068</v>
      </c>
      <c r="C10" s="3" t="str" cm="1">
        <f t="array" aca="1" ref="C10" ca="1">IFERROR((B10/INDIRECT("B"&amp;$AA10))^(1/$Z$2)-1,"")</f>
        <v/>
      </c>
      <c r="E10" s="3" t="str" cm="1">
        <f t="array" aca="1" ref="E10" ca="1">IFERROR((D10/INDIRECT("D"&amp;$AA10))^(1/$Z$2)-1,"")</f>
        <v/>
      </c>
      <c r="G10" s="3" t="str" cm="1">
        <f t="array" aca="1" ref="G10" ca="1">IFERROR((F10/INDIRECT("F"&amp;$AA10))^(1/$Z$2)-1,"")</f>
        <v/>
      </c>
      <c r="I10" s="3" t="str" cm="1">
        <f t="array" aca="1" ref="I10" ca="1">IFERROR((H10/INDIRECT("H"&amp;$AA10))^(1/$Z$2)-1,"")</f>
        <v/>
      </c>
      <c r="K10" s="3" t="str" cm="1">
        <f t="array" aca="1" ref="K10" ca="1">IFERROR((J10/INDIRECT("J"&amp;$AA10))^(1/$Z$2)-1,"")</f>
        <v/>
      </c>
      <c r="M10" s="3" t="str" cm="1">
        <f t="array" aca="1" ref="M10" ca="1">IFERROR((L10/INDIRECT("L"&amp;$AA10))^(1/$Z$2)-1,"")</f>
        <v/>
      </c>
      <c r="N10">
        <v>11789.229807730801</v>
      </c>
      <c r="O10" s="3" t="str" cm="1">
        <f t="array" aca="1" ref="O10" ca="1">IFERROR((N10/INDIRECT("N"&amp;$AA10))^(1/$Z$2)-1,"")</f>
        <v/>
      </c>
      <c r="P10">
        <v>11516.732800342201</v>
      </c>
      <c r="Q10" s="3" t="str" cm="1">
        <f t="array" aca="1" ref="Q10" ca="1">IFERROR((P10/INDIRECT("P"&amp;$AA10))^(1/$Z$2)-1,"")</f>
        <v/>
      </c>
      <c r="S10" s="3" t="str" cm="1">
        <f t="array" aca="1" ref="S10" ca="1">IFERROR((R10/INDIRECT("R"&amp;$AA10))^(1/$Z$2)-1,"")</f>
        <v/>
      </c>
      <c r="U10" s="3" t="str" cm="1">
        <f t="array" aca="1" ref="U10" ca="1">IFERROR((T10/INDIRECT("T"&amp;$AA10))^(1/$Z$2)-1,"")</f>
        <v/>
      </c>
      <c r="W10" s="3" t="str" cm="1">
        <f t="array" aca="1" ref="W10" ca="1">IFERROR((V10/INDIRECT("V"&amp;$AA10))^(1/$Z$2)-1,"")</f>
        <v/>
      </c>
      <c r="Y10" s="3" t="str" cm="1">
        <f t="array" aca="1" ref="Y10" ca="1">IFERROR((X10/INDIRECT("X"&amp;$AA10))^(1/$Z$2)-1,"")</f>
        <v/>
      </c>
      <c r="AA10">
        <f t="shared" si="0"/>
        <v>-110</v>
      </c>
      <c r="AC10" s="1" t="s">
        <v>44</v>
      </c>
      <c r="AD10" s="4">
        <f ca="1">AVERAGE(S:S)</f>
        <v>9.5390890860150776E-2</v>
      </c>
      <c r="AE10" s="4">
        <f ca="1">_xlfn.STDEV.P(S:S)</f>
        <v>2.99326101975756E-2</v>
      </c>
      <c r="AF10" s="4">
        <f ca="1">_xlfn.PERCENTILE.INC(S:S,0.05)</f>
        <v>4.1899389823616538E-2</v>
      </c>
      <c r="AG10" s="3">
        <f ca="1">IFERROR(_xlfn.PERCENTRANK.EXC(S:S,0),0)</f>
        <v>0</v>
      </c>
    </row>
    <row r="11" spans="1:33" x14ac:dyDescent="0.3">
      <c r="A11" s="6">
        <v>29099</v>
      </c>
      <c r="C11" s="3" t="str" cm="1">
        <f t="array" aca="1" ref="C11" ca="1">IFERROR((B11/INDIRECT("B"&amp;$AA11))^(1/$Z$2)-1,"")</f>
        <v/>
      </c>
      <c r="E11" s="3" t="str" cm="1">
        <f t="array" aca="1" ref="E11" ca="1">IFERROR((D11/INDIRECT("D"&amp;$AA11))^(1/$Z$2)-1,"")</f>
        <v/>
      </c>
      <c r="G11" s="3" t="str" cm="1">
        <f t="array" aca="1" ref="G11" ca="1">IFERROR((F11/INDIRECT("F"&amp;$AA11))^(1/$Z$2)-1,"")</f>
        <v/>
      </c>
      <c r="I11" s="3" t="str" cm="1">
        <f t="array" aca="1" ref="I11" ca="1">IFERROR((H11/INDIRECT("H"&amp;$AA11))^(1/$Z$2)-1,"")</f>
        <v/>
      </c>
      <c r="K11" s="3" t="str" cm="1">
        <f t="array" aca="1" ref="K11" ca="1">IFERROR((J11/INDIRECT("J"&amp;$AA11))^(1/$Z$2)-1,"")</f>
        <v/>
      </c>
      <c r="M11" s="3" t="str" cm="1">
        <f t="array" aca="1" ref="M11" ca="1">IFERROR((L11/INDIRECT("L"&amp;$AA11))^(1/$Z$2)-1,"")</f>
        <v/>
      </c>
      <c r="N11">
        <v>11701.0424820436</v>
      </c>
      <c r="O11" s="3" t="str" cm="1">
        <f t="array" aca="1" ref="O11" ca="1">IFERROR((N11/INDIRECT("N"&amp;$AA11))^(1/$Z$2)-1,"")</f>
        <v/>
      </c>
      <c r="P11">
        <v>11377.0721851133</v>
      </c>
      <c r="Q11" s="3" t="str" cm="1">
        <f t="array" aca="1" ref="Q11" ca="1">IFERROR((P11/INDIRECT("P"&amp;$AA11))^(1/$Z$2)-1,"")</f>
        <v/>
      </c>
      <c r="S11" s="3" t="str" cm="1">
        <f t="array" aca="1" ref="S11" ca="1">IFERROR((R11/INDIRECT("R"&amp;$AA11))^(1/$Z$2)-1,"")</f>
        <v/>
      </c>
      <c r="U11" s="3" t="str" cm="1">
        <f t="array" aca="1" ref="U11" ca="1">IFERROR((T11/INDIRECT("T"&amp;$AA11))^(1/$Z$2)-1,"")</f>
        <v/>
      </c>
      <c r="W11" s="3" t="str" cm="1">
        <f t="array" aca="1" ref="W11" ca="1">IFERROR((V11/INDIRECT("V"&amp;$AA11))^(1/$Z$2)-1,"")</f>
        <v/>
      </c>
      <c r="Y11" s="3" t="str" cm="1">
        <f t="array" aca="1" ref="Y11" ca="1">IFERROR((X11/INDIRECT("X"&amp;$AA11))^(1/$Z$2)-1,"")</f>
        <v/>
      </c>
      <c r="AA11">
        <f t="shared" si="0"/>
        <v>-109</v>
      </c>
      <c r="AC11" s="1" t="s">
        <v>45</v>
      </c>
      <c r="AD11" s="4">
        <f ca="1">AVERAGE(U:U)</f>
        <v>9.6510513225719463E-2</v>
      </c>
      <c r="AE11" s="4">
        <f ca="1">_xlfn.STDEV.P(U:U)</f>
        <v>5.0706145188553271E-2</v>
      </c>
      <c r="AF11" s="4">
        <f ca="1">_xlfn.PERCENTILE.INC(U:U,0.05)</f>
        <v>6.9401027779194104E-3</v>
      </c>
      <c r="AG11" s="3">
        <f ca="1">IFERROR(_xlfn.PERCENTRANK.EXC(U:U,0),0)</f>
        <v>1.7999999999999999E-2</v>
      </c>
    </row>
    <row r="12" spans="1:33" x14ac:dyDescent="0.3">
      <c r="A12" s="6">
        <v>29129</v>
      </c>
      <c r="C12" s="3" t="str" cm="1">
        <f t="array" aca="1" ref="C12" ca="1">IFERROR((B12/INDIRECT("B"&amp;$AA12))^(1/$Z$2)-1,"")</f>
        <v/>
      </c>
      <c r="E12" s="3" t="str" cm="1">
        <f t="array" aca="1" ref="E12" ca="1">IFERROR((D12/INDIRECT("D"&amp;$AA12))^(1/$Z$2)-1,"")</f>
        <v/>
      </c>
      <c r="G12" s="3" t="str" cm="1">
        <f t="array" aca="1" ref="G12" ca="1">IFERROR((F12/INDIRECT("F"&amp;$AA12))^(1/$Z$2)-1,"")</f>
        <v/>
      </c>
      <c r="I12" s="3" t="str" cm="1">
        <f t="array" aca="1" ref="I12" ca="1">IFERROR((H12/INDIRECT("H"&amp;$AA12))^(1/$Z$2)-1,"")</f>
        <v/>
      </c>
      <c r="K12" s="3" t="str" cm="1">
        <f t="array" aca="1" ref="K12" ca="1">IFERROR((J12/INDIRECT("J"&amp;$AA12))^(1/$Z$2)-1,"")</f>
        <v/>
      </c>
      <c r="M12" s="3" t="str" cm="1">
        <f t="array" aca="1" ref="M12" ca="1">IFERROR((L12/INDIRECT("L"&amp;$AA12))^(1/$Z$2)-1,"")</f>
        <v/>
      </c>
      <c r="N12">
        <v>10937.9039476163</v>
      </c>
      <c r="O12" s="3" t="str" cm="1">
        <f t="array" aca="1" ref="O12" ca="1">IFERROR((N12/INDIRECT("N"&amp;$AA12))^(1/$Z$2)-1,"")</f>
        <v/>
      </c>
      <c r="P12">
        <v>10696.395192449399</v>
      </c>
      <c r="Q12" s="3" t="str" cm="1">
        <f t="array" aca="1" ref="Q12" ca="1">IFERROR((P12/INDIRECT("P"&amp;$AA12))^(1/$Z$2)-1,"")</f>
        <v/>
      </c>
      <c r="S12" s="3" t="str" cm="1">
        <f t="array" aca="1" ref="S12" ca="1">IFERROR((R12/INDIRECT("R"&amp;$AA12))^(1/$Z$2)-1,"")</f>
        <v/>
      </c>
      <c r="U12" s="3" t="str" cm="1">
        <f t="array" aca="1" ref="U12" ca="1">IFERROR((T12/INDIRECT("T"&amp;$AA12))^(1/$Z$2)-1,"")</f>
        <v/>
      </c>
      <c r="W12" s="3" t="str" cm="1">
        <f t="array" aca="1" ref="W12" ca="1">IFERROR((V12/INDIRECT("V"&amp;$AA12))^(1/$Z$2)-1,"")</f>
        <v/>
      </c>
      <c r="Y12" s="3" t="str" cm="1">
        <f t="array" aca="1" ref="Y12" ca="1">IFERROR((X12/INDIRECT("X"&amp;$AA12))^(1/$Z$2)-1,"")</f>
        <v/>
      </c>
      <c r="AA12">
        <f t="shared" si="0"/>
        <v>-108</v>
      </c>
      <c r="AB12" s="2"/>
      <c r="AC12" s="1" t="s">
        <v>46</v>
      </c>
      <c r="AD12" s="4">
        <f ca="1">AVERAGE(W:W)</f>
        <v>8.1861953317527672E-2</v>
      </c>
      <c r="AE12" s="4">
        <f ca="1">_xlfn.STDEV.P(W:W)</f>
        <v>6.5047471784049418E-2</v>
      </c>
      <c r="AF12" s="4">
        <f ca="1">_xlfn.PERCENTILE.INC(W:W,0.05)</f>
        <v>-4.0455955933952743E-2</v>
      </c>
      <c r="AG12" s="3">
        <f ca="1">IFERROR(_xlfn.PERCENTRANK.EXC(W:W,0),0)</f>
        <v>0.17699999999999999</v>
      </c>
    </row>
    <row r="13" spans="1:33" x14ac:dyDescent="0.3">
      <c r="A13" s="6">
        <v>29160</v>
      </c>
      <c r="C13" s="3" t="str" cm="1">
        <f t="array" aca="1" ref="C13" ca="1">IFERROR((B13/INDIRECT("B"&amp;$AA13))^(1/$Z$2)-1,"")</f>
        <v/>
      </c>
      <c r="E13" s="3" t="str" cm="1">
        <f t="array" aca="1" ref="E13" ca="1">IFERROR((D13/INDIRECT("D"&amp;$AA13))^(1/$Z$2)-1,"")</f>
        <v/>
      </c>
      <c r="G13" s="3" t="str" cm="1">
        <f t="array" aca="1" ref="G13" ca="1">IFERROR((F13/INDIRECT("F"&amp;$AA13))^(1/$Z$2)-1,"")</f>
        <v/>
      </c>
      <c r="I13" s="3" t="str" cm="1">
        <f t="array" aca="1" ref="I13" ca="1">IFERROR((H13/INDIRECT("H"&amp;$AA13))^(1/$Z$2)-1,"")</f>
        <v/>
      </c>
      <c r="K13" s="3" t="str" cm="1">
        <f t="array" aca="1" ref="K13" ca="1">IFERROR((J13/INDIRECT("J"&amp;$AA13))^(1/$Z$2)-1,"")</f>
        <v/>
      </c>
      <c r="M13" s="3" t="str" cm="1">
        <f t="array" aca="1" ref="M13" ca="1">IFERROR((L13/INDIRECT("L"&amp;$AA13))^(1/$Z$2)-1,"")</f>
        <v/>
      </c>
      <c r="N13">
        <v>11245.375540966799</v>
      </c>
      <c r="O13" s="3" t="str" cm="1">
        <f t="array" aca="1" ref="O13" ca="1">IFERROR((N13/INDIRECT("N"&amp;$AA13))^(1/$Z$2)-1,"")</f>
        <v/>
      </c>
      <c r="P13">
        <v>11097.436637017499</v>
      </c>
      <c r="Q13" s="3" t="str" cm="1">
        <f t="array" aca="1" ref="Q13" ca="1">IFERROR((P13/INDIRECT("P"&amp;$AA13))^(1/$Z$2)-1,"")</f>
        <v/>
      </c>
      <c r="S13" s="3" t="str" cm="1">
        <f t="array" aca="1" ref="S13" ca="1">IFERROR((R13/INDIRECT("R"&amp;$AA13))^(1/$Z$2)-1,"")</f>
        <v/>
      </c>
      <c r="U13" s="3" t="str" cm="1">
        <f t="array" aca="1" ref="U13" ca="1">IFERROR((T13/INDIRECT("T"&amp;$AA13))^(1/$Z$2)-1,"")</f>
        <v/>
      </c>
      <c r="W13" s="3" t="str" cm="1">
        <f t="array" aca="1" ref="W13" ca="1">IFERROR((V13/INDIRECT("V"&amp;$AA13))^(1/$Z$2)-1,"")</f>
        <v/>
      </c>
      <c r="Y13" s="3" t="str" cm="1">
        <f t="array" aca="1" ref="Y13" ca="1">IFERROR((X13/INDIRECT("X"&amp;$AA13))^(1/$Z$2)-1,"")</f>
        <v/>
      </c>
      <c r="AA13">
        <f t="shared" si="0"/>
        <v>-107</v>
      </c>
      <c r="AC13" s="1" t="s">
        <v>47</v>
      </c>
      <c r="AD13" s="4">
        <f ca="1">AVERAGE(Y:Y)</f>
        <v>0.11031413445506645</v>
      </c>
      <c r="AE13" s="4">
        <f ca="1">_xlfn.STDEV.P(Y:Y)</f>
        <v>4.6836185668828252E-2</v>
      </c>
      <c r="AF13" s="4">
        <f ca="1">_xlfn.PERCENTILE.INC(Y:Y,0.05)</f>
        <v>2.5545021513057219E-2</v>
      </c>
      <c r="AG13" s="3">
        <f ca="1">IFERROR(_xlfn.PERCENTRANK.EXC(Y:Y,0),0)</f>
        <v>0</v>
      </c>
    </row>
    <row r="14" spans="1:33" x14ac:dyDescent="0.3">
      <c r="A14" s="6">
        <v>29190</v>
      </c>
      <c r="C14" s="3" t="str" cm="1">
        <f t="array" aca="1" ref="C14" ca="1">IFERROR((B14/INDIRECT("B"&amp;$AA14))^(1/$Z$2)-1,"")</f>
        <v/>
      </c>
      <c r="E14" s="3" t="str" cm="1">
        <f t="array" aca="1" ref="E14" ca="1">IFERROR((D14/INDIRECT("D"&amp;$AA14))^(1/$Z$2)-1,"")</f>
        <v/>
      </c>
      <c r="G14" s="3" t="str" cm="1">
        <f t="array" aca="1" ref="G14" ca="1">IFERROR((F14/INDIRECT("F"&amp;$AA14))^(1/$Z$2)-1,"")</f>
        <v/>
      </c>
      <c r="I14" s="3" t="str" cm="1">
        <f t="array" aca="1" ref="I14" ca="1">IFERROR((H14/INDIRECT("H"&amp;$AA14))^(1/$Z$2)-1,"")</f>
        <v/>
      </c>
      <c r="K14" s="3" t="str" cm="1">
        <f t="array" aca="1" ref="K14" ca="1">IFERROR((J14/INDIRECT("J"&amp;$AA14))^(1/$Z$2)-1,"")</f>
        <v/>
      </c>
      <c r="M14" s="3" t="str" cm="1">
        <f t="array" aca="1" ref="M14" ca="1">IFERROR((L14/INDIRECT("L"&amp;$AA14))^(1/$Z$2)-1,"")</f>
        <v/>
      </c>
      <c r="N14">
        <v>11092.296424358001</v>
      </c>
      <c r="O14" s="3" t="str" cm="1">
        <f t="array" aca="1" ref="O14" ca="1">IFERROR((N14/INDIRECT("N"&amp;$AA14))^(1/$Z$2)-1,"")</f>
        <v/>
      </c>
      <c r="P14">
        <v>11027.7699018032</v>
      </c>
      <c r="Q14" s="3" t="str" cm="1">
        <f t="array" aca="1" ref="Q14" ca="1">IFERROR((P14/INDIRECT("P"&amp;$AA14))^(1/$Z$2)-1,"")</f>
        <v/>
      </c>
      <c r="S14" s="3" t="str" cm="1">
        <f t="array" aca="1" ref="S14" ca="1">IFERROR((R14/INDIRECT("R"&amp;$AA14))^(1/$Z$2)-1,"")</f>
        <v/>
      </c>
      <c r="U14" s="3" t="str" cm="1">
        <f t="array" aca="1" ref="U14" ca="1">IFERROR((T14/INDIRECT("T"&amp;$AA14))^(1/$Z$2)-1,"")</f>
        <v/>
      </c>
      <c r="W14" s="3" t="str" cm="1">
        <f t="array" aca="1" ref="W14" ca="1">IFERROR((V14/INDIRECT("V"&amp;$AA14))^(1/$Z$2)-1,"")</f>
        <v/>
      </c>
      <c r="Y14" s="3" t="str" cm="1">
        <f t="array" aca="1" ref="Y14" ca="1">IFERROR((X14/INDIRECT("X"&amp;$AA14))^(1/$Z$2)-1,"")</f>
        <v/>
      </c>
      <c r="AA14">
        <f t="shared" si="0"/>
        <v>-106</v>
      </c>
    </row>
    <row r="15" spans="1:33" x14ac:dyDescent="0.3">
      <c r="A15" s="6">
        <v>29221</v>
      </c>
      <c r="C15" s="3" t="str" cm="1">
        <f t="array" aca="1" ref="C15" ca="1">IFERROR((B15/INDIRECT("B"&amp;$AA15))^(1/$Z$2)-1,"")</f>
        <v/>
      </c>
      <c r="E15" s="3" t="str" cm="1">
        <f t="array" aca="1" ref="E15" ca="1">IFERROR((D15/INDIRECT("D"&amp;$AA15))^(1/$Z$2)-1,"")</f>
        <v/>
      </c>
      <c r="G15" s="3" t="str" cm="1">
        <f t="array" aca="1" ref="G15" ca="1">IFERROR((F15/INDIRECT("F"&amp;$AA15))^(1/$Z$2)-1,"")</f>
        <v/>
      </c>
      <c r="I15" s="3" t="str" cm="1">
        <f t="array" aca="1" ref="I15" ca="1">IFERROR((H15/INDIRECT("H"&amp;$AA15))^(1/$Z$2)-1,"")</f>
        <v/>
      </c>
      <c r="K15" s="3" t="str" cm="1">
        <f t="array" aca="1" ref="K15" ca="1">IFERROR((J15/INDIRECT("J"&amp;$AA15))^(1/$Z$2)-1,"")</f>
        <v/>
      </c>
      <c r="M15" s="3" t="str" cm="1">
        <f t="array" aca="1" ref="M15" ca="1">IFERROR((L15/INDIRECT("L"&amp;$AA15))^(1/$Z$2)-1,"")</f>
        <v/>
      </c>
      <c r="N15">
        <v>11690.452682040899</v>
      </c>
      <c r="O15" s="3" t="str" cm="1">
        <f t="array" aca="1" ref="O15" ca="1">IFERROR((N15/INDIRECT("N"&amp;$AA15))^(1/$Z$2)-1,"")</f>
        <v/>
      </c>
      <c r="P15">
        <v>11579.413159564299</v>
      </c>
      <c r="Q15" s="3" t="str" cm="1">
        <f t="array" aca="1" ref="Q15" ca="1">IFERROR((P15/INDIRECT("P"&amp;$AA15))^(1/$Z$2)-1,"")</f>
        <v/>
      </c>
      <c r="S15" s="3" t="str" cm="1">
        <f t="array" aca="1" ref="S15" ca="1">IFERROR((R15/INDIRECT("R"&amp;$AA15))^(1/$Z$2)-1,"")</f>
        <v/>
      </c>
      <c r="U15" s="3" t="str" cm="1">
        <f t="array" aca="1" ref="U15" ca="1">IFERROR((T15/INDIRECT("T"&amp;$AA15))^(1/$Z$2)-1,"")</f>
        <v/>
      </c>
      <c r="W15" s="3" t="str" cm="1">
        <f t="array" aca="1" ref="W15" ca="1">IFERROR((V15/INDIRECT("V"&amp;$AA15))^(1/$Z$2)-1,"")</f>
        <v/>
      </c>
      <c r="Y15" s="3" t="str" cm="1">
        <f t="array" aca="1" ref="Y15" ca="1">IFERROR((X15/INDIRECT("X"&amp;$AA15))^(1/$Z$2)-1,"")</f>
        <v/>
      </c>
      <c r="AA15">
        <f t="shared" si="0"/>
        <v>-105</v>
      </c>
    </row>
    <row r="16" spans="1:33" x14ac:dyDescent="0.3">
      <c r="A16" s="6">
        <v>29252</v>
      </c>
      <c r="C16" s="3" t="str" cm="1">
        <f t="array" aca="1" ref="C16" ca="1">IFERROR((B16/INDIRECT("B"&amp;$AA16))^(1/$Z$2)-1,"")</f>
        <v/>
      </c>
      <c r="E16" s="3" t="str" cm="1">
        <f t="array" aca="1" ref="E16" ca="1">IFERROR((D16/INDIRECT("D"&amp;$AA16))^(1/$Z$2)-1,"")</f>
        <v/>
      </c>
      <c r="G16" s="3" t="str" cm="1">
        <f t="array" aca="1" ref="G16" ca="1">IFERROR((F16/INDIRECT("F"&amp;$AA16))^(1/$Z$2)-1,"")</f>
        <v/>
      </c>
      <c r="I16" s="3" t="str" cm="1">
        <f t="array" aca="1" ref="I16" ca="1">IFERROR((H16/INDIRECT("H"&amp;$AA16))^(1/$Z$2)-1,"")</f>
        <v/>
      </c>
      <c r="K16" s="3" t="str" cm="1">
        <f t="array" aca="1" ref="K16" ca="1">IFERROR((J16/INDIRECT("J"&amp;$AA16))^(1/$Z$2)-1,"")</f>
        <v/>
      </c>
      <c r="M16" s="3" t="str" cm="1">
        <f t="array" aca="1" ref="M16" ca="1">IFERROR((L16/INDIRECT("L"&amp;$AA16))^(1/$Z$2)-1,"")</f>
        <v/>
      </c>
      <c r="N16">
        <v>11758.7421459038</v>
      </c>
      <c r="O16" s="3" t="str" cm="1">
        <f t="array" aca="1" ref="O16" ca="1">IFERROR((N16/INDIRECT("N"&amp;$AA16))^(1/$Z$2)-1,"")</f>
        <v/>
      </c>
      <c r="P16">
        <v>11570.992791233501</v>
      </c>
      <c r="Q16" s="3" t="str" cm="1">
        <f t="array" aca="1" ref="Q16" ca="1">IFERROR((P16/INDIRECT("P"&amp;$AA16))^(1/$Z$2)-1,"")</f>
        <v/>
      </c>
      <c r="S16" s="3" t="str" cm="1">
        <f t="array" aca="1" ref="S16" ca="1">IFERROR((R16/INDIRECT("R"&amp;$AA16))^(1/$Z$2)-1,"")</f>
        <v/>
      </c>
      <c r="U16" s="3" t="str" cm="1">
        <f t="array" aca="1" ref="U16" ca="1">IFERROR((T16/INDIRECT("T"&amp;$AA16))^(1/$Z$2)-1,"")</f>
        <v/>
      </c>
      <c r="W16" s="3" t="str" cm="1">
        <f t="array" aca="1" ref="W16" ca="1">IFERROR((V16/INDIRECT("V"&amp;$AA16))^(1/$Z$2)-1,"")</f>
        <v/>
      </c>
      <c r="Y16" s="3" t="str" cm="1">
        <f t="array" aca="1" ref="Y16" ca="1">IFERROR((X16/INDIRECT("X"&amp;$AA16))^(1/$Z$2)-1,"")</f>
        <v/>
      </c>
      <c r="AA16">
        <f t="shared" si="0"/>
        <v>-104</v>
      </c>
    </row>
    <row r="17" spans="1:27" x14ac:dyDescent="0.3">
      <c r="A17" s="6">
        <v>29281</v>
      </c>
      <c r="C17" s="3" t="str" cm="1">
        <f t="array" aca="1" ref="C17" ca="1">IFERROR((B17/INDIRECT("B"&amp;$AA17))^(1/$Z$2)-1,"")</f>
        <v/>
      </c>
      <c r="E17" s="3" t="str" cm="1">
        <f t="array" aca="1" ref="E17" ca="1">IFERROR((D17/INDIRECT("D"&amp;$AA17))^(1/$Z$2)-1,"")</f>
        <v/>
      </c>
      <c r="G17" s="3" t="str" cm="1">
        <f t="array" aca="1" ref="G17" ca="1">IFERROR((F17/INDIRECT("F"&amp;$AA17))^(1/$Z$2)-1,"")</f>
        <v/>
      </c>
      <c r="I17" s="3" t="str" cm="1">
        <f t="array" aca="1" ref="I17" ca="1">IFERROR((H17/INDIRECT("H"&amp;$AA17))^(1/$Z$2)-1,"")</f>
        <v/>
      </c>
      <c r="K17" s="3" t="str" cm="1">
        <f t="array" aca="1" ref="K17" ca="1">IFERROR((J17/INDIRECT("J"&amp;$AA17))^(1/$Z$2)-1,"")</f>
        <v/>
      </c>
      <c r="M17" s="3" t="str" cm="1">
        <f t="array" aca="1" ref="M17" ca="1">IFERROR((L17/INDIRECT("L"&amp;$AA17))^(1/$Z$2)-1,"")</f>
        <v/>
      </c>
      <c r="N17">
        <v>11470.493292237999</v>
      </c>
      <c r="O17" s="3" t="str" cm="1">
        <f t="array" aca="1" ref="O17" ca="1">IFERROR((N17/INDIRECT("N"&amp;$AA17))^(1/$Z$2)-1,"")</f>
        <v/>
      </c>
      <c r="P17">
        <v>11109.380106582101</v>
      </c>
      <c r="Q17" s="3" t="str" cm="1">
        <f t="array" aca="1" ref="Q17" ca="1">IFERROR((P17/INDIRECT("P"&amp;$AA17))^(1/$Z$2)-1,"")</f>
        <v/>
      </c>
      <c r="S17" s="3" t="str" cm="1">
        <f t="array" aca="1" ref="S17" ca="1">IFERROR((R17/INDIRECT("R"&amp;$AA17))^(1/$Z$2)-1,"")</f>
        <v/>
      </c>
      <c r="U17" s="3" t="str" cm="1">
        <f t="array" aca="1" ref="U17" ca="1">IFERROR((T17/INDIRECT("T"&amp;$AA17))^(1/$Z$2)-1,"")</f>
        <v/>
      </c>
      <c r="W17" s="3" t="str" cm="1">
        <f t="array" aca="1" ref="W17" ca="1">IFERROR((V17/INDIRECT("V"&amp;$AA17))^(1/$Z$2)-1,"")</f>
        <v/>
      </c>
      <c r="Y17" s="3" t="str" cm="1">
        <f t="array" aca="1" ref="Y17" ca="1">IFERROR((X17/INDIRECT("X"&amp;$AA17))^(1/$Z$2)-1,"")</f>
        <v/>
      </c>
      <c r="AA17">
        <f t="shared" si="0"/>
        <v>-103</v>
      </c>
    </row>
    <row r="18" spans="1:27" x14ac:dyDescent="0.3">
      <c r="A18" s="6">
        <v>29312</v>
      </c>
      <c r="C18" s="3" t="str" cm="1">
        <f t="array" aca="1" ref="C18" ca="1">IFERROR((B18/INDIRECT("B"&amp;$AA18))^(1/$Z$2)-1,"")</f>
        <v/>
      </c>
      <c r="E18" s="3" t="str" cm="1">
        <f t="array" aca="1" ref="E18" ca="1">IFERROR((D18/INDIRECT("D"&amp;$AA18))^(1/$Z$2)-1,"")</f>
        <v/>
      </c>
      <c r="G18" s="3" t="str" cm="1">
        <f t="array" aca="1" ref="G18" ca="1">IFERROR((F18/INDIRECT("F"&amp;$AA18))^(1/$Z$2)-1,"")</f>
        <v/>
      </c>
      <c r="I18" s="3" t="str" cm="1">
        <f t="array" aca="1" ref="I18" ca="1">IFERROR((H18/INDIRECT("H"&amp;$AA18))^(1/$Z$2)-1,"")</f>
        <v/>
      </c>
      <c r="K18" s="3" t="str" cm="1">
        <f t="array" aca="1" ref="K18" ca="1">IFERROR((J18/INDIRECT("J"&amp;$AA18))^(1/$Z$2)-1,"")</f>
        <v/>
      </c>
      <c r="M18" s="3" t="str" cm="1">
        <f t="array" aca="1" ref="M18" ca="1">IFERROR((L18/INDIRECT("L"&amp;$AA18))^(1/$Z$2)-1,"")</f>
        <v/>
      </c>
      <c r="N18">
        <v>12265.138748498301</v>
      </c>
      <c r="O18" s="3" t="str" cm="1">
        <f t="array" aca="1" ref="O18" ca="1">IFERROR((N18/INDIRECT("N"&amp;$AA18))^(1/$Z$2)-1,"")</f>
        <v/>
      </c>
      <c r="P18">
        <v>11732.5710873315</v>
      </c>
      <c r="Q18" s="3" t="str" cm="1">
        <f t="array" aca="1" ref="Q18" ca="1">IFERROR((P18/INDIRECT("P"&amp;$AA18))^(1/$Z$2)-1,"")</f>
        <v/>
      </c>
      <c r="S18" s="3" t="str" cm="1">
        <f t="array" aca="1" ref="S18" ca="1">IFERROR((R18/INDIRECT("R"&amp;$AA18))^(1/$Z$2)-1,"")</f>
        <v/>
      </c>
      <c r="U18" s="3" t="str" cm="1">
        <f t="array" aca="1" ref="U18" ca="1">IFERROR((T18/INDIRECT("T"&amp;$AA18))^(1/$Z$2)-1,"")</f>
        <v/>
      </c>
      <c r="W18" s="3" t="str" cm="1">
        <f t="array" aca="1" ref="W18" ca="1">IFERROR((V18/INDIRECT("V"&amp;$AA18))^(1/$Z$2)-1,"")</f>
        <v/>
      </c>
      <c r="Y18" s="3" t="str" cm="1">
        <f t="array" aca="1" ref="Y18" ca="1">IFERROR((X18/INDIRECT("X"&amp;$AA18))^(1/$Z$2)-1,"")</f>
        <v/>
      </c>
      <c r="AA18">
        <f t="shared" si="0"/>
        <v>-102</v>
      </c>
    </row>
    <row r="19" spans="1:27" x14ac:dyDescent="0.3">
      <c r="A19" s="6">
        <v>29342</v>
      </c>
      <c r="C19" s="3" t="str" cm="1">
        <f t="array" aca="1" ref="C19" ca="1">IFERROR((B19/INDIRECT("B"&amp;$AA19))^(1/$Z$2)-1,"")</f>
        <v/>
      </c>
      <c r="E19" s="3" t="str" cm="1">
        <f t="array" aca="1" ref="E19" ca="1">IFERROR((D19/INDIRECT("D"&amp;$AA19))^(1/$Z$2)-1,"")</f>
        <v/>
      </c>
      <c r="G19" s="3" t="str" cm="1">
        <f t="array" aca="1" ref="G19" ca="1">IFERROR((F19/INDIRECT("F"&amp;$AA19))^(1/$Z$2)-1,"")</f>
        <v/>
      </c>
      <c r="I19" s="3" t="str" cm="1">
        <f t="array" aca="1" ref="I19" ca="1">IFERROR((H19/INDIRECT("H"&amp;$AA19))^(1/$Z$2)-1,"")</f>
        <v/>
      </c>
      <c r="K19" s="3" t="str" cm="1">
        <f t="array" aca="1" ref="K19" ca="1">IFERROR((J19/INDIRECT("J"&amp;$AA19))^(1/$Z$2)-1,"")</f>
        <v/>
      </c>
      <c r="M19" s="3" t="str" cm="1">
        <f t="array" aca="1" ref="M19" ca="1">IFERROR((L19/INDIRECT("L"&amp;$AA19))^(1/$Z$2)-1,"")</f>
        <v/>
      </c>
      <c r="N19">
        <v>12355.792042993</v>
      </c>
      <c r="O19" s="3" t="str" cm="1">
        <f t="array" aca="1" ref="O19" ca="1">IFERROR((N19/INDIRECT("N"&amp;$AA19))^(1/$Z$2)-1,"")</f>
        <v/>
      </c>
      <c r="P19">
        <v>11766.9906885569</v>
      </c>
      <c r="Q19" s="3" t="str" cm="1">
        <f t="array" aca="1" ref="Q19" ca="1">IFERROR((P19/INDIRECT("P"&amp;$AA19))^(1/$Z$2)-1,"")</f>
        <v/>
      </c>
      <c r="S19" s="3" t="str" cm="1">
        <f t="array" aca="1" ref="S19" ca="1">IFERROR((R19/INDIRECT("R"&amp;$AA19))^(1/$Z$2)-1,"")</f>
        <v/>
      </c>
      <c r="U19" s="3" t="str" cm="1">
        <f t="array" aca="1" ref="U19" ca="1">IFERROR((T19/INDIRECT("T"&amp;$AA19))^(1/$Z$2)-1,"")</f>
        <v/>
      </c>
      <c r="W19" s="3" t="str" cm="1">
        <f t="array" aca="1" ref="W19" ca="1">IFERROR((V19/INDIRECT("V"&amp;$AA19))^(1/$Z$2)-1,"")</f>
        <v/>
      </c>
      <c r="Y19" s="3" t="str" cm="1">
        <f t="array" aca="1" ref="Y19" ca="1">IFERROR((X19/INDIRECT("X"&amp;$AA19))^(1/$Z$2)-1,"")</f>
        <v/>
      </c>
      <c r="AA19">
        <f t="shared" si="0"/>
        <v>-101</v>
      </c>
    </row>
    <row r="20" spans="1:27" x14ac:dyDescent="0.3">
      <c r="A20" s="6">
        <v>29373</v>
      </c>
      <c r="C20" s="3" t="str" cm="1">
        <f t="array" aca="1" ref="C20" ca="1">IFERROR((B20/INDIRECT("B"&amp;$AA20))^(1/$Z$2)-1,"")</f>
        <v/>
      </c>
      <c r="E20" s="3" t="str" cm="1">
        <f t="array" aca="1" ref="E20" ca="1">IFERROR((D20/INDIRECT("D"&amp;$AA20))^(1/$Z$2)-1,"")</f>
        <v/>
      </c>
      <c r="G20" s="3" t="str" cm="1">
        <f t="array" aca="1" ref="G20" ca="1">IFERROR((F20/INDIRECT("F"&amp;$AA20))^(1/$Z$2)-1,"")</f>
        <v/>
      </c>
      <c r="I20" s="3" t="str" cm="1">
        <f t="array" aca="1" ref="I20" ca="1">IFERROR((H20/INDIRECT("H"&amp;$AA20))^(1/$Z$2)-1,"")</f>
        <v/>
      </c>
      <c r="K20" s="3" t="str" cm="1">
        <f t="array" aca="1" ref="K20" ca="1">IFERROR((J20/INDIRECT("J"&amp;$AA20))^(1/$Z$2)-1,"")</f>
        <v/>
      </c>
      <c r="M20" s="3" t="str" cm="1">
        <f t="array" aca="1" ref="M20" ca="1">IFERROR((L20/INDIRECT("L"&amp;$AA20))^(1/$Z$2)-1,"")</f>
        <v/>
      </c>
      <c r="N20">
        <v>12513.9967732078</v>
      </c>
      <c r="O20" s="3" t="str" cm="1">
        <f t="array" aca="1" ref="O20" ca="1">IFERROR((N20/INDIRECT("N"&amp;$AA20))^(1/$Z$2)-1,"")</f>
        <v/>
      </c>
      <c r="P20">
        <v>11972.9008730183</v>
      </c>
      <c r="Q20" s="3" t="str" cm="1">
        <f t="array" aca="1" ref="Q20" ca="1">IFERROR((P20/INDIRECT("P"&amp;$AA20))^(1/$Z$2)-1,"")</f>
        <v/>
      </c>
      <c r="S20" s="3" t="str" cm="1">
        <f t="array" aca="1" ref="S20" ca="1">IFERROR((R20/INDIRECT("R"&amp;$AA20))^(1/$Z$2)-1,"")</f>
        <v/>
      </c>
      <c r="U20" s="3" t="str" cm="1">
        <f t="array" aca="1" ref="U20" ca="1">IFERROR((T20/INDIRECT("T"&amp;$AA20))^(1/$Z$2)-1,"")</f>
        <v/>
      </c>
      <c r="W20" s="3" t="str" cm="1">
        <f t="array" aca="1" ref="W20" ca="1">IFERROR((V20/INDIRECT("V"&amp;$AA20))^(1/$Z$2)-1,"")</f>
        <v/>
      </c>
      <c r="Y20" s="3" t="str" cm="1">
        <f t="array" aca="1" ref="Y20" ca="1">IFERROR((X20/INDIRECT("X"&amp;$AA20))^(1/$Z$2)-1,"")</f>
        <v/>
      </c>
      <c r="AA20">
        <f t="shared" si="0"/>
        <v>-100</v>
      </c>
    </row>
    <row r="21" spans="1:27" x14ac:dyDescent="0.3">
      <c r="A21" s="6">
        <v>29403</v>
      </c>
      <c r="C21" s="3" t="str" cm="1">
        <f t="array" aca="1" ref="C21" ca="1">IFERROR((B21/INDIRECT("B"&amp;$AA21))^(1/$Z$2)-1,"")</f>
        <v/>
      </c>
      <c r="E21" s="3" t="str" cm="1">
        <f t="array" aca="1" ref="E21" ca="1">IFERROR((D21/INDIRECT("D"&amp;$AA21))^(1/$Z$2)-1,"")</f>
        <v/>
      </c>
      <c r="G21" s="3" t="str" cm="1">
        <f t="array" aca="1" ref="G21" ca="1">IFERROR((F21/INDIRECT("F"&amp;$AA21))^(1/$Z$2)-1,"")</f>
        <v/>
      </c>
      <c r="I21" s="3" t="str" cm="1">
        <f t="array" aca="1" ref="I21" ca="1">IFERROR((H21/INDIRECT("H"&amp;$AA21))^(1/$Z$2)-1,"")</f>
        <v/>
      </c>
      <c r="K21" s="3" t="str" cm="1">
        <f t="array" aca="1" ref="K21" ca="1">IFERROR((J21/INDIRECT("J"&amp;$AA21))^(1/$Z$2)-1,"")</f>
        <v/>
      </c>
      <c r="M21" s="3" t="str" cm="1">
        <f t="array" aca="1" ref="M21" ca="1">IFERROR((L21/INDIRECT("L"&amp;$AA21))^(1/$Z$2)-1,"")</f>
        <v/>
      </c>
      <c r="N21">
        <v>13025.2450791143</v>
      </c>
      <c r="O21" s="3" t="str" cm="1">
        <f t="array" aca="1" ref="O21" ca="1">IFERROR((N21/INDIRECT("N"&amp;$AA21))^(1/$Z$2)-1,"")</f>
        <v/>
      </c>
      <c r="P21">
        <v>12611.3654259959</v>
      </c>
      <c r="Q21" s="3" t="str" cm="1">
        <f t="array" aca="1" ref="Q21" ca="1">IFERROR((P21/INDIRECT("P"&amp;$AA21))^(1/$Z$2)-1,"")</f>
        <v/>
      </c>
      <c r="S21" s="3" t="str" cm="1">
        <f t="array" aca="1" ref="S21" ca="1">IFERROR((R21/INDIRECT("R"&amp;$AA21))^(1/$Z$2)-1,"")</f>
        <v/>
      </c>
      <c r="U21" s="3" t="str" cm="1">
        <f t="array" aca="1" ref="U21" ca="1">IFERROR((T21/INDIRECT("T"&amp;$AA21))^(1/$Z$2)-1,"")</f>
        <v/>
      </c>
      <c r="W21" s="3" t="str" cm="1">
        <f t="array" aca="1" ref="W21" ca="1">IFERROR((V21/INDIRECT("V"&amp;$AA21))^(1/$Z$2)-1,"")</f>
        <v/>
      </c>
      <c r="Y21" s="3" t="str" cm="1">
        <f t="array" aca="1" ref="Y21" ca="1">IFERROR((X21/INDIRECT("X"&amp;$AA21))^(1/$Z$2)-1,"")</f>
        <v/>
      </c>
      <c r="AA21">
        <f t="shared" si="0"/>
        <v>-99</v>
      </c>
    </row>
    <row r="22" spans="1:27" x14ac:dyDescent="0.3">
      <c r="A22" s="6">
        <v>29434</v>
      </c>
      <c r="C22" s="3" t="str" cm="1">
        <f t="array" aca="1" ref="C22" ca="1">IFERROR((B22/INDIRECT("B"&amp;$AA22))^(1/$Z$2)-1,"")</f>
        <v/>
      </c>
      <c r="E22" s="3" t="str" cm="1">
        <f t="array" aca="1" ref="E22" ca="1">IFERROR((D22/INDIRECT("D"&amp;$AA22))^(1/$Z$2)-1,"")</f>
        <v/>
      </c>
      <c r="G22" s="3" t="str" cm="1">
        <f t="array" aca="1" ref="G22" ca="1">IFERROR((F22/INDIRECT("F"&amp;$AA22))^(1/$Z$2)-1,"")</f>
        <v/>
      </c>
      <c r="I22" s="3" t="str" cm="1">
        <f t="array" aca="1" ref="I22" ca="1">IFERROR((H22/INDIRECT("H"&amp;$AA22))^(1/$Z$2)-1,"")</f>
        <v/>
      </c>
      <c r="K22" s="3" t="str" cm="1">
        <f t="array" aca="1" ref="K22" ca="1">IFERROR((J22/INDIRECT("J"&amp;$AA22))^(1/$Z$2)-1,"")</f>
        <v/>
      </c>
      <c r="M22" s="3" t="str" cm="1">
        <f t="array" aca="1" ref="M22" ca="1">IFERROR((L22/INDIRECT("L"&amp;$AA22))^(1/$Z$2)-1,"")</f>
        <v/>
      </c>
      <c r="N22">
        <v>13353.7956767735</v>
      </c>
      <c r="O22" s="3" t="str" cm="1">
        <f t="array" aca="1" ref="O22" ca="1">IFERROR((N22/INDIRECT("N"&amp;$AA22))^(1/$Z$2)-1,"")</f>
        <v/>
      </c>
      <c r="P22">
        <v>12952.355153753801</v>
      </c>
      <c r="Q22" s="3" t="str" cm="1">
        <f t="array" aca="1" ref="Q22" ca="1">IFERROR((P22/INDIRECT("P"&amp;$AA22))^(1/$Z$2)-1,"")</f>
        <v/>
      </c>
      <c r="S22" s="3" t="str" cm="1">
        <f t="array" aca="1" ref="S22" ca="1">IFERROR((R22/INDIRECT("R"&amp;$AA22))^(1/$Z$2)-1,"")</f>
        <v/>
      </c>
      <c r="U22" s="3" t="str" cm="1">
        <f t="array" aca="1" ref="U22" ca="1">IFERROR((T22/INDIRECT("T"&amp;$AA22))^(1/$Z$2)-1,"")</f>
        <v/>
      </c>
      <c r="W22" s="3" t="str" cm="1">
        <f t="array" aca="1" ref="W22" ca="1">IFERROR((V22/INDIRECT("V"&amp;$AA22))^(1/$Z$2)-1,"")</f>
        <v/>
      </c>
      <c r="Y22" s="3" t="str" cm="1">
        <f t="array" aca="1" ref="Y22" ca="1">IFERROR((X22/INDIRECT("X"&amp;$AA22))^(1/$Z$2)-1,"")</f>
        <v/>
      </c>
      <c r="AA22">
        <f t="shared" si="0"/>
        <v>-98</v>
      </c>
    </row>
    <row r="23" spans="1:27" x14ac:dyDescent="0.3">
      <c r="A23" s="6">
        <v>29465</v>
      </c>
      <c r="C23" s="3" t="str" cm="1">
        <f t="array" aca="1" ref="C23" ca="1">IFERROR((B23/INDIRECT("B"&amp;$AA23))^(1/$Z$2)-1,"")</f>
        <v/>
      </c>
      <c r="E23" s="3" t="str" cm="1">
        <f t="array" aca="1" ref="E23" ca="1">IFERROR((D23/INDIRECT("D"&amp;$AA23))^(1/$Z$2)-1,"")</f>
        <v/>
      </c>
      <c r="G23" s="3" t="str" cm="1">
        <f t="array" aca="1" ref="G23" ca="1">IFERROR((F23/INDIRECT("F"&amp;$AA23))^(1/$Z$2)-1,"")</f>
        <v/>
      </c>
      <c r="I23" s="3" t="str" cm="1">
        <f t="array" aca="1" ref="I23" ca="1">IFERROR((H23/INDIRECT("H"&amp;$AA23))^(1/$Z$2)-1,"")</f>
        <v/>
      </c>
      <c r="K23" s="3" t="str" cm="1">
        <f t="array" aca="1" ref="K23" ca="1">IFERROR((J23/INDIRECT("J"&amp;$AA23))^(1/$Z$2)-1,"")</f>
        <v/>
      </c>
      <c r="M23" s="3" t="str" cm="1">
        <f t="array" aca="1" ref="M23" ca="1">IFERROR((L23/INDIRECT("L"&amp;$AA23))^(1/$Z$2)-1,"")</f>
        <v/>
      </c>
      <c r="N23">
        <v>13464.517422192501</v>
      </c>
      <c r="O23" s="3" t="str" cm="1">
        <f t="array" aca="1" ref="O23" ca="1">IFERROR((N23/INDIRECT("N"&amp;$AA23))^(1/$Z$2)-1,"")</f>
        <v/>
      </c>
      <c r="P23">
        <v>13249.082912423601</v>
      </c>
      <c r="Q23" s="3" t="str" cm="1">
        <f t="array" aca="1" ref="Q23" ca="1">IFERROR((P23/INDIRECT("P"&amp;$AA23))^(1/$Z$2)-1,"")</f>
        <v/>
      </c>
      <c r="S23" s="3" t="str" cm="1">
        <f t="array" aca="1" ref="S23" ca="1">IFERROR((R23/INDIRECT("R"&amp;$AA23))^(1/$Z$2)-1,"")</f>
        <v/>
      </c>
      <c r="U23" s="3" t="str" cm="1">
        <f t="array" aca="1" ref="U23" ca="1">IFERROR((T23/INDIRECT("T"&amp;$AA23))^(1/$Z$2)-1,"")</f>
        <v/>
      </c>
      <c r="W23" s="3" t="str" cm="1">
        <f t="array" aca="1" ref="W23" ca="1">IFERROR((V23/INDIRECT("V"&amp;$AA23))^(1/$Z$2)-1,"")</f>
        <v/>
      </c>
      <c r="Y23" s="3" t="str" cm="1">
        <f t="array" aca="1" ref="Y23" ca="1">IFERROR((X23/INDIRECT("X"&amp;$AA23))^(1/$Z$2)-1,"")</f>
        <v/>
      </c>
      <c r="AA23">
        <f t="shared" si="0"/>
        <v>-97</v>
      </c>
    </row>
    <row r="24" spans="1:27" x14ac:dyDescent="0.3">
      <c r="A24" s="6">
        <v>29495</v>
      </c>
      <c r="C24" s="3" t="str" cm="1">
        <f t="array" aca="1" ref="C24" ca="1">IFERROR((B24/INDIRECT("B"&amp;$AA24))^(1/$Z$2)-1,"")</f>
        <v/>
      </c>
      <c r="E24" s="3" t="str" cm="1">
        <f t="array" aca="1" ref="E24" ca="1">IFERROR((D24/INDIRECT("D"&amp;$AA24))^(1/$Z$2)-1,"")</f>
        <v/>
      </c>
      <c r="G24" s="3" t="str" cm="1">
        <f t="array" aca="1" ref="G24" ca="1">IFERROR((F24/INDIRECT("F"&amp;$AA24))^(1/$Z$2)-1,"")</f>
        <v/>
      </c>
      <c r="I24" s="3" t="str" cm="1">
        <f t="array" aca="1" ref="I24" ca="1">IFERROR((H24/INDIRECT("H"&amp;$AA24))^(1/$Z$2)-1,"")</f>
        <v/>
      </c>
      <c r="K24" s="3" t="str" cm="1">
        <f t="array" aca="1" ref="K24" ca="1">IFERROR((J24/INDIRECT("J"&amp;$AA24))^(1/$Z$2)-1,"")</f>
        <v/>
      </c>
      <c r="M24" s="3" t="str" cm="1">
        <f t="array" aca="1" ref="M24" ca="1">IFERROR((L24/INDIRECT("L"&amp;$AA24))^(1/$Z$2)-1,"")</f>
        <v/>
      </c>
      <c r="N24">
        <v>14037.9151390814</v>
      </c>
      <c r="O24" s="3" t="str" cm="1">
        <f t="array" aca="1" ref="O24" ca="1">IFERROR((N24/INDIRECT("N"&amp;$AA24))^(1/$Z$2)-1,"")</f>
        <v/>
      </c>
      <c r="P24">
        <v>13927.442951335701</v>
      </c>
      <c r="Q24" s="3" t="str" cm="1">
        <f t="array" aca="1" ref="Q24" ca="1">IFERROR((P24/INDIRECT("P"&amp;$AA24))^(1/$Z$2)-1,"")</f>
        <v/>
      </c>
      <c r="S24" s="3" t="str" cm="1">
        <f t="array" aca="1" ref="S24" ca="1">IFERROR((R24/INDIRECT("R"&amp;$AA24))^(1/$Z$2)-1,"")</f>
        <v/>
      </c>
      <c r="U24" s="3" t="str" cm="1">
        <f t="array" aca="1" ref="U24" ca="1">IFERROR((T24/INDIRECT("T"&amp;$AA24))^(1/$Z$2)-1,"")</f>
        <v/>
      </c>
      <c r="W24" s="3" t="str" cm="1">
        <f t="array" aca="1" ref="W24" ca="1">IFERROR((V24/INDIRECT("V"&amp;$AA24))^(1/$Z$2)-1,"")</f>
        <v/>
      </c>
      <c r="Y24" s="3" t="str" cm="1">
        <f t="array" aca="1" ref="Y24" ca="1">IFERROR((X24/INDIRECT("X"&amp;$AA24))^(1/$Z$2)-1,"")</f>
        <v/>
      </c>
      <c r="AA24">
        <f t="shared" si="0"/>
        <v>-96</v>
      </c>
    </row>
    <row r="25" spans="1:27" x14ac:dyDescent="0.3">
      <c r="A25" s="6">
        <v>29526</v>
      </c>
      <c r="C25" s="3" t="str" cm="1">
        <f t="array" aca="1" ref="C25" ca="1">IFERROR((B25/INDIRECT("B"&amp;$AA25))^(1/$Z$2)-1,"")</f>
        <v/>
      </c>
      <c r="E25" s="3" t="str" cm="1">
        <f t="array" aca="1" ref="E25" ca="1">IFERROR((D25/INDIRECT("D"&amp;$AA25))^(1/$Z$2)-1,"")</f>
        <v/>
      </c>
      <c r="G25" s="3" t="str" cm="1">
        <f t="array" aca="1" ref="G25" ca="1">IFERROR((F25/INDIRECT("F"&amp;$AA25))^(1/$Z$2)-1,"")</f>
        <v/>
      </c>
      <c r="I25" s="3" t="str" cm="1">
        <f t="array" aca="1" ref="I25" ca="1">IFERROR((H25/INDIRECT("H"&amp;$AA25))^(1/$Z$2)-1,"")</f>
        <v/>
      </c>
      <c r="K25" s="3" t="str" cm="1">
        <f t="array" aca="1" ref="K25" ca="1">IFERROR((J25/INDIRECT("J"&amp;$AA25))^(1/$Z$2)-1,"")</f>
        <v/>
      </c>
      <c r="M25" s="3" t="str" cm="1">
        <f t="array" aca="1" ref="M25" ca="1">IFERROR((L25/INDIRECT("L"&amp;$AA25))^(1/$Z$2)-1,"")</f>
        <v/>
      </c>
      <c r="N25">
        <v>15737.3236280903</v>
      </c>
      <c r="O25" s="3" t="str" cm="1">
        <f t="array" aca="1" ref="O25" ca="1">IFERROR((N25/INDIRECT("N"&amp;$AA25))^(1/$Z$2)-1,"")</f>
        <v/>
      </c>
      <c r="P25">
        <v>15921.2729618584</v>
      </c>
      <c r="Q25" s="3" t="str" cm="1">
        <f t="array" aca="1" ref="Q25" ca="1">IFERROR((P25/INDIRECT("P"&amp;$AA25))^(1/$Z$2)-1,"")</f>
        <v/>
      </c>
      <c r="S25" s="3" t="str" cm="1">
        <f t="array" aca="1" ref="S25" ca="1">IFERROR((R25/INDIRECT("R"&amp;$AA25))^(1/$Z$2)-1,"")</f>
        <v/>
      </c>
      <c r="U25" s="3" t="str" cm="1">
        <f t="array" aca="1" ref="U25" ca="1">IFERROR((T25/INDIRECT("T"&amp;$AA25))^(1/$Z$2)-1,"")</f>
        <v/>
      </c>
      <c r="W25" s="3" t="str" cm="1">
        <f t="array" aca="1" ref="W25" ca="1">IFERROR((V25/INDIRECT("V"&amp;$AA25))^(1/$Z$2)-1,"")</f>
        <v/>
      </c>
      <c r="Y25" s="3" t="str" cm="1">
        <f t="array" aca="1" ref="Y25" ca="1">IFERROR((X25/INDIRECT("X"&amp;$AA25))^(1/$Z$2)-1,"")</f>
        <v/>
      </c>
      <c r="AA25">
        <f t="shared" si="0"/>
        <v>-95</v>
      </c>
    </row>
    <row r="26" spans="1:27" x14ac:dyDescent="0.3">
      <c r="A26" s="6">
        <v>29556</v>
      </c>
      <c r="C26" s="3" t="str" cm="1">
        <f t="array" aca="1" ref="C26" ca="1">IFERROR((B26/INDIRECT("B"&amp;$AA26))^(1/$Z$2)-1,"")</f>
        <v/>
      </c>
      <c r="E26" s="3" t="str" cm="1">
        <f t="array" aca="1" ref="E26" ca="1">IFERROR((D26/INDIRECT("D"&amp;$AA26))^(1/$Z$2)-1,"")</f>
        <v/>
      </c>
      <c r="G26" s="3" t="str" cm="1">
        <f t="array" aca="1" ref="G26" ca="1">IFERROR((F26/INDIRECT("F"&amp;$AA26))^(1/$Z$2)-1,"")</f>
        <v/>
      </c>
      <c r="I26" s="3" t="str" cm="1">
        <f t="array" aca="1" ref="I26" ca="1">IFERROR((H26/INDIRECT("H"&amp;$AA26))^(1/$Z$2)-1,"")</f>
        <v/>
      </c>
      <c r="K26" s="3" t="str" cm="1">
        <f t="array" aca="1" ref="K26" ca="1">IFERROR((J26/INDIRECT("J"&amp;$AA26))^(1/$Z$2)-1,"")</f>
        <v/>
      </c>
      <c r="M26" s="3" t="str" cm="1">
        <f t="array" aca="1" ref="M26" ca="1">IFERROR((L26/INDIRECT("L"&amp;$AA26))^(1/$Z$2)-1,"")</f>
        <v/>
      </c>
      <c r="N26">
        <v>15876.6217542003</v>
      </c>
      <c r="O26" s="3" t="str" cm="1">
        <f t="array" aca="1" ref="O26" ca="1">IFERROR((N26/INDIRECT("N"&amp;$AA26))^(1/$Z$2)-1,"")</f>
        <v/>
      </c>
      <c r="P26">
        <v>15853.848686982399</v>
      </c>
      <c r="Q26" s="3" t="str" cm="1">
        <f t="array" aca="1" ref="Q26" ca="1">IFERROR((P26/INDIRECT("P"&amp;$AA26))^(1/$Z$2)-1,"")</f>
        <v/>
      </c>
      <c r="S26" s="3" t="str" cm="1">
        <f t="array" aca="1" ref="S26" ca="1">IFERROR((R26/INDIRECT("R"&amp;$AA26))^(1/$Z$2)-1,"")</f>
        <v/>
      </c>
      <c r="U26" s="3" t="str" cm="1">
        <f t="array" aca="1" ref="U26" ca="1">IFERROR((T26/INDIRECT("T"&amp;$AA26))^(1/$Z$2)-1,"")</f>
        <v/>
      </c>
      <c r="W26" s="3" t="str" cm="1">
        <f t="array" aca="1" ref="W26" ca="1">IFERROR((V26/INDIRECT("V"&amp;$AA26))^(1/$Z$2)-1,"")</f>
        <v/>
      </c>
      <c r="Y26" s="3" t="str" cm="1">
        <f t="array" aca="1" ref="Y26" ca="1">IFERROR((X26/INDIRECT("X"&amp;$AA26))^(1/$Z$2)-1,"")</f>
        <v/>
      </c>
      <c r="AA26">
        <f t="shared" si="0"/>
        <v>-94</v>
      </c>
    </row>
    <row r="27" spans="1:27" x14ac:dyDescent="0.3">
      <c r="A27" s="6">
        <v>29587</v>
      </c>
      <c r="C27" s="3" t="str" cm="1">
        <f t="array" aca="1" ref="C27" ca="1">IFERROR((B27/INDIRECT("B"&amp;$AA27))^(1/$Z$2)-1,"")</f>
        <v/>
      </c>
      <c r="E27" s="3" t="str" cm="1">
        <f t="array" aca="1" ref="E27" ca="1">IFERROR((D27/INDIRECT("D"&amp;$AA27))^(1/$Z$2)-1,"")</f>
        <v/>
      </c>
      <c r="G27" s="3" t="str" cm="1">
        <f t="array" aca="1" ref="G27" ca="1">IFERROR((F27/INDIRECT("F"&amp;$AA27))^(1/$Z$2)-1,"")</f>
        <v/>
      </c>
      <c r="I27" s="3" t="str" cm="1">
        <f t="array" aca="1" ref="I27" ca="1">IFERROR((H27/INDIRECT("H"&amp;$AA27))^(1/$Z$2)-1,"")</f>
        <v/>
      </c>
      <c r="K27" s="3" t="str" cm="1">
        <f t="array" aca="1" ref="K27" ca="1">IFERROR((J27/INDIRECT("J"&amp;$AA27))^(1/$Z$2)-1,"")</f>
        <v/>
      </c>
      <c r="M27" s="3" t="str" cm="1">
        <f t="array" aca="1" ref="M27" ca="1">IFERROR((L27/INDIRECT("L"&amp;$AA27))^(1/$Z$2)-1,"")</f>
        <v/>
      </c>
      <c r="N27">
        <v>15665.589952574101</v>
      </c>
      <c r="O27" s="3" t="str" cm="1">
        <f t="array" aca="1" ref="O27" ca="1">IFERROR((N27/INDIRECT("N"&amp;$AA27))^(1/$Z$2)-1,"")</f>
        <v/>
      </c>
      <c r="P27">
        <v>15313.0800033511</v>
      </c>
      <c r="Q27" s="3" t="str" cm="1">
        <f t="array" aca="1" ref="Q27" ca="1">IFERROR((P27/INDIRECT("P"&amp;$AA27))^(1/$Z$2)-1,"")</f>
        <v/>
      </c>
      <c r="S27" s="3" t="str" cm="1">
        <f t="array" aca="1" ref="S27" ca="1">IFERROR((R27/INDIRECT("R"&amp;$AA27))^(1/$Z$2)-1,"")</f>
        <v/>
      </c>
      <c r="U27" s="3" t="str" cm="1">
        <f t="array" aca="1" ref="U27" ca="1">IFERROR((T27/INDIRECT("T"&amp;$AA27))^(1/$Z$2)-1,"")</f>
        <v/>
      </c>
      <c r="W27" s="3" t="str" cm="1">
        <f t="array" aca="1" ref="W27" ca="1">IFERROR((V27/INDIRECT("V"&amp;$AA27))^(1/$Z$2)-1,"")</f>
        <v/>
      </c>
      <c r="Y27" s="3" t="str" cm="1">
        <f t="array" aca="1" ref="Y27" ca="1">IFERROR((X27/INDIRECT("X"&amp;$AA27))^(1/$Z$2)-1,"")</f>
        <v/>
      </c>
      <c r="AA27">
        <f t="shared" si="0"/>
        <v>-93</v>
      </c>
    </row>
    <row r="28" spans="1:27" x14ac:dyDescent="0.3">
      <c r="A28" s="6">
        <v>29618</v>
      </c>
      <c r="C28" s="3" t="str" cm="1">
        <f t="array" aca="1" ref="C28" ca="1">IFERROR((B28/INDIRECT("B"&amp;$AA28))^(1/$Z$2)-1,"")</f>
        <v/>
      </c>
      <c r="E28" s="3" t="str" cm="1">
        <f t="array" aca="1" ref="E28" ca="1">IFERROR((D28/INDIRECT("D"&amp;$AA28))^(1/$Z$2)-1,"")</f>
        <v/>
      </c>
      <c r="G28" s="3" t="str" cm="1">
        <f t="array" aca="1" ref="G28" ca="1">IFERROR((F28/INDIRECT("F"&amp;$AA28))^(1/$Z$2)-1,"")</f>
        <v/>
      </c>
      <c r="I28" s="3" t="str" cm="1">
        <f t="array" aca="1" ref="I28" ca="1">IFERROR((H28/INDIRECT("H"&amp;$AA28))^(1/$Z$2)-1,"")</f>
        <v/>
      </c>
      <c r="K28" s="3" t="str" cm="1">
        <f t="array" aca="1" ref="K28" ca="1">IFERROR((J28/INDIRECT("J"&amp;$AA28))^(1/$Z$2)-1,"")</f>
        <v/>
      </c>
      <c r="M28" s="3" t="str" cm="1">
        <f t="array" aca="1" ref="M28" ca="1">IFERROR((L28/INDIRECT("L"&amp;$AA28))^(1/$Z$2)-1,"")</f>
        <v/>
      </c>
      <c r="N28">
        <v>16901.5912391825</v>
      </c>
      <c r="O28" s="3" t="str" cm="1">
        <f t="array" aca="1" ref="O28" ca="1">IFERROR((N28/INDIRECT("N"&amp;$AA28))^(1/$Z$2)-1,"")</f>
        <v/>
      </c>
      <c r="P28">
        <v>16704.798803231501</v>
      </c>
      <c r="Q28" s="3" t="str" cm="1">
        <f t="array" aca="1" ref="Q28" ca="1">IFERROR((P28/INDIRECT("P"&amp;$AA28))^(1/$Z$2)-1,"")</f>
        <v/>
      </c>
      <c r="S28" s="3" t="str" cm="1">
        <f t="array" aca="1" ref="S28" ca="1">IFERROR((R28/INDIRECT("R"&amp;$AA28))^(1/$Z$2)-1,"")</f>
        <v/>
      </c>
      <c r="U28" s="3" t="str" cm="1">
        <f t="array" aca="1" ref="U28" ca="1">IFERROR((T28/INDIRECT("T"&amp;$AA28))^(1/$Z$2)-1,"")</f>
        <v/>
      </c>
      <c r="W28" s="3" t="str" cm="1">
        <f t="array" aca="1" ref="W28" ca="1">IFERROR((V28/INDIRECT("V"&amp;$AA28))^(1/$Z$2)-1,"")</f>
        <v/>
      </c>
      <c r="Y28" s="3" t="str" cm="1">
        <f t="array" aca="1" ref="Y28" ca="1">IFERROR((X28/INDIRECT("X"&amp;$AA28))^(1/$Z$2)-1,"")</f>
        <v/>
      </c>
      <c r="AA28">
        <f t="shared" si="0"/>
        <v>-92</v>
      </c>
    </row>
    <row r="29" spans="1:27" x14ac:dyDescent="0.3">
      <c r="A29" s="6">
        <v>29646</v>
      </c>
      <c r="C29" s="3" t="str" cm="1">
        <f t="array" aca="1" ref="C29" ca="1">IFERROR((B29/INDIRECT("B"&amp;$AA29))^(1/$Z$2)-1,"")</f>
        <v/>
      </c>
      <c r="E29" s="3" t="str" cm="1">
        <f t="array" aca="1" ref="E29" ca="1">IFERROR((D29/INDIRECT("D"&amp;$AA29))^(1/$Z$2)-1,"")</f>
        <v/>
      </c>
      <c r="G29" s="3" t="str" cm="1">
        <f t="array" aca="1" ref="G29" ca="1">IFERROR((F29/INDIRECT("F"&amp;$AA29))^(1/$Z$2)-1,"")</f>
        <v/>
      </c>
      <c r="I29" s="3" t="str" cm="1">
        <f t="array" aca="1" ref="I29" ca="1">IFERROR((H29/INDIRECT("H"&amp;$AA29))^(1/$Z$2)-1,"")</f>
        <v/>
      </c>
      <c r="K29" s="3" t="str" cm="1">
        <f t="array" aca="1" ref="K29" ca="1">IFERROR((J29/INDIRECT("J"&amp;$AA29))^(1/$Z$2)-1,"")</f>
        <v/>
      </c>
      <c r="M29" s="3" t="str" cm="1">
        <f t="array" aca="1" ref="M29" ca="1">IFERROR((L29/INDIRECT("L"&amp;$AA29))^(1/$Z$2)-1,"")</f>
        <v/>
      </c>
      <c r="N29">
        <v>17819.0731397257</v>
      </c>
      <c r="O29" s="3" t="str" cm="1">
        <f t="array" aca="1" ref="O29" ca="1">IFERROR((N29/INDIRECT("N"&amp;$AA29))^(1/$Z$2)-1,"")</f>
        <v/>
      </c>
      <c r="P29">
        <v>17275.606610955801</v>
      </c>
      <c r="Q29" s="3" t="str" cm="1">
        <f t="array" aca="1" ref="Q29" ca="1">IFERROR((P29/INDIRECT("P"&amp;$AA29))^(1/$Z$2)-1,"")</f>
        <v/>
      </c>
      <c r="S29" s="3" t="str" cm="1">
        <f t="array" aca="1" ref="S29" ca="1">IFERROR((R29/INDIRECT("R"&amp;$AA29))^(1/$Z$2)-1,"")</f>
        <v/>
      </c>
      <c r="U29" s="3" t="str" cm="1">
        <f t="array" aca="1" ref="U29" ca="1">IFERROR((T29/INDIRECT("T"&amp;$AA29))^(1/$Z$2)-1,"")</f>
        <v/>
      </c>
      <c r="W29" s="3" t="str" cm="1">
        <f t="array" aca="1" ref="W29" ca="1">IFERROR((V29/INDIRECT("V"&amp;$AA29))^(1/$Z$2)-1,"")</f>
        <v/>
      </c>
      <c r="Y29" s="3" t="str" cm="1">
        <f t="array" aca="1" ref="Y29" ca="1">IFERROR((X29/INDIRECT("X"&amp;$AA29))^(1/$Z$2)-1,"")</f>
        <v/>
      </c>
      <c r="AA29">
        <f t="shared" si="0"/>
        <v>-91</v>
      </c>
    </row>
    <row r="30" spans="1:27" x14ac:dyDescent="0.3">
      <c r="A30" s="6">
        <v>29677</v>
      </c>
      <c r="C30" s="3" t="str" cm="1">
        <f t="array" aca="1" ref="C30" ca="1">IFERROR((B30/INDIRECT("B"&amp;$AA30))^(1/$Z$2)-1,"")</f>
        <v/>
      </c>
      <c r="E30" s="3" t="str" cm="1">
        <f t="array" aca="1" ref="E30" ca="1">IFERROR((D30/INDIRECT("D"&amp;$AA30))^(1/$Z$2)-1,"")</f>
        <v/>
      </c>
      <c r="G30" s="3" t="str" cm="1">
        <f t="array" aca="1" ref="G30" ca="1">IFERROR((F30/INDIRECT("F"&amp;$AA30))^(1/$Z$2)-1,"")</f>
        <v/>
      </c>
      <c r="I30" s="3" t="str" cm="1">
        <f t="array" aca="1" ref="I30" ca="1">IFERROR((H30/INDIRECT("H"&amp;$AA30))^(1/$Z$2)-1,"")</f>
        <v/>
      </c>
      <c r="K30" s="3" t="str" cm="1">
        <f t="array" aca="1" ref="K30" ca="1">IFERROR((J30/INDIRECT("J"&amp;$AA30))^(1/$Z$2)-1,"")</f>
        <v/>
      </c>
      <c r="M30" s="3" t="str" cm="1">
        <f t="array" aca="1" ref="M30" ca="1">IFERROR((L30/INDIRECT("L"&amp;$AA30))^(1/$Z$2)-1,"")</f>
        <v/>
      </c>
      <c r="N30">
        <v>18464.703694066098</v>
      </c>
      <c r="O30" s="3" t="str" cm="1">
        <f t="array" aca="1" ref="O30" ca="1">IFERROR((N30/INDIRECT("N"&amp;$AA30))^(1/$Z$2)-1,"")</f>
        <v/>
      </c>
      <c r="P30">
        <v>17408.404885312299</v>
      </c>
      <c r="Q30" s="3" t="str" cm="1">
        <f t="array" aca="1" ref="Q30" ca="1">IFERROR((P30/INDIRECT("P"&amp;$AA30))^(1/$Z$2)-1,"")</f>
        <v/>
      </c>
      <c r="S30" s="3" t="str" cm="1">
        <f t="array" aca="1" ref="S30" ca="1">IFERROR((R30/INDIRECT("R"&amp;$AA30))^(1/$Z$2)-1,"")</f>
        <v/>
      </c>
      <c r="U30" s="3" t="str" cm="1">
        <f t="array" aca="1" ref="U30" ca="1">IFERROR((T30/INDIRECT("T"&amp;$AA30))^(1/$Z$2)-1,"")</f>
        <v/>
      </c>
      <c r="W30" s="3" t="str" cm="1">
        <f t="array" aca="1" ref="W30" ca="1">IFERROR((V30/INDIRECT("V"&amp;$AA30))^(1/$Z$2)-1,"")</f>
        <v/>
      </c>
      <c r="Y30" s="3" t="str" cm="1">
        <f t="array" aca="1" ref="Y30" ca="1">IFERROR((X30/INDIRECT("X"&amp;$AA30))^(1/$Z$2)-1,"")</f>
        <v/>
      </c>
      <c r="AA30">
        <f t="shared" si="0"/>
        <v>-90</v>
      </c>
    </row>
    <row r="31" spans="1:27" x14ac:dyDescent="0.3">
      <c r="A31" s="6">
        <v>29707</v>
      </c>
      <c r="C31" s="3" t="str" cm="1">
        <f t="array" aca="1" ref="C31" ca="1">IFERROR((B31/INDIRECT("B"&amp;$AA31))^(1/$Z$2)-1,"")</f>
        <v/>
      </c>
      <c r="E31" s="3" t="str" cm="1">
        <f t="array" aca="1" ref="E31" ca="1">IFERROR((D31/INDIRECT("D"&amp;$AA31))^(1/$Z$2)-1,"")</f>
        <v/>
      </c>
      <c r="G31" s="3" t="str" cm="1">
        <f t="array" aca="1" ref="G31" ca="1">IFERROR((F31/INDIRECT("F"&amp;$AA31))^(1/$Z$2)-1,"")</f>
        <v/>
      </c>
      <c r="I31" s="3" t="str" cm="1">
        <f t="array" aca="1" ref="I31" ca="1">IFERROR((H31/INDIRECT("H"&amp;$AA31))^(1/$Z$2)-1,"")</f>
        <v/>
      </c>
      <c r="K31" s="3" t="str" cm="1">
        <f t="array" aca="1" ref="K31" ca="1">IFERROR((J31/INDIRECT("J"&amp;$AA31))^(1/$Z$2)-1,"")</f>
        <v/>
      </c>
      <c r="M31" s="3" t="str" cm="1">
        <f t="array" aca="1" ref="M31" ca="1">IFERROR((L31/INDIRECT("L"&amp;$AA31))^(1/$Z$2)-1,"")</f>
        <v/>
      </c>
      <c r="N31">
        <v>19757.534362130598</v>
      </c>
      <c r="O31" s="3" t="str" cm="1">
        <f t="array" aca="1" ref="O31" ca="1">IFERROR((N31/INDIRECT("N"&amp;$AA31))^(1/$Z$2)-1,"")</f>
        <v/>
      </c>
      <c r="P31">
        <v>18422.2983086329</v>
      </c>
      <c r="Q31" s="3" t="str" cm="1">
        <f t="array" aca="1" ref="Q31" ca="1">IFERROR((P31/INDIRECT("P"&amp;$AA31))^(1/$Z$2)-1,"")</f>
        <v/>
      </c>
      <c r="S31" s="3" t="str" cm="1">
        <f t="array" aca="1" ref="S31" ca="1">IFERROR((R31/INDIRECT("R"&amp;$AA31))^(1/$Z$2)-1,"")</f>
        <v/>
      </c>
      <c r="U31" s="3" t="str" cm="1">
        <f t="array" aca="1" ref="U31" ca="1">IFERROR((T31/INDIRECT("T"&amp;$AA31))^(1/$Z$2)-1,"")</f>
        <v/>
      </c>
      <c r="W31" s="3" t="str" cm="1">
        <f t="array" aca="1" ref="W31" ca="1">IFERROR((V31/INDIRECT("V"&amp;$AA31))^(1/$Z$2)-1,"")</f>
        <v/>
      </c>
      <c r="Y31" s="3" t="str" cm="1">
        <f t="array" aca="1" ref="Y31" ca="1">IFERROR((X31/INDIRECT("X"&amp;$AA31))^(1/$Z$2)-1,"")</f>
        <v/>
      </c>
      <c r="AA31">
        <f t="shared" si="0"/>
        <v>-89</v>
      </c>
    </row>
    <row r="32" spans="1:27" x14ac:dyDescent="0.3">
      <c r="A32" s="6">
        <v>29738</v>
      </c>
      <c r="C32" s="3" t="str" cm="1">
        <f t="array" aca="1" ref="C32" ca="1">IFERROR((B32/INDIRECT("B"&amp;$AA32))^(1/$Z$2)-1,"")</f>
        <v/>
      </c>
      <c r="E32" s="3" t="str" cm="1">
        <f t="array" aca="1" ref="E32" ca="1">IFERROR((D32/INDIRECT("D"&amp;$AA32))^(1/$Z$2)-1,"")</f>
        <v/>
      </c>
      <c r="G32" s="3" t="str" cm="1">
        <f t="array" aca="1" ref="G32" ca="1">IFERROR((F32/INDIRECT("F"&amp;$AA32))^(1/$Z$2)-1,"")</f>
        <v/>
      </c>
      <c r="I32" s="3" t="str" cm="1">
        <f t="array" aca="1" ref="I32" ca="1">IFERROR((H32/INDIRECT("H"&amp;$AA32))^(1/$Z$2)-1,"")</f>
        <v/>
      </c>
      <c r="K32" s="3" t="str" cm="1">
        <f t="array" aca="1" ref="K32" ca="1">IFERROR((J32/INDIRECT("J"&amp;$AA32))^(1/$Z$2)-1,"")</f>
        <v/>
      </c>
      <c r="M32" s="3" t="str" cm="1">
        <f t="array" aca="1" ref="M32" ca="1">IFERROR((L32/INDIRECT("L"&amp;$AA32))^(1/$Z$2)-1,"")</f>
        <v/>
      </c>
      <c r="N32">
        <v>20526.483957768502</v>
      </c>
      <c r="O32" s="3" t="str" cm="1">
        <f t="array" aca="1" ref="O32" ca="1">IFERROR((N32/INDIRECT("N"&amp;$AA32))^(1/$Z$2)-1,"")</f>
        <v/>
      </c>
      <c r="P32">
        <v>19091.760433481399</v>
      </c>
      <c r="Q32" s="3" t="str" cm="1">
        <f t="array" aca="1" ref="Q32" ca="1">IFERROR((P32/INDIRECT("P"&amp;$AA32))^(1/$Z$2)-1,"")</f>
        <v/>
      </c>
      <c r="S32" s="3" t="str" cm="1">
        <f t="array" aca="1" ref="S32" ca="1">IFERROR((R32/INDIRECT("R"&amp;$AA32))^(1/$Z$2)-1,"")</f>
        <v/>
      </c>
      <c r="U32" s="3" t="str" cm="1">
        <f t="array" aca="1" ref="U32" ca="1">IFERROR((T32/INDIRECT("T"&amp;$AA32))^(1/$Z$2)-1,"")</f>
        <v/>
      </c>
      <c r="W32" s="3" t="str" cm="1">
        <f t="array" aca="1" ref="W32" ca="1">IFERROR((V32/INDIRECT("V"&amp;$AA32))^(1/$Z$2)-1,"")</f>
        <v/>
      </c>
      <c r="Y32" s="3" t="str" cm="1">
        <f t="array" aca="1" ref="Y32" ca="1">IFERROR((X32/INDIRECT("X"&amp;$AA32))^(1/$Z$2)-1,"")</f>
        <v/>
      </c>
      <c r="AA32">
        <f t="shared" si="0"/>
        <v>-88</v>
      </c>
    </row>
    <row r="33" spans="1:27" x14ac:dyDescent="0.3">
      <c r="A33" s="6">
        <v>29768</v>
      </c>
      <c r="C33" s="3" t="str" cm="1">
        <f t="array" aca="1" ref="C33" ca="1">IFERROR((B33/INDIRECT("B"&amp;$AA33))^(1/$Z$2)-1,"")</f>
        <v/>
      </c>
      <c r="E33" s="3" t="str" cm="1">
        <f t="array" aca="1" ref="E33" ca="1">IFERROR((D33/INDIRECT("D"&amp;$AA33))^(1/$Z$2)-1,"")</f>
        <v/>
      </c>
      <c r="G33" s="3" t="str" cm="1">
        <f t="array" aca="1" ref="G33" ca="1">IFERROR((F33/INDIRECT("F"&amp;$AA33))^(1/$Z$2)-1,"")</f>
        <v/>
      </c>
      <c r="I33" s="3" t="str" cm="1">
        <f t="array" aca="1" ref="I33" ca="1">IFERROR((H33/INDIRECT("H"&amp;$AA33))^(1/$Z$2)-1,"")</f>
        <v/>
      </c>
      <c r="K33" s="3" t="str" cm="1">
        <f t="array" aca="1" ref="K33" ca="1">IFERROR((J33/INDIRECT("J"&amp;$AA33))^(1/$Z$2)-1,"")</f>
        <v/>
      </c>
      <c r="M33" s="3" t="str" cm="1">
        <f t="array" aca="1" ref="M33" ca="1">IFERROR((L33/INDIRECT("L"&amp;$AA33))^(1/$Z$2)-1,"")</f>
        <v/>
      </c>
      <c r="N33">
        <v>20922.005334135101</v>
      </c>
      <c r="O33" s="3" t="str" cm="1">
        <f t="array" aca="1" ref="O33" ca="1">IFERROR((N33/INDIRECT("N"&amp;$AA33))^(1/$Z$2)-1,"")</f>
        <v/>
      </c>
      <c r="P33">
        <v>19820.684152412799</v>
      </c>
      <c r="Q33" s="3" t="str" cm="1">
        <f t="array" aca="1" ref="Q33" ca="1">IFERROR((P33/INDIRECT("P"&amp;$AA33))^(1/$Z$2)-1,"")</f>
        <v/>
      </c>
      <c r="S33" s="3" t="str" cm="1">
        <f t="array" aca="1" ref="S33" ca="1">IFERROR((R33/INDIRECT("R"&amp;$AA33))^(1/$Z$2)-1,"")</f>
        <v/>
      </c>
      <c r="U33" s="3" t="str" cm="1">
        <f t="array" aca="1" ref="U33" ca="1">IFERROR((T33/INDIRECT("T"&amp;$AA33))^(1/$Z$2)-1,"")</f>
        <v/>
      </c>
      <c r="W33" s="3" t="str" cm="1">
        <f t="array" aca="1" ref="W33" ca="1">IFERROR((V33/INDIRECT("V"&amp;$AA33))^(1/$Z$2)-1,"")</f>
        <v/>
      </c>
      <c r="Y33" s="3" t="str" cm="1">
        <f t="array" aca="1" ref="Y33" ca="1">IFERROR((X33/INDIRECT("X"&amp;$AA33))^(1/$Z$2)-1,"")</f>
        <v/>
      </c>
      <c r="AA33">
        <f t="shared" si="0"/>
        <v>-87</v>
      </c>
    </row>
    <row r="34" spans="1:27" x14ac:dyDescent="0.3">
      <c r="A34" s="6">
        <v>29799</v>
      </c>
      <c r="C34" s="3" t="str" cm="1">
        <f t="array" aca="1" ref="C34" ca="1">IFERROR((B34/INDIRECT("B"&amp;$AA34))^(1/$Z$2)-1,"")</f>
        <v/>
      </c>
      <c r="E34" s="3" t="str" cm="1">
        <f t="array" aca="1" ref="E34" ca="1">IFERROR((D34/INDIRECT("D"&amp;$AA34))^(1/$Z$2)-1,"")</f>
        <v/>
      </c>
      <c r="G34" s="3" t="str" cm="1">
        <f t="array" aca="1" ref="G34" ca="1">IFERROR((F34/INDIRECT("F"&amp;$AA34))^(1/$Z$2)-1,"")</f>
        <v/>
      </c>
      <c r="I34" s="3" t="str" cm="1">
        <f t="array" aca="1" ref="I34" ca="1">IFERROR((H34/INDIRECT("H"&amp;$AA34))^(1/$Z$2)-1,"")</f>
        <v/>
      </c>
      <c r="K34" s="3" t="str" cm="1">
        <f t="array" aca="1" ref="K34" ca="1">IFERROR((J34/INDIRECT("J"&amp;$AA34))^(1/$Z$2)-1,"")</f>
        <v/>
      </c>
      <c r="M34" s="3" t="str" cm="1">
        <f t="array" aca="1" ref="M34" ca="1">IFERROR((L34/INDIRECT("L"&amp;$AA34))^(1/$Z$2)-1,"")</f>
        <v/>
      </c>
      <c r="N34">
        <v>20376.690934038299</v>
      </c>
      <c r="O34" s="3" t="str" cm="1">
        <f t="array" aca="1" ref="O34" ca="1">IFERROR((N34/INDIRECT("N"&amp;$AA34))^(1/$Z$2)-1,"")</f>
        <v/>
      </c>
      <c r="P34">
        <v>19198.924601171999</v>
      </c>
      <c r="Q34" s="3" t="str" cm="1">
        <f t="array" aca="1" ref="Q34" ca="1">IFERROR((P34/INDIRECT("P"&amp;$AA34))^(1/$Z$2)-1,"")</f>
        <v/>
      </c>
      <c r="S34" s="3" t="str" cm="1">
        <f t="array" aca="1" ref="S34" ca="1">IFERROR((R34/INDIRECT("R"&amp;$AA34))^(1/$Z$2)-1,"")</f>
        <v/>
      </c>
      <c r="U34" s="3" t="str" cm="1">
        <f t="array" aca="1" ref="U34" ca="1">IFERROR((T34/INDIRECT("T"&amp;$AA34))^(1/$Z$2)-1,"")</f>
        <v/>
      </c>
      <c r="W34" s="3" t="str" cm="1">
        <f t="array" aca="1" ref="W34" ca="1">IFERROR((V34/INDIRECT("V"&amp;$AA34))^(1/$Z$2)-1,"")</f>
        <v/>
      </c>
      <c r="Y34" s="3" t="str" cm="1">
        <f t="array" aca="1" ref="Y34" ca="1">IFERROR((X34/INDIRECT("X"&amp;$AA34))^(1/$Z$2)-1,"")</f>
        <v/>
      </c>
      <c r="AA34">
        <f t="shared" si="0"/>
        <v>-86</v>
      </c>
    </row>
    <row r="35" spans="1:27" x14ac:dyDescent="0.3">
      <c r="A35" s="6">
        <v>29830</v>
      </c>
      <c r="C35" s="3" t="str" cm="1">
        <f t="array" aca="1" ref="C35" ca="1">IFERROR((B35/INDIRECT("B"&amp;$AA35))^(1/$Z$2)-1,"")</f>
        <v/>
      </c>
      <c r="E35" s="3" t="str" cm="1">
        <f t="array" aca="1" ref="E35" ca="1">IFERROR((D35/INDIRECT("D"&amp;$AA35))^(1/$Z$2)-1,"")</f>
        <v/>
      </c>
      <c r="G35" s="3" t="str" cm="1">
        <f t="array" aca="1" ref="G35" ca="1">IFERROR((F35/INDIRECT("F"&amp;$AA35))^(1/$Z$2)-1,"")</f>
        <v/>
      </c>
      <c r="I35" s="3" t="str" cm="1">
        <f t="array" aca="1" ref="I35" ca="1">IFERROR((H35/INDIRECT("H"&amp;$AA35))^(1/$Z$2)-1,"")</f>
        <v/>
      </c>
      <c r="K35" s="3" t="str" cm="1">
        <f t="array" aca="1" ref="K35" ca="1">IFERROR((J35/INDIRECT("J"&amp;$AA35))^(1/$Z$2)-1,"")</f>
        <v/>
      </c>
      <c r="M35" s="3" t="str" cm="1">
        <f t="array" aca="1" ref="M35" ca="1">IFERROR((L35/INDIRECT("L"&amp;$AA35))^(1/$Z$2)-1,"")</f>
        <v/>
      </c>
      <c r="N35">
        <v>18780.251085305899</v>
      </c>
      <c r="O35" s="3" t="str" cm="1">
        <f t="array" aca="1" ref="O35" ca="1">IFERROR((N35/INDIRECT("N"&amp;$AA35))^(1/$Z$2)-1,"")</f>
        <v/>
      </c>
      <c r="P35">
        <v>17468.019609556999</v>
      </c>
      <c r="Q35" s="3" t="str" cm="1">
        <f t="array" aca="1" ref="Q35" ca="1">IFERROR((P35/INDIRECT("P"&amp;$AA35))^(1/$Z$2)-1,"")</f>
        <v/>
      </c>
      <c r="S35" s="3" t="str" cm="1">
        <f t="array" aca="1" ref="S35" ca="1">IFERROR((R35/INDIRECT("R"&amp;$AA35))^(1/$Z$2)-1,"")</f>
        <v/>
      </c>
      <c r="U35" s="3" t="str" cm="1">
        <f t="array" aca="1" ref="U35" ca="1">IFERROR((T35/INDIRECT("T"&amp;$AA35))^(1/$Z$2)-1,"")</f>
        <v/>
      </c>
      <c r="W35" s="3" t="str" cm="1">
        <f t="array" aca="1" ref="W35" ca="1">IFERROR((V35/INDIRECT("V"&amp;$AA35))^(1/$Z$2)-1,"")</f>
        <v/>
      </c>
      <c r="Y35" s="3" t="str" cm="1">
        <f t="array" aca="1" ref="Y35" ca="1">IFERROR((X35/INDIRECT("X"&amp;$AA35))^(1/$Z$2)-1,"")</f>
        <v/>
      </c>
      <c r="AA35">
        <f t="shared" si="0"/>
        <v>-85</v>
      </c>
    </row>
    <row r="36" spans="1:27" x14ac:dyDescent="0.3">
      <c r="A36" s="6">
        <v>29860</v>
      </c>
      <c r="C36" s="3" t="str" cm="1">
        <f t="array" aca="1" ref="C36" ca="1">IFERROR((B36/INDIRECT("B"&amp;$AA36))^(1/$Z$2)-1,"")</f>
        <v/>
      </c>
      <c r="E36" s="3" t="str" cm="1">
        <f t="array" aca="1" ref="E36" ca="1">IFERROR((D36/INDIRECT("D"&amp;$AA36))^(1/$Z$2)-1,"")</f>
        <v/>
      </c>
      <c r="G36" s="3" t="str" cm="1">
        <f t="array" aca="1" ref="G36" ca="1">IFERROR((F36/INDIRECT("F"&amp;$AA36))^(1/$Z$2)-1,"")</f>
        <v/>
      </c>
      <c r="I36" s="3" t="str" cm="1">
        <f t="array" aca="1" ref="I36" ca="1">IFERROR((H36/INDIRECT("H"&amp;$AA36))^(1/$Z$2)-1,"")</f>
        <v/>
      </c>
      <c r="K36" s="3" t="str" cm="1">
        <f t="array" aca="1" ref="K36" ca="1">IFERROR((J36/INDIRECT("J"&amp;$AA36))^(1/$Z$2)-1,"")</f>
        <v/>
      </c>
      <c r="M36" s="3" t="str" cm="1">
        <f t="array" aca="1" ref="M36" ca="1">IFERROR((L36/INDIRECT("L"&amp;$AA36))^(1/$Z$2)-1,"")</f>
        <v/>
      </c>
      <c r="N36">
        <v>18787.807303424201</v>
      </c>
      <c r="O36" s="3" t="str" cm="1">
        <f t="array" aca="1" ref="O36" ca="1">IFERROR((N36/INDIRECT("N"&amp;$AA36))^(1/$Z$2)-1,"")</f>
        <v/>
      </c>
      <c r="P36">
        <v>17794.473682572501</v>
      </c>
      <c r="Q36" s="3" t="str" cm="1">
        <f t="array" aca="1" ref="Q36" ca="1">IFERROR((P36/INDIRECT("P"&amp;$AA36))^(1/$Z$2)-1,"")</f>
        <v/>
      </c>
      <c r="S36" s="3" t="str" cm="1">
        <f t="array" aca="1" ref="S36" ca="1">IFERROR((R36/INDIRECT("R"&amp;$AA36))^(1/$Z$2)-1,"")</f>
        <v/>
      </c>
      <c r="U36" s="3" t="str" cm="1">
        <f t="array" aca="1" ref="U36" ca="1">IFERROR((T36/INDIRECT("T"&amp;$AA36))^(1/$Z$2)-1,"")</f>
        <v/>
      </c>
      <c r="W36" s="3" t="str" cm="1">
        <f t="array" aca="1" ref="W36" ca="1">IFERROR((V36/INDIRECT("V"&amp;$AA36))^(1/$Z$2)-1,"")</f>
        <v/>
      </c>
      <c r="Y36" s="3" t="str" cm="1">
        <f t="array" aca="1" ref="Y36" ca="1">IFERROR((X36/INDIRECT("X"&amp;$AA36))^(1/$Z$2)-1,"")</f>
        <v/>
      </c>
      <c r="AA36">
        <f t="shared" si="0"/>
        <v>-84</v>
      </c>
    </row>
    <row r="37" spans="1:27" x14ac:dyDescent="0.3">
      <c r="A37" s="6">
        <v>29891</v>
      </c>
      <c r="C37" s="3" t="str" cm="1">
        <f t="array" aca="1" ref="C37" ca="1">IFERROR((B37/INDIRECT("B"&amp;$AA37))^(1/$Z$2)-1,"")</f>
        <v/>
      </c>
      <c r="E37" s="3" t="str" cm="1">
        <f t="array" aca="1" ref="E37" ca="1">IFERROR((D37/INDIRECT("D"&amp;$AA37))^(1/$Z$2)-1,"")</f>
        <v/>
      </c>
      <c r="G37" s="3" t="str" cm="1">
        <f t="array" aca="1" ref="G37" ca="1">IFERROR((F37/INDIRECT("F"&amp;$AA37))^(1/$Z$2)-1,"")</f>
        <v/>
      </c>
      <c r="I37" s="3" t="str" cm="1">
        <f t="array" aca="1" ref="I37" ca="1">IFERROR((H37/INDIRECT("H"&amp;$AA37))^(1/$Z$2)-1,"")</f>
        <v/>
      </c>
      <c r="K37" s="3" t="str" cm="1">
        <f t="array" aca="1" ref="K37" ca="1">IFERROR((J37/INDIRECT("J"&amp;$AA37))^(1/$Z$2)-1,"")</f>
        <v/>
      </c>
      <c r="M37" s="3" t="str" cm="1">
        <f t="array" aca="1" ref="M37" ca="1">IFERROR((L37/INDIRECT("L"&amp;$AA37))^(1/$Z$2)-1,"")</f>
        <v/>
      </c>
      <c r="N37">
        <v>19372.736934226799</v>
      </c>
      <c r="O37" s="3" t="str" cm="1">
        <f t="array" aca="1" ref="O37" ca="1">IFERROR((N37/INDIRECT("N"&amp;$AA37))^(1/$Z$2)-1,"")</f>
        <v/>
      </c>
      <c r="P37">
        <v>18376.440372880901</v>
      </c>
      <c r="Q37" s="3" t="str" cm="1">
        <f t="array" aca="1" ref="Q37" ca="1">IFERROR((P37/INDIRECT("P"&amp;$AA37))^(1/$Z$2)-1,"")</f>
        <v/>
      </c>
      <c r="S37" s="3" t="str" cm="1">
        <f t="array" aca="1" ref="S37" ca="1">IFERROR((R37/INDIRECT("R"&amp;$AA37))^(1/$Z$2)-1,"")</f>
        <v/>
      </c>
      <c r="U37" s="3" t="str" cm="1">
        <f t="array" aca="1" ref="U37" ca="1">IFERROR((T37/INDIRECT("T"&amp;$AA37))^(1/$Z$2)-1,"")</f>
        <v/>
      </c>
      <c r="W37" s="3" t="str" cm="1">
        <f t="array" aca="1" ref="W37" ca="1">IFERROR((V37/INDIRECT("V"&amp;$AA37))^(1/$Z$2)-1,"")</f>
        <v/>
      </c>
      <c r="Y37" s="3" t="str" cm="1">
        <f t="array" aca="1" ref="Y37" ca="1">IFERROR((X37/INDIRECT("X"&amp;$AA37))^(1/$Z$2)-1,"")</f>
        <v/>
      </c>
      <c r="AA37">
        <f t="shared" si="0"/>
        <v>-83</v>
      </c>
    </row>
    <row r="38" spans="1:27" x14ac:dyDescent="0.3">
      <c r="A38" s="6">
        <v>29921</v>
      </c>
      <c r="C38" s="3" t="str" cm="1">
        <f t="array" aca="1" ref="C38" ca="1">IFERROR((B38/INDIRECT("B"&amp;$AA38))^(1/$Z$2)-1,"")</f>
        <v/>
      </c>
      <c r="E38" s="3" t="str" cm="1">
        <f t="array" aca="1" ref="E38" ca="1">IFERROR((D38/INDIRECT("D"&amp;$AA38))^(1/$Z$2)-1,"")</f>
        <v/>
      </c>
      <c r="G38" s="3" t="str" cm="1">
        <f t="array" aca="1" ref="G38" ca="1">IFERROR((F38/INDIRECT("F"&amp;$AA38))^(1/$Z$2)-1,"")</f>
        <v/>
      </c>
      <c r="I38" s="3" t="str" cm="1">
        <f t="array" aca="1" ref="I38" ca="1">IFERROR((H38/INDIRECT("H"&amp;$AA38))^(1/$Z$2)-1,"")</f>
        <v/>
      </c>
      <c r="K38" s="3" t="str" cm="1">
        <f t="array" aca="1" ref="K38" ca="1">IFERROR((J38/INDIRECT("J"&amp;$AA38))^(1/$Z$2)-1,"")</f>
        <v/>
      </c>
      <c r="M38" s="3" t="str" cm="1">
        <f t="array" aca="1" ref="M38" ca="1">IFERROR((L38/INDIRECT("L"&amp;$AA38))^(1/$Z$2)-1,"")</f>
        <v/>
      </c>
      <c r="N38">
        <v>19114.013156686</v>
      </c>
      <c r="O38" s="3" t="str" cm="1">
        <f t="array" aca="1" ref="O38" ca="1">IFERROR((N38/INDIRECT("N"&amp;$AA38))^(1/$Z$2)-1,"")</f>
        <v/>
      </c>
      <c r="P38">
        <v>18138.2061967109</v>
      </c>
      <c r="Q38" s="3" t="str" cm="1">
        <f t="array" aca="1" ref="Q38" ca="1">IFERROR((P38/INDIRECT("P"&amp;$AA38))^(1/$Z$2)-1,"")</f>
        <v/>
      </c>
      <c r="S38" s="3" t="str" cm="1">
        <f t="array" aca="1" ref="S38" ca="1">IFERROR((R38/INDIRECT("R"&amp;$AA38))^(1/$Z$2)-1,"")</f>
        <v/>
      </c>
      <c r="U38" s="3" t="str" cm="1">
        <f t="array" aca="1" ref="U38" ca="1">IFERROR((T38/INDIRECT("T"&amp;$AA38))^(1/$Z$2)-1,"")</f>
        <v/>
      </c>
      <c r="W38" s="3" t="str" cm="1">
        <f t="array" aca="1" ref="W38" ca="1">IFERROR((V38/INDIRECT("V"&amp;$AA38))^(1/$Z$2)-1,"")</f>
        <v/>
      </c>
      <c r="Y38" s="3" t="str" cm="1">
        <f t="array" aca="1" ref="Y38" ca="1">IFERROR((X38/INDIRECT("X"&amp;$AA38))^(1/$Z$2)-1,"")</f>
        <v/>
      </c>
      <c r="AA38">
        <f t="shared" si="0"/>
        <v>-82</v>
      </c>
    </row>
    <row r="39" spans="1:27" x14ac:dyDescent="0.3">
      <c r="A39" s="6">
        <v>29952</v>
      </c>
      <c r="C39" s="3" t="str" cm="1">
        <f t="array" aca="1" ref="C39" ca="1">IFERROR((B39/INDIRECT("B"&amp;$AA39))^(1/$Z$2)-1,"")</f>
        <v/>
      </c>
      <c r="E39" s="3" t="str" cm="1">
        <f t="array" aca="1" ref="E39" ca="1">IFERROR((D39/INDIRECT("D"&amp;$AA39))^(1/$Z$2)-1,"")</f>
        <v/>
      </c>
      <c r="G39" s="3" t="str" cm="1">
        <f t="array" aca="1" ref="G39" ca="1">IFERROR((F39/INDIRECT("F"&amp;$AA39))^(1/$Z$2)-1,"")</f>
        <v/>
      </c>
      <c r="I39" s="3" t="str" cm="1">
        <f t="array" aca="1" ref="I39" ca="1">IFERROR((H39/INDIRECT("H"&amp;$AA39))^(1/$Z$2)-1,"")</f>
        <v/>
      </c>
      <c r="K39" s="3" t="str" cm="1">
        <f t="array" aca="1" ref="K39" ca="1">IFERROR((J39/INDIRECT("J"&amp;$AA39))^(1/$Z$2)-1,"")</f>
        <v/>
      </c>
      <c r="M39" s="3" t="str" cm="1">
        <f t="array" aca="1" ref="M39" ca="1">IFERROR((L39/INDIRECT("L"&amp;$AA39))^(1/$Z$2)-1,"")</f>
        <v/>
      </c>
      <c r="N39">
        <v>19259.927981540801</v>
      </c>
      <c r="O39" s="3" t="str" cm="1">
        <f t="array" aca="1" ref="O39" ca="1">IFERROR((N39/INDIRECT("N"&amp;$AA39))^(1/$Z$2)-1,"")</f>
        <v/>
      </c>
      <c r="P39">
        <v>18208.7670521769</v>
      </c>
      <c r="Q39" s="3" t="str" cm="1">
        <f t="array" aca="1" ref="Q39" ca="1">IFERROR((P39/INDIRECT("P"&amp;$AA39))^(1/$Z$2)-1,"")</f>
        <v/>
      </c>
      <c r="S39" s="3" t="str" cm="1">
        <f t="array" aca="1" ref="S39" ca="1">IFERROR((R39/INDIRECT("R"&amp;$AA39))^(1/$Z$2)-1,"")</f>
        <v/>
      </c>
      <c r="U39" s="3" t="str" cm="1">
        <f t="array" aca="1" ref="U39" ca="1">IFERROR((T39/INDIRECT("T"&amp;$AA39))^(1/$Z$2)-1,"")</f>
        <v/>
      </c>
      <c r="W39" s="3" t="str" cm="1">
        <f t="array" aca="1" ref="W39" ca="1">IFERROR((V39/INDIRECT("V"&amp;$AA39))^(1/$Z$2)-1,"")</f>
        <v/>
      </c>
      <c r="Y39" s="3" t="str" cm="1">
        <f t="array" aca="1" ref="Y39" ca="1">IFERROR((X39/INDIRECT("X"&amp;$AA39))^(1/$Z$2)-1,"")</f>
        <v/>
      </c>
      <c r="AA39">
        <f t="shared" si="0"/>
        <v>-81</v>
      </c>
    </row>
    <row r="40" spans="1:27" x14ac:dyDescent="0.3">
      <c r="A40" s="6">
        <v>29983</v>
      </c>
      <c r="C40" s="3" t="str" cm="1">
        <f t="array" aca="1" ref="C40" ca="1">IFERROR((B40/INDIRECT("B"&amp;$AA40))^(1/$Z$2)-1,"")</f>
        <v/>
      </c>
      <c r="E40" s="3" t="str" cm="1">
        <f t="array" aca="1" ref="E40" ca="1">IFERROR((D40/INDIRECT("D"&amp;$AA40))^(1/$Z$2)-1,"")</f>
        <v/>
      </c>
      <c r="G40" s="3" t="str" cm="1">
        <f t="array" aca="1" ref="G40" ca="1">IFERROR((F40/INDIRECT("F"&amp;$AA40))^(1/$Z$2)-1,"")</f>
        <v/>
      </c>
      <c r="I40" s="3" t="str" cm="1">
        <f t="array" aca="1" ref="I40" ca="1">IFERROR((H40/INDIRECT("H"&amp;$AA40))^(1/$Z$2)-1,"")</f>
        <v/>
      </c>
      <c r="K40" s="3" t="str" cm="1">
        <f t="array" aca="1" ref="K40" ca="1">IFERROR((J40/INDIRECT("J"&amp;$AA40))^(1/$Z$2)-1,"")</f>
        <v/>
      </c>
      <c r="M40" s="3" t="str" cm="1">
        <f t="array" aca="1" ref="M40" ca="1">IFERROR((L40/INDIRECT("L"&amp;$AA40))^(1/$Z$2)-1,"")</f>
        <v/>
      </c>
      <c r="N40">
        <v>19163.796290878301</v>
      </c>
      <c r="O40" s="3" t="str" cm="1">
        <f t="array" aca="1" ref="O40" ca="1">IFERROR((N40/INDIRECT("N"&amp;$AA40))^(1/$Z$2)-1,"")</f>
        <v/>
      </c>
      <c r="P40">
        <v>17845.962258960099</v>
      </c>
      <c r="Q40" s="3" t="str" cm="1">
        <f t="array" aca="1" ref="Q40" ca="1">IFERROR((P40/INDIRECT("P"&amp;$AA40))^(1/$Z$2)-1,"")</f>
        <v/>
      </c>
      <c r="S40" s="3" t="str" cm="1">
        <f t="array" aca="1" ref="S40" ca="1">IFERROR((R40/INDIRECT("R"&amp;$AA40))^(1/$Z$2)-1,"")</f>
        <v/>
      </c>
      <c r="U40" s="3" t="str" cm="1">
        <f t="array" aca="1" ref="U40" ca="1">IFERROR((T40/INDIRECT("T"&amp;$AA40))^(1/$Z$2)-1,"")</f>
        <v/>
      </c>
      <c r="W40" s="3" t="str" cm="1">
        <f t="array" aca="1" ref="W40" ca="1">IFERROR((V40/INDIRECT("V"&amp;$AA40))^(1/$Z$2)-1,"")</f>
        <v/>
      </c>
      <c r="Y40" s="3" t="str" cm="1">
        <f t="array" aca="1" ref="Y40" ca="1">IFERROR((X40/INDIRECT("X"&amp;$AA40))^(1/$Z$2)-1,"")</f>
        <v/>
      </c>
      <c r="AA40">
        <f t="shared" si="0"/>
        <v>-80</v>
      </c>
    </row>
    <row r="41" spans="1:27" x14ac:dyDescent="0.3">
      <c r="A41" s="6">
        <v>30011</v>
      </c>
      <c r="C41" s="3" t="str" cm="1">
        <f t="array" aca="1" ref="C41" ca="1">IFERROR((B41/INDIRECT("B"&amp;$AA41))^(1/$Z$2)-1,"")</f>
        <v/>
      </c>
      <c r="E41" s="3" t="str" cm="1">
        <f t="array" aca="1" ref="E41" ca="1">IFERROR((D41/INDIRECT("D"&amp;$AA41))^(1/$Z$2)-1,"")</f>
        <v/>
      </c>
      <c r="G41" s="3" t="str" cm="1">
        <f t="array" aca="1" ref="G41" ca="1">IFERROR((F41/INDIRECT("F"&amp;$AA41))^(1/$Z$2)-1,"")</f>
        <v/>
      </c>
      <c r="I41" s="3" t="str" cm="1">
        <f t="array" aca="1" ref="I41" ca="1">IFERROR((H41/INDIRECT("H"&amp;$AA41))^(1/$Z$2)-1,"")</f>
        <v/>
      </c>
      <c r="K41" s="3" t="str" cm="1">
        <f t="array" aca="1" ref="K41" ca="1">IFERROR((J41/INDIRECT("J"&amp;$AA41))^(1/$Z$2)-1,"")</f>
        <v/>
      </c>
      <c r="M41" s="3" t="str" cm="1">
        <f t="array" aca="1" ref="M41" ca="1">IFERROR((L41/INDIRECT("L"&amp;$AA41))^(1/$Z$2)-1,"")</f>
        <v/>
      </c>
      <c r="N41">
        <v>19573.781131296801</v>
      </c>
      <c r="O41" s="3" t="str" cm="1">
        <f t="array" aca="1" ref="O41" ca="1">IFERROR((N41/INDIRECT("N"&amp;$AA41))^(1/$Z$2)-1,"")</f>
        <v/>
      </c>
      <c r="P41">
        <v>18075.208121134001</v>
      </c>
      <c r="Q41" s="3" t="str" cm="1">
        <f t="array" aca="1" ref="Q41" ca="1">IFERROR((P41/INDIRECT("P"&amp;$AA41))^(1/$Z$2)-1,"")</f>
        <v/>
      </c>
      <c r="S41" s="3" t="str" cm="1">
        <f t="array" aca="1" ref="S41" ca="1">IFERROR((R41/INDIRECT("R"&amp;$AA41))^(1/$Z$2)-1,"")</f>
        <v/>
      </c>
      <c r="U41" s="3" t="str" cm="1">
        <f t="array" aca="1" ref="U41" ca="1">IFERROR((T41/INDIRECT("T"&amp;$AA41))^(1/$Z$2)-1,"")</f>
        <v/>
      </c>
      <c r="W41" s="3" t="str" cm="1">
        <f t="array" aca="1" ref="W41" ca="1">IFERROR((V41/INDIRECT("V"&amp;$AA41))^(1/$Z$2)-1,"")</f>
        <v/>
      </c>
      <c r="Y41" s="3" t="str" cm="1">
        <f t="array" aca="1" ref="Y41" ca="1">IFERROR((X41/INDIRECT("X"&amp;$AA41))^(1/$Z$2)-1,"")</f>
        <v/>
      </c>
      <c r="AA41">
        <f t="shared" si="0"/>
        <v>-79</v>
      </c>
    </row>
    <row r="42" spans="1:27" x14ac:dyDescent="0.3">
      <c r="A42" s="6">
        <v>30042</v>
      </c>
      <c r="C42" s="3" t="str" cm="1">
        <f t="array" aca="1" ref="C42" ca="1">IFERROR((B42/INDIRECT("B"&amp;$AA42))^(1/$Z$2)-1,"")</f>
        <v/>
      </c>
      <c r="E42" s="3" t="str" cm="1">
        <f t="array" aca="1" ref="E42" ca="1">IFERROR((D42/INDIRECT("D"&amp;$AA42))^(1/$Z$2)-1,"")</f>
        <v/>
      </c>
      <c r="G42" s="3" t="str" cm="1">
        <f t="array" aca="1" ref="G42" ca="1">IFERROR((F42/INDIRECT("F"&amp;$AA42))^(1/$Z$2)-1,"")</f>
        <v/>
      </c>
      <c r="I42" s="3" t="str" cm="1">
        <f t="array" aca="1" ref="I42" ca="1">IFERROR((H42/INDIRECT("H"&amp;$AA42))^(1/$Z$2)-1,"")</f>
        <v/>
      </c>
      <c r="K42" s="3" t="str" cm="1">
        <f t="array" aca="1" ref="K42" ca="1">IFERROR((J42/INDIRECT("J"&amp;$AA42))^(1/$Z$2)-1,"")</f>
        <v/>
      </c>
      <c r="M42" s="3" t="str" cm="1">
        <f t="array" aca="1" ref="M42" ca="1">IFERROR((L42/INDIRECT("L"&amp;$AA42))^(1/$Z$2)-1,"")</f>
        <v/>
      </c>
      <c r="N42">
        <v>20429.880636723999</v>
      </c>
      <c r="O42" s="3" t="str" cm="1">
        <f t="array" aca="1" ref="O42" ca="1">IFERROR((N42/INDIRECT("N"&amp;$AA42))^(1/$Z$2)-1,"")</f>
        <v/>
      </c>
      <c r="P42">
        <v>19161.582304584899</v>
      </c>
      <c r="Q42" s="3" t="str" cm="1">
        <f t="array" aca="1" ref="Q42" ca="1">IFERROR((P42/INDIRECT("P"&amp;$AA42))^(1/$Z$2)-1,"")</f>
        <v/>
      </c>
      <c r="S42" s="3" t="str" cm="1">
        <f t="array" aca="1" ref="S42" ca="1">IFERROR((R42/INDIRECT("R"&amp;$AA42))^(1/$Z$2)-1,"")</f>
        <v/>
      </c>
      <c r="U42" s="3" t="str" cm="1">
        <f t="array" aca="1" ref="U42" ca="1">IFERROR((T42/INDIRECT("T"&amp;$AA42))^(1/$Z$2)-1,"")</f>
        <v/>
      </c>
      <c r="W42" s="3" t="str" cm="1">
        <f t="array" aca="1" ref="W42" ca="1">IFERROR((V42/INDIRECT("V"&amp;$AA42))^(1/$Z$2)-1,"")</f>
        <v/>
      </c>
      <c r="Y42" s="3" t="str" cm="1">
        <f t="array" aca="1" ref="Y42" ca="1">IFERROR((X42/INDIRECT("X"&amp;$AA42))^(1/$Z$2)-1,"")</f>
        <v/>
      </c>
      <c r="AA42">
        <f t="shared" si="0"/>
        <v>-78</v>
      </c>
    </row>
    <row r="43" spans="1:27" x14ac:dyDescent="0.3">
      <c r="A43" s="6">
        <v>30072</v>
      </c>
      <c r="C43" s="3" t="str" cm="1">
        <f t="array" aca="1" ref="C43" ca="1">IFERROR((B43/INDIRECT("B"&amp;$AA43))^(1/$Z$2)-1,"")</f>
        <v/>
      </c>
      <c r="E43" s="3" t="str" cm="1">
        <f t="array" aca="1" ref="E43" ca="1">IFERROR((D43/INDIRECT("D"&amp;$AA43))^(1/$Z$2)-1,"")</f>
        <v/>
      </c>
      <c r="G43" s="3" t="str" cm="1">
        <f t="array" aca="1" ref="G43" ca="1">IFERROR((F43/INDIRECT("F"&amp;$AA43))^(1/$Z$2)-1,"")</f>
        <v/>
      </c>
      <c r="I43" s="3" t="str" cm="1">
        <f t="array" aca="1" ref="I43" ca="1">IFERROR((H43/INDIRECT("H"&amp;$AA43))^(1/$Z$2)-1,"")</f>
        <v/>
      </c>
      <c r="K43" s="3" t="str" cm="1">
        <f t="array" aca="1" ref="K43" ca="1">IFERROR((J43/INDIRECT("J"&amp;$AA43))^(1/$Z$2)-1,"")</f>
        <v/>
      </c>
      <c r="M43" s="3" t="str" cm="1">
        <f t="array" aca="1" ref="M43" ca="1">IFERROR((L43/INDIRECT("L"&amp;$AA43))^(1/$Z$2)-1,"")</f>
        <v/>
      </c>
      <c r="N43">
        <v>19167.3261969368</v>
      </c>
      <c r="O43" s="3" t="str" cm="1">
        <f t="array" aca="1" ref="O43" ca="1">IFERROR((N43/INDIRECT("N"&amp;$AA43))^(1/$Z$2)-1,"")</f>
        <v/>
      </c>
      <c r="P43">
        <v>17895.8925174164</v>
      </c>
      <c r="Q43" s="3" t="str" cm="1">
        <f t="array" aca="1" ref="Q43" ca="1">IFERROR((P43/INDIRECT("P"&amp;$AA43))^(1/$Z$2)-1,"")</f>
        <v/>
      </c>
      <c r="S43" s="3" t="str" cm="1">
        <f t="array" aca="1" ref="S43" ca="1">IFERROR((R43/INDIRECT("R"&amp;$AA43))^(1/$Z$2)-1,"")</f>
        <v/>
      </c>
      <c r="U43" s="3" t="str" cm="1">
        <f t="array" aca="1" ref="U43" ca="1">IFERROR((T43/INDIRECT("T"&amp;$AA43))^(1/$Z$2)-1,"")</f>
        <v/>
      </c>
      <c r="W43" s="3" t="str" cm="1">
        <f t="array" aca="1" ref="W43" ca="1">IFERROR((V43/INDIRECT("V"&amp;$AA43))^(1/$Z$2)-1,"")</f>
        <v/>
      </c>
      <c r="Y43" s="3" t="str" cm="1">
        <f t="array" aca="1" ref="Y43" ca="1">IFERROR((X43/INDIRECT("X"&amp;$AA43))^(1/$Z$2)-1,"")</f>
        <v/>
      </c>
      <c r="AA43">
        <f t="shared" si="0"/>
        <v>-77</v>
      </c>
    </row>
    <row r="44" spans="1:27" x14ac:dyDescent="0.3">
      <c r="A44" s="6">
        <v>30103</v>
      </c>
      <c r="C44" s="3" t="str" cm="1">
        <f t="array" aca="1" ref="C44" ca="1">IFERROR((B44/INDIRECT("B"&amp;$AA44))^(1/$Z$2)-1,"")</f>
        <v/>
      </c>
      <c r="E44" s="3" t="str" cm="1">
        <f t="array" aca="1" ref="E44" ca="1">IFERROR((D44/INDIRECT("D"&amp;$AA44))^(1/$Z$2)-1,"")</f>
        <v/>
      </c>
      <c r="G44" s="3" t="str" cm="1">
        <f t="array" aca="1" ref="G44" ca="1">IFERROR((F44/INDIRECT("F"&amp;$AA44))^(1/$Z$2)-1,"")</f>
        <v/>
      </c>
      <c r="I44" s="3" t="str" cm="1">
        <f t="array" aca="1" ref="I44" ca="1">IFERROR((H44/INDIRECT("H"&amp;$AA44))^(1/$Z$2)-1,"")</f>
        <v/>
      </c>
      <c r="K44" s="3" t="str" cm="1">
        <f t="array" aca="1" ref="K44" ca="1">IFERROR((J44/INDIRECT("J"&amp;$AA44))^(1/$Z$2)-1,"")</f>
        <v/>
      </c>
      <c r="M44" s="3" t="str" cm="1">
        <f t="array" aca="1" ref="M44" ca="1">IFERROR((L44/INDIRECT("L"&amp;$AA44))^(1/$Z$2)-1,"")</f>
        <v/>
      </c>
      <c r="N44">
        <v>20081.171470012701</v>
      </c>
      <c r="O44" s="3" t="str" cm="1">
        <f t="array" aca="1" ref="O44" ca="1">IFERROR((N44/INDIRECT("N"&amp;$AA44))^(1/$Z$2)-1,"")</f>
        <v/>
      </c>
      <c r="P44">
        <v>18699.218938346301</v>
      </c>
      <c r="Q44" s="3" t="str" cm="1">
        <f t="array" aca="1" ref="Q44" ca="1">IFERROR((P44/INDIRECT("P"&amp;$AA44))^(1/$Z$2)-1,"")</f>
        <v/>
      </c>
      <c r="S44" s="3" t="str" cm="1">
        <f t="array" aca="1" ref="S44" ca="1">IFERROR((R44/INDIRECT("R"&amp;$AA44))^(1/$Z$2)-1,"")</f>
        <v/>
      </c>
      <c r="U44" s="3" t="str" cm="1">
        <f t="array" aca="1" ref="U44" ca="1">IFERROR((T44/INDIRECT("T"&amp;$AA44))^(1/$Z$2)-1,"")</f>
        <v/>
      </c>
      <c r="W44" s="3" t="str" cm="1">
        <f t="array" aca="1" ref="W44" ca="1">IFERROR((V44/INDIRECT("V"&amp;$AA44))^(1/$Z$2)-1,"")</f>
        <v/>
      </c>
      <c r="Y44" s="3" t="str" cm="1">
        <f t="array" aca="1" ref="Y44" ca="1">IFERROR((X44/INDIRECT("X"&amp;$AA44))^(1/$Z$2)-1,"")</f>
        <v/>
      </c>
      <c r="AA44">
        <f t="shared" si="0"/>
        <v>-76</v>
      </c>
    </row>
    <row r="45" spans="1:27" x14ac:dyDescent="0.3">
      <c r="A45" s="6">
        <v>30133</v>
      </c>
      <c r="C45" s="3" t="str" cm="1">
        <f t="array" aca="1" ref="C45" ca="1">IFERROR((B45/INDIRECT("B"&amp;$AA45))^(1/$Z$2)-1,"")</f>
        <v/>
      </c>
      <c r="E45" s="3" t="str" cm="1">
        <f t="array" aca="1" ref="E45" ca="1">IFERROR((D45/INDIRECT("D"&amp;$AA45))^(1/$Z$2)-1,"")</f>
        <v/>
      </c>
      <c r="G45" s="3" t="str" cm="1">
        <f t="array" aca="1" ref="G45" ca="1">IFERROR((F45/INDIRECT("F"&amp;$AA45))^(1/$Z$2)-1,"")</f>
        <v/>
      </c>
      <c r="I45" s="3" t="str" cm="1">
        <f t="array" aca="1" ref="I45" ca="1">IFERROR((H45/INDIRECT("H"&amp;$AA45))^(1/$Z$2)-1,"")</f>
        <v/>
      </c>
      <c r="K45" s="3" t="str" cm="1">
        <f t="array" aca="1" ref="K45" ca="1">IFERROR((J45/INDIRECT("J"&amp;$AA45))^(1/$Z$2)-1,"")</f>
        <v/>
      </c>
      <c r="M45" s="3" t="str" cm="1">
        <f t="array" aca="1" ref="M45" ca="1">IFERROR((L45/INDIRECT("L"&amp;$AA45))^(1/$Z$2)-1,"")</f>
        <v/>
      </c>
      <c r="N45">
        <v>19931.955299026398</v>
      </c>
      <c r="O45" s="3" t="str" cm="1">
        <f t="array" aca="1" ref="O45" ca="1">IFERROR((N45/INDIRECT("N"&amp;$AA45))^(1/$Z$2)-1,"")</f>
        <v/>
      </c>
      <c r="P45">
        <v>18761.7885288385</v>
      </c>
      <c r="Q45" s="3" t="str" cm="1">
        <f t="array" aca="1" ref="Q45" ca="1">IFERROR((P45/INDIRECT("P"&amp;$AA45))^(1/$Z$2)-1,"")</f>
        <v/>
      </c>
      <c r="S45" s="3" t="str" cm="1">
        <f t="array" aca="1" ref="S45" ca="1">IFERROR((R45/INDIRECT("R"&amp;$AA45))^(1/$Z$2)-1,"")</f>
        <v/>
      </c>
      <c r="U45" s="3" t="str" cm="1">
        <f t="array" aca="1" ref="U45" ca="1">IFERROR((T45/INDIRECT("T"&amp;$AA45))^(1/$Z$2)-1,"")</f>
        <v/>
      </c>
      <c r="W45" s="3" t="str" cm="1">
        <f t="array" aca="1" ref="W45" ca="1">IFERROR((V45/INDIRECT("V"&amp;$AA45))^(1/$Z$2)-1,"")</f>
        <v/>
      </c>
      <c r="Y45" s="3" t="str" cm="1">
        <f t="array" aca="1" ref="Y45" ca="1">IFERROR((X45/INDIRECT("X"&amp;$AA45))^(1/$Z$2)-1,"")</f>
        <v/>
      </c>
      <c r="AA45">
        <f t="shared" si="0"/>
        <v>-75</v>
      </c>
    </row>
    <row r="46" spans="1:27" x14ac:dyDescent="0.3">
      <c r="A46" s="6">
        <v>30164</v>
      </c>
      <c r="C46" s="3" t="str" cm="1">
        <f t="array" aca="1" ref="C46" ca="1">IFERROR((B46/INDIRECT("B"&amp;$AA46))^(1/$Z$2)-1,"")</f>
        <v/>
      </c>
      <c r="E46" s="3" t="str" cm="1">
        <f t="array" aca="1" ref="E46" ca="1">IFERROR((D46/INDIRECT("D"&amp;$AA46))^(1/$Z$2)-1,"")</f>
        <v/>
      </c>
      <c r="G46" s="3" t="str" cm="1">
        <f t="array" aca="1" ref="G46" ca="1">IFERROR((F46/INDIRECT("F"&amp;$AA46))^(1/$Z$2)-1,"")</f>
        <v/>
      </c>
      <c r="I46" s="3" t="str" cm="1">
        <f t="array" aca="1" ref="I46" ca="1">IFERROR((H46/INDIRECT("H"&amp;$AA46))^(1/$Z$2)-1,"")</f>
        <v/>
      </c>
      <c r="K46" s="3" t="str" cm="1">
        <f t="array" aca="1" ref="K46" ca="1">IFERROR((J46/INDIRECT("J"&amp;$AA46))^(1/$Z$2)-1,"")</f>
        <v/>
      </c>
      <c r="M46" s="3" t="str" cm="1">
        <f t="array" aca="1" ref="M46" ca="1">IFERROR((L46/INDIRECT("L"&amp;$AA46))^(1/$Z$2)-1,"")</f>
        <v/>
      </c>
      <c r="N46">
        <v>22565.414751207099</v>
      </c>
      <c r="O46" s="3" t="str" cm="1">
        <f t="array" aca="1" ref="O46" ca="1">IFERROR((N46/INDIRECT("N"&amp;$AA46))^(1/$Z$2)-1,"")</f>
        <v/>
      </c>
      <c r="P46">
        <v>21202.385616189898</v>
      </c>
      <c r="Q46" s="3" t="str" cm="1">
        <f t="array" aca="1" ref="Q46" ca="1">IFERROR((P46/INDIRECT("P"&amp;$AA46))^(1/$Z$2)-1,"")</f>
        <v/>
      </c>
      <c r="S46" s="3" t="str" cm="1">
        <f t="array" aca="1" ref="S46" ca="1">IFERROR((R46/INDIRECT("R"&amp;$AA46))^(1/$Z$2)-1,"")</f>
        <v/>
      </c>
      <c r="U46" s="3" t="str" cm="1">
        <f t="array" aca="1" ref="U46" ca="1">IFERROR((T46/INDIRECT("T"&amp;$AA46))^(1/$Z$2)-1,"")</f>
        <v/>
      </c>
      <c r="W46" s="3" t="str" cm="1">
        <f t="array" aca="1" ref="W46" ca="1">IFERROR((V46/INDIRECT("V"&amp;$AA46))^(1/$Z$2)-1,"")</f>
        <v/>
      </c>
      <c r="Y46" s="3" t="str" cm="1">
        <f t="array" aca="1" ref="Y46" ca="1">IFERROR((X46/INDIRECT("X"&amp;$AA46))^(1/$Z$2)-1,"")</f>
        <v/>
      </c>
      <c r="AA46">
        <f t="shared" si="0"/>
        <v>-74</v>
      </c>
    </row>
    <row r="47" spans="1:27" x14ac:dyDescent="0.3">
      <c r="A47" s="6">
        <v>30195</v>
      </c>
      <c r="C47" s="3" t="str" cm="1">
        <f t="array" aca="1" ref="C47" ca="1">IFERROR((B47/INDIRECT("B"&amp;$AA47))^(1/$Z$2)-1,"")</f>
        <v/>
      </c>
      <c r="E47" s="3" t="str" cm="1">
        <f t="array" aca="1" ref="E47" ca="1">IFERROR((D47/INDIRECT("D"&amp;$AA47))^(1/$Z$2)-1,"")</f>
        <v/>
      </c>
      <c r="G47" s="3" t="str" cm="1">
        <f t="array" aca="1" ref="G47" ca="1">IFERROR((F47/INDIRECT("F"&amp;$AA47))^(1/$Z$2)-1,"")</f>
        <v/>
      </c>
      <c r="I47" s="3" t="str" cm="1">
        <f t="array" aca="1" ref="I47" ca="1">IFERROR((H47/INDIRECT("H"&amp;$AA47))^(1/$Z$2)-1,"")</f>
        <v/>
      </c>
      <c r="K47" s="3" t="str" cm="1">
        <f t="array" aca="1" ref="K47" ca="1">IFERROR((J47/INDIRECT("J"&amp;$AA47))^(1/$Z$2)-1,"")</f>
        <v/>
      </c>
      <c r="M47" s="3" t="str" cm="1">
        <f t="array" aca="1" ref="M47" ca="1">IFERROR((L47/INDIRECT("L"&amp;$AA47))^(1/$Z$2)-1,"")</f>
        <v/>
      </c>
      <c r="N47">
        <v>22815.345171038101</v>
      </c>
      <c r="O47" s="3" t="str" cm="1">
        <f t="array" aca="1" ref="O47" ca="1">IFERROR((N47/INDIRECT("N"&amp;$AA47))^(1/$Z$2)-1,"")</f>
        <v/>
      </c>
      <c r="P47">
        <v>21686.708332571601</v>
      </c>
      <c r="Q47" s="3" t="str" cm="1">
        <f t="array" aca="1" ref="Q47" ca="1">IFERROR((P47/INDIRECT("P"&amp;$AA47))^(1/$Z$2)-1,"")</f>
        <v/>
      </c>
      <c r="S47" s="3" t="str" cm="1">
        <f t="array" aca="1" ref="S47" ca="1">IFERROR((R47/INDIRECT("R"&amp;$AA47))^(1/$Z$2)-1,"")</f>
        <v/>
      </c>
      <c r="U47" s="3" t="str" cm="1">
        <f t="array" aca="1" ref="U47" ca="1">IFERROR((T47/INDIRECT("T"&amp;$AA47))^(1/$Z$2)-1,"")</f>
        <v/>
      </c>
      <c r="W47" s="3" t="str" cm="1">
        <f t="array" aca="1" ref="W47" ca="1">IFERROR((V47/INDIRECT("V"&amp;$AA47))^(1/$Z$2)-1,"")</f>
        <v/>
      </c>
      <c r="Y47" s="3" t="str" cm="1">
        <f t="array" aca="1" ref="Y47" ca="1">IFERROR((X47/INDIRECT("X"&amp;$AA47))^(1/$Z$2)-1,"")</f>
        <v/>
      </c>
      <c r="AA47">
        <f t="shared" si="0"/>
        <v>-73</v>
      </c>
    </row>
    <row r="48" spans="1:27" x14ac:dyDescent="0.3">
      <c r="A48" s="6">
        <v>30225</v>
      </c>
      <c r="C48" s="3" t="str" cm="1">
        <f t="array" aca="1" ref="C48" ca="1">IFERROR((B48/INDIRECT("B"&amp;$AA48))^(1/$Z$2)-1,"")</f>
        <v/>
      </c>
      <c r="E48" s="3" t="str" cm="1">
        <f t="array" aca="1" ref="E48" ca="1">IFERROR((D48/INDIRECT("D"&amp;$AA48))^(1/$Z$2)-1,"")</f>
        <v/>
      </c>
      <c r="G48" s="3" t="str" cm="1">
        <f t="array" aca="1" ref="G48" ca="1">IFERROR((F48/INDIRECT("F"&amp;$AA48))^(1/$Z$2)-1,"")</f>
        <v/>
      </c>
      <c r="I48" s="3" t="str" cm="1">
        <f t="array" aca="1" ref="I48" ca="1">IFERROR((H48/INDIRECT("H"&amp;$AA48))^(1/$Z$2)-1,"")</f>
        <v/>
      </c>
      <c r="K48" s="3" t="str" cm="1">
        <f t="array" aca="1" ref="K48" ca="1">IFERROR((J48/INDIRECT("J"&amp;$AA48))^(1/$Z$2)-1,"")</f>
        <v/>
      </c>
      <c r="M48" s="3" t="str" cm="1">
        <f t="array" aca="1" ref="M48" ca="1">IFERROR((L48/INDIRECT("L"&amp;$AA48))^(1/$Z$2)-1,"")</f>
        <v/>
      </c>
      <c r="N48">
        <v>25689.8104816542</v>
      </c>
      <c r="O48" s="3" t="str" cm="1">
        <f t="array" aca="1" ref="O48" ca="1">IFERROR((N48/INDIRECT("N"&amp;$AA48))^(1/$Z$2)-1,"")</f>
        <v/>
      </c>
      <c r="P48">
        <v>24392.208557064001</v>
      </c>
      <c r="Q48" s="3" t="str" cm="1">
        <f t="array" aca="1" ref="Q48" ca="1">IFERROR((P48/INDIRECT("P"&amp;$AA48))^(1/$Z$2)-1,"")</f>
        <v/>
      </c>
      <c r="S48" s="3" t="str" cm="1">
        <f t="array" aca="1" ref="S48" ca="1">IFERROR((R48/INDIRECT("R"&amp;$AA48))^(1/$Z$2)-1,"")</f>
        <v/>
      </c>
      <c r="U48" s="3" t="str" cm="1">
        <f t="array" aca="1" ref="U48" ca="1">IFERROR((T48/INDIRECT("T"&amp;$AA48))^(1/$Z$2)-1,"")</f>
        <v/>
      </c>
      <c r="W48" s="3" t="str" cm="1">
        <f t="array" aca="1" ref="W48" ca="1">IFERROR((V48/INDIRECT("V"&amp;$AA48))^(1/$Z$2)-1,"")</f>
        <v/>
      </c>
      <c r="Y48" s="3" t="str" cm="1">
        <f t="array" aca="1" ref="Y48" ca="1">IFERROR((X48/INDIRECT("X"&amp;$AA48))^(1/$Z$2)-1,"")</f>
        <v/>
      </c>
      <c r="AA48">
        <f t="shared" si="0"/>
        <v>-72</v>
      </c>
    </row>
    <row r="49" spans="1:27" x14ac:dyDescent="0.3">
      <c r="A49" s="6">
        <v>30256</v>
      </c>
      <c r="C49" s="3" t="str" cm="1">
        <f t="array" aca="1" ref="C49" ca="1">IFERROR((B49/INDIRECT("B"&amp;$AA49))^(1/$Z$2)-1,"")</f>
        <v/>
      </c>
      <c r="E49" s="3" t="str" cm="1">
        <f t="array" aca="1" ref="E49" ca="1">IFERROR((D49/INDIRECT("D"&amp;$AA49))^(1/$Z$2)-1,"")</f>
        <v/>
      </c>
      <c r="G49" s="3" t="str" cm="1">
        <f t="array" aca="1" ref="G49" ca="1">IFERROR((F49/INDIRECT("F"&amp;$AA49))^(1/$Z$2)-1,"")</f>
        <v/>
      </c>
      <c r="I49" s="3" t="str" cm="1">
        <f t="array" aca="1" ref="I49" ca="1">IFERROR((H49/INDIRECT("H"&amp;$AA49))^(1/$Z$2)-1,"")</f>
        <v/>
      </c>
      <c r="K49" s="3" t="str" cm="1">
        <f t="array" aca="1" ref="K49" ca="1">IFERROR((J49/INDIRECT("J"&amp;$AA49))^(1/$Z$2)-1,"")</f>
        <v/>
      </c>
      <c r="M49" s="3" t="str" cm="1">
        <f t="array" aca="1" ref="M49" ca="1">IFERROR((L49/INDIRECT("L"&amp;$AA49))^(1/$Z$2)-1,"")</f>
        <v/>
      </c>
      <c r="N49">
        <v>26832.545560802399</v>
      </c>
      <c r="O49" s="3" t="str" cm="1">
        <f t="array" aca="1" ref="O49" ca="1">IFERROR((N49/INDIRECT("N"&amp;$AA49))^(1/$Z$2)-1,"")</f>
        <v/>
      </c>
      <c r="P49">
        <v>25767.943790630401</v>
      </c>
      <c r="Q49" s="3" t="str" cm="1">
        <f t="array" aca="1" ref="Q49" ca="1">IFERROR((P49/INDIRECT("P"&amp;$AA49))^(1/$Z$2)-1,"")</f>
        <v/>
      </c>
      <c r="S49" s="3" t="str" cm="1">
        <f t="array" aca="1" ref="S49" ca="1">IFERROR((R49/INDIRECT("R"&amp;$AA49))^(1/$Z$2)-1,"")</f>
        <v/>
      </c>
      <c r="U49" s="3" t="str" cm="1">
        <f t="array" aca="1" ref="U49" ca="1">IFERROR((T49/INDIRECT("T"&amp;$AA49))^(1/$Z$2)-1,"")</f>
        <v/>
      </c>
      <c r="W49" s="3" t="str" cm="1">
        <f t="array" aca="1" ref="W49" ca="1">IFERROR((V49/INDIRECT("V"&amp;$AA49))^(1/$Z$2)-1,"")</f>
        <v/>
      </c>
      <c r="Y49" s="3" t="str" cm="1">
        <f t="array" aca="1" ref="Y49" ca="1">IFERROR((X49/INDIRECT("X"&amp;$AA49))^(1/$Z$2)-1,"")</f>
        <v/>
      </c>
      <c r="AA49">
        <f t="shared" si="0"/>
        <v>-71</v>
      </c>
    </row>
    <row r="50" spans="1:27" x14ac:dyDescent="0.3">
      <c r="A50" s="6">
        <v>30286</v>
      </c>
      <c r="C50" s="3" t="str" cm="1">
        <f t="array" aca="1" ref="C50" ca="1">IFERROR((B50/INDIRECT("B"&amp;$AA50))^(1/$Z$2)-1,"")</f>
        <v/>
      </c>
      <c r="E50" s="3" t="str" cm="1">
        <f t="array" aca="1" ref="E50" ca="1">IFERROR((D50/INDIRECT("D"&amp;$AA50))^(1/$Z$2)-1,"")</f>
        <v/>
      </c>
      <c r="G50" s="3" t="str" cm="1">
        <f t="array" aca="1" ref="G50" ca="1">IFERROR((F50/INDIRECT("F"&amp;$AA50))^(1/$Z$2)-1,"")</f>
        <v/>
      </c>
      <c r="I50" s="3" t="str" cm="1">
        <f t="array" aca="1" ref="I50" ca="1">IFERROR((H50/INDIRECT("H"&amp;$AA50))^(1/$Z$2)-1,"")</f>
        <v/>
      </c>
      <c r="K50" s="3" t="str" cm="1">
        <f t="array" aca="1" ref="K50" ca="1">IFERROR((J50/INDIRECT("J"&amp;$AA50))^(1/$Z$2)-1,"")</f>
        <v/>
      </c>
      <c r="M50" s="3" t="str" cm="1">
        <f t="array" aca="1" ref="M50" ca="1">IFERROR((L50/INDIRECT("L"&amp;$AA50))^(1/$Z$2)-1,"")</f>
        <v/>
      </c>
      <c r="N50">
        <v>26109.047620683799</v>
      </c>
      <c r="O50" s="3" t="str" cm="1">
        <f t="array" aca="1" ref="O50" ca="1">IFERROR((N50/INDIRECT("N"&amp;$AA50))^(1/$Z$2)-1,"")</f>
        <v/>
      </c>
      <c r="P50">
        <v>25156.703481140801</v>
      </c>
      <c r="Q50" s="3" t="str" cm="1">
        <f t="array" aca="1" ref="Q50" ca="1">IFERROR((P50/INDIRECT("P"&amp;$AA50))^(1/$Z$2)-1,"")</f>
        <v/>
      </c>
      <c r="S50" s="3" t="str" cm="1">
        <f t="array" aca="1" ref="S50" ca="1">IFERROR((R50/INDIRECT("R"&amp;$AA50))^(1/$Z$2)-1,"")</f>
        <v/>
      </c>
      <c r="U50" s="3" t="str" cm="1">
        <f t="array" aca="1" ref="U50" ca="1">IFERROR((T50/INDIRECT("T"&amp;$AA50))^(1/$Z$2)-1,"")</f>
        <v/>
      </c>
      <c r="W50" s="3" t="str" cm="1">
        <f t="array" aca="1" ref="W50" ca="1">IFERROR((V50/INDIRECT("V"&amp;$AA50))^(1/$Z$2)-1,"")</f>
        <v/>
      </c>
      <c r="Y50" s="3" t="str" cm="1">
        <f t="array" aca="1" ref="Y50" ca="1">IFERROR((X50/INDIRECT("X"&amp;$AA50))^(1/$Z$2)-1,"")</f>
        <v/>
      </c>
      <c r="AA50">
        <f t="shared" si="0"/>
        <v>-70</v>
      </c>
    </row>
    <row r="51" spans="1:27" x14ac:dyDescent="0.3">
      <c r="A51" s="6">
        <v>30317</v>
      </c>
      <c r="C51" s="3" t="str" cm="1">
        <f t="array" aca="1" ref="C51" ca="1">IFERROR((B51/INDIRECT("B"&amp;$AA51))^(1/$Z$2)-1,"")</f>
        <v/>
      </c>
      <c r="E51" s="3" t="str" cm="1">
        <f t="array" aca="1" ref="E51" ca="1">IFERROR((D51/INDIRECT("D"&amp;$AA51))^(1/$Z$2)-1,"")</f>
        <v/>
      </c>
      <c r="G51" s="3" t="str" cm="1">
        <f t="array" aca="1" ref="G51" ca="1">IFERROR((F51/INDIRECT("F"&amp;$AA51))^(1/$Z$2)-1,"")</f>
        <v/>
      </c>
      <c r="I51" s="3" t="str" cm="1">
        <f t="array" aca="1" ref="I51" ca="1">IFERROR((H51/INDIRECT("H"&amp;$AA51))^(1/$Z$2)-1,"")</f>
        <v/>
      </c>
      <c r="K51" s="3" t="str" cm="1">
        <f t="array" aca="1" ref="K51" ca="1">IFERROR((J51/INDIRECT("J"&amp;$AA51))^(1/$Z$2)-1,"")</f>
        <v/>
      </c>
      <c r="M51" s="3" t="str" cm="1">
        <f t="array" aca="1" ref="M51" ca="1">IFERROR((L51/INDIRECT("L"&amp;$AA51))^(1/$Z$2)-1,"")</f>
        <v/>
      </c>
      <c r="N51">
        <v>27344.5284877589</v>
      </c>
      <c r="O51" s="3" t="str" cm="1">
        <f t="array" aca="1" ref="O51" ca="1">IFERROR((N51/INDIRECT("N"&amp;$AA51))^(1/$Z$2)-1,"")</f>
        <v/>
      </c>
      <c r="P51">
        <v>25983.734296854698</v>
      </c>
      <c r="Q51" s="3" t="str" cm="1">
        <f t="array" aca="1" ref="Q51" ca="1">IFERROR((P51/INDIRECT("P"&amp;$AA51))^(1/$Z$2)-1,"")</f>
        <v/>
      </c>
      <c r="S51" s="3" t="str" cm="1">
        <f t="array" aca="1" ref="S51" ca="1">IFERROR((R51/INDIRECT("R"&amp;$AA51))^(1/$Z$2)-1,"")</f>
        <v/>
      </c>
      <c r="U51" s="3" t="str" cm="1">
        <f t="array" aca="1" ref="U51" ca="1">IFERROR((T51/INDIRECT("T"&amp;$AA51))^(1/$Z$2)-1,"")</f>
        <v/>
      </c>
      <c r="W51" s="3" t="str" cm="1">
        <f t="array" aca="1" ref="W51" ca="1">IFERROR((V51/INDIRECT("V"&amp;$AA51))^(1/$Z$2)-1,"")</f>
        <v/>
      </c>
      <c r="Y51" s="3" t="str" cm="1">
        <f t="array" aca="1" ref="Y51" ca="1">IFERROR((X51/INDIRECT("X"&amp;$AA51))^(1/$Z$2)-1,"")</f>
        <v/>
      </c>
      <c r="AA51">
        <f t="shared" si="0"/>
        <v>-69</v>
      </c>
    </row>
    <row r="52" spans="1:27" x14ac:dyDescent="0.3">
      <c r="A52" s="6">
        <v>30348</v>
      </c>
      <c r="C52" s="3" t="str" cm="1">
        <f t="array" aca="1" ref="C52" ca="1">IFERROR((B52/INDIRECT("B"&amp;$AA52))^(1/$Z$2)-1,"")</f>
        <v/>
      </c>
      <c r="E52" s="3" t="str" cm="1">
        <f t="array" aca="1" ref="E52" ca="1">IFERROR((D52/INDIRECT("D"&amp;$AA52))^(1/$Z$2)-1,"")</f>
        <v/>
      </c>
      <c r="G52" s="3" t="str" cm="1">
        <f t="array" aca="1" ref="G52" ca="1">IFERROR((F52/INDIRECT("F"&amp;$AA52))^(1/$Z$2)-1,"")</f>
        <v/>
      </c>
      <c r="I52" s="3" t="str" cm="1">
        <f t="array" aca="1" ref="I52" ca="1">IFERROR((H52/INDIRECT("H"&amp;$AA52))^(1/$Z$2)-1,"")</f>
        <v/>
      </c>
      <c r="K52" s="3" t="str" cm="1">
        <f t="array" aca="1" ref="K52" ca="1">IFERROR((J52/INDIRECT("J"&amp;$AA52))^(1/$Z$2)-1,"")</f>
        <v/>
      </c>
      <c r="M52" s="3" t="str" cm="1">
        <f t="array" aca="1" ref="M52" ca="1">IFERROR((L52/INDIRECT("L"&amp;$AA52))^(1/$Z$2)-1,"")</f>
        <v/>
      </c>
      <c r="N52">
        <v>28286.862683043899</v>
      </c>
      <c r="O52" s="3" t="str" cm="1">
        <f t="array" aca="1" ref="O52" ca="1">IFERROR((N52/INDIRECT("N"&amp;$AA52))^(1/$Z$2)-1,"")</f>
        <v/>
      </c>
      <c r="P52">
        <v>27028.556583871701</v>
      </c>
      <c r="Q52" s="3" t="str" cm="1">
        <f t="array" aca="1" ref="Q52" ca="1">IFERROR((P52/INDIRECT("P"&amp;$AA52))^(1/$Z$2)-1,"")</f>
        <v/>
      </c>
      <c r="S52" s="3" t="str" cm="1">
        <f t="array" aca="1" ref="S52" ca="1">IFERROR((R52/INDIRECT("R"&amp;$AA52))^(1/$Z$2)-1,"")</f>
        <v/>
      </c>
      <c r="U52" s="3" t="str" cm="1">
        <f t="array" aca="1" ref="U52" ca="1">IFERROR((T52/INDIRECT("T"&amp;$AA52))^(1/$Z$2)-1,"")</f>
        <v/>
      </c>
      <c r="W52" s="3" t="str" cm="1">
        <f t="array" aca="1" ref="W52" ca="1">IFERROR((V52/INDIRECT("V"&amp;$AA52))^(1/$Z$2)-1,"")</f>
        <v/>
      </c>
      <c r="Y52" s="3" t="str" cm="1">
        <f t="array" aca="1" ref="Y52" ca="1">IFERROR((X52/INDIRECT("X"&amp;$AA52))^(1/$Z$2)-1,"")</f>
        <v/>
      </c>
      <c r="AA52">
        <f t="shared" si="0"/>
        <v>-68</v>
      </c>
    </row>
    <row r="53" spans="1:27" x14ac:dyDescent="0.3">
      <c r="A53" s="6">
        <v>30376</v>
      </c>
      <c r="C53" s="3" t="str" cm="1">
        <f t="array" aca="1" ref="C53" ca="1">IFERROR((B53/INDIRECT("B"&amp;$AA53))^(1/$Z$2)-1,"")</f>
        <v/>
      </c>
      <c r="E53" s="3" t="str" cm="1">
        <f t="array" aca="1" ref="E53" ca="1">IFERROR((D53/INDIRECT("D"&amp;$AA53))^(1/$Z$2)-1,"")</f>
        <v/>
      </c>
      <c r="G53" s="3" t="str" cm="1">
        <f t="array" aca="1" ref="G53" ca="1">IFERROR((F53/INDIRECT("F"&amp;$AA53))^(1/$Z$2)-1,"")</f>
        <v/>
      </c>
      <c r="I53" s="3" t="str" cm="1">
        <f t="array" aca="1" ref="I53" ca="1">IFERROR((H53/INDIRECT("H"&amp;$AA53))^(1/$Z$2)-1,"")</f>
        <v/>
      </c>
      <c r="K53" s="3" t="str" cm="1">
        <f t="array" aca="1" ref="K53" ca="1">IFERROR((J53/INDIRECT("J"&amp;$AA53))^(1/$Z$2)-1,"")</f>
        <v/>
      </c>
      <c r="M53" s="3" t="str" cm="1">
        <f t="array" aca="1" ref="M53" ca="1">IFERROR((L53/INDIRECT("L"&amp;$AA53))^(1/$Z$2)-1,"")</f>
        <v/>
      </c>
      <c r="N53">
        <v>29536.576545020002</v>
      </c>
      <c r="O53" s="3" t="str" cm="1">
        <f t="array" aca="1" ref="O53" ca="1">IFERROR((N53/INDIRECT("N"&amp;$AA53))^(1/$Z$2)-1,"")</f>
        <v/>
      </c>
      <c r="P53">
        <v>28112.413618338502</v>
      </c>
      <c r="Q53" s="3" t="str" cm="1">
        <f t="array" aca="1" ref="Q53" ca="1">IFERROR((P53/INDIRECT("P"&amp;$AA53))^(1/$Z$2)-1,"")</f>
        <v/>
      </c>
      <c r="S53" s="3" t="str" cm="1">
        <f t="array" aca="1" ref="S53" ca="1">IFERROR((R53/INDIRECT("R"&amp;$AA53))^(1/$Z$2)-1,"")</f>
        <v/>
      </c>
      <c r="U53" s="3" t="str" cm="1">
        <f t="array" aca="1" ref="U53" ca="1">IFERROR((T53/INDIRECT("T"&amp;$AA53))^(1/$Z$2)-1,"")</f>
        <v/>
      </c>
      <c r="W53" s="3" t="str" cm="1">
        <f t="array" aca="1" ref="W53" ca="1">IFERROR((V53/INDIRECT("V"&amp;$AA53))^(1/$Z$2)-1,"")</f>
        <v/>
      </c>
      <c r="Y53" s="3" t="str" cm="1">
        <f t="array" aca="1" ref="Y53" ca="1">IFERROR((X53/INDIRECT("X"&amp;$AA53))^(1/$Z$2)-1,"")</f>
        <v/>
      </c>
      <c r="AA53">
        <f t="shared" si="0"/>
        <v>-67</v>
      </c>
    </row>
    <row r="54" spans="1:27" x14ac:dyDescent="0.3">
      <c r="A54" s="6">
        <v>30407</v>
      </c>
      <c r="C54" s="3" t="str" cm="1">
        <f t="array" aca="1" ref="C54" ca="1">IFERROR((B54/INDIRECT("B"&amp;$AA54))^(1/$Z$2)-1,"")</f>
        <v/>
      </c>
      <c r="E54" s="3" t="str" cm="1">
        <f t="array" aca="1" ref="E54" ca="1">IFERROR((D54/INDIRECT("D"&amp;$AA54))^(1/$Z$2)-1,"")</f>
        <v/>
      </c>
      <c r="G54" s="3" t="str" cm="1">
        <f t="array" aca="1" ref="G54" ca="1">IFERROR((F54/INDIRECT("F"&amp;$AA54))^(1/$Z$2)-1,"")</f>
        <v/>
      </c>
      <c r="I54" s="3" t="str" cm="1">
        <f t="array" aca="1" ref="I54" ca="1">IFERROR((H54/INDIRECT("H"&amp;$AA54))^(1/$Z$2)-1,"")</f>
        <v/>
      </c>
      <c r="K54" s="3" t="str" cm="1">
        <f t="array" aca="1" ref="K54" ca="1">IFERROR((J54/INDIRECT("J"&amp;$AA54))^(1/$Z$2)-1,"")</f>
        <v/>
      </c>
      <c r="M54" s="3" t="str" cm="1">
        <f t="array" aca="1" ref="M54" ca="1">IFERROR((L54/INDIRECT("L"&amp;$AA54))^(1/$Z$2)-1,"")</f>
        <v/>
      </c>
      <c r="N54">
        <v>32595.573121715999</v>
      </c>
      <c r="O54" s="3" t="str" cm="1">
        <f t="array" aca="1" ref="O54" ca="1">IFERROR((N54/INDIRECT("N"&amp;$AA54))^(1/$Z$2)-1,"")</f>
        <v/>
      </c>
      <c r="P54">
        <v>30764.657881689898</v>
      </c>
      <c r="Q54" s="3" t="str" cm="1">
        <f t="array" aca="1" ref="Q54" ca="1">IFERROR((P54/INDIRECT("P"&amp;$AA54))^(1/$Z$2)-1,"")</f>
        <v/>
      </c>
      <c r="S54" s="3" t="str" cm="1">
        <f t="array" aca="1" ref="S54" ca="1">IFERROR((R54/INDIRECT("R"&amp;$AA54))^(1/$Z$2)-1,"")</f>
        <v/>
      </c>
      <c r="U54" s="3" t="str" cm="1">
        <f t="array" aca="1" ref="U54" ca="1">IFERROR((T54/INDIRECT("T"&amp;$AA54))^(1/$Z$2)-1,"")</f>
        <v/>
      </c>
      <c r="W54" s="3" t="str" cm="1">
        <f t="array" aca="1" ref="W54" ca="1">IFERROR((V54/INDIRECT("V"&amp;$AA54))^(1/$Z$2)-1,"")</f>
        <v/>
      </c>
      <c r="Y54" s="3" t="str" cm="1">
        <f t="array" aca="1" ref="Y54" ca="1">IFERROR((X54/INDIRECT("X"&amp;$AA54))^(1/$Z$2)-1,"")</f>
        <v/>
      </c>
      <c r="AA54">
        <f t="shared" si="0"/>
        <v>-66</v>
      </c>
    </row>
    <row r="55" spans="1:27" x14ac:dyDescent="0.3">
      <c r="A55" s="6">
        <v>30437</v>
      </c>
      <c r="C55" s="3" t="str" cm="1">
        <f t="array" aca="1" ref="C55" ca="1">IFERROR((B55/INDIRECT("B"&amp;$AA55))^(1/$Z$2)-1,"")</f>
        <v/>
      </c>
      <c r="E55" s="3" t="str" cm="1">
        <f t="array" aca="1" ref="E55" ca="1">IFERROR((D55/INDIRECT("D"&amp;$AA55))^(1/$Z$2)-1,"")</f>
        <v/>
      </c>
      <c r="G55" s="3" t="str" cm="1">
        <f t="array" aca="1" ref="G55" ca="1">IFERROR((F55/INDIRECT("F"&amp;$AA55))^(1/$Z$2)-1,"")</f>
        <v/>
      </c>
      <c r="I55" s="3" t="str" cm="1">
        <f t="array" aca="1" ref="I55" ca="1">IFERROR((H55/INDIRECT("H"&amp;$AA55))^(1/$Z$2)-1,"")</f>
        <v/>
      </c>
      <c r="K55" s="3" t="str" cm="1">
        <f t="array" aca="1" ref="K55" ca="1">IFERROR((J55/INDIRECT("J"&amp;$AA55))^(1/$Z$2)-1,"")</f>
        <v/>
      </c>
      <c r="M55" s="3" t="str" cm="1">
        <f t="array" aca="1" ref="M55" ca="1">IFERROR((L55/INDIRECT("L"&amp;$AA55))^(1/$Z$2)-1,"")</f>
        <v/>
      </c>
      <c r="N55">
        <v>32549.5443294496</v>
      </c>
      <c r="O55" s="3" t="str" cm="1">
        <f t="array" aca="1" ref="O55" ca="1">IFERROR((N55/INDIRECT("N"&amp;$AA55))^(1/$Z$2)-1,"")</f>
        <v/>
      </c>
      <c r="P55">
        <v>30485.6343721148</v>
      </c>
      <c r="Q55" s="3" t="str" cm="1">
        <f t="array" aca="1" ref="Q55" ca="1">IFERROR((P55/INDIRECT("P"&amp;$AA55))^(1/$Z$2)-1,"")</f>
        <v/>
      </c>
      <c r="S55" s="3" t="str" cm="1">
        <f t="array" aca="1" ref="S55" ca="1">IFERROR((R55/INDIRECT("R"&amp;$AA55))^(1/$Z$2)-1,"")</f>
        <v/>
      </c>
      <c r="U55" s="3" t="str" cm="1">
        <f t="array" aca="1" ref="U55" ca="1">IFERROR((T55/INDIRECT("T"&amp;$AA55))^(1/$Z$2)-1,"")</f>
        <v/>
      </c>
      <c r="W55" s="3" t="str" cm="1">
        <f t="array" aca="1" ref="W55" ca="1">IFERROR((V55/INDIRECT("V"&amp;$AA55))^(1/$Z$2)-1,"")</f>
        <v/>
      </c>
      <c r="Y55" s="3" t="str" cm="1">
        <f t="array" aca="1" ref="Y55" ca="1">IFERROR((X55/INDIRECT("X"&amp;$AA55))^(1/$Z$2)-1,"")</f>
        <v/>
      </c>
      <c r="AA55">
        <f t="shared" si="0"/>
        <v>-65</v>
      </c>
    </row>
    <row r="56" spans="1:27" x14ac:dyDescent="0.3">
      <c r="A56" s="6">
        <v>30468</v>
      </c>
      <c r="C56" s="3" t="str" cm="1">
        <f t="array" aca="1" ref="C56" ca="1">IFERROR((B56/INDIRECT("B"&amp;$AA56))^(1/$Z$2)-1,"")</f>
        <v/>
      </c>
      <c r="E56" s="3" t="str" cm="1">
        <f t="array" aca="1" ref="E56" ca="1">IFERROR((D56/INDIRECT("D"&amp;$AA56))^(1/$Z$2)-1,"")</f>
        <v/>
      </c>
      <c r="G56" s="3" t="str" cm="1">
        <f t="array" aca="1" ref="G56" ca="1">IFERROR((F56/INDIRECT("F"&amp;$AA56))^(1/$Z$2)-1,"")</f>
        <v/>
      </c>
      <c r="I56" s="3" t="str" cm="1">
        <f t="array" aca="1" ref="I56" ca="1">IFERROR((H56/INDIRECT("H"&amp;$AA56))^(1/$Z$2)-1,"")</f>
        <v/>
      </c>
      <c r="K56" s="3" t="str" cm="1">
        <f t="array" aca="1" ref="K56" ca="1">IFERROR((J56/INDIRECT("J"&amp;$AA56))^(1/$Z$2)-1,"")</f>
        <v/>
      </c>
      <c r="M56" s="3" t="str" cm="1">
        <f t="array" aca="1" ref="M56" ca="1">IFERROR((L56/INDIRECT("L"&amp;$AA56))^(1/$Z$2)-1,"")</f>
        <v/>
      </c>
      <c r="N56">
        <v>34235.765113515699</v>
      </c>
      <c r="O56" s="3" t="str" cm="1">
        <f t="array" aca="1" ref="O56" ca="1">IFERROR((N56/INDIRECT("N"&amp;$AA56))^(1/$Z$2)-1,"")</f>
        <v/>
      </c>
      <c r="P56">
        <v>32644.995891306298</v>
      </c>
      <c r="Q56" s="3" t="str" cm="1">
        <f t="array" aca="1" ref="Q56" ca="1">IFERROR((P56/INDIRECT("P"&amp;$AA56))^(1/$Z$2)-1,"")</f>
        <v/>
      </c>
      <c r="S56" s="3" t="str" cm="1">
        <f t="array" aca="1" ref="S56" ca="1">IFERROR((R56/INDIRECT("R"&amp;$AA56))^(1/$Z$2)-1,"")</f>
        <v/>
      </c>
      <c r="U56" s="3" t="str" cm="1">
        <f t="array" aca="1" ref="U56" ca="1">IFERROR((T56/INDIRECT("T"&amp;$AA56))^(1/$Z$2)-1,"")</f>
        <v/>
      </c>
      <c r="W56" s="3" t="str" cm="1">
        <f t="array" aca="1" ref="W56" ca="1">IFERROR((V56/INDIRECT("V"&amp;$AA56))^(1/$Z$2)-1,"")</f>
        <v/>
      </c>
      <c r="Y56" s="3" t="str" cm="1">
        <f t="array" aca="1" ref="Y56" ca="1">IFERROR((X56/INDIRECT("X"&amp;$AA56))^(1/$Z$2)-1,"")</f>
        <v/>
      </c>
      <c r="AA56">
        <f t="shared" si="0"/>
        <v>-64</v>
      </c>
    </row>
    <row r="57" spans="1:27" x14ac:dyDescent="0.3">
      <c r="A57" s="6">
        <v>30498</v>
      </c>
      <c r="C57" s="3" t="str" cm="1">
        <f t="array" aca="1" ref="C57" ca="1">IFERROR((B57/INDIRECT("B"&amp;$AA57))^(1/$Z$2)-1,"")</f>
        <v/>
      </c>
      <c r="E57" s="3" t="str" cm="1">
        <f t="array" aca="1" ref="E57" ca="1">IFERROR((D57/INDIRECT("D"&amp;$AA57))^(1/$Z$2)-1,"")</f>
        <v/>
      </c>
      <c r="G57" s="3" t="str" cm="1">
        <f t="array" aca="1" ref="G57" ca="1">IFERROR((F57/INDIRECT("F"&amp;$AA57))^(1/$Z$2)-1,"")</f>
        <v/>
      </c>
      <c r="I57" s="3" t="str" cm="1">
        <f t="array" aca="1" ref="I57" ca="1">IFERROR((H57/INDIRECT("H"&amp;$AA57))^(1/$Z$2)-1,"")</f>
        <v/>
      </c>
      <c r="K57" s="3" t="str" cm="1">
        <f t="array" aca="1" ref="K57" ca="1">IFERROR((J57/INDIRECT("J"&amp;$AA57))^(1/$Z$2)-1,"")</f>
        <v/>
      </c>
      <c r="M57" s="3" t="str" cm="1">
        <f t="array" aca="1" ref="M57" ca="1">IFERROR((L57/INDIRECT("L"&amp;$AA57))^(1/$Z$2)-1,"")</f>
        <v/>
      </c>
      <c r="N57">
        <v>34180.103708674702</v>
      </c>
      <c r="O57" s="3" t="str" cm="1">
        <f t="array" aca="1" ref="O57" ca="1">IFERROR((N57/INDIRECT("N"&amp;$AA57))^(1/$Z$2)-1,"")</f>
        <v/>
      </c>
      <c r="P57">
        <v>32023.6060650369</v>
      </c>
      <c r="Q57" s="3" t="str" cm="1">
        <f t="array" aca="1" ref="Q57" ca="1">IFERROR((P57/INDIRECT("P"&amp;$AA57))^(1/$Z$2)-1,"")</f>
        <v/>
      </c>
      <c r="S57" s="3" t="str" cm="1">
        <f t="array" aca="1" ref="S57" ca="1">IFERROR((R57/INDIRECT("R"&amp;$AA57))^(1/$Z$2)-1,"")</f>
        <v/>
      </c>
      <c r="U57" s="3" t="str" cm="1">
        <f t="array" aca="1" ref="U57" ca="1">IFERROR((T57/INDIRECT("T"&amp;$AA57))^(1/$Z$2)-1,"")</f>
        <v/>
      </c>
      <c r="W57" s="3" t="str" cm="1">
        <f t="array" aca="1" ref="W57" ca="1">IFERROR((V57/INDIRECT("V"&amp;$AA57))^(1/$Z$2)-1,"")</f>
        <v/>
      </c>
      <c r="Y57" s="3" t="str" cm="1">
        <f t="array" aca="1" ref="Y57" ca="1">IFERROR((X57/INDIRECT("X"&amp;$AA57))^(1/$Z$2)-1,"")</f>
        <v/>
      </c>
      <c r="AA57">
        <f t="shared" si="0"/>
        <v>-63</v>
      </c>
    </row>
    <row r="58" spans="1:27" x14ac:dyDescent="0.3">
      <c r="A58" s="6">
        <v>30529</v>
      </c>
      <c r="C58" s="3" t="str" cm="1">
        <f t="array" aca="1" ref="C58" ca="1">IFERROR((B58/INDIRECT("B"&amp;$AA58))^(1/$Z$2)-1,"")</f>
        <v/>
      </c>
      <c r="E58" s="3" t="str" cm="1">
        <f t="array" aca="1" ref="E58" ca="1">IFERROR((D58/INDIRECT("D"&amp;$AA58))^(1/$Z$2)-1,"")</f>
        <v/>
      </c>
      <c r="G58" s="3" t="str" cm="1">
        <f t="array" aca="1" ref="G58" ca="1">IFERROR((F58/INDIRECT("F"&amp;$AA58))^(1/$Z$2)-1,"")</f>
        <v/>
      </c>
      <c r="I58" s="3" t="str" cm="1">
        <f t="array" aca="1" ref="I58" ca="1">IFERROR((H58/INDIRECT("H"&amp;$AA58))^(1/$Z$2)-1,"")</f>
        <v/>
      </c>
      <c r="K58" s="3" t="str" cm="1">
        <f t="array" aca="1" ref="K58" ca="1">IFERROR((J58/INDIRECT("J"&amp;$AA58))^(1/$Z$2)-1,"")</f>
        <v/>
      </c>
      <c r="M58" s="3" t="str" cm="1">
        <f t="array" aca="1" ref="M58" ca="1">IFERROR((L58/INDIRECT("L"&amp;$AA58))^(1/$Z$2)-1,"")</f>
        <v/>
      </c>
      <c r="N58">
        <v>36467.3409624329</v>
      </c>
      <c r="O58" s="3" t="str" cm="1">
        <f t="array" aca="1" ref="O58" ca="1">IFERROR((N58/INDIRECT("N"&amp;$AA58))^(1/$Z$2)-1,"")</f>
        <v/>
      </c>
      <c r="P58">
        <v>33745.748750359598</v>
      </c>
      <c r="Q58" s="3" t="str" cm="1">
        <f t="array" aca="1" ref="Q58" ca="1">IFERROR((P58/INDIRECT("P"&amp;$AA58))^(1/$Z$2)-1,"")</f>
        <v/>
      </c>
      <c r="S58" s="3" t="str" cm="1">
        <f t="array" aca="1" ref="S58" ca="1">IFERROR((R58/INDIRECT("R"&amp;$AA58))^(1/$Z$2)-1,"")</f>
        <v/>
      </c>
      <c r="U58" s="3" t="str" cm="1">
        <f t="array" aca="1" ref="U58" ca="1">IFERROR((T58/INDIRECT("T"&amp;$AA58))^(1/$Z$2)-1,"")</f>
        <v/>
      </c>
      <c r="W58" s="3" t="str" cm="1">
        <f t="array" aca="1" ref="W58" ca="1">IFERROR((V58/INDIRECT("V"&amp;$AA58))^(1/$Z$2)-1,"")</f>
        <v/>
      </c>
      <c r="Y58" s="3" t="str" cm="1">
        <f t="array" aca="1" ref="Y58" ca="1">IFERROR((X58/INDIRECT("X"&amp;$AA58))^(1/$Z$2)-1,"")</f>
        <v/>
      </c>
      <c r="AA58">
        <f t="shared" si="0"/>
        <v>-62</v>
      </c>
    </row>
    <row r="59" spans="1:27" x14ac:dyDescent="0.3">
      <c r="A59" s="6">
        <v>30560</v>
      </c>
      <c r="C59" s="3" t="str" cm="1">
        <f t="array" aca="1" ref="C59" ca="1">IFERROR((B59/INDIRECT("B"&amp;$AA59))^(1/$Z$2)-1,"")</f>
        <v/>
      </c>
      <c r="E59" s="3" t="str" cm="1">
        <f t="array" aca="1" ref="E59" ca="1">IFERROR((D59/INDIRECT("D"&amp;$AA59))^(1/$Z$2)-1,"")</f>
        <v/>
      </c>
      <c r="G59" s="3" t="str" cm="1">
        <f t="array" aca="1" ref="G59" ca="1">IFERROR((F59/INDIRECT("F"&amp;$AA59))^(1/$Z$2)-1,"")</f>
        <v/>
      </c>
      <c r="I59" s="3" t="str" cm="1">
        <f t="array" aca="1" ref="I59" ca="1">IFERROR((H59/INDIRECT("H"&amp;$AA59))^(1/$Z$2)-1,"")</f>
        <v/>
      </c>
      <c r="K59" s="3" t="str" cm="1">
        <f t="array" aca="1" ref="K59" ca="1">IFERROR((J59/INDIRECT("J"&amp;$AA59))^(1/$Z$2)-1,"")</f>
        <v/>
      </c>
      <c r="M59" s="3" t="str" cm="1">
        <f t="array" aca="1" ref="M59" ca="1">IFERROR((L59/INDIRECT("L"&amp;$AA59))^(1/$Z$2)-1,"")</f>
        <v/>
      </c>
      <c r="N59">
        <v>36730.497551312103</v>
      </c>
      <c r="O59" s="3" t="str" cm="1">
        <f t="array" aca="1" ref="O59" ca="1">IFERROR((N59/INDIRECT("N"&amp;$AA59))^(1/$Z$2)-1,"")</f>
        <v/>
      </c>
      <c r="P59">
        <v>34214.609086594399</v>
      </c>
      <c r="Q59" s="3" t="str" cm="1">
        <f t="array" aca="1" ref="Q59" ca="1">IFERROR((P59/INDIRECT("P"&amp;$AA59))^(1/$Z$2)-1,"")</f>
        <v/>
      </c>
      <c r="S59" s="3" t="str" cm="1">
        <f t="array" aca="1" ref="S59" ca="1">IFERROR((R59/INDIRECT("R"&amp;$AA59))^(1/$Z$2)-1,"")</f>
        <v/>
      </c>
      <c r="U59" s="3" t="str" cm="1">
        <f t="array" aca="1" ref="U59" ca="1">IFERROR((T59/INDIRECT("T"&amp;$AA59))^(1/$Z$2)-1,"")</f>
        <v/>
      </c>
      <c r="W59" s="3" t="str" cm="1">
        <f t="array" aca="1" ref="W59" ca="1">IFERROR((V59/INDIRECT("V"&amp;$AA59))^(1/$Z$2)-1,"")</f>
        <v/>
      </c>
      <c r="Y59" s="3" t="str" cm="1">
        <f t="array" aca="1" ref="Y59" ca="1">IFERROR((X59/INDIRECT("X"&amp;$AA59))^(1/$Z$2)-1,"")</f>
        <v/>
      </c>
      <c r="AA59">
        <f t="shared" si="0"/>
        <v>-61</v>
      </c>
    </row>
    <row r="60" spans="1:27" x14ac:dyDescent="0.3">
      <c r="A60" s="6">
        <v>30590</v>
      </c>
      <c r="C60" s="3" t="str" cm="1">
        <f t="array" aca="1" ref="C60" ca="1">IFERROR((B60/INDIRECT("B"&amp;$AA60))^(1/$Z$2)-1,"")</f>
        <v/>
      </c>
      <c r="E60" s="3" t="str" cm="1">
        <f t="array" aca="1" ref="E60" ca="1">IFERROR((D60/INDIRECT("D"&amp;$AA60))^(1/$Z$2)-1,"")</f>
        <v/>
      </c>
      <c r="G60" s="3" t="str" cm="1">
        <f t="array" aca="1" ref="G60" ca="1">IFERROR((F60/INDIRECT("F"&amp;$AA60))^(1/$Z$2)-1,"")</f>
        <v/>
      </c>
      <c r="I60" s="3" t="str" cm="1">
        <f t="array" aca="1" ref="I60" ca="1">IFERROR((H60/INDIRECT("H"&amp;$AA60))^(1/$Z$2)-1,"")</f>
        <v/>
      </c>
      <c r="K60" s="3" t="str" cm="1">
        <f t="array" aca="1" ref="K60" ca="1">IFERROR((J60/INDIRECT("J"&amp;$AA60))^(1/$Z$2)-1,"")</f>
        <v/>
      </c>
      <c r="M60" s="3" t="str" cm="1">
        <f t="array" aca="1" ref="M60" ca="1">IFERROR((L60/INDIRECT("L"&amp;$AA60))^(1/$Z$2)-1,"")</f>
        <v/>
      </c>
      <c r="N60">
        <v>36024.674555999598</v>
      </c>
      <c r="O60" s="3" t="str" cm="1">
        <f t="array" aca="1" ref="O60" ca="1">IFERROR((N60/INDIRECT("N"&amp;$AA60))^(1/$Z$2)-1,"")</f>
        <v/>
      </c>
      <c r="P60">
        <v>33280.654775675001</v>
      </c>
      <c r="Q60" s="3" t="str" cm="1">
        <f t="array" aca="1" ref="Q60" ca="1">IFERROR((P60/INDIRECT("P"&amp;$AA60))^(1/$Z$2)-1,"")</f>
        <v/>
      </c>
      <c r="S60" s="3" t="str" cm="1">
        <f t="array" aca="1" ref="S60" ca="1">IFERROR((R60/INDIRECT("R"&amp;$AA60))^(1/$Z$2)-1,"")</f>
        <v/>
      </c>
      <c r="U60" s="3" t="str" cm="1">
        <f t="array" aca="1" ref="U60" ca="1">IFERROR((T60/INDIRECT("T"&amp;$AA60))^(1/$Z$2)-1,"")</f>
        <v/>
      </c>
      <c r="W60" s="3" t="str" cm="1">
        <f t="array" aca="1" ref="W60" ca="1">IFERROR((V60/INDIRECT("V"&amp;$AA60))^(1/$Z$2)-1,"")</f>
        <v/>
      </c>
      <c r="Y60" s="3" t="str" cm="1">
        <f t="array" aca="1" ref="Y60" ca="1">IFERROR((X60/INDIRECT("X"&amp;$AA60))^(1/$Z$2)-1,"")</f>
        <v/>
      </c>
      <c r="AA60">
        <f t="shared" si="0"/>
        <v>-60</v>
      </c>
    </row>
    <row r="61" spans="1:27" x14ac:dyDescent="0.3">
      <c r="A61" s="6">
        <v>30621</v>
      </c>
      <c r="C61" s="3" t="str" cm="1">
        <f t="array" aca="1" ref="C61" ca="1">IFERROR((B61/INDIRECT("B"&amp;$AA61))^(1/$Z$2)-1,"")</f>
        <v/>
      </c>
      <c r="E61" s="3" t="str" cm="1">
        <f t="array" aca="1" ref="E61" ca="1">IFERROR((D61/INDIRECT("D"&amp;$AA61))^(1/$Z$2)-1,"")</f>
        <v/>
      </c>
      <c r="G61" s="3" t="str" cm="1">
        <f t="array" aca="1" ref="G61" ca="1">IFERROR((F61/INDIRECT("F"&amp;$AA61))^(1/$Z$2)-1,"")</f>
        <v/>
      </c>
      <c r="I61" s="3" t="str" cm="1">
        <f t="array" aca="1" ref="I61" ca="1">IFERROR((H61/INDIRECT("H"&amp;$AA61))^(1/$Z$2)-1,"")</f>
        <v/>
      </c>
      <c r="K61" s="3" t="str" cm="1">
        <f t="array" aca="1" ref="K61" ca="1">IFERROR((J61/INDIRECT("J"&amp;$AA61))^(1/$Z$2)-1,"")</f>
        <v/>
      </c>
      <c r="M61" s="3" t="str" cm="1">
        <f t="array" aca="1" ref="M61" ca="1">IFERROR((L61/INDIRECT("L"&amp;$AA61))^(1/$Z$2)-1,"")</f>
        <v/>
      </c>
      <c r="N61">
        <v>37883.475142526499</v>
      </c>
      <c r="O61" s="3" t="str" cm="1">
        <f t="array" aca="1" ref="O61" ca="1">IFERROR((N61/INDIRECT("N"&amp;$AA61))^(1/$Z$2)-1,"")</f>
        <v/>
      </c>
      <c r="P61">
        <v>34914.350998480899</v>
      </c>
      <c r="Q61" s="3" t="str" cm="1">
        <f t="array" aca="1" ref="Q61" ca="1">IFERROR((P61/INDIRECT("P"&amp;$AA61))^(1/$Z$2)-1,"")</f>
        <v/>
      </c>
      <c r="S61" s="3" t="str" cm="1">
        <f t="array" aca="1" ref="S61" ca="1">IFERROR((R61/INDIRECT("R"&amp;$AA61))^(1/$Z$2)-1,"")</f>
        <v/>
      </c>
      <c r="U61" s="3" t="str" cm="1">
        <f t="array" aca="1" ref="U61" ca="1">IFERROR((T61/INDIRECT("T"&amp;$AA61))^(1/$Z$2)-1,"")</f>
        <v/>
      </c>
      <c r="W61" s="3" t="str" cm="1">
        <f t="array" aca="1" ref="W61" ca="1">IFERROR((V61/INDIRECT("V"&amp;$AA61))^(1/$Z$2)-1,"")</f>
        <v/>
      </c>
      <c r="Y61" s="3" t="str" cm="1">
        <f t="array" aca="1" ref="Y61" ca="1">IFERROR((X61/INDIRECT("X"&amp;$AA61))^(1/$Z$2)-1,"")</f>
        <v/>
      </c>
      <c r="AA61">
        <f t="shared" si="0"/>
        <v>-59</v>
      </c>
    </row>
    <row r="62" spans="1:27" x14ac:dyDescent="0.3">
      <c r="A62" s="6">
        <v>30651</v>
      </c>
      <c r="C62" s="3" t="str" cm="1">
        <f t="array" aca="1" ref="C62" ca="1">IFERROR((B62/INDIRECT("B"&amp;$AA62))^(1/$Z$2)-1,"")</f>
        <v/>
      </c>
      <c r="E62" s="3" t="str" cm="1">
        <f t="array" aca="1" ref="E62" ca="1">IFERROR((D62/INDIRECT("D"&amp;$AA62))^(1/$Z$2)-1,"")</f>
        <v/>
      </c>
      <c r="G62" s="3" t="str" cm="1">
        <f t="array" aca="1" ref="G62" ca="1">IFERROR((F62/INDIRECT("F"&amp;$AA62))^(1/$Z$2)-1,"")</f>
        <v/>
      </c>
      <c r="I62" s="3" t="str" cm="1">
        <f t="array" aca="1" ref="I62" ca="1">IFERROR((H62/INDIRECT("H"&amp;$AA62))^(1/$Z$2)-1,"")</f>
        <v/>
      </c>
      <c r="K62" s="3" t="str" cm="1">
        <f t="array" aca="1" ref="K62" ca="1">IFERROR((J62/INDIRECT("J"&amp;$AA62))^(1/$Z$2)-1,"")</f>
        <v/>
      </c>
      <c r="M62" s="3" t="str" cm="1">
        <f t="array" aca="1" ref="M62" ca="1">IFERROR((L62/INDIRECT("L"&amp;$AA62))^(1/$Z$2)-1,"")</f>
        <v/>
      </c>
      <c r="N62">
        <v>38614.7317279196</v>
      </c>
      <c r="O62" s="3" t="str" cm="1">
        <f t="array" aca="1" ref="O62" ca="1">IFERROR((N62/INDIRECT("N"&amp;$AA62))^(1/$Z$2)-1,"")</f>
        <v/>
      </c>
      <c r="P62">
        <v>35612.540068443399</v>
      </c>
      <c r="Q62" s="3" t="str" cm="1">
        <f t="array" aca="1" ref="Q62" ca="1">IFERROR((P62/INDIRECT("P"&amp;$AA62))^(1/$Z$2)-1,"")</f>
        <v/>
      </c>
      <c r="S62" s="3" t="str" cm="1">
        <f t="array" aca="1" ref="S62" ca="1">IFERROR((R62/INDIRECT("R"&amp;$AA62))^(1/$Z$2)-1,"")</f>
        <v/>
      </c>
      <c r="U62" s="3" t="str" cm="1">
        <f t="array" aca="1" ref="U62" ca="1">IFERROR((T62/INDIRECT("T"&amp;$AA62))^(1/$Z$2)-1,"")</f>
        <v/>
      </c>
      <c r="W62" s="3" t="str" cm="1">
        <f t="array" aca="1" ref="W62" ca="1">IFERROR((V62/INDIRECT("V"&amp;$AA62))^(1/$Z$2)-1,"")</f>
        <v/>
      </c>
      <c r="Y62" s="3" t="str" cm="1">
        <f t="array" aca="1" ref="Y62" ca="1">IFERROR((X62/INDIRECT("X"&amp;$AA62))^(1/$Z$2)-1,"")</f>
        <v/>
      </c>
      <c r="AA62">
        <f t="shared" si="0"/>
        <v>-58</v>
      </c>
    </row>
    <row r="63" spans="1:27" x14ac:dyDescent="0.3">
      <c r="A63" s="6">
        <v>30682</v>
      </c>
      <c r="C63" s="3" t="str" cm="1">
        <f t="array" aca="1" ref="C63" ca="1">IFERROR((B63/INDIRECT("B"&amp;$AA63))^(1/$Z$2)-1,"")</f>
        <v/>
      </c>
      <c r="E63" s="3" t="str" cm="1">
        <f t="array" aca="1" ref="E63" ca="1">IFERROR((D63/INDIRECT("D"&amp;$AA63))^(1/$Z$2)-1,"")</f>
        <v/>
      </c>
      <c r="G63" s="3" t="str" cm="1">
        <f t="array" aca="1" ref="G63" ca="1">IFERROR((F63/INDIRECT("F"&amp;$AA63))^(1/$Z$2)-1,"")</f>
        <v/>
      </c>
      <c r="I63" s="3" t="str" cm="1">
        <f t="array" aca="1" ref="I63" ca="1">IFERROR((H63/INDIRECT("H"&amp;$AA63))^(1/$Z$2)-1,"")</f>
        <v/>
      </c>
      <c r="K63" s="3" t="str" cm="1">
        <f t="array" aca="1" ref="K63" ca="1">IFERROR((J63/INDIRECT("J"&amp;$AA63))^(1/$Z$2)-1,"")</f>
        <v/>
      </c>
      <c r="M63" s="3" t="str" cm="1">
        <f t="array" aca="1" ref="M63" ca="1">IFERROR((L63/INDIRECT("L"&amp;$AA63))^(1/$Z$2)-1,"")</f>
        <v/>
      </c>
      <c r="N63">
        <v>40000.258667104499</v>
      </c>
      <c r="O63" s="3" t="str" cm="1">
        <f t="array" aca="1" ref="O63" ca="1">IFERROR((N63/INDIRECT("N"&amp;$AA63))^(1/$Z$2)-1,"")</f>
        <v/>
      </c>
      <c r="P63">
        <v>36015.876164018497</v>
      </c>
      <c r="Q63" s="3" t="str" cm="1">
        <f t="array" aca="1" ref="Q63" ca="1">IFERROR((P63/INDIRECT("P"&amp;$AA63))^(1/$Z$2)-1,"")</f>
        <v/>
      </c>
      <c r="S63" s="3" t="str" cm="1">
        <f t="array" aca="1" ref="S63" ca="1">IFERROR((R63/INDIRECT("R"&amp;$AA63))^(1/$Z$2)-1,"")</f>
        <v/>
      </c>
      <c r="U63" s="3" t="str" cm="1">
        <f t="array" aca="1" ref="U63" ca="1">IFERROR((T63/INDIRECT("T"&amp;$AA63))^(1/$Z$2)-1,"")</f>
        <v/>
      </c>
      <c r="W63" s="3" t="str" cm="1">
        <f t="array" aca="1" ref="W63" ca="1">IFERROR((V63/INDIRECT("V"&amp;$AA63))^(1/$Z$2)-1,"")</f>
        <v/>
      </c>
      <c r="Y63" s="3" t="str" cm="1">
        <f t="array" aca="1" ref="Y63" ca="1">IFERROR((X63/INDIRECT("X"&amp;$AA63))^(1/$Z$2)-1,"")</f>
        <v/>
      </c>
      <c r="AA63">
        <f t="shared" si="0"/>
        <v>-57</v>
      </c>
    </row>
    <row r="64" spans="1:27" x14ac:dyDescent="0.3">
      <c r="A64" s="6">
        <v>30713</v>
      </c>
      <c r="C64" s="3" t="str" cm="1">
        <f t="array" aca="1" ref="C64" ca="1">IFERROR((B64/INDIRECT("B"&amp;$AA64))^(1/$Z$2)-1,"")</f>
        <v/>
      </c>
      <c r="E64" s="3" t="str" cm="1">
        <f t="array" aca="1" ref="E64" ca="1">IFERROR((D64/INDIRECT("D"&amp;$AA64))^(1/$Z$2)-1,"")</f>
        <v/>
      </c>
      <c r="G64" s="3" t="str" cm="1">
        <f t="array" aca="1" ref="G64" ca="1">IFERROR((F64/INDIRECT("F"&amp;$AA64))^(1/$Z$2)-1,"")</f>
        <v/>
      </c>
      <c r="I64" s="3" t="str" cm="1">
        <f t="array" aca="1" ref="I64" ca="1">IFERROR((H64/INDIRECT("H"&amp;$AA64))^(1/$Z$2)-1,"")</f>
        <v/>
      </c>
      <c r="K64" s="3" t="str" cm="1">
        <f t="array" aca="1" ref="K64" ca="1">IFERROR((J64/INDIRECT("J"&amp;$AA64))^(1/$Z$2)-1,"")</f>
        <v/>
      </c>
      <c r="M64" s="3" t="str" cm="1">
        <f t="array" aca="1" ref="M64" ca="1">IFERROR((L64/INDIRECT("L"&amp;$AA64))^(1/$Z$2)-1,"")</f>
        <v/>
      </c>
      <c r="N64">
        <v>37301.606681180601</v>
      </c>
      <c r="O64" s="3" t="str" cm="1">
        <f t="array" aca="1" ref="O64" ca="1">IFERROR((N64/INDIRECT("N"&amp;$AA64))^(1/$Z$2)-1,"")</f>
        <v/>
      </c>
      <c r="P64">
        <v>33473.136754560401</v>
      </c>
      <c r="Q64" s="3" t="str" cm="1">
        <f t="array" aca="1" ref="Q64" ca="1">IFERROR((P64/INDIRECT("P"&amp;$AA64))^(1/$Z$2)-1,"")</f>
        <v/>
      </c>
      <c r="S64" s="3" t="str" cm="1">
        <f t="array" aca="1" ref="S64" ca="1">IFERROR((R64/INDIRECT("R"&amp;$AA64))^(1/$Z$2)-1,"")</f>
        <v/>
      </c>
      <c r="U64" s="3" t="str" cm="1">
        <f t="array" aca="1" ref="U64" ca="1">IFERROR((T64/INDIRECT("T"&amp;$AA64))^(1/$Z$2)-1,"")</f>
        <v/>
      </c>
      <c r="W64" s="3" t="str" cm="1">
        <f t="array" aca="1" ref="W64" ca="1">IFERROR((V64/INDIRECT("V"&amp;$AA64))^(1/$Z$2)-1,"")</f>
        <v/>
      </c>
      <c r="Y64" s="3" t="str" cm="1">
        <f t="array" aca="1" ref="Y64" ca="1">IFERROR((X64/INDIRECT("X"&amp;$AA64))^(1/$Z$2)-1,"")</f>
        <v/>
      </c>
      <c r="AA64">
        <f t="shared" si="0"/>
        <v>-56</v>
      </c>
    </row>
    <row r="65" spans="1:27" x14ac:dyDescent="0.3">
      <c r="A65" s="6">
        <v>30742</v>
      </c>
      <c r="C65" s="3" t="str" cm="1">
        <f t="array" aca="1" ref="C65" ca="1">IFERROR((B65/INDIRECT("B"&amp;$AA65))^(1/$Z$2)-1,"")</f>
        <v/>
      </c>
      <c r="E65" s="3" t="str" cm="1">
        <f t="array" aca="1" ref="E65" ca="1">IFERROR((D65/INDIRECT("D"&amp;$AA65))^(1/$Z$2)-1,"")</f>
        <v/>
      </c>
      <c r="G65" s="3" t="str" cm="1">
        <f t="array" aca="1" ref="G65" ca="1">IFERROR((F65/INDIRECT("F"&amp;$AA65))^(1/$Z$2)-1,"")</f>
        <v/>
      </c>
      <c r="I65" s="3" t="str" cm="1">
        <f t="array" aca="1" ref="I65" ca="1">IFERROR((H65/INDIRECT("H"&amp;$AA65))^(1/$Z$2)-1,"")</f>
        <v/>
      </c>
      <c r="K65" s="3" t="str" cm="1">
        <f t="array" aca="1" ref="K65" ca="1">IFERROR((J65/INDIRECT("J"&amp;$AA65))^(1/$Z$2)-1,"")</f>
        <v/>
      </c>
      <c r="M65" s="3" t="str" cm="1">
        <f t="array" aca="1" ref="M65" ca="1">IFERROR((L65/INDIRECT("L"&amp;$AA65))^(1/$Z$2)-1,"")</f>
        <v/>
      </c>
      <c r="N65">
        <v>36657.191361351397</v>
      </c>
      <c r="O65" s="3" t="str" cm="1">
        <f t="array" aca="1" ref="O65" ca="1">IFERROR((N65/INDIRECT("N"&amp;$AA65))^(1/$Z$2)-1,"")</f>
        <v/>
      </c>
      <c r="P65">
        <v>32886.9309181106</v>
      </c>
      <c r="Q65" s="3" t="str" cm="1">
        <f t="array" aca="1" ref="Q65" ca="1">IFERROR((P65/INDIRECT("P"&amp;$AA65))^(1/$Z$2)-1,"")</f>
        <v/>
      </c>
      <c r="S65" s="3" t="str" cm="1">
        <f t="array" aca="1" ref="S65" ca="1">IFERROR((R65/INDIRECT("R"&amp;$AA65))^(1/$Z$2)-1,"")</f>
        <v/>
      </c>
      <c r="U65" s="3" t="str" cm="1">
        <f t="array" aca="1" ref="U65" ca="1">IFERROR((T65/INDIRECT("T"&amp;$AA65))^(1/$Z$2)-1,"")</f>
        <v/>
      </c>
      <c r="W65" s="3" t="str" cm="1">
        <f t="array" aca="1" ref="W65" ca="1">IFERROR((V65/INDIRECT("V"&amp;$AA65))^(1/$Z$2)-1,"")</f>
        <v/>
      </c>
      <c r="Y65" s="3" t="str" cm="1">
        <f t="array" aca="1" ref="Y65" ca="1">IFERROR((X65/INDIRECT("X"&amp;$AA65))^(1/$Z$2)-1,"")</f>
        <v/>
      </c>
      <c r="AA65">
        <f t="shared" si="0"/>
        <v>-55</v>
      </c>
    </row>
    <row r="66" spans="1:27" x14ac:dyDescent="0.3">
      <c r="A66" s="6">
        <v>30773</v>
      </c>
      <c r="C66" s="3" t="str" cm="1">
        <f t="array" aca="1" ref="C66" ca="1">IFERROR((B66/INDIRECT("B"&amp;$AA66))^(1/$Z$2)-1,"")</f>
        <v/>
      </c>
      <c r="E66" s="3" t="str" cm="1">
        <f t="array" aca="1" ref="E66" ca="1">IFERROR((D66/INDIRECT("D"&amp;$AA66))^(1/$Z$2)-1,"")</f>
        <v/>
      </c>
      <c r="G66" s="3" t="str" cm="1">
        <f t="array" aca="1" ref="G66" ca="1">IFERROR((F66/INDIRECT("F"&amp;$AA66))^(1/$Z$2)-1,"")</f>
        <v/>
      </c>
      <c r="I66" s="3" t="str" cm="1">
        <f t="array" aca="1" ref="I66" ca="1">IFERROR((H66/INDIRECT("H"&amp;$AA66))^(1/$Z$2)-1,"")</f>
        <v/>
      </c>
      <c r="K66" s="3" t="str" cm="1">
        <f t="array" aca="1" ref="K66" ca="1">IFERROR((J66/INDIRECT("J"&amp;$AA66))^(1/$Z$2)-1,"")</f>
        <v/>
      </c>
      <c r="M66" s="3" t="str" cm="1">
        <f t="array" aca="1" ref="M66" ca="1">IFERROR((L66/INDIRECT("L"&amp;$AA66))^(1/$Z$2)-1,"")</f>
        <v/>
      </c>
      <c r="N66">
        <v>37860.2402458305</v>
      </c>
      <c r="O66" s="3" t="str" cm="1">
        <f t="array" aca="1" ref="O66" ca="1">IFERROR((N66/INDIRECT("N"&amp;$AA66))^(1/$Z$2)-1,"")</f>
        <v/>
      </c>
      <c r="P66">
        <v>33825.363016642899</v>
      </c>
      <c r="Q66" s="3" t="str" cm="1">
        <f t="array" aca="1" ref="Q66" ca="1">IFERROR((P66/INDIRECT("P"&amp;$AA66))^(1/$Z$2)-1,"")</f>
        <v/>
      </c>
      <c r="S66" s="3" t="str" cm="1">
        <f t="array" aca="1" ref="S66" ca="1">IFERROR((R66/INDIRECT("R"&amp;$AA66))^(1/$Z$2)-1,"")</f>
        <v/>
      </c>
      <c r="U66" s="3" t="str" cm="1">
        <f t="array" aca="1" ref="U66" ca="1">IFERROR((T66/INDIRECT("T"&amp;$AA66))^(1/$Z$2)-1,"")</f>
        <v/>
      </c>
      <c r="W66" s="3" t="str" cm="1">
        <f t="array" aca="1" ref="W66" ca="1">IFERROR((V66/INDIRECT("V"&amp;$AA66))^(1/$Z$2)-1,"")</f>
        <v/>
      </c>
      <c r="Y66" s="3" t="str" cm="1">
        <f t="array" aca="1" ref="Y66" ca="1">IFERROR((X66/INDIRECT("X"&amp;$AA66))^(1/$Z$2)-1,"")</f>
        <v/>
      </c>
      <c r="AA66">
        <f t="shared" si="0"/>
        <v>-54</v>
      </c>
    </row>
    <row r="67" spans="1:27" x14ac:dyDescent="0.3">
      <c r="A67" s="6">
        <v>30803</v>
      </c>
      <c r="C67" s="3" t="str" cm="1">
        <f t="array" aca="1" ref="C67" ca="1">IFERROR((B67/INDIRECT("B"&amp;$AA67))^(1/$Z$2)-1,"")</f>
        <v/>
      </c>
      <c r="E67" s="3" t="str" cm="1">
        <f t="array" aca="1" ref="E67" ca="1">IFERROR((D67/INDIRECT("D"&amp;$AA67))^(1/$Z$2)-1,"")</f>
        <v/>
      </c>
      <c r="G67" s="3" t="str" cm="1">
        <f t="array" aca="1" ref="G67" ca="1">IFERROR((F67/INDIRECT("F"&amp;$AA67))^(1/$Z$2)-1,"")</f>
        <v/>
      </c>
      <c r="I67" s="3" t="str" cm="1">
        <f t="array" aca="1" ref="I67" ca="1">IFERROR((H67/INDIRECT("H"&amp;$AA67))^(1/$Z$2)-1,"")</f>
        <v/>
      </c>
      <c r="K67" s="3" t="str" cm="1">
        <f t="array" aca="1" ref="K67" ca="1">IFERROR((J67/INDIRECT("J"&amp;$AA67))^(1/$Z$2)-1,"")</f>
        <v/>
      </c>
      <c r="M67" s="3" t="str" cm="1">
        <f t="array" aca="1" ref="M67" ca="1">IFERROR((L67/INDIRECT("L"&amp;$AA67))^(1/$Z$2)-1,"")</f>
        <v/>
      </c>
      <c r="N67">
        <v>36678.821475715296</v>
      </c>
      <c r="O67" s="3" t="str" cm="1">
        <f t="array" aca="1" ref="O67" ca="1">IFERROR((N67/INDIRECT("N"&amp;$AA67))^(1/$Z$2)-1,"")</f>
        <v/>
      </c>
      <c r="P67">
        <v>33124.853450508999</v>
      </c>
      <c r="Q67" s="3" t="str" cm="1">
        <f t="array" aca="1" ref="Q67" ca="1">IFERROR((P67/INDIRECT("P"&amp;$AA67))^(1/$Z$2)-1,"")</f>
        <v/>
      </c>
      <c r="S67" s="3" t="str" cm="1">
        <f t="array" aca="1" ref="S67" ca="1">IFERROR((R67/INDIRECT("R"&amp;$AA67))^(1/$Z$2)-1,"")</f>
        <v/>
      </c>
      <c r="U67" s="3" t="str" cm="1">
        <f t="array" aca="1" ref="U67" ca="1">IFERROR((T67/INDIRECT("T"&amp;$AA67))^(1/$Z$2)-1,"")</f>
        <v/>
      </c>
      <c r="W67" s="3" t="str" cm="1">
        <f t="array" aca="1" ref="W67" ca="1">IFERROR((V67/INDIRECT("V"&amp;$AA67))^(1/$Z$2)-1,"")</f>
        <v/>
      </c>
      <c r="Y67" s="3" t="str" cm="1">
        <f t="array" aca="1" ref="Y67" ca="1">IFERROR((X67/INDIRECT("X"&amp;$AA67))^(1/$Z$2)-1,"")</f>
        <v/>
      </c>
      <c r="AA67">
        <f t="shared" ref="AA67:AA130" si="1">ROW(AA67)-(12*$Z$2)</f>
        <v>-53</v>
      </c>
    </row>
    <row r="68" spans="1:27" x14ac:dyDescent="0.3">
      <c r="A68" s="6">
        <v>30834</v>
      </c>
      <c r="C68" s="3" t="str" cm="1">
        <f t="array" aca="1" ref="C68" ca="1">IFERROR((B68/INDIRECT("B"&amp;$AA68))^(1/$Z$2)-1,"")</f>
        <v/>
      </c>
      <c r="E68" s="3" t="str" cm="1">
        <f t="array" aca="1" ref="E68" ca="1">IFERROR((D68/INDIRECT("D"&amp;$AA68))^(1/$Z$2)-1,"")</f>
        <v/>
      </c>
      <c r="G68" s="3" t="str" cm="1">
        <f t="array" aca="1" ref="G68" ca="1">IFERROR((F68/INDIRECT("F"&amp;$AA68))^(1/$Z$2)-1,"")</f>
        <v/>
      </c>
      <c r="I68" s="3" t="str" cm="1">
        <f t="array" aca="1" ref="I68" ca="1">IFERROR((H68/INDIRECT("H"&amp;$AA68))^(1/$Z$2)-1,"")</f>
        <v/>
      </c>
      <c r="K68" s="3" t="str" cm="1">
        <f t="array" aca="1" ref="K68" ca="1">IFERROR((J68/INDIRECT("J"&amp;$AA68))^(1/$Z$2)-1,"")</f>
        <v/>
      </c>
      <c r="M68" s="3" t="str" cm="1">
        <f t="array" aca="1" ref="M68" ca="1">IFERROR((L68/INDIRECT("L"&amp;$AA68))^(1/$Z$2)-1,"")</f>
        <v/>
      </c>
      <c r="N68">
        <v>37005.896150348599</v>
      </c>
      <c r="O68" s="3" t="str" cm="1">
        <f t="array" aca="1" ref="O68" ca="1">IFERROR((N68/INDIRECT("N"&amp;$AA68))^(1/$Z$2)-1,"")</f>
        <v/>
      </c>
      <c r="P68">
        <v>33833.130048578503</v>
      </c>
      <c r="Q68" s="3" t="str" cm="1">
        <f t="array" aca="1" ref="Q68" ca="1">IFERROR((P68/INDIRECT("P"&amp;$AA68))^(1/$Z$2)-1,"")</f>
        <v/>
      </c>
      <c r="S68" s="3" t="str" cm="1">
        <f t="array" aca="1" ref="S68" ca="1">IFERROR((R68/INDIRECT("R"&amp;$AA68))^(1/$Z$2)-1,"")</f>
        <v/>
      </c>
      <c r="U68" s="3" t="str" cm="1">
        <f t="array" aca="1" ref="U68" ca="1">IFERROR((T68/INDIRECT("T"&amp;$AA68))^(1/$Z$2)-1,"")</f>
        <v/>
      </c>
      <c r="W68" s="3" t="str" cm="1">
        <f t="array" aca="1" ref="W68" ca="1">IFERROR((V68/INDIRECT("V"&amp;$AA68))^(1/$Z$2)-1,"")</f>
        <v/>
      </c>
      <c r="Y68" s="3" t="str" cm="1">
        <f t="array" aca="1" ref="Y68" ca="1">IFERROR((X68/INDIRECT("X"&amp;$AA68))^(1/$Z$2)-1,"")</f>
        <v/>
      </c>
      <c r="AA68">
        <f t="shared" si="1"/>
        <v>-52</v>
      </c>
    </row>
    <row r="69" spans="1:27" x14ac:dyDescent="0.3">
      <c r="A69" s="6">
        <v>30864</v>
      </c>
      <c r="C69" s="3" t="str" cm="1">
        <f t="array" aca="1" ref="C69" ca="1">IFERROR((B69/INDIRECT("B"&amp;$AA69))^(1/$Z$2)-1,"")</f>
        <v/>
      </c>
      <c r="E69" s="3" t="str" cm="1">
        <f t="array" aca="1" ref="E69" ca="1">IFERROR((D69/INDIRECT("D"&amp;$AA69))^(1/$Z$2)-1,"")</f>
        <v/>
      </c>
      <c r="G69" s="3" t="str" cm="1">
        <f t="array" aca="1" ref="G69" ca="1">IFERROR((F69/INDIRECT("F"&amp;$AA69))^(1/$Z$2)-1,"")</f>
        <v/>
      </c>
      <c r="I69" s="3" t="str" cm="1">
        <f t="array" aca="1" ref="I69" ca="1">IFERROR((H69/INDIRECT("H"&amp;$AA69))^(1/$Z$2)-1,"")</f>
        <v/>
      </c>
      <c r="K69" s="3" t="str" cm="1">
        <f t="array" aca="1" ref="K69" ca="1">IFERROR((J69/INDIRECT("J"&amp;$AA69))^(1/$Z$2)-1,"")</f>
        <v/>
      </c>
      <c r="M69" s="3" t="str" cm="1">
        <f t="array" aca="1" ref="M69" ca="1">IFERROR((L69/INDIRECT("L"&amp;$AA69))^(1/$Z$2)-1,"")</f>
        <v/>
      </c>
      <c r="N69">
        <v>37835.506196175702</v>
      </c>
      <c r="O69" s="3" t="str" cm="1">
        <f t="array" aca="1" ref="O69" ca="1">IFERROR((N69/INDIRECT("N"&amp;$AA69))^(1/$Z$2)-1,"")</f>
        <v/>
      </c>
      <c r="P69">
        <v>34848.2078304436</v>
      </c>
      <c r="Q69" s="3" t="str" cm="1">
        <f t="array" aca="1" ref="Q69" ca="1">IFERROR((P69/INDIRECT("P"&amp;$AA69))^(1/$Z$2)-1,"")</f>
        <v/>
      </c>
      <c r="S69" s="3" t="str" cm="1">
        <f t="array" aca="1" ref="S69" ca="1">IFERROR((R69/INDIRECT("R"&amp;$AA69))^(1/$Z$2)-1,"")</f>
        <v/>
      </c>
      <c r="U69" s="3" t="str" cm="1">
        <f t="array" aca="1" ref="U69" ca="1">IFERROR((T69/INDIRECT("T"&amp;$AA69))^(1/$Z$2)-1,"")</f>
        <v/>
      </c>
      <c r="W69" s="3" t="str" cm="1">
        <f t="array" aca="1" ref="W69" ca="1">IFERROR((V69/INDIRECT("V"&amp;$AA69))^(1/$Z$2)-1,"")</f>
        <v/>
      </c>
      <c r="Y69" s="3" t="str" cm="1">
        <f t="array" aca="1" ref="Y69" ca="1">IFERROR((X69/INDIRECT("X"&amp;$AA69))^(1/$Z$2)-1,"")</f>
        <v/>
      </c>
      <c r="AA69">
        <f t="shared" si="1"/>
        <v>-51</v>
      </c>
    </row>
    <row r="70" spans="1:27" x14ac:dyDescent="0.3">
      <c r="A70" s="6">
        <v>30895</v>
      </c>
      <c r="C70" s="3" t="str" cm="1">
        <f t="array" aca="1" ref="C70" ca="1">IFERROR((B70/INDIRECT("B"&amp;$AA70))^(1/$Z$2)-1,"")</f>
        <v/>
      </c>
      <c r="E70" s="3" t="str" cm="1">
        <f t="array" aca="1" ref="E70" ca="1">IFERROR((D70/INDIRECT("D"&amp;$AA70))^(1/$Z$2)-1,"")</f>
        <v/>
      </c>
      <c r="G70" s="3" t="str" cm="1">
        <f t="array" aca="1" ref="G70" ca="1">IFERROR((F70/INDIRECT("F"&amp;$AA70))^(1/$Z$2)-1,"")</f>
        <v/>
      </c>
      <c r="I70" s="3" t="str" cm="1">
        <f t="array" aca="1" ref="I70" ca="1">IFERROR((H70/INDIRECT("H"&amp;$AA70))^(1/$Z$2)-1,"")</f>
        <v/>
      </c>
      <c r="K70" s="3" t="str" cm="1">
        <f t="array" aca="1" ref="K70" ca="1">IFERROR((J70/INDIRECT("J"&amp;$AA70))^(1/$Z$2)-1,"")</f>
        <v/>
      </c>
      <c r="M70" s="3" t="str" cm="1">
        <f t="array" aca="1" ref="M70" ca="1">IFERROR((L70/INDIRECT("L"&amp;$AA70))^(1/$Z$2)-1,"")</f>
        <v/>
      </c>
      <c r="N70">
        <v>42682.548909108897</v>
      </c>
      <c r="O70" s="3" t="str" cm="1">
        <f t="array" aca="1" ref="O70" ca="1">IFERROR((N70/INDIRECT("N"&amp;$AA70))^(1/$Z$2)-1,"")</f>
        <v/>
      </c>
      <c r="P70">
        <v>39079.480854678302</v>
      </c>
      <c r="Q70" s="3" t="str" cm="1">
        <f t="array" aca="1" ref="Q70" ca="1">IFERROR((P70/INDIRECT("P"&amp;$AA70))^(1/$Z$2)-1,"")</f>
        <v/>
      </c>
      <c r="S70" s="3" t="str" cm="1">
        <f t="array" aca="1" ref="S70" ca="1">IFERROR((R70/INDIRECT("R"&amp;$AA70))^(1/$Z$2)-1,"")</f>
        <v/>
      </c>
      <c r="U70" s="3" t="str" cm="1">
        <f t="array" aca="1" ref="U70" ca="1">IFERROR((T70/INDIRECT("T"&amp;$AA70))^(1/$Z$2)-1,"")</f>
        <v/>
      </c>
      <c r="W70" s="3" t="str" cm="1">
        <f t="array" aca="1" ref="W70" ca="1">IFERROR((V70/INDIRECT("V"&amp;$AA70))^(1/$Z$2)-1,"")</f>
        <v/>
      </c>
      <c r="Y70" s="3" t="str" cm="1">
        <f t="array" aca="1" ref="Y70" ca="1">IFERROR((X70/INDIRECT("X"&amp;$AA70))^(1/$Z$2)-1,"")</f>
        <v/>
      </c>
      <c r="AA70">
        <f t="shared" si="1"/>
        <v>-50</v>
      </c>
    </row>
    <row r="71" spans="1:27" x14ac:dyDescent="0.3">
      <c r="A71" s="6">
        <v>30926</v>
      </c>
      <c r="C71" s="3" t="str" cm="1">
        <f t="array" aca="1" ref="C71" ca="1">IFERROR((B71/INDIRECT("B"&amp;$AA71))^(1/$Z$2)-1,"")</f>
        <v/>
      </c>
      <c r="E71" s="3" t="str" cm="1">
        <f t="array" aca="1" ref="E71" ca="1">IFERROR((D71/INDIRECT("D"&amp;$AA71))^(1/$Z$2)-1,"")</f>
        <v/>
      </c>
      <c r="G71" s="3" t="str" cm="1">
        <f t="array" aca="1" ref="G71" ca="1">IFERROR((F71/INDIRECT("F"&amp;$AA71))^(1/$Z$2)-1,"")</f>
        <v/>
      </c>
      <c r="I71" s="3" t="str" cm="1">
        <f t="array" aca="1" ref="I71" ca="1">IFERROR((H71/INDIRECT("H"&amp;$AA71))^(1/$Z$2)-1,"")</f>
        <v/>
      </c>
      <c r="K71" s="3" t="str" cm="1">
        <f t="array" aca="1" ref="K71" ca="1">IFERROR((J71/INDIRECT("J"&amp;$AA71))^(1/$Z$2)-1,"")</f>
        <v/>
      </c>
      <c r="M71" s="3" t="str" cm="1">
        <f t="array" aca="1" ref="M71" ca="1">IFERROR((L71/INDIRECT("L"&amp;$AA71))^(1/$Z$2)-1,"")</f>
        <v/>
      </c>
      <c r="N71">
        <v>45659.686274460197</v>
      </c>
      <c r="O71" s="3" t="str" cm="1">
        <f t="array" aca="1" ref="O71" ca="1">IFERROR((N71/INDIRECT("N"&amp;$AA71))^(1/$Z$2)-1,"")</f>
        <v/>
      </c>
      <c r="P71">
        <v>41000.658796081298</v>
      </c>
      <c r="Q71" s="3" t="str" cm="1">
        <f t="array" aca="1" ref="Q71" ca="1">IFERROR((P71/INDIRECT("P"&amp;$AA71))^(1/$Z$2)-1,"")</f>
        <v/>
      </c>
      <c r="S71" s="3" t="str" cm="1">
        <f t="array" aca="1" ref="S71" ca="1">IFERROR((R71/INDIRECT("R"&amp;$AA71))^(1/$Z$2)-1,"")</f>
        <v/>
      </c>
      <c r="U71" s="3" t="str" cm="1">
        <f t="array" aca="1" ref="U71" ca="1">IFERROR((T71/INDIRECT("T"&amp;$AA71))^(1/$Z$2)-1,"")</f>
        <v/>
      </c>
      <c r="W71" s="3" t="str" cm="1">
        <f t="array" aca="1" ref="W71" ca="1">IFERROR((V71/INDIRECT("V"&amp;$AA71))^(1/$Z$2)-1,"")</f>
        <v/>
      </c>
      <c r="Y71" s="3" t="str" cm="1">
        <f t="array" aca="1" ref="Y71" ca="1">IFERROR((X71/INDIRECT("X"&amp;$AA71))^(1/$Z$2)-1,"")</f>
        <v/>
      </c>
      <c r="AA71">
        <f t="shared" si="1"/>
        <v>-49</v>
      </c>
    </row>
    <row r="72" spans="1:27" x14ac:dyDescent="0.3">
      <c r="A72" s="6">
        <v>30956</v>
      </c>
      <c r="C72" s="3" t="str" cm="1">
        <f t="array" aca="1" ref="C72" ca="1">IFERROR((B72/INDIRECT("B"&amp;$AA72))^(1/$Z$2)-1,"")</f>
        <v/>
      </c>
      <c r="E72" s="3" t="str" cm="1">
        <f t="array" aca="1" ref="E72" ca="1">IFERROR((D72/INDIRECT("D"&amp;$AA72))^(1/$Z$2)-1,"")</f>
        <v/>
      </c>
      <c r="G72" s="3" t="str" cm="1">
        <f t="array" aca="1" ref="G72" ca="1">IFERROR((F72/INDIRECT("F"&amp;$AA72))^(1/$Z$2)-1,"")</f>
        <v/>
      </c>
      <c r="I72" s="3" t="str" cm="1">
        <f t="array" aca="1" ref="I72" ca="1">IFERROR((H72/INDIRECT("H"&amp;$AA72))^(1/$Z$2)-1,"")</f>
        <v/>
      </c>
      <c r="K72" s="3" t="str" cm="1">
        <f t="array" aca="1" ref="K72" ca="1">IFERROR((J72/INDIRECT("J"&amp;$AA72))^(1/$Z$2)-1,"")</f>
        <v/>
      </c>
      <c r="M72" s="3" t="str" cm="1">
        <f t="array" aca="1" ref="M72" ca="1">IFERROR((L72/INDIRECT("L"&amp;$AA72))^(1/$Z$2)-1,"")</f>
        <v/>
      </c>
      <c r="N72">
        <v>46256.419240297699</v>
      </c>
      <c r="O72" s="3" t="str" cm="1">
        <f t="array" aca="1" ref="O72" ca="1">IFERROR((N72/INDIRECT("N"&amp;$AA72))^(1/$Z$2)-1,"")</f>
        <v/>
      </c>
      <c r="P72">
        <v>41970.1546947963</v>
      </c>
      <c r="Q72" s="3" t="str" cm="1">
        <f t="array" aca="1" ref="Q72" ca="1">IFERROR((P72/INDIRECT("P"&amp;$AA72))^(1/$Z$2)-1,"")</f>
        <v/>
      </c>
      <c r="S72" s="3" t="str" cm="1">
        <f t="array" aca="1" ref="S72" ca="1">IFERROR((R72/INDIRECT("R"&amp;$AA72))^(1/$Z$2)-1,"")</f>
        <v/>
      </c>
      <c r="U72" s="3" t="str" cm="1">
        <f t="array" aca="1" ref="U72" ca="1">IFERROR((T72/INDIRECT("T"&amp;$AA72))^(1/$Z$2)-1,"")</f>
        <v/>
      </c>
      <c r="W72" s="3" t="str" cm="1">
        <f t="array" aca="1" ref="W72" ca="1">IFERROR((V72/INDIRECT("V"&amp;$AA72))^(1/$Z$2)-1,"")</f>
        <v/>
      </c>
      <c r="Y72" s="3" t="str" cm="1">
        <f t="array" aca="1" ref="Y72" ca="1">IFERROR((X72/INDIRECT("X"&amp;$AA72))^(1/$Z$2)-1,"")</f>
        <v/>
      </c>
      <c r="AA72">
        <f t="shared" si="1"/>
        <v>-48</v>
      </c>
    </row>
    <row r="73" spans="1:27" x14ac:dyDescent="0.3">
      <c r="A73" s="6">
        <v>30987</v>
      </c>
      <c r="C73" s="3" t="str" cm="1">
        <f t="array" aca="1" ref="C73" ca="1">IFERROR((B73/INDIRECT("B"&amp;$AA73))^(1/$Z$2)-1,"")</f>
        <v/>
      </c>
      <c r="E73" s="3" t="str" cm="1">
        <f t="array" aca="1" ref="E73" ca="1">IFERROR((D73/INDIRECT("D"&amp;$AA73))^(1/$Z$2)-1,"")</f>
        <v/>
      </c>
      <c r="G73" s="3" t="str" cm="1">
        <f t="array" aca="1" ref="G73" ca="1">IFERROR((F73/INDIRECT("F"&amp;$AA73))^(1/$Z$2)-1,"")</f>
        <v/>
      </c>
      <c r="I73" s="3" t="str" cm="1">
        <f t="array" aca="1" ref="I73" ca="1">IFERROR((H73/INDIRECT("H"&amp;$AA73))^(1/$Z$2)-1,"")</f>
        <v/>
      </c>
      <c r="K73" s="3" t="str" cm="1">
        <f t="array" aca="1" ref="K73" ca="1">IFERROR((J73/INDIRECT("J"&amp;$AA73))^(1/$Z$2)-1,"")</f>
        <v/>
      </c>
      <c r="M73" s="3" t="str" cm="1">
        <f t="array" aca="1" ref="M73" ca="1">IFERROR((L73/INDIRECT("L"&amp;$AA73))^(1/$Z$2)-1,"")</f>
        <v/>
      </c>
      <c r="N73">
        <v>45048.009534707999</v>
      </c>
      <c r="O73" s="3" t="str" cm="1">
        <f t="array" aca="1" ref="O73" ca="1">IFERROR((N73/INDIRECT("N"&amp;$AA73))^(1/$Z$2)-1,"")</f>
        <v/>
      </c>
      <c r="P73">
        <v>40484.156206792897</v>
      </c>
      <c r="Q73" s="3" t="str" cm="1">
        <f t="array" aca="1" ref="Q73" ca="1">IFERROR((P73/INDIRECT("P"&amp;$AA73))^(1/$Z$2)-1,"")</f>
        <v/>
      </c>
      <c r="S73" s="3" t="str" cm="1">
        <f t="array" aca="1" ref="S73" ca="1">IFERROR((R73/INDIRECT("R"&amp;$AA73))^(1/$Z$2)-1,"")</f>
        <v/>
      </c>
      <c r="U73" s="3" t="str" cm="1">
        <f t="array" aca="1" ref="U73" ca="1">IFERROR((T73/INDIRECT("T"&amp;$AA73))^(1/$Z$2)-1,"")</f>
        <v/>
      </c>
      <c r="W73" s="3" t="str" cm="1">
        <f t="array" aca="1" ref="W73" ca="1">IFERROR((V73/INDIRECT("V"&amp;$AA73))^(1/$Z$2)-1,"")</f>
        <v/>
      </c>
      <c r="Y73" s="3" t="str" cm="1">
        <f t="array" aca="1" ref="Y73" ca="1">IFERROR((X73/INDIRECT("X"&amp;$AA73))^(1/$Z$2)-1,"")</f>
        <v/>
      </c>
      <c r="AA73">
        <f t="shared" si="1"/>
        <v>-47</v>
      </c>
    </row>
    <row r="74" spans="1:27" x14ac:dyDescent="0.3">
      <c r="A74" s="6">
        <v>31017</v>
      </c>
      <c r="C74" s="3" t="str" cm="1">
        <f t="array" aca="1" ref="C74" ca="1">IFERROR((B74/INDIRECT("B"&amp;$AA74))^(1/$Z$2)-1,"")</f>
        <v/>
      </c>
      <c r="E74" s="3" t="str" cm="1">
        <f t="array" aca="1" ref="E74" ca="1">IFERROR((D74/INDIRECT("D"&amp;$AA74))^(1/$Z$2)-1,"")</f>
        <v/>
      </c>
      <c r="G74" s="3" t="str" cm="1">
        <f t="array" aca="1" ref="G74" ca="1">IFERROR((F74/INDIRECT("F"&amp;$AA74))^(1/$Z$2)-1,"")</f>
        <v/>
      </c>
      <c r="I74" s="3" t="str" cm="1">
        <f t="array" aca="1" ref="I74" ca="1">IFERROR((H74/INDIRECT("H"&amp;$AA74))^(1/$Z$2)-1,"")</f>
        <v/>
      </c>
      <c r="K74" s="3" t="str" cm="1">
        <f t="array" aca="1" ref="K74" ca="1">IFERROR((J74/INDIRECT("J"&amp;$AA74))^(1/$Z$2)-1,"")</f>
        <v/>
      </c>
      <c r="M74" s="3" t="str" cm="1">
        <f t="array" aca="1" ref="M74" ca="1">IFERROR((L74/INDIRECT("L"&amp;$AA74))^(1/$Z$2)-1,"")</f>
        <v/>
      </c>
      <c r="N74">
        <v>48057.496310327697</v>
      </c>
      <c r="O74" s="3" t="str" cm="1">
        <f t="array" aca="1" ref="O74" ca="1">IFERROR((N74/INDIRECT("N"&amp;$AA74))^(1/$Z$2)-1,"")</f>
        <v/>
      </c>
      <c r="P74">
        <v>43155.502737293697</v>
      </c>
      <c r="Q74" s="3" t="str" cm="1">
        <f t="array" aca="1" ref="Q74" ca="1">IFERROR((P74/INDIRECT("P"&amp;$AA74))^(1/$Z$2)-1,"")</f>
        <v/>
      </c>
      <c r="S74" s="3" t="str" cm="1">
        <f t="array" aca="1" ref="S74" ca="1">IFERROR((R74/INDIRECT("R"&amp;$AA74))^(1/$Z$2)-1,"")</f>
        <v/>
      </c>
      <c r="U74" s="3" t="str" cm="1">
        <f t="array" aca="1" ref="U74" ca="1">IFERROR((T74/INDIRECT("T"&amp;$AA74))^(1/$Z$2)-1,"")</f>
        <v/>
      </c>
      <c r="W74" s="3" t="str" cm="1">
        <f t="array" aca="1" ref="W74" ca="1">IFERROR((V74/INDIRECT("V"&amp;$AA74))^(1/$Z$2)-1,"")</f>
        <v/>
      </c>
      <c r="Y74" s="3" t="str" cm="1">
        <f t="array" aca="1" ref="Y74" ca="1">IFERROR((X74/INDIRECT("X"&amp;$AA74))^(1/$Z$2)-1,"")</f>
        <v/>
      </c>
      <c r="AA74">
        <f t="shared" si="1"/>
        <v>-46</v>
      </c>
    </row>
    <row r="75" spans="1:27" x14ac:dyDescent="0.3">
      <c r="A75" s="6">
        <v>31048</v>
      </c>
      <c r="C75" s="3" t="str" cm="1">
        <f t="array" aca="1" ref="C75" ca="1">IFERROR((B75/INDIRECT("B"&amp;$AA75))^(1/$Z$2)-1,"")</f>
        <v/>
      </c>
      <c r="E75" s="3" t="str" cm="1">
        <f t="array" aca="1" ref="E75" ca="1">IFERROR((D75/INDIRECT("D"&amp;$AA75))^(1/$Z$2)-1,"")</f>
        <v/>
      </c>
      <c r="G75" s="3" t="str" cm="1">
        <f t="array" aca="1" ref="G75" ca="1">IFERROR((F75/INDIRECT("F"&amp;$AA75))^(1/$Z$2)-1,"")</f>
        <v/>
      </c>
      <c r="I75" s="3" t="str" cm="1">
        <f t="array" aca="1" ref="I75" ca="1">IFERROR((H75/INDIRECT("H"&amp;$AA75))^(1/$Z$2)-1,"")</f>
        <v/>
      </c>
      <c r="K75" s="3" t="str" cm="1">
        <f t="array" aca="1" ref="K75" ca="1">IFERROR((J75/INDIRECT("J"&amp;$AA75))^(1/$Z$2)-1,"")</f>
        <v/>
      </c>
      <c r="M75" s="3" t="str" cm="1">
        <f t="array" aca="1" ref="M75" ca="1">IFERROR((L75/INDIRECT("L"&amp;$AA75))^(1/$Z$2)-1,"")</f>
        <v/>
      </c>
      <c r="N75">
        <v>52703.463335876098</v>
      </c>
      <c r="O75" s="3" t="str" cm="1">
        <f t="array" aca="1" ref="O75" ca="1">IFERROR((N75/INDIRECT("N"&amp;$AA75))^(1/$Z$2)-1,"")</f>
        <v/>
      </c>
      <c r="P75">
        <v>47771.398196313399</v>
      </c>
      <c r="Q75" s="3" t="str" cm="1">
        <f t="array" aca="1" ref="Q75" ca="1">IFERROR((P75/INDIRECT("P"&amp;$AA75))^(1/$Z$2)-1,"")</f>
        <v/>
      </c>
      <c r="S75" s="3" t="str" cm="1">
        <f t="array" aca="1" ref="S75" ca="1">IFERROR((R75/INDIRECT("R"&amp;$AA75))^(1/$Z$2)-1,"")</f>
        <v/>
      </c>
      <c r="U75" s="3" t="str" cm="1">
        <f t="array" aca="1" ref="U75" ca="1">IFERROR((T75/INDIRECT("T"&amp;$AA75))^(1/$Z$2)-1,"")</f>
        <v/>
      </c>
      <c r="W75" s="3" t="str" cm="1">
        <f t="array" aca="1" ref="W75" ca="1">IFERROR((V75/INDIRECT("V"&amp;$AA75))^(1/$Z$2)-1,"")</f>
        <v/>
      </c>
      <c r="Y75" s="3" t="str" cm="1">
        <f t="array" aca="1" ref="Y75" ca="1">IFERROR((X75/INDIRECT("X"&amp;$AA75))^(1/$Z$2)-1,"")</f>
        <v/>
      </c>
      <c r="AA75">
        <f t="shared" si="1"/>
        <v>-45</v>
      </c>
    </row>
    <row r="76" spans="1:27" x14ac:dyDescent="0.3">
      <c r="A76" s="6">
        <v>31079</v>
      </c>
      <c r="C76" s="3" t="str" cm="1">
        <f t="array" aca="1" ref="C76" ca="1">IFERROR((B76/INDIRECT("B"&amp;$AA76))^(1/$Z$2)-1,"")</f>
        <v/>
      </c>
      <c r="E76" s="3" t="str" cm="1">
        <f t="array" aca="1" ref="E76" ca="1">IFERROR((D76/INDIRECT("D"&amp;$AA76))^(1/$Z$2)-1,"")</f>
        <v/>
      </c>
      <c r="G76" s="3" t="str" cm="1">
        <f t="array" aca="1" ref="G76" ca="1">IFERROR((F76/INDIRECT("F"&amp;$AA76))^(1/$Z$2)-1,"")</f>
        <v/>
      </c>
      <c r="I76" s="3" t="str" cm="1">
        <f t="array" aca="1" ref="I76" ca="1">IFERROR((H76/INDIRECT("H"&amp;$AA76))^(1/$Z$2)-1,"")</f>
        <v/>
      </c>
      <c r="K76" s="3" t="str" cm="1">
        <f t="array" aca="1" ref="K76" ca="1">IFERROR((J76/INDIRECT("J"&amp;$AA76))^(1/$Z$2)-1,"")</f>
        <v/>
      </c>
      <c r="M76" s="3" t="str" cm="1">
        <f t="array" aca="1" ref="M76" ca="1">IFERROR((L76/INDIRECT("L"&amp;$AA76))^(1/$Z$2)-1,"")</f>
        <v/>
      </c>
      <c r="N76">
        <v>55502.341758894698</v>
      </c>
      <c r="O76" s="3" t="str" cm="1">
        <f t="array" aca="1" ref="O76" ca="1">IFERROR((N76/INDIRECT("N"&amp;$AA76))^(1/$Z$2)-1,"")</f>
        <v/>
      </c>
      <c r="P76">
        <v>50150.910079505098</v>
      </c>
      <c r="Q76" s="3" t="str" cm="1">
        <f t="array" aca="1" ref="Q76" ca="1">IFERROR((P76/INDIRECT("P"&amp;$AA76))^(1/$Z$2)-1,"")</f>
        <v/>
      </c>
      <c r="S76" s="3" t="str" cm="1">
        <f t="array" aca="1" ref="S76" ca="1">IFERROR((R76/INDIRECT("R"&amp;$AA76))^(1/$Z$2)-1,"")</f>
        <v/>
      </c>
      <c r="U76" s="3" t="str" cm="1">
        <f t="array" aca="1" ref="U76" ca="1">IFERROR((T76/INDIRECT("T"&amp;$AA76))^(1/$Z$2)-1,"")</f>
        <v/>
      </c>
      <c r="W76" s="3" t="str" cm="1">
        <f t="array" aca="1" ref="W76" ca="1">IFERROR((V76/INDIRECT("V"&amp;$AA76))^(1/$Z$2)-1,"")</f>
        <v/>
      </c>
      <c r="Y76" s="3" t="str" cm="1">
        <f t="array" aca="1" ref="Y76" ca="1">IFERROR((X76/INDIRECT("X"&amp;$AA76))^(1/$Z$2)-1,"")</f>
        <v/>
      </c>
      <c r="AA76">
        <f t="shared" si="1"/>
        <v>-44</v>
      </c>
    </row>
    <row r="77" spans="1:27" x14ac:dyDescent="0.3">
      <c r="A77" s="6">
        <v>31107</v>
      </c>
      <c r="C77" s="3" t="str" cm="1">
        <f t="array" aca="1" ref="C77" ca="1">IFERROR((B77/INDIRECT("B"&amp;$AA77))^(1/$Z$2)-1,"")</f>
        <v/>
      </c>
      <c r="E77" s="3" t="str" cm="1">
        <f t="array" aca="1" ref="E77" ca="1">IFERROR((D77/INDIRECT("D"&amp;$AA77))^(1/$Z$2)-1,"")</f>
        <v/>
      </c>
      <c r="G77" s="3" t="str" cm="1">
        <f t="array" aca="1" ref="G77" ca="1">IFERROR((F77/INDIRECT("F"&amp;$AA77))^(1/$Z$2)-1,"")</f>
        <v/>
      </c>
      <c r="I77" s="3" t="str" cm="1">
        <f t="array" aca="1" ref="I77" ca="1">IFERROR((H77/INDIRECT("H"&amp;$AA77))^(1/$Z$2)-1,"")</f>
        <v/>
      </c>
      <c r="K77" s="3" t="str" cm="1">
        <f t="array" aca="1" ref="K77" ca="1">IFERROR((J77/INDIRECT("J"&amp;$AA77))^(1/$Z$2)-1,"")</f>
        <v/>
      </c>
      <c r="M77" s="3" t="str" cm="1">
        <f t="array" aca="1" ref="M77" ca="1">IFERROR((L77/INDIRECT("L"&amp;$AA77))^(1/$Z$2)-1,"")</f>
        <v/>
      </c>
      <c r="N77">
        <v>56098.520668464698</v>
      </c>
      <c r="O77" s="3" t="str" cm="1">
        <f t="array" aca="1" ref="O77" ca="1">IFERROR((N77/INDIRECT("N"&amp;$AA77))^(1/$Z$2)-1,"")</f>
        <v/>
      </c>
      <c r="P77">
        <v>50412.619968063897</v>
      </c>
      <c r="Q77" s="3" t="str" cm="1">
        <f t="array" aca="1" ref="Q77" ca="1">IFERROR((P77/INDIRECT("P"&amp;$AA77))^(1/$Z$2)-1,"")</f>
        <v/>
      </c>
      <c r="S77" s="3" t="str" cm="1">
        <f t="array" aca="1" ref="S77" ca="1">IFERROR((R77/INDIRECT("R"&amp;$AA77))^(1/$Z$2)-1,"")</f>
        <v/>
      </c>
      <c r="U77" s="3" t="str" cm="1">
        <f t="array" aca="1" ref="U77" ca="1">IFERROR((T77/INDIRECT("T"&amp;$AA77))^(1/$Z$2)-1,"")</f>
        <v/>
      </c>
      <c r="W77" s="3" t="str" cm="1">
        <f t="array" aca="1" ref="W77" ca="1">IFERROR((V77/INDIRECT("V"&amp;$AA77))^(1/$Z$2)-1,"")</f>
        <v/>
      </c>
      <c r="Y77" s="3" t="str" cm="1">
        <f t="array" aca="1" ref="Y77" ca="1">IFERROR((X77/INDIRECT("X"&amp;$AA77))^(1/$Z$2)-1,"")</f>
        <v/>
      </c>
      <c r="AA77">
        <f t="shared" si="1"/>
        <v>-43</v>
      </c>
    </row>
    <row r="78" spans="1:27" x14ac:dyDescent="0.3">
      <c r="A78" s="6">
        <v>31138</v>
      </c>
      <c r="C78" s="3" t="str" cm="1">
        <f t="array" aca="1" ref="C78" ca="1">IFERROR((B78/INDIRECT("B"&amp;$AA78))^(1/$Z$2)-1,"")</f>
        <v/>
      </c>
      <c r="E78" s="3" t="str" cm="1">
        <f t="array" aca="1" ref="E78" ca="1">IFERROR((D78/INDIRECT("D"&amp;$AA78))^(1/$Z$2)-1,"")</f>
        <v/>
      </c>
      <c r="G78" s="3" t="str" cm="1">
        <f t="array" aca="1" ref="G78" ca="1">IFERROR((F78/INDIRECT("F"&amp;$AA78))^(1/$Z$2)-1,"")</f>
        <v/>
      </c>
      <c r="I78" s="3" t="str" cm="1">
        <f t="array" aca="1" ref="I78" ca="1">IFERROR((H78/INDIRECT("H"&amp;$AA78))^(1/$Z$2)-1,"")</f>
        <v/>
      </c>
      <c r="K78" s="3" t="str" cm="1">
        <f t="array" aca="1" ref="K78" ca="1">IFERROR((J78/INDIRECT("J"&amp;$AA78))^(1/$Z$2)-1,"")</f>
        <v/>
      </c>
      <c r="M78" s="3" t="str" cm="1">
        <f t="array" aca="1" ref="M78" ca="1">IFERROR((L78/INDIRECT("L"&amp;$AA78))^(1/$Z$2)-1,"")</f>
        <v/>
      </c>
      <c r="N78">
        <v>52889.213701767898</v>
      </c>
      <c r="O78" s="3" t="str" cm="1">
        <f t="array" aca="1" ref="O78" ca="1">IFERROR((N78/INDIRECT("N"&amp;$AA78))^(1/$Z$2)-1,"")</f>
        <v/>
      </c>
      <c r="P78">
        <v>46832.980066751101</v>
      </c>
      <c r="Q78" s="3" t="str" cm="1">
        <f t="array" aca="1" ref="Q78" ca="1">IFERROR((P78/INDIRECT("P"&amp;$AA78))^(1/$Z$2)-1,"")</f>
        <v/>
      </c>
      <c r="S78" s="3" t="str" cm="1">
        <f t="array" aca="1" ref="S78" ca="1">IFERROR((R78/INDIRECT("R"&amp;$AA78))^(1/$Z$2)-1,"")</f>
        <v/>
      </c>
      <c r="U78" s="3" t="str" cm="1">
        <f t="array" aca="1" ref="U78" ca="1">IFERROR((T78/INDIRECT("T"&amp;$AA78))^(1/$Z$2)-1,"")</f>
        <v/>
      </c>
      <c r="W78" s="3" t="str" cm="1">
        <f t="array" aca="1" ref="W78" ca="1">IFERROR((V78/INDIRECT("V"&amp;$AA78))^(1/$Z$2)-1,"")</f>
        <v/>
      </c>
      <c r="Y78" s="3" t="str" cm="1">
        <f t="array" aca="1" ref="Y78" ca="1">IFERROR((X78/INDIRECT("X"&amp;$AA78))^(1/$Z$2)-1,"")</f>
        <v/>
      </c>
      <c r="AA78">
        <f t="shared" si="1"/>
        <v>-42</v>
      </c>
    </row>
    <row r="79" spans="1:27" x14ac:dyDescent="0.3">
      <c r="A79" s="6">
        <v>31168</v>
      </c>
      <c r="C79" s="3" t="str" cm="1">
        <f t="array" aca="1" ref="C79" ca="1">IFERROR((B79/INDIRECT("B"&amp;$AA79))^(1/$Z$2)-1,"")</f>
        <v/>
      </c>
      <c r="E79" s="3" t="str" cm="1">
        <f t="array" aca="1" ref="E79" ca="1">IFERROR((D79/INDIRECT("D"&amp;$AA79))^(1/$Z$2)-1,"")</f>
        <v/>
      </c>
      <c r="G79" s="3" t="str" cm="1">
        <f t="array" aca="1" ref="G79" ca="1">IFERROR((F79/INDIRECT("F"&amp;$AA79))^(1/$Z$2)-1,"")</f>
        <v/>
      </c>
      <c r="I79" s="3" t="str" cm="1">
        <f t="array" aca="1" ref="I79" ca="1">IFERROR((H79/INDIRECT("H"&amp;$AA79))^(1/$Z$2)-1,"")</f>
        <v/>
      </c>
      <c r="K79" s="3" t="str" cm="1">
        <f t="array" aca="1" ref="K79" ca="1">IFERROR((J79/INDIRECT("J"&amp;$AA79))^(1/$Z$2)-1,"")</f>
        <v/>
      </c>
      <c r="M79" s="3" t="str" cm="1">
        <f t="array" aca="1" ref="M79" ca="1">IFERROR((L79/INDIRECT("L"&amp;$AA79))^(1/$Z$2)-1,"")</f>
        <v/>
      </c>
      <c r="N79">
        <v>56563.116564246899</v>
      </c>
      <c r="O79" s="3" t="str" cm="1">
        <f t="array" aca="1" ref="O79" ca="1">IFERROR((N79/INDIRECT("N"&amp;$AA79))^(1/$Z$2)-1,"")</f>
        <v/>
      </c>
      <c r="P79">
        <v>50092.0923684523</v>
      </c>
      <c r="Q79" s="3" t="str" cm="1">
        <f t="array" aca="1" ref="Q79" ca="1">IFERROR((P79/INDIRECT("P"&amp;$AA79))^(1/$Z$2)-1,"")</f>
        <v/>
      </c>
      <c r="S79" s="3" t="str" cm="1">
        <f t="array" aca="1" ref="S79" ca="1">IFERROR((R79/INDIRECT("R"&amp;$AA79))^(1/$Z$2)-1,"")</f>
        <v/>
      </c>
      <c r="U79" s="3" t="str" cm="1">
        <f t="array" aca="1" ref="U79" ca="1">IFERROR((T79/INDIRECT("T"&amp;$AA79))^(1/$Z$2)-1,"")</f>
        <v/>
      </c>
      <c r="W79" s="3" t="str" cm="1">
        <f t="array" aca="1" ref="W79" ca="1">IFERROR((V79/INDIRECT("V"&amp;$AA79))^(1/$Z$2)-1,"")</f>
        <v/>
      </c>
      <c r="Y79" s="3" t="str" cm="1">
        <f t="array" aca="1" ref="Y79" ca="1">IFERROR((X79/INDIRECT("X"&amp;$AA79))^(1/$Z$2)-1,"")</f>
        <v/>
      </c>
      <c r="AA79">
        <f t="shared" si="1"/>
        <v>-41</v>
      </c>
    </row>
    <row r="80" spans="1:27" x14ac:dyDescent="0.3">
      <c r="A80" s="6">
        <v>31199</v>
      </c>
      <c r="C80" s="3" t="str" cm="1">
        <f t="array" aca="1" ref="C80" ca="1">IFERROR((B80/INDIRECT("B"&amp;$AA80))^(1/$Z$2)-1,"")</f>
        <v/>
      </c>
      <c r="E80" s="3" t="str" cm="1">
        <f t="array" aca="1" ref="E80" ca="1">IFERROR((D80/INDIRECT("D"&amp;$AA80))^(1/$Z$2)-1,"")</f>
        <v/>
      </c>
      <c r="G80" s="3" t="str" cm="1">
        <f t="array" aca="1" ref="G80" ca="1">IFERROR((F80/INDIRECT("F"&amp;$AA80))^(1/$Z$2)-1,"")</f>
        <v/>
      </c>
      <c r="I80" s="3" t="str" cm="1">
        <f t="array" aca="1" ref="I80" ca="1">IFERROR((H80/INDIRECT("H"&amp;$AA80))^(1/$Z$2)-1,"")</f>
        <v/>
      </c>
      <c r="K80" s="3" t="str" cm="1">
        <f t="array" aca="1" ref="K80" ca="1">IFERROR((J80/INDIRECT("J"&amp;$AA80))^(1/$Z$2)-1,"")</f>
        <v/>
      </c>
      <c r="M80" s="3" t="str" cm="1">
        <f t="array" aca="1" ref="M80" ca="1">IFERROR((L80/INDIRECT("L"&amp;$AA80))^(1/$Z$2)-1,"")</f>
        <v/>
      </c>
      <c r="N80">
        <v>56498.971512759897</v>
      </c>
      <c r="O80" s="3" t="str" cm="1">
        <f t="array" aca="1" ref="O80" ca="1">IFERROR((N80/INDIRECT("N"&amp;$AA80))^(1/$Z$2)-1,"")</f>
        <v/>
      </c>
      <c r="P80">
        <v>49952.652787705098</v>
      </c>
      <c r="Q80" s="3" t="str" cm="1">
        <f t="array" aca="1" ref="Q80" ca="1">IFERROR((P80/INDIRECT("P"&amp;$AA80))^(1/$Z$2)-1,"")</f>
        <v/>
      </c>
      <c r="S80" s="3" t="str" cm="1">
        <f t="array" aca="1" ref="S80" ca="1">IFERROR((R80/INDIRECT("R"&amp;$AA80))^(1/$Z$2)-1,"")</f>
        <v/>
      </c>
      <c r="U80" s="3" t="str" cm="1">
        <f t="array" aca="1" ref="U80" ca="1">IFERROR((T80/INDIRECT("T"&amp;$AA80))^(1/$Z$2)-1,"")</f>
        <v/>
      </c>
      <c r="W80" s="3" t="str" cm="1">
        <f t="array" aca="1" ref="W80" ca="1">IFERROR((V80/INDIRECT("V"&amp;$AA80))^(1/$Z$2)-1,"")</f>
        <v/>
      </c>
      <c r="Y80" s="3" t="str" cm="1">
        <f t="array" aca="1" ref="Y80" ca="1">IFERROR((X80/INDIRECT("X"&amp;$AA80))^(1/$Z$2)-1,"")</f>
        <v/>
      </c>
      <c r="AA80">
        <f t="shared" si="1"/>
        <v>-40</v>
      </c>
    </row>
    <row r="81" spans="1:27" x14ac:dyDescent="0.3">
      <c r="A81" s="6">
        <v>31229</v>
      </c>
      <c r="C81" s="3" t="str" cm="1">
        <f t="array" aca="1" ref="C81" ca="1">IFERROR((B81/INDIRECT("B"&amp;$AA81))^(1/$Z$2)-1,"")</f>
        <v/>
      </c>
      <c r="E81" s="3" t="str" cm="1">
        <f t="array" aca="1" ref="E81" ca="1">IFERROR((D81/INDIRECT("D"&amp;$AA81))^(1/$Z$2)-1,"")</f>
        <v/>
      </c>
      <c r="G81" s="3" t="str" cm="1">
        <f t="array" aca="1" ref="G81" ca="1">IFERROR((F81/INDIRECT("F"&amp;$AA81))^(1/$Z$2)-1,"")</f>
        <v/>
      </c>
      <c r="I81" s="3" t="str" cm="1">
        <f t="array" aca="1" ref="I81" ca="1">IFERROR((H81/INDIRECT("H"&amp;$AA81))^(1/$Z$2)-1,"")</f>
        <v/>
      </c>
      <c r="K81" s="3" t="str" cm="1">
        <f t="array" aca="1" ref="K81" ca="1">IFERROR((J81/INDIRECT("J"&amp;$AA81))^(1/$Z$2)-1,"")</f>
        <v/>
      </c>
      <c r="M81" s="3" t="str" cm="1">
        <f t="array" aca="1" ref="M81" ca="1">IFERROR((L81/INDIRECT("L"&amp;$AA81))^(1/$Z$2)-1,"")</f>
        <v/>
      </c>
      <c r="N81">
        <v>53006.363939614203</v>
      </c>
      <c r="O81" s="3" t="str" cm="1">
        <f t="array" aca="1" ref="O81" ca="1">IFERROR((N81/INDIRECT("N"&amp;$AA81))^(1/$Z$2)-1,"")</f>
        <v/>
      </c>
      <c r="P81">
        <v>47385.2472008732</v>
      </c>
      <c r="Q81" s="3" t="str" cm="1">
        <f t="array" aca="1" ref="Q81" ca="1">IFERROR((P81/INDIRECT("P"&amp;$AA81))^(1/$Z$2)-1,"")</f>
        <v/>
      </c>
      <c r="S81" s="3" t="str" cm="1">
        <f t="array" aca="1" ref="S81" ca="1">IFERROR((R81/INDIRECT("R"&amp;$AA81))^(1/$Z$2)-1,"")</f>
        <v/>
      </c>
      <c r="U81" s="3" t="str" cm="1">
        <f t="array" aca="1" ref="U81" ca="1">IFERROR((T81/INDIRECT("T"&amp;$AA81))^(1/$Z$2)-1,"")</f>
        <v/>
      </c>
      <c r="W81" s="3" t="str" cm="1">
        <f t="array" aca="1" ref="W81" ca="1">IFERROR((V81/INDIRECT("V"&amp;$AA81))^(1/$Z$2)-1,"")</f>
        <v/>
      </c>
      <c r="Y81" s="3" t="str" cm="1">
        <f t="array" aca="1" ref="Y81" ca="1">IFERROR((X81/INDIRECT("X"&amp;$AA81))^(1/$Z$2)-1,"")</f>
        <v/>
      </c>
      <c r="AA81">
        <f t="shared" si="1"/>
        <v>-39</v>
      </c>
    </row>
    <row r="82" spans="1:27" x14ac:dyDescent="0.3">
      <c r="A82" s="6">
        <v>31260</v>
      </c>
      <c r="C82" s="3" t="str" cm="1">
        <f t="array" aca="1" ref="C82" ca="1">IFERROR((B82/INDIRECT("B"&amp;$AA82))^(1/$Z$2)-1,"")</f>
        <v/>
      </c>
      <c r="E82" s="3" t="str" cm="1">
        <f t="array" aca="1" ref="E82" ca="1">IFERROR((D82/INDIRECT("D"&amp;$AA82))^(1/$Z$2)-1,"")</f>
        <v/>
      </c>
      <c r="G82" s="3" t="str" cm="1">
        <f t="array" aca="1" ref="G82" ca="1">IFERROR((F82/INDIRECT("F"&amp;$AA82))^(1/$Z$2)-1,"")</f>
        <v/>
      </c>
      <c r="I82" s="3" t="str" cm="1">
        <f t="array" aca="1" ref="I82" ca="1">IFERROR((H82/INDIRECT("H"&amp;$AA82))^(1/$Z$2)-1,"")</f>
        <v/>
      </c>
      <c r="K82" s="3" t="str" cm="1">
        <f t="array" aca="1" ref="K82" ca="1">IFERROR((J82/INDIRECT("J"&amp;$AA82))^(1/$Z$2)-1,"")</f>
        <v/>
      </c>
      <c r="M82" s="3" t="str" cm="1">
        <f t="array" aca="1" ref="M82" ca="1">IFERROR((L82/INDIRECT("L"&amp;$AA82))^(1/$Z$2)-1,"")</f>
        <v/>
      </c>
      <c r="N82">
        <v>50975.572941605998</v>
      </c>
      <c r="O82" s="3" t="str" cm="1">
        <f t="array" aca="1" ref="O82" ca="1">IFERROR((N82/INDIRECT("N"&amp;$AA82))^(1/$Z$2)-1,"")</f>
        <v/>
      </c>
      <c r="P82">
        <v>45354.420193592698</v>
      </c>
      <c r="Q82" s="3" t="str" cm="1">
        <f t="array" aca="1" ref="Q82" ca="1">IFERROR((P82/INDIRECT("P"&amp;$AA82))^(1/$Z$2)-1,"")</f>
        <v/>
      </c>
      <c r="S82" s="3" t="str" cm="1">
        <f t="array" aca="1" ref="S82" ca="1">IFERROR((R82/INDIRECT("R"&amp;$AA82))^(1/$Z$2)-1,"")</f>
        <v/>
      </c>
      <c r="U82" s="3" t="str" cm="1">
        <f t="array" aca="1" ref="U82" ca="1">IFERROR((T82/INDIRECT("T"&amp;$AA82))^(1/$Z$2)-1,"")</f>
        <v/>
      </c>
      <c r="W82" s="3" t="str" cm="1">
        <f t="array" aca="1" ref="W82" ca="1">IFERROR((V82/INDIRECT("V"&amp;$AA82))^(1/$Z$2)-1,"")</f>
        <v/>
      </c>
      <c r="Y82" s="3" t="str" cm="1">
        <f t="array" aca="1" ref="Y82" ca="1">IFERROR((X82/INDIRECT("X"&amp;$AA82))^(1/$Z$2)-1,"")</f>
        <v/>
      </c>
      <c r="AA82">
        <f t="shared" si="1"/>
        <v>-38</v>
      </c>
    </row>
    <row r="83" spans="1:27" x14ac:dyDescent="0.3">
      <c r="A83" s="6">
        <v>31291</v>
      </c>
      <c r="C83" s="3" t="str" cm="1">
        <f t="array" aca="1" ref="C83" ca="1">IFERROR((B83/INDIRECT("B"&amp;$AA83))^(1/$Z$2)-1,"")</f>
        <v/>
      </c>
      <c r="E83" s="3" t="str" cm="1">
        <f t="array" aca="1" ref="E83" ca="1">IFERROR((D83/INDIRECT("D"&amp;$AA83))^(1/$Z$2)-1,"")</f>
        <v/>
      </c>
      <c r="G83" s="3" t="str" cm="1">
        <f t="array" aca="1" ref="G83" ca="1">IFERROR((F83/INDIRECT("F"&amp;$AA83))^(1/$Z$2)-1,"")</f>
        <v/>
      </c>
      <c r="I83" s="3" t="str" cm="1">
        <f t="array" aca="1" ref="I83" ca="1">IFERROR((H83/INDIRECT("H"&amp;$AA83))^(1/$Z$2)-1,"")</f>
        <v/>
      </c>
      <c r="K83" s="3" t="str" cm="1">
        <f t="array" aca="1" ref="K83" ca="1">IFERROR((J83/INDIRECT("J"&amp;$AA83))^(1/$Z$2)-1,"")</f>
        <v/>
      </c>
      <c r="M83" s="3" t="str" cm="1">
        <f t="array" aca="1" ref="M83" ca="1">IFERROR((L83/INDIRECT("L"&amp;$AA83))^(1/$Z$2)-1,"")</f>
        <v/>
      </c>
      <c r="N83">
        <v>49977.699909364499</v>
      </c>
      <c r="O83" s="3" t="str" cm="1">
        <f t="array" aca="1" ref="O83" ca="1">IFERROR((N83/INDIRECT("N"&amp;$AA83))^(1/$Z$2)-1,"")</f>
        <v/>
      </c>
      <c r="P83">
        <v>44642.154383138899</v>
      </c>
      <c r="Q83" s="3" t="str" cm="1">
        <f t="array" aca="1" ref="Q83" ca="1">IFERROR((P83/INDIRECT("P"&amp;$AA83))^(1/$Z$2)-1,"")</f>
        <v/>
      </c>
      <c r="S83" s="3" t="str" cm="1">
        <f t="array" aca="1" ref="S83" ca="1">IFERROR((R83/INDIRECT("R"&amp;$AA83))^(1/$Z$2)-1,"")</f>
        <v/>
      </c>
      <c r="U83" s="3" t="str" cm="1">
        <f t="array" aca="1" ref="U83" ca="1">IFERROR((T83/INDIRECT("T"&amp;$AA83))^(1/$Z$2)-1,"")</f>
        <v/>
      </c>
      <c r="W83" s="3" t="str" cm="1">
        <f t="array" aca="1" ref="W83" ca="1">IFERROR((V83/INDIRECT("V"&amp;$AA83))^(1/$Z$2)-1,"")</f>
        <v/>
      </c>
      <c r="Y83" s="3" t="str" cm="1">
        <f t="array" aca="1" ref="Y83" ca="1">IFERROR((X83/INDIRECT("X"&amp;$AA83))^(1/$Z$2)-1,"")</f>
        <v/>
      </c>
      <c r="AA83">
        <f t="shared" si="1"/>
        <v>-37</v>
      </c>
    </row>
    <row r="84" spans="1:27" x14ac:dyDescent="0.3">
      <c r="A84" s="6">
        <v>31321</v>
      </c>
      <c r="C84" s="3" t="str" cm="1">
        <f t="array" aca="1" ref="C84" ca="1">IFERROR((B84/INDIRECT("B"&amp;$AA84))^(1/$Z$2)-1,"")</f>
        <v/>
      </c>
      <c r="E84" s="3" t="str" cm="1">
        <f t="array" aca="1" ref="E84" ca="1">IFERROR((D84/INDIRECT("D"&amp;$AA84))^(1/$Z$2)-1,"")</f>
        <v/>
      </c>
      <c r="G84" s="3" t="str" cm="1">
        <f t="array" aca="1" ref="G84" ca="1">IFERROR((F84/INDIRECT("F"&amp;$AA84))^(1/$Z$2)-1,"")</f>
        <v/>
      </c>
      <c r="I84" s="3" t="str" cm="1">
        <f t="array" aca="1" ref="I84" ca="1">IFERROR((H84/INDIRECT("H"&amp;$AA84))^(1/$Z$2)-1,"")</f>
        <v/>
      </c>
      <c r="K84" s="3" t="str" cm="1">
        <f t="array" aca="1" ref="K84" ca="1">IFERROR((J84/INDIRECT("J"&amp;$AA84))^(1/$Z$2)-1,"")</f>
        <v/>
      </c>
      <c r="M84" s="3" t="str" cm="1">
        <f t="array" aca="1" ref="M84" ca="1">IFERROR((L84/INDIRECT("L"&amp;$AA84))^(1/$Z$2)-1,"")</f>
        <v/>
      </c>
      <c r="N84">
        <v>49378.189351814697</v>
      </c>
      <c r="O84" s="3" t="str" cm="1">
        <f t="array" aca="1" ref="O84" ca="1">IFERROR((N84/INDIRECT("N"&amp;$AA84))^(1/$Z$2)-1,"")</f>
        <v/>
      </c>
      <c r="P84">
        <v>43811.191001502899</v>
      </c>
      <c r="Q84" s="3" t="str" cm="1">
        <f t="array" aca="1" ref="Q84" ca="1">IFERROR((P84/INDIRECT("P"&amp;$AA84))^(1/$Z$2)-1,"")</f>
        <v/>
      </c>
      <c r="S84" s="3" t="str" cm="1">
        <f t="array" aca="1" ref="S84" ca="1">IFERROR((R84/INDIRECT("R"&amp;$AA84))^(1/$Z$2)-1,"")</f>
        <v/>
      </c>
      <c r="U84" s="3" t="str" cm="1">
        <f t="array" aca="1" ref="U84" ca="1">IFERROR((T84/INDIRECT("T"&amp;$AA84))^(1/$Z$2)-1,"")</f>
        <v/>
      </c>
      <c r="W84" s="3" t="str" cm="1">
        <f t="array" aca="1" ref="W84" ca="1">IFERROR((V84/INDIRECT("V"&amp;$AA84))^(1/$Z$2)-1,"")</f>
        <v/>
      </c>
      <c r="Y84" s="3" t="str" cm="1">
        <f t="array" aca="1" ref="Y84" ca="1">IFERROR((X84/INDIRECT("X"&amp;$AA84))^(1/$Z$2)-1,"")</f>
        <v/>
      </c>
      <c r="AA84">
        <f t="shared" si="1"/>
        <v>-36</v>
      </c>
    </row>
    <row r="85" spans="1:27" x14ac:dyDescent="0.3">
      <c r="A85" s="6">
        <v>31352</v>
      </c>
      <c r="C85" s="3" t="str" cm="1">
        <f t="array" aca="1" ref="C85" ca="1">IFERROR((B85/INDIRECT("B"&amp;$AA85))^(1/$Z$2)-1,"")</f>
        <v/>
      </c>
      <c r="E85" s="3" t="str" cm="1">
        <f t="array" aca="1" ref="E85" ca="1">IFERROR((D85/INDIRECT("D"&amp;$AA85))^(1/$Z$2)-1,"")</f>
        <v/>
      </c>
      <c r="G85" s="3" t="str" cm="1">
        <f t="array" aca="1" ref="G85" ca="1">IFERROR((F85/INDIRECT("F"&amp;$AA85))^(1/$Z$2)-1,"")</f>
        <v/>
      </c>
      <c r="I85" s="3" t="str" cm="1">
        <f t="array" aca="1" ref="I85" ca="1">IFERROR((H85/INDIRECT("H"&amp;$AA85))^(1/$Z$2)-1,"")</f>
        <v/>
      </c>
      <c r="K85" s="3" t="str" cm="1">
        <f t="array" aca="1" ref="K85" ca="1">IFERROR((J85/INDIRECT("J"&amp;$AA85))^(1/$Z$2)-1,"")</f>
        <v/>
      </c>
      <c r="M85" s="3" t="str" cm="1">
        <f t="array" aca="1" ref="M85" ca="1">IFERROR((L85/INDIRECT("L"&amp;$AA85))^(1/$Z$2)-1,"")</f>
        <v/>
      </c>
      <c r="N85">
        <v>50902.744436222303</v>
      </c>
      <c r="O85" s="3" t="str" cm="1">
        <f t="array" aca="1" ref="O85" ca="1">IFERROR((N85/INDIRECT("N"&amp;$AA85))^(1/$Z$2)-1,"")</f>
        <v/>
      </c>
      <c r="P85">
        <v>45959.903735255197</v>
      </c>
      <c r="Q85" s="3" t="str" cm="1">
        <f t="array" aca="1" ref="Q85" ca="1">IFERROR((P85/INDIRECT("P"&amp;$AA85))^(1/$Z$2)-1,"")</f>
        <v/>
      </c>
      <c r="S85" s="3" t="str" cm="1">
        <f t="array" aca="1" ref="S85" ca="1">IFERROR((R85/INDIRECT("R"&amp;$AA85))^(1/$Z$2)-1,"")</f>
        <v/>
      </c>
      <c r="U85" s="3" t="str" cm="1">
        <f t="array" aca="1" ref="U85" ca="1">IFERROR((T85/INDIRECT("T"&amp;$AA85))^(1/$Z$2)-1,"")</f>
        <v/>
      </c>
      <c r="W85" s="3" t="str" cm="1">
        <f t="array" aca="1" ref="W85" ca="1">IFERROR((V85/INDIRECT("V"&amp;$AA85))^(1/$Z$2)-1,"")</f>
        <v/>
      </c>
      <c r="Y85" s="3" t="str" cm="1">
        <f t="array" aca="1" ref="Y85" ca="1">IFERROR((X85/INDIRECT("X"&amp;$AA85))^(1/$Z$2)-1,"")</f>
        <v/>
      </c>
      <c r="AA85">
        <f t="shared" si="1"/>
        <v>-35</v>
      </c>
    </row>
    <row r="86" spans="1:27" x14ac:dyDescent="0.3">
      <c r="A86" s="6">
        <v>31382</v>
      </c>
      <c r="C86" s="3" t="str" cm="1">
        <f t="array" aca="1" ref="C86" ca="1">IFERROR((B86/INDIRECT("B"&amp;$AA86))^(1/$Z$2)-1,"")</f>
        <v/>
      </c>
      <c r="E86" s="3" t="str" cm="1">
        <f t="array" aca="1" ref="E86" ca="1">IFERROR((D86/INDIRECT("D"&amp;$AA86))^(1/$Z$2)-1,"")</f>
        <v/>
      </c>
      <c r="G86" s="3" t="str" cm="1">
        <f t="array" aca="1" ref="G86" ca="1">IFERROR((F86/INDIRECT("F"&amp;$AA86))^(1/$Z$2)-1,"")</f>
        <v/>
      </c>
      <c r="I86" s="3" t="str" cm="1">
        <f t="array" aca="1" ref="I86" ca="1">IFERROR((H86/INDIRECT("H"&amp;$AA86))^(1/$Z$2)-1,"")</f>
        <v/>
      </c>
      <c r="K86" s="3" t="str" cm="1">
        <f t="array" aca="1" ref="K86" ca="1">IFERROR((J86/INDIRECT("J"&amp;$AA86))^(1/$Z$2)-1,"")</f>
        <v/>
      </c>
      <c r="M86" s="3" t="str" cm="1">
        <f t="array" aca="1" ref="M86" ca="1">IFERROR((L86/INDIRECT("L"&amp;$AA86))^(1/$Z$2)-1,"")</f>
        <v/>
      </c>
      <c r="N86">
        <v>51656.046831612301</v>
      </c>
      <c r="O86" s="3" t="str" cm="1">
        <f t="array" aca="1" ref="O86" ca="1">IFERROR((N86/INDIRECT("N"&amp;$AA86))^(1/$Z$2)-1,"")</f>
        <v/>
      </c>
      <c r="P86">
        <v>47198.683437289801</v>
      </c>
      <c r="Q86" s="3" t="str" cm="1">
        <f t="array" aca="1" ref="Q86" ca="1">IFERROR((P86/INDIRECT("P"&amp;$AA86))^(1/$Z$2)-1,"")</f>
        <v/>
      </c>
      <c r="S86" s="3" t="str" cm="1">
        <f t="array" aca="1" ref="S86" ca="1">IFERROR((R86/INDIRECT("R"&amp;$AA86))^(1/$Z$2)-1,"")</f>
        <v/>
      </c>
      <c r="U86" s="3" t="str" cm="1">
        <f t="array" aca="1" ref="U86" ca="1">IFERROR((T86/INDIRECT("T"&amp;$AA86))^(1/$Z$2)-1,"")</f>
        <v/>
      </c>
      <c r="W86" s="3" t="str" cm="1">
        <f t="array" aca="1" ref="W86" ca="1">IFERROR((V86/INDIRECT("V"&amp;$AA86))^(1/$Z$2)-1,"")</f>
        <v/>
      </c>
      <c r="Y86" s="3" t="str" cm="1">
        <f t="array" aca="1" ref="Y86" ca="1">IFERROR((X86/INDIRECT("X"&amp;$AA86))^(1/$Z$2)-1,"")</f>
        <v/>
      </c>
      <c r="AA86">
        <f t="shared" si="1"/>
        <v>-34</v>
      </c>
    </row>
    <row r="87" spans="1:27" x14ac:dyDescent="0.3">
      <c r="A87" s="6">
        <v>31413</v>
      </c>
      <c r="C87" s="3" t="str" cm="1">
        <f t="array" aca="1" ref="C87" ca="1">IFERROR((B87/INDIRECT("B"&amp;$AA87))^(1/$Z$2)-1,"")</f>
        <v/>
      </c>
      <c r="E87" s="3" t="str" cm="1">
        <f t="array" aca="1" ref="E87" ca="1">IFERROR((D87/INDIRECT("D"&amp;$AA87))^(1/$Z$2)-1,"")</f>
        <v/>
      </c>
      <c r="G87" s="3" t="str" cm="1">
        <f t="array" aca="1" ref="G87" ca="1">IFERROR((F87/INDIRECT("F"&amp;$AA87))^(1/$Z$2)-1,"")</f>
        <v/>
      </c>
      <c r="I87" s="3" t="str" cm="1">
        <f t="array" aca="1" ref="I87" ca="1">IFERROR((H87/INDIRECT("H"&amp;$AA87))^(1/$Z$2)-1,"")</f>
        <v/>
      </c>
      <c r="K87" s="3" t="str" cm="1">
        <f t="array" aca="1" ref="K87" ca="1">IFERROR((J87/INDIRECT("J"&amp;$AA87))^(1/$Z$2)-1,"")</f>
        <v/>
      </c>
      <c r="M87" s="3" t="str" cm="1">
        <f t="array" aca="1" ref="M87" ca="1">IFERROR((L87/INDIRECT("L"&amp;$AA87))^(1/$Z$2)-1,"")</f>
        <v/>
      </c>
      <c r="N87">
        <v>51084.794401950297</v>
      </c>
      <c r="O87" s="3" t="str" cm="1">
        <f t="array" aca="1" ref="O87" ca="1">IFERROR((N87/INDIRECT("N"&amp;$AA87))^(1/$Z$2)-1,"")</f>
        <v/>
      </c>
      <c r="P87">
        <v>46523.257781075197</v>
      </c>
      <c r="Q87" s="3" t="str" cm="1">
        <f t="array" aca="1" ref="Q87" ca="1">IFERROR((P87/INDIRECT("P"&amp;$AA87))^(1/$Z$2)-1,"")</f>
        <v/>
      </c>
      <c r="S87" s="3" t="str" cm="1">
        <f t="array" aca="1" ref="S87" ca="1">IFERROR((R87/INDIRECT("R"&amp;$AA87))^(1/$Z$2)-1,"")</f>
        <v/>
      </c>
      <c r="U87" s="3" t="str" cm="1">
        <f t="array" aca="1" ref="U87" ca="1">IFERROR((T87/INDIRECT("T"&amp;$AA87))^(1/$Z$2)-1,"")</f>
        <v/>
      </c>
      <c r="W87" s="3" t="str" cm="1">
        <f t="array" aca="1" ref="W87" ca="1">IFERROR((V87/INDIRECT("V"&amp;$AA87))^(1/$Z$2)-1,"")</f>
        <v/>
      </c>
      <c r="Y87" s="3" t="str" cm="1">
        <f t="array" aca="1" ref="Y87" ca="1">IFERROR((X87/INDIRECT("X"&amp;$AA87))^(1/$Z$2)-1,"")</f>
        <v/>
      </c>
      <c r="AA87">
        <f t="shared" si="1"/>
        <v>-33</v>
      </c>
    </row>
    <row r="88" spans="1:27" x14ac:dyDescent="0.3">
      <c r="A88" s="6">
        <v>31444</v>
      </c>
      <c r="C88" s="3" t="str" cm="1">
        <f t="array" aca="1" ref="C88" ca="1">IFERROR((B88/INDIRECT("B"&amp;$AA88))^(1/$Z$2)-1,"")</f>
        <v/>
      </c>
      <c r="E88" s="3" t="str" cm="1">
        <f t="array" aca="1" ref="E88" ca="1">IFERROR((D88/INDIRECT("D"&amp;$AA88))^(1/$Z$2)-1,"")</f>
        <v/>
      </c>
      <c r="G88" s="3" t="str" cm="1">
        <f t="array" aca="1" ref="G88" ca="1">IFERROR((F88/INDIRECT("F"&amp;$AA88))^(1/$Z$2)-1,"")</f>
        <v/>
      </c>
      <c r="I88" s="3" t="str" cm="1">
        <f t="array" aca="1" ref="I88" ca="1">IFERROR((H88/INDIRECT("H"&amp;$AA88))^(1/$Z$2)-1,"")</f>
        <v/>
      </c>
      <c r="K88" s="3" t="str" cm="1">
        <f t="array" aca="1" ref="K88" ca="1">IFERROR((J88/INDIRECT("J"&amp;$AA88))^(1/$Z$2)-1,"")</f>
        <v/>
      </c>
      <c r="M88" s="3" t="str" cm="1">
        <f t="array" aca="1" ref="M88" ca="1">IFERROR((L88/INDIRECT("L"&amp;$AA88))^(1/$Z$2)-1,"")</f>
        <v/>
      </c>
      <c r="N88">
        <v>52684.379120173602</v>
      </c>
      <c r="O88" s="3" t="str" cm="1">
        <f t="array" aca="1" ref="O88" ca="1">IFERROR((N88/INDIRECT("N"&amp;$AA88))^(1/$Z$2)-1,"")</f>
        <v/>
      </c>
      <c r="P88">
        <v>48086.644844804003</v>
      </c>
      <c r="Q88" s="3" t="str" cm="1">
        <f t="array" aca="1" ref="Q88" ca="1">IFERROR((P88/INDIRECT("P"&amp;$AA88))^(1/$Z$2)-1,"")</f>
        <v/>
      </c>
      <c r="S88" s="3" t="str" cm="1">
        <f t="array" aca="1" ref="S88" ca="1">IFERROR((R88/INDIRECT("R"&amp;$AA88))^(1/$Z$2)-1,"")</f>
        <v/>
      </c>
      <c r="U88" s="3" t="str" cm="1">
        <f t="array" aca="1" ref="U88" ca="1">IFERROR((T88/INDIRECT("T"&amp;$AA88))^(1/$Z$2)-1,"")</f>
        <v/>
      </c>
      <c r="W88" s="3" t="str" cm="1">
        <f t="array" aca="1" ref="W88" ca="1">IFERROR((V88/INDIRECT("V"&amp;$AA88))^(1/$Z$2)-1,"")</f>
        <v/>
      </c>
      <c r="Y88" s="3" t="str" cm="1">
        <f t="array" aca="1" ref="Y88" ca="1">IFERROR((X88/INDIRECT("X"&amp;$AA88))^(1/$Z$2)-1,"")</f>
        <v/>
      </c>
      <c r="AA88">
        <f t="shared" si="1"/>
        <v>-32</v>
      </c>
    </row>
    <row r="89" spans="1:27" x14ac:dyDescent="0.3">
      <c r="A89" s="6">
        <v>31472</v>
      </c>
      <c r="C89" s="3" t="str" cm="1">
        <f t="array" aca="1" ref="C89" ca="1">IFERROR((B89/INDIRECT("B"&amp;$AA89))^(1/$Z$2)-1,"")</f>
        <v/>
      </c>
      <c r="E89" s="3" t="str" cm="1">
        <f t="array" aca="1" ref="E89" ca="1">IFERROR((D89/INDIRECT("D"&amp;$AA89))^(1/$Z$2)-1,"")</f>
        <v/>
      </c>
      <c r="G89" s="3" t="str" cm="1">
        <f t="array" aca="1" ref="G89" ca="1">IFERROR((F89/INDIRECT("F"&amp;$AA89))^(1/$Z$2)-1,"")</f>
        <v/>
      </c>
      <c r="I89" s="3" t="str" cm="1">
        <f t="array" aca="1" ref="I89" ca="1">IFERROR((H89/INDIRECT("H"&amp;$AA89))^(1/$Z$2)-1,"")</f>
        <v/>
      </c>
      <c r="K89" s="3" t="str" cm="1">
        <f t="array" aca="1" ref="K89" ca="1">IFERROR((J89/INDIRECT("J"&amp;$AA89))^(1/$Z$2)-1,"")</f>
        <v/>
      </c>
      <c r="M89" s="3" t="str" cm="1">
        <f t="array" aca="1" ref="M89" ca="1">IFERROR((L89/INDIRECT("L"&amp;$AA89))^(1/$Z$2)-1,"")</f>
        <v/>
      </c>
      <c r="N89">
        <v>53683.9481733512</v>
      </c>
      <c r="O89" s="3" t="str" cm="1">
        <f t="array" aca="1" ref="O89" ca="1">IFERROR((N89/INDIRECT("N"&amp;$AA89))^(1/$Z$2)-1,"")</f>
        <v/>
      </c>
      <c r="P89">
        <v>49378.621688656203</v>
      </c>
      <c r="Q89" s="3" t="str" cm="1">
        <f t="array" aca="1" ref="Q89" ca="1">IFERROR((P89/INDIRECT("P"&amp;$AA89))^(1/$Z$2)-1,"")</f>
        <v/>
      </c>
      <c r="S89" s="3" t="str" cm="1">
        <f t="array" aca="1" ref="S89" ca="1">IFERROR((R89/INDIRECT("R"&amp;$AA89))^(1/$Z$2)-1,"")</f>
        <v/>
      </c>
      <c r="U89" s="3" t="str" cm="1">
        <f t="array" aca="1" ref="U89" ca="1">IFERROR((T89/INDIRECT("T"&amp;$AA89))^(1/$Z$2)-1,"")</f>
        <v/>
      </c>
      <c r="W89" s="3" t="str" cm="1">
        <f t="array" aca="1" ref="W89" ca="1">IFERROR((V89/INDIRECT("V"&amp;$AA89))^(1/$Z$2)-1,"")</f>
        <v/>
      </c>
      <c r="Y89" s="3" t="str" cm="1">
        <f t="array" aca="1" ref="Y89" ca="1">IFERROR((X89/INDIRECT("X"&amp;$AA89))^(1/$Z$2)-1,"")</f>
        <v/>
      </c>
      <c r="AA89">
        <f t="shared" si="1"/>
        <v>-31</v>
      </c>
    </row>
    <row r="90" spans="1:27" x14ac:dyDescent="0.3">
      <c r="A90" s="6">
        <v>31503</v>
      </c>
      <c r="C90" s="3" t="str" cm="1">
        <f t="array" aca="1" ref="C90" ca="1">IFERROR((B90/INDIRECT("B"&amp;$AA90))^(1/$Z$2)-1,"")</f>
        <v/>
      </c>
      <c r="E90" s="3" t="str" cm="1">
        <f t="array" aca="1" ref="E90" ca="1">IFERROR((D90/INDIRECT("D"&amp;$AA90))^(1/$Z$2)-1,"")</f>
        <v/>
      </c>
      <c r="G90" s="3" t="str" cm="1">
        <f t="array" aca="1" ref="G90" ca="1">IFERROR((F90/INDIRECT("F"&amp;$AA90))^(1/$Z$2)-1,"")</f>
        <v/>
      </c>
      <c r="I90" s="3" t="str" cm="1">
        <f t="array" aca="1" ref="I90" ca="1">IFERROR((H90/INDIRECT("H"&amp;$AA90))^(1/$Z$2)-1,"")</f>
        <v/>
      </c>
      <c r="K90" s="3" t="str" cm="1">
        <f t="array" aca="1" ref="K90" ca="1">IFERROR((J90/INDIRECT("J"&amp;$AA90))^(1/$Z$2)-1,"")</f>
        <v/>
      </c>
      <c r="M90" s="3" t="str" cm="1">
        <f t="array" aca="1" ref="M90" ca="1">IFERROR((L90/INDIRECT("L"&amp;$AA90))^(1/$Z$2)-1,"")</f>
        <v/>
      </c>
      <c r="N90">
        <v>52471.759148540303</v>
      </c>
      <c r="O90" s="3" t="str" cm="1">
        <f t="array" aca="1" ref="O90" ca="1">IFERROR((N90/INDIRECT("N"&amp;$AA90))^(1/$Z$2)-1,"")</f>
        <v/>
      </c>
      <c r="P90">
        <v>48955.692109787997</v>
      </c>
      <c r="Q90" s="3" t="str" cm="1">
        <f t="array" aca="1" ref="Q90" ca="1">IFERROR((P90/INDIRECT("P"&amp;$AA90))^(1/$Z$2)-1,"")</f>
        <v/>
      </c>
      <c r="S90" s="3" t="str" cm="1">
        <f t="array" aca="1" ref="S90" ca="1">IFERROR((R90/INDIRECT("R"&amp;$AA90))^(1/$Z$2)-1,"")</f>
        <v/>
      </c>
      <c r="U90" s="3" t="str" cm="1">
        <f t="array" aca="1" ref="U90" ca="1">IFERROR((T90/INDIRECT("T"&amp;$AA90))^(1/$Z$2)-1,"")</f>
        <v/>
      </c>
      <c r="W90" s="3" t="str" cm="1">
        <f t="array" aca="1" ref="W90" ca="1">IFERROR((V90/INDIRECT("V"&amp;$AA90))^(1/$Z$2)-1,"")</f>
        <v/>
      </c>
      <c r="Y90" s="3" t="str" cm="1">
        <f t="array" aca="1" ref="Y90" ca="1">IFERROR((X90/INDIRECT("X"&amp;$AA90))^(1/$Z$2)-1,"")</f>
        <v/>
      </c>
      <c r="AA90">
        <f t="shared" si="1"/>
        <v>-30</v>
      </c>
    </row>
    <row r="91" spans="1:27" x14ac:dyDescent="0.3">
      <c r="A91" s="6">
        <v>31533</v>
      </c>
      <c r="C91" s="3" t="str" cm="1">
        <f t="array" aca="1" ref="C91" ca="1">IFERROR((B91/INDIRECT("B"&amp;$AA91))^(1/$Z$2)-1,"")</f>
        <v/>
      </c>
      <c r="E91" s="3" t="str" cm="1">
        <f t="array" aca="1" ref="E91" ca="1">IFERROR((D91/INDIRECT("D"&amp;$AA91))^(1/$Z$2)-1,"")</f>
        <v/>
      </c>
      <c r="G91" s="3" t="str" cm="1">
        <f t="array" aca="1" ref="G91" ca="1">IFERROR((F91/INDIRECT("F"&amp;$AA91))^(1/$Z$2)-1,"")</f>
        <v/>
      </c>
      <c r="I91" s="3" t="str" cm="1">
        <f t="array" aca="1" ref="I91" ca="1">IFERROR((H91/INDIRECT("H"&amp;$AA91))^(1/$Z$2)-1,"")</f>
        <v/>
      </c>
      <c r="K91" s="3" t="str" cm="1">
        <f t="array" aca="1" ref="K91" ca="1">IFERROR((J91/INDIRECT("J"&amp;$AA91))^(1/$Z$2)-1,"")</f>
        <v/>
      </c>
      <c r="M91" s="3" t="str" cm="1">
        <f t="array" aca="1" ref="M91" ca="1">IFERROR((L91/INDIRECT("L"&amp;$AA91))^(1/$Z$2)-1,"")</f>
        <v/>
      </c>
      <c r="N91">
        <v>54051.627266006799</v>
      </c>
      <c r="O91" s="3" t="str" cm="1">
        <f t="array" aca="1" ref="O91" ca="1">IFERROR((N91/INDIRECT("N"&amp;$AA91))^(1/$Z$2)-1,"")</f>
        <v/>
      </c>
      <c r="P91">
        <v>50479.693691550703</v>
      </c>
      <c r="Q91" s="3" t="str" cm="1">
        <f t="array" aca="1" ref="Q91" ca="1">IFERROR((P91/INDIRECT("P"&amp;$AA91))^(1/$Z$2)-1,"")</f>
        <v/>
      </c>
      <c r="S91" s="3" t="str" cm="1">
        <f t="array" aca="1" ref="S91" ca="1">IFERROR((R91/INDIRECT("R"&amp;$AA91))^(1/$Z$2)-1,"")</f>
        <v/>
      </c>
      <c r="U91" s="3" t="str" cm="1">
        <f t="array" aca="1" ref="U91" ca="1">IFERROR((T91/INDIRECT("T"&amp;$AA91))^(1/$Z$2)-1,"")</f>
        <v/>
      </c>
      <c r="W91" s="3" t="str" cm="1">
        <f t="array" aca="1" ref="W91" ca="1">IFERROR((V91/INDIRECT("V"&amp;$AA91))^(1/$Z$2)-1,"")</f>
        <v/>
      </c>
      <c r="Y91" s="3" t="str" cm="1">
        <f t="array" aca="1" ref="Y91" ca="1">IFERROR((X91/INDIRECT("X"&amp;$AA91))^(1/$Z$2)-1,"")</f>
        <v/>
      </c>
      <c r="AA91">
        <f t="shared" si="1"/>
        <v>-29</v>
      </c>
    </row>
    <row r="92" spans="1:27" x14ac:dyDescent="0.3">
      <c r="A92" s="6">
        <v>31564</v>
      </c>
      <c r="C92" s="3" t="str" cm="1">
        <f t="array" aca="1" ref="C92" ca="1">IFERROR((B92/INDIRECT("B"&amp;$AA92))^(1/$Z$2)-1,"")</f>
        <v/>
      </c>
      <c r="E92" s="3" t="str" cm="1">
        <f t="array" aca="1" ref="E92" ca="1">IFERROR((D92/INDIRECT("D"&amp;$AA92))^(1/$Z$2)-1,"")</f>
        <v/>
      </c>
      <c r="G92" s="3" t="str" cm="1">
        <f t="array" aca="1" ref="G92" ca="1">IFERROR((F92/INDIRECT("F"&amp;$AA92))^(1/$Z$2)-1,"")</f>
        <v/>
      </c>
      <c r="I92" s="3" t="str" cm="1">
        <f t="array" aca="1" ref="I92" ca="1">IFERROR((H92/INDIRECT("H"&amp;$AA92))^(1/$Z$2)-1,"")</f>
        <v/>
      </c>
      <c r="K92" s="3" t="str" cm="1">
        <f t="array" aca="1" ref="K92" ca="1">IFERROR((J92/INDIRECT("J"&amp;$AA92))^(1/$Z$2)-1,"")</f>
        <v/>
      </c>
      <c r="M92" s="3" t="str" cm="1">
        <f t="array" aca="1" ref="M92" ca="1">IFERROR((L92/INDIRECT("L"&amp;$AA92))^(1/$Z$2)-1,"")</f>
        <v/>
      </c>
      <c r="N92">
        <v>54731.762489917201</v>
      </c>
      <c r="O92" s="3" t="str" cm="1">
        <f t="array" aca="1" ref="O92" ca="1">IFERROR((N92/INDIRECT("N"&amp;$AA92))^(1/$Z$2)-1,"")</f>
        <v/>
      </c>
      <c r="P92">
        <v>51351.874077727298</v>
      </c>
      <c r="Q92" s="3" t="str" cm="1">
        <f t="array" aca="1" ref="Q92" ca="1">IFERROR((P92/INDIRECT("P"&amp;$AA92))^(1/$Z$2)-1,"")</f>
        <v/>
      </c>
      <c r="S92" s="3" t="str" cm="1">
        <f t="array" aca="1" ref="S92" ca="1">IFERROR((R92/INDIRECT("R"&amp;$AA92))^(1/$Z$2)-1,"")</f>
        <v/>
      </c>
      <c r="U92" s="3" t="str" cm="1">
        <f t="array" aca="1" ref="U92" ca="1">IFERROR((T92/INDIRECT("T"&amp;$AA92))^(1/$Z$2)-1,"")</f>
        <v/>
      </c>
      <c r="W92" s="3" t="str" cm="1">
        <f t="array" aca="1" ref="W92" ca="1">IFERROR((V92/INDIRECT("V"&amp;$AA92))^(1/$Z$2)-1,"")</f>
        <v/>
      </c>
      <c r="Y92" s="3" t="str" cm="1">
        <f t="array" aca="1" ref="Y92" ca="1">IFERROR((X92/INDIRECT("X"&amp;$AA92))^(1/$Z$2)-1,"")</f>
        <v/>
      </c>
      <c r="AA92">
        <f t="shared" si="1"/>
        <v>-28</v>
      </c>
    </row>
    <row r="93" spans="1:27" x14ac:dyDescent="0.3">
      <c r="A93" s="6">
        <v>31594</v>
      </c>
      <c r="C93" s="3" t="str" cm="1">
        <f t="array" aca="1" ref="C93" ca="1">IFERROR((B93/INDIRECT("B"&amp;$AA93))^(1/$Z$2)-1,"")</f>
        <v/>
      </c>
      <c r="E93" s="3" t="str" cm="1">
        <f t="array" aca="1" ref="E93" ca="1">IFERROR((D93/INDIRECT("D"&amp;$AA93))^(1/$Z$2)-1,"")</f>
        <v/>
      </c>
      <c r="G93" s="3" t="str" cm="1">
        <f t="array" aca="1" ref="G93" ca="1">IFERROR((F93/INDIRECT("F"&amp;$AA93))^(1/$Z$2)-1,"")</f>
        <v/>
      </c>
      <c r="I93" s="3" t="str" cm="1">
        <f t="array" aca="1" ref="I93" ca="1">IFERROR((H93/INDIRECT("H"&amp;$AA93))^(1/$Z$2)-1,"")</f>
        <v/>
      </c>
      <c r="K93" s="3" t="str" cm="1">
        <f t="array" aca="1" ref="K93" ca="1">IFERROR((J93/INDIRECT("J"&amp;$AA93))^(1/$Z$2)-1,"")</f>
        <v/>
      </c>
      <c r="M93" s="3" t="str" cm="1">
        <f t="array" aca="1" ref="M93" ca="1">IFERROR((L93/INDIRECT("L"&amp;$AA93))^(1/$Z$2)-1,"")</f>
        <v/>
      </c>
      <c r="N93">
        <v>50668.4708635235</v>
      </c>
      <c r="O93" s="3" t="str" cm="1">
        <f t="array" aca="1" ref="O93" ca="1">IFERROR((N93/INDIRECT("N"&amp;$AA93))^(1/$Z$2)-1,"")</f>
        <v/>
      </c>
      <c r="P93">
        <v>47194.512372227298</v>
      </c>
      <c r="Q93" s="3" t="str" cm="1">
        <f t="array" aca="1" ref="Q93" ca="1">IFERROR((P93/INDIRECT("P"&amp;$AA93))^(1/$Z$2)-1,"")</f>
        <v/>
      </c>
      <c r="S93" s="3" t="str" cm="1">
        <f t="array" aca="1" ref="S93" ca="1">IFERROR((R93/INDIRECT("R"&amp;$AA93))^(1/$Z$2)-1,"")</f>
        <v/>
      </c>
      <c r="U93" s="3" t="str" cm="1">
        <f t="array" aca="1" ref="U93" ca="1">IFERROR((T93/INDIRECT("T"&amp;$AA93))^(1/$Z$2)-1,"")</f>
        <v/>
      </c>
      <c r="W93" s="3" t="str" cm="1">
        <f t="array" aca="1" ref="W93" ca="1">IFERROR((V93/INDIRECT("V"&amp;$AA93))^(1/$Z$2)-1,"")</f>
        <v/>
      </c>
      <c r="Y93" s="3" t="str" cm="1">
        <f t="array" aca="1" ref="Y93" ca="1">IFERROR((X93/INDIRECT("X"&amp;$AA93))^(1/$Z$2)-1,"")</f>
        <v/>
      </c>
      <c r="AA93">
        <f t="shared" si="1"/>
        <v>-27</v>
      </c>
    </row>
    <row r="94" spans="1:27" x14ac:dyDescent="0.3">
      <c r="A94" s="6">
        <v>31625</v>
      </c>
      <c r="C94" s="3" t="str" cm="1">
        <f t="array" aca="1" ref="C94" ca="1">IFERROR((B94/INDIRECT("B"&amp;$AA94))^(1/$Z$2)-1,"")</f>
        <v/>
      </c>
      <c r="E94" s="3" t="str" cm="1">
        <f t="array" aca="1" ref="E94" ca="1">IFERROR((D94/INDIRECT("D"&amp;$AA94))^(1/$Z$2)-1,"")</f>
        <v/>
      </c>
      <c r="G94" s="3" t="str" cm="1">
        <f t="array" aca="1" ref="G94" ca="1">IFERROR((F94/INDIRECT("F"&amp;$AA94))^(1/$Z$2)-1,"")</f>
        <v/>
      </c>
      <c r="I94" s="3" t="str" cm="1">
        <f t="array" aca="1" ref="I94" ca="1">IFERROR((H94/INDIRECT("H"&amp;$AA94))^(1/$Z$2)-1,"")</f>
        <v/>
      </c>
      <c r="K94" s="3" t="str" cm="1">
        <f t="array" aca="1" ref="K94" ca="1">IFERROR((J94/INDIRECT("J"&amp;$AA94))^(1/$Z$2)-1,"")</f>
        <v/>
      </c>
      <c r="M94" s="3" t="str" cm="1">
        <f t="array" aca="1" ref="M94" ca="1">IFERROR((L94/INDIRECT("L"&amp;$AA94))^(1/$Z$2)-1,"")</f>
        <v/>
      </c>
      <c r="N94">
        <v>53992.561822339703</v>
      </c>
      <c r="O94" s="3" t="str" cm="1">
        <f t="array" aca="1" ref="O94" ca="1">IFERROR((N94/INDIRECT("N"&amp;$AA94))^(1/$Z$2)-1,"")</f>
        <v/>
      </c>
      <c r="P94">
        <v>49169.761758074303</v>
      </c>
      <c r="Q94" s="3" t="str" cm="1">
        <f t="array" aca="1" ref="Q94" ca="1">IFERROR((P94/INDIRECT("P"&amp;$AA94))^(1/$Z$2)-1,"")</f>
        <v/>
      </c>
      <c r="S94" s="3" t="str" cm="1">
        <f t="array" aca="1" ref="S94" ca="1">IFERROR((R94/INDIRECT("R"&amp;$AA94))^(1/$Z$2)-1,"")</f>
        <v/>
      </c>
      <c r="U94" s="3" t="str" cm="1">
        <f t="array" aca="1" ref="U94" ca="1">IFERROR((T94/INDIRECT("T"&amp;$AA94))^(1/$Z$2)-1,"")</f>
        <v/>
      </c>
      <c r="W94" s="3" t="str" cm="1">
        <f t="array" aca="1" ref="W94" ca="1">IFERROR((V94/INDIRECT("V"&amp;$AA94))^(1/$Z$2)-1,"")</f>
        <v/>
      </c>
      <c r="Y94" s="3" t="str" cm="1">
        <f t="array" aca="1" ref="Y94" ca="1">IFERROR((X94/INDIRECT("X"&amp;$AA94))^(1/$Z$2)-1,"")</f>
        <v/>
      </c>
      <c r="AA94">
        <f t="shared" si="1"/>
        <v>-26</v>
      </c>
    </row>
    <row r="95" spans="1:27" x14ac:dyDescent="0.3">
      <c r="A95" s="6">
        <v>31656</v>
      </c>
      <c r="C95" s="3" t="str" cm="1">
        <f t="array" aca="1" ref="C95" ca="1">IFERROR((B95/INDIRECT("B"&amp;$AA95))^(1/$Z$2)-1,"")</f>
        <v/>
      </c>
      <c r="E95" s="3" t="str" cm="1">
        <f t="array" aca="1" ref="E95" ca="1">IFERROR((D95/INDIRECT("D"&amp;$AA95))^(1/$Z$2)-1,"")</f>
        <v/>
      </c>
      <c r="G95" s="3" t="str" cm="1">
        <f t="array" aca="1" ref="G95" ca="1">IFERROR((F95/INDIRECT("F"&amp;$AA95))^(1/$Z$2)-1,"")</f>
        <v/>
      </c>
      <c r="I95" s="3" t="str" cm="1">
        <f t="array" aca="1" ref="I95" ca="1">IFERROR((H95/INDIRECT("H"&amp;$AA95))^(1/$Z$2)-1,"")</f>
        <v/>
      </c>
      <c r="K95" s="3" t="str" cm="1">
        <f t="array" aca="1" ref="K95" ca="1">IFERROR((J95/INDIRECT("J"&amp;$AA95))^(1/$Z$2)-1,"")</f>
        <v/>
      </c>
      <c r="M95" s="3" t="str" cm="1">
        <f t="array" aca="1" ref="M95" ca="1">IFERROR((L95/INDIRECT("L"&amp;$AA95))^(1/$Z$2)-1,"")</f>
        <v/>
      </c>
      <c r="N95">
        <v>49962.454631789202</v>
      </c>
      <c r="O95" s="3" t="str" cm="1">
        <f t="array" aca="1" ref="O95" ca="1">IFERROR((N95/INDIRECT("N"&amp;$AA95))^(1/$Z$2)-1,"")</f>
        <v/>
      </c>
      <c r="P95">
        <v>44644.5258689849</v>
      </c>
      <c r="Q95" s="3" t="str" cm="1">
        <f t="array" aca="1" ref="Q95" ca="1">IFERROR((P95/INDIRECT("P"&amp;$AA95))^(1/$Z$2)-1,"")</f>
        <v/>
      </c>
      <c r="S95" s="3" t="str" cm="1">
        <f t="array" aca="1" ref="S95" ca="1">IFERROR((R95/INDIRECT("R"&amp;$AA95))^(1/$Z$2)-1,"")</f>
        <v/>
      </c>
      <c r="U95" s="3" t="str" cm="1">
        <f t="array" aca="1" ref="U95" ca="1">IFERROR((T95/INDIRECT("T"&amp;$AA95))^(1/$Z$2)-1,"")</f>
        <v/>
      </c>
      <c r="W95" s="3" t="str" cm="1">
        <f t="array" aca="1" ref="W95" ca="1">IFERROR((V95/INDIRECT("V"&amp;$AA95))^(1/$Z$2)-1,"")</f>
        <v/>
      </c>
      <c r="Y95" s="3" t="str" cm="1">
        <f t="array" aca="1" ref="Y95" ca="1">IFERROR((X95/INDIRECT("X"&amp;$AA95))^(1/$Z$2)-1,"")</f>
        <v/>
      </c>
      <c r="AA95">
        <f t="shared" si="1"/>
        <v>-25</v>
      </c>
    </row>
    <row r="96" spans="1:27" x14ac:dyDescent="0.3">
      <c r="A96" s="6">
        <v>31686</v>
      </c>
      <c r="C96" s="3" t="str" cm="1">
        <f t="array" aca="1" ref="C96" ca="1">IFERROR((B96/INDIRECT("B"&amp;$AA96))^(1/$Z$2)-1,"")</f>
        <v/>
      </c>
      <c r="E96" s="3" t="str" cm="1">
        <f t="array" aca="1" ref="E96" ca="1">IFERROR((D96/INDIRECT("D"&amp;$AA96))^(1/$Z$2)-1,"")</f>
        <v/>
      </c>
      <c r="G96" s="3" t="str" cm="1">
        <f t="array" aca="1" ref="G96" ca="1">IFERROR((F96/INDIRECT("F"&amp;$AA96))^(1/$Z$2)-1,"")</f>
        <v/>
      </c>
      <c r="I96" s="3" t="str" cm="1">
        <f t="array" aca="1" ref="I96" ca="1">IFERROR((H96/INDIRECT("H"&amp;$AA96))^(1/$Z$2)-1,"")</f>
        <v/>
      </c>
      <c r="K96" s="3" t="str" cm="1">
        <f t="array" aca="1" ref="K96" ca="1">IFERROR((J96/INDIRECT("J"&amp;$AA96))^(1/$Z$2)-1,"")</f>
        <v/>
      </c>
      <c r="M96" s="3" t="str" cm="1">
        <f t="array" aca="1" ref="M96" ca="1">IFERROR((L96/INDIRECT("L"&amp;$AA96))^(1/$Z$2)-1,"")</f>
        <v/>
      </c>
      <c r="N96">
        <v>52261.618462157698</v>
      </c>
      <c r="O96" s="3" t="str" cm="1">
        <f t="array" aca="1" ref="O96" ca="1">IFERROR((N96/INDIRECT("N"&amp;$AA96))^(1/$Z$2)-1,"")</f>
        <v/>
      </c>
      <c r="P96">
        <v>46661.368273095199</v>
      </c>
      <c r="Q96" s="3" t="str" cm="1">
        <f t="array" aca="1" ref="Q96" ca="1">IFERROR((P96/INDIRECT("P"&amp;$AA96))^(1/$Z$2)-1,"")</f>
        <v/>
      </c>
      <c r="S96" s="3" t="str" cm="1">
        <f t="array" aca="1" ref="S96" ca="1">IFERROR((R96/INDIRECT("R"&amp;$AA96))^(1/$Z$2)-1,"")</f>
        <v/>
      </c>
      <c r="U96" s="3" t="str" cm="1">
        <f t="array" aca="1" ref="U96" ca="1">IFERROR((T96/INDIRECT("T"&amp;$AA96))^(1/$Z$2)-1,"")</f>
        <v/>
      </c>
      <c r="W96" s="3" t="str" cm="1">
        <f t="array" aca="1" ref="W96" ca="1">IFERROR((V96/INDIRECT("V"&amp;$AA96))^(1/$Z$2)-1,"")</f>
        <v/>
      </c>
      <c r="Y96" s="3" t="str" cm="1">
        <f t="array" aca="1" ref="Y96" ca="1">IFERROR((X96/INDIRECT("X"&amp;$AA96))^(1/$Z$2)-1,"")</f>
        <v/>
      </c>
      <c r="AA96">
        <f t="shared" si="1"/>
        <v>-24</v>
      </c>
    </row>
    <row r="97" spans="1:27" x14ac:dyDescent="0.3">
      <c r="A97" s="6">
        <v>31717</v>
      </c>
      <c r="C97" s="3" t="str" cm="1">
        <f t="array" aca="1" ref="C97" ca="1">IFERROR((B97/INDIRECT("B"&amp;$AA97))^(1/$Z$2)-1,"")</f>
        <v/>
      </c>
      <c r="E97" s="3" t="str" cm="1">
        <f t="array" aca="1" ref="E97" ca="1">IFERROR((D97/INDIRECT("D"&amp;$AA97))^(1/$Z$2)-1,"")</f>
        <v/>
      </c>
      <c r="G97" s="3" t="str" cm="1">
        <f t="array" aca="1" ref="G97" ca="1">IFERROR((F97/INDIRECT("F"&amp;$AA97))^(1/$Z$2)-1,"")</f>
        <v/>
      </c>
      <c r="I97" s="3" t="str" cm="1">
        <f t="array" aca="1" ref="I97" ca="1">IFERROR((H97/INDIRECT("H"&amp;$AA97))^(1/$Z$2)-1,"")</f>
        <v/>
      </c>
      <c r="K97" s="3" t="str" cm="1">
        <f t="array" aca="1" ref="K97" ca="1">IFERROR((J97/INDIRECT("J"&amp;$AA97))^(1/$Z$2)-1,"")</f>
        <v/>
      </c>
      <c r="M97" s="3" t="str" cm="1">
        <f t="array" aca="1" ref="M97" ca="1">IFERROR((L97/INDIRECT("L"&amp;$AA97))^(1/$Z$2)-1,"")</f>
        <v/>
      </c>
      <c r="N97">
        <v>54112.091991190297</v>
      </c>
      <c r="O97" s="3" t="str" cm="1">
        <f t="array" aca="1" ref="O97" ca="1">IFERROR((N97/INDIRECT("N"&amp;$AA97))^(1/$Z$2)-1,"")</f>
        <v/>
      </c>
      <c r="P97">
        <v>48254.489325697701</v>
      </c>
      <c r="Q97" s="3" t="str" cm="1">
        <f t="array" aca="1" ref="Q97" ca="1">IFERROR((P97/INDIRECT("P"&amp;$AA97))^(1/$Z$2)-1,"")</f>
        <v/>
      </c>
      <c r="S97" s="3" t="str" cm="1">
        <f t="array" aca="1" ref="S97" ca="1">IFERROR((R97/INDIRECT("R"&amp;$AA97))^(1/$Z$2)-1,"")</f>
        <v/>
      </c>
      <c r="U97" s="3" t="str" cm="1">
        <f t="array" aca="1" ref="U97" ca="1">IFERROR((T97/INDIRECT("T"&amp;$AA97))^(1/$Z$2)-1,"")</f>
        <v/>
      </c>
      <c r="W97" s="3" t="str" cm="1">
        <f t="array" aca="1" ref="W97" ca="1">IFERROR((V97/INDIRECT("V"&amp;$AA97))^(1/$Z$2)-1,"")</f>
        <v/>
      </c>
      <c r="Y97" s="3" t="str" cm="1">
        <f t="array" aca="1" ref="Y97" ca="1">IFERROR((X97/INDIRECT("X"&amp;$AA97))^(1/$Z$2)-1,"")</f>
        <v/>
      </c>
      <c r="AA97">
        <f t="shared" si="1"/>
        <v>-23</v>
      </c>
    </row>
    <row r="98" spans="1:27" x14ac:dyDescent="0.3">
      <c r="A98" s="6">
        <v>31747</v>
      </c>
      <c r="C98" s="3" t="str" cm="1">
        <f t="array" aca="1" ref="C98" ca="1">IFERROR((B98/INDIRECT("B"&amp;$AA98))^(1/$Z$2)-1,"")</f>
        <v/>
      </c>
      <c r="E98" s="3" t="str" cm="1">
        <f t="array" aca="1" ref="E98" ca="1">IFERROR((D98/INDIRECT("D"&amp;$AA98))^(1/$Z$2)-1,"")</f>
        <v/>
      </c>
      <c r="G98" s="3" t="str" cm="1">
        <f t="array" aca="1" ref="G98" ca="1">IFERROR((F98/INDIRECT("F"&amp;$AA98))^(1/$Z$2)-1,"")</f>
        <v/>
      </c>
      <c r="I98" s="3" t="str" cm="1">
        <f t="array" aca="1" ref="I98" ca="1">IFERROR((H98/INDIRECT("H"&amp;$AA98))^(1/$Z$2)-1,"")</f>
        <v/>
      </c>
      <c r="K98" s="3" t="str" cm="1">
        <f t="array" aca="1" ref="K98" ca="1">IFERROR((J98/INDIRECT("J"&amp;$AA98))^(1/$Z$2)-1,"")</f>
        <v/>
      </c>
      <c r="M98" s="3" t="str" cm="1">
        <f t="array" aca="1" ref="M98" ca="1">IFERROR((L98/INDIRECT("L"&amp;$AA98))^(1/$Z$2)-1,"")</f>
        <v/>
      </c>
      <c r="N98">
        <v>51603.2830839702</v>
      </c>
      <c r="O98" s="3" t="str" cm="1">
        <f t="array" aca="1" ref="O98" ca="1">IFERROR((N98/INDIRECT("N"&amp;$AA98))^(1/$Z$2)-1,"")</f>
        <v/>
      </c>
      <c r="P98">
        <v>46376.604006181602</v>
      </c>
      <c r="Q98" s="3" t="str" cm="1">
        <f t="array" aca="1" ref="Q98" ca="1">IFERROR((P98/INDIRECT("P"&amp;$AA98))^(1/$Z$2)-1,"")</f>
        <v/>
      </c>
      <c r="S98" s="3" t="str" cm="1">
        <f t="array" aca="1" ref="S98" ca="1">IFERROR((R98/INDIRECT("R"&amp;$AA98))^(1/$Z$2)-1,"")</f>
        <v/>
      </c>
      <c r="U98" s="3" t="str" cm="1">
        <f t="array" aca="1" ref="U98" ca="1">IFERROR((T98/INDIRECT("T"&amp;$AA98))^(1/$Z$2)-1,"")</f>
        <v/>
      </c>
      <c r="W98" s="3" t="str" cm="1">
        <f t="array" aca="1" ref="W98" ca="1">IFERROR((V98/INDIRECT("V"&amp;$AA98))^(1/$Z$2)-1,"")</f>
        <v/>
      </c>
      <c r="Y98" s="3" t="str" cm="1">
        <f t="array" aca="1" ref="Y98" ca="1">IFERROR((X98/INDIRECT("X"&amp;$AA98))^(1/$Z$2)-1,"")</f>
        <v/>
      </c>
      <c r="AA98">
        <f t="shared" si="1"/>
        <v>-22</v>
      </c>
    </row>
    <row r="99" spans="1:27" x14ac:dyDescent="0.3">
      <c r="A99" s="6">
        <v>31778</v>
      </c>
      <c r="C99" s="3" t="str" cm="1">
        <f t="array" aca="1" ref="C99" ca="1">IFERROR((B99/INDIRECT("B"&amp;$AA99))^(1/$Z$2)-1,"")</f>
        <v/>
      </c>
      <c r="E99" s="3" t="str" cm="1">
        <f t="array" aca="1" ref="E99" ca="1">IFERROR((D99/INDIRECT("D"&amp;$AA99))^(1/$Z$2)-1,"")</f>
        <v/>
      </c>
      <c r="G99" s="3" t="str" cm="1">
        <f t="array" aca="1" ref="G99" ca="1">IFERROR((F99/INDIRECT("F"&amp;$AA99))^(1/$Z$2)-1,"")</f>
        <v/>
      </c>
      <c r="I99" s="3" t="str" cm="1">
        <f t="array" aca="1" ref="I99" ca="1">IFERROR((H99/INDIRECT("H"&amp;$AA99))^(1/$Z$2)-1,"")</f>
        <v/>
      </c>
      <c r="K99" s="3" t="str" cm="1">
        <f t="array" aca="1" ref="K99" ca="1">IFERROR((J99/INDIRECT("J"&amp;$AA99))^(1/$Z$2)-1,"")</f>
        <v/>
      </c>
      <c r="M99" s="3" t="str" cm="1">
        <f t="array" aca="1" ref="M99" ca="1">IFERROR((L99/INDIRECT("L"&amp;$AA99))^(1/$Z$2)-1,"")</f>
        <v/>
      </c>
      <c r="N99">
        <v>54521.703917846397</v>
      </c>
      <c r="O99" s="3" t="str" cm="1">
        <f t="array" aca="1" ref="O99" ca="1">IFERROR((N99/INDIRECT("N"&amp;$AA99))^(1/$Z$2)-1,"")</f>
        <v/>
      </c>
      <c r="P99">
        <v>49390.525716103002</v>
      </c>
      <c r="Q99" s="3" t="str" cm="1">
        <f t="array" aca="1" ref="Q99" ca="1">IFERROR((P99/INDIRECT("P"&amp;$AA99))^(1/$Z$2)-1,"")</f>
        <v/>
      </c>
      <c r="S99" s="3" t="str" cm="1">
        <f t="array" aca="1" ref="S99" ca="1">IFERROR((R99/INDIRECT("R"&amp;$AA99))^(1/$Z$2)-1,"")</f>
        <v/>
      </c>
      <c r="U99" s="3" t="str" cm="1">
        <f t="array" aca="1" ref="U99" ca="1">IFERROR((T99/INDIRECT("T"&amp;$AA99))^(1/$Z$2)-1,"")</f>
        <v/>
      </c>
      <c r="W99" s="3" t="str" cm="1">
        <f t="array" aca="1" ref="W99" ca="1">IFERROR((V99/INDIRECT("V"&amp;$AA99))^(1/$Z$2)-1,"")</f>
        <v/>
      </c>
      <c r="Y99" s="3" t="str" cm="1">
        <f t="array" aca="1" ref="Y99" ca="1">IFERROR((X99/INDIRECT("X"&amp;$AA99))^(1/$Z$2)-1,"")</f>
        <v/>
      </c>
      <c r="AA99">
        <f t="shared" si="1"/>
        <v>-21</v>
      </c>
    </row>
    <row r="100" spans="1:27" x14ac:dyDescent="0.3">
      <c r="A100" s="6">
        <v>31809</v>
      </c>
      <c r="C100" s="3" t="str" cm="1">
        <f t="array" aca="1" ref="C100" ca="1">IFERROR((B100/INDIRECT("B"&amp;$AA100))^(1/$Z$2)-1,"")</f>
        <v/>
      </c>
      <c r="E100" s="3" t="str" cm="1">
        <f t="array" aca="1" ref="E100" ca="1">IFERROR((D100/INDIRECT("D"&amp;$AA100))^(1/$Z$2)-1,"")</f>
        <v/>
      </c>
      <c r="G100" s="3" t="str" cm="1">
        <f t="array" aca="1" ref="G100" ca="1">IFERROR((F100/INDIRECT("F"&amp;$AA100))^(1/$Z$2)-1,"")</f>
        <v/>
      </c>
      <c r="I100" s="3" t="str" cm="1">
        <f t="array" aca="1" ref="I100" ca="1">IFERROR((H100/INDIRECT("H"&amp;$AA100))^(1/$Z$2)-1,"")</f>
        <v/>
      </c>
      <c r="K100" s="3" t="str" cm="1">
        <f t="array" aca="1" ref="K100" ca="1">IFERROR((J100/INDIRECT("J"&amp;$AA100))^(1/$Z$2)-1,"")</f>
        <v/>
      </c>
      <c r="M100" s="3" t="str" cm="1">
        <f t="array" aca="1" ref="M100" ca="1">IFERROR((L100/INDIRECT("L"&amp;$AA100))^(1/$Z$2)-1,"")</f>
        <v/>
      </c>
      <c r="N100">
        <v>53953.352285226203</v>
      </c>
      <c r="O100" s="3" t="str" cm="1">
        <f t="array" aca="1" ref="O100" ca="1">IFERROR((N100/INDIRECT("N"&amp;$AA100))^(1/$Z$2)-1,"")</f>
        <v/>
      </c>
      <c r="P100">
        <v>50268.260064362803</v>
      </c>
      <c r="Q100" s="3" t="str" cm="1">
        <f t="array" aca="1" ref="Q100" ca="1">IFERROR((P100/INDIRECT("P"&amp;$AA100))^(1/$Z$2)-1,"")</f>
        <v/>
      </c>
      <c r="S100" s="3" t="str" cm="1">
        <f t="array" aca="1" ref="S100" ca="1">IFERROR((R100/INDIRECT("R"&amp;$AA100))^(1/$Z$2)-1,"")</f>
        <v/>
      </c>
      <c r="U100" s="3" t="str" cm="1">
        <f t="array" aca="1" ref="U100" ca="1">IFERROR((T100/INDIRECT("T"&amp;$AA100))^(1/$Z$2)-1,"")</f>
        <v/>
      </c>
      <c r="W100" s="3" t="str" cm="1">
        <f t="array" aca="1" ref="W100" ca="1">IFERROR((V100/INDIRECT("V"&amp;$AA100))^(1/$Z$2)-1,"")</f>
        <v/>
      </c>
      <c r="Y100" s="3" t="str" cm="1">
        <f t="array" aca="1" ref="Y100" ca="1">IFERROR((X100/INDIRECT("X"&amp;$AA100))^(1/$Z$2)-1,"")</f>
        <v/>
      </c>
      <c r="AA100">
        <f t="shared" si="1"/>
        <v>-20</v>
      </c>
    </row>
    <row r="101" spans="1:27" x14ac:dyDescent="0.3">
      <c r="A101" s="6">
        <v>31837</v>
      </c>
      <c r="C101" s="3" t="str" cm="1">
        <f t="array" aca="1" ref="C101" ca="1">IFERROR((B101/INDIRECT("B"&amp;$AA101))^(1/$Z$2)-1,"")</f>
        <v/>
      </c>
      <c r="E101" s="3" t="str" cm="1">
        <f t="array" aca="1" ref="E101" ca="1">IFERROR((D101/INDIRECT("D"&amp;$AA101))^(1/$Z$2)-1,"")</f>
        <v/>
      </c>
      <c r="G101" s="3" t="str" cm="1">
        <f t="array" aca="1" ref="G101" ca="1">IFERROR((F101/INDIRECT("F"&amp;$AA101))^(1/$Z$2)-1,"")</f>
        <v/>
      </c>
      <c r="I101" s="3" t="str" cm="1">
        <f t="array" aca="1" ref="I101" ca="1">IFERROR((H101/INDIRECT("H"&amp;$AA101))^(1/$Z$2)-1,"")</f>
        <v/>
      </c>
      <c r="K101" s="3" t="str" cm="1">
        <f t="array" aca="1" ref="K101" ca="1">IFERROR((J101/INDIRECT("J"&amp;$AA101))^(1/$Z$2)-1,"")</f>
        <v/>
      </c>
      <c r="M101" s="3" t="str" cm="1">
        <f t="array" aca="1" ref="M101" ca="1">IFERROR((L101/INDIRECT("L"&amp;$AA101))^(1/$Z$2)-1,"")</f>
        <v/>
      </c>
      <c r="N101">
        <v>55684.7864387718</v>
      </c>
      <c r="O101" s="3" t="str" cm="1">
        <f t="array" aca="1" ref="O101" ca="1">IFERROR((N101/INDIRECT("N"&amp;$AA101))^(1/$Z$2)-1,"")</f>
        <v/>
      </c>
      <c r="P101">
        <v>51545.952081373303</v>
      </c>
      <c r="Q101" s="3" t="str" cm="1">
        <f t="array" aca="1" ref="Q101" ca="1">IFERROR((P101/INDIRECT("P"&amp;$AA101))^(1/$Z$2)-1,"")</f>
        <v/>
      </c>
      <c r="S101" s="3" t="str" cm="1">
        <f t="array" aca="1" ref="S101" ca="1">IFERROR((R101/INDIRECT("R"&amp;$AA101))^(1/$Z$2)-1,"")</f>
        <v/>
      </c>
      <c r="U101" s="3" t="str" cm="1">
        <f t="array" aca="1" ref="U101" ca="1">IFERROR((T101/INDIRECT("T"&amp;$AA101))^(1/$Z$2)-1,"")</f>
        <v/>
      </c>
      <c r="W101" s="3" t="str" cm="1">
        <f t="array" aca="1" ref="W101" ca="1">IFERROR((V101/INDIRECT("V"&amp;$AA101))^(1/$Z$2)-1,"")</f>
        <v/>
      </c>
      <c r="Y101" s="3" t="str" cm="1">
        <f t="array" aca="1" ref="Y101" ca="1">IFERROR((X101/INDIRECT("X"&amp;$AA101))^(1/$Z$2)-1,"")</f>
        <v/>
      </c>
      <c r="AA101">
        <f t="shared" si="1"/>
        <v>-19</v>
      </c>
    </row>
    <row r="102" spans="1:27" x14ac:dyDescent="0.3">
      <c r="A102" s="6">
        <v>31868</v>
      </c>
      <c r="C102" s="3" t="str" cm="1">
        <f t="array" aca="1" ref="C102" ca="1">IFERROR((B102/INDIRECT("B"&amp;$AA102))^(1/$Z$2)-1,"")</f>
        <v/>
      </c>
      <c r="E102" s="3" t="str" cm="1">
        <f t="array" aca="1" ref="E102" ca="1">IFERROR((D102/INDIRECT("D"&amp;$AA102))^(1/$Z$2)-1,"")</f>
        <v/>
      </c>
      <c r="G102" s="3" t="str" cm="1">
        <f t="array" aca="1" ref="G102" ca="1">IFERROR((F102/INDIRECT("F"&amp;$AA102))^(1/$Z$2)-1,"")</f>
        <v/>
      </c>
      <c r="I102" s="3" t="str" cm="1">
        <f t="array" aca="1" ref="I102" ca="1">IFERROR((H102/INDIRECT("H"&amp;$AA102))^(1/$Z$2)-1,"")</f>
        <v/>
      </c>
      <c r="K102" s="3" t="str" cm="1">
        <f t="array" aca="1" ref="K102" ca="1">IFERROR((J102/INDIRECT("J"&amp;$AA102))^(1/$Z$2)-1,"")</f>
        <v/>
      </c>
      <c r="M102" s="3" t="str" cm="1">
        <f t="array" aca="1" ref="M102" ca="1">IFERROR((L102/INDIRECT("L"&amp;$AA102))^(1/$Z$2)-1,"")</f>
        <v/>
      </c>
      <c r="N102">
        <v>54532.116335045997</v>
      </c>
      <c r="O102" s="3" t="str" cm="1">
        <f t="array" aca="1" ref="O102" ca="1">IFERROR((N102/INDIRECT("N"&amp;$AA102))^(1/$Z$2)-1,"")</f>
        <v/>
      </c>
      <c r="P102">
        <v>50421.1831665133</v>
      </c>
      <c r="Q102" s="3" t="str" cm="1">
        <f t="array" aca="1" ref="Q102" ca="1">IFERROR((P102/INDIRECT("P"&amp;$AA102))^(1/$Z$2)-1,"")</f>
        <v/>
      </c>
      <c r="S102" s="3" t="str" cm="1">
        <f t="array" aca="1" ref="S102" ca="1">IFERROR((R102/INDIRECT("R"&amp;$AA102))^(1/$Z$2)-1,"")</f>
        <v/>
      </c>
      <c r="U102" s="3" t="str" cm="1">
        <f t="array" aca="1" ref="U102" ca="1">IFERROR((T102/INDIRECT("T"&amp;$AA102))^(1/$Z$2)-1,"")</f>
        <v/>
      </c>
      <c r="W102" s="3" t="str" cm="1">
        <f t="array" aca="1" ref="W102" ca="1">IFERROR((V102/INDIRECT("V"&amp;$AA102))^(1/$Z$2)-1,"")</f>
        <v/>
      </c>
      <c r="Y102" s="3" t="str" cm="1">
        <f t="array" aca="1" ref="Y102" ca="1">IFERROR((X102/INDIRECT("X"&amp;$AA102))^(1/$Z$2)-1,"")</f>
        <v/>
      </c>
      <c r="AA102">
        <f t="shared" si="1"/>
        <v>-18</v>
      </c>
    </row>
    <row r="103" spans="1:27" x14ac:dyDescent="0.3">
      <c r="A103" s="6">
        <v>31898</v>
      </c>
      <c r="C103" s="3" t="str" cm="1">
        <f t="array" aca="1" ref="C103" ca="1">IFERROR((B103/INDIRECT("B"&amp;$AA103))^(1/$Z$2)-1,"")</f>
        <v/>
      </c>
      <c r="E103" s="3" t="str" cm="1">
        <f t="array" aca="1" ref="E103" ca="1">IFERROR((D103/INDIRECT("D"&amp;$AA103))^(1/$Z$2)-1,"")</f>
        <v/>
      </c>
      <c r="G103" s="3" t="str" cm="1">
        <f t="array" aca="1" ref="G103" ca="1">IFERROR((F103/INDIRECT("F"&amp;$AA103))^(1/$Z$2)-1,"")</f>
        <v/>
      </c>
      <c r="I103" s="3" t="str" cm="1">
        <f t="array" aca="1" ref="I103" ca="1">IFERROR((H103/INDIRECT("H"&amp;$AA103))^(1/$Z$2)-1,"")</f>
        <v/>
      </c>
      <c r="K103" s="3" t="str" cm="1">
        <f t="array" aca="1" ref="K103" ca="1">IFERROR((J103/INDIRECT("J"&amp;$AA103))^(1/$Z$2)-1,"")</f>
        <v/>
      </c>
      <c r="M103" s="3" t="str" cm="1">
        <f t="array" aca="1" ref="M103" ca="1">IFERROR((L103/INDIRECT("L"&amp;$AA103))^(1/$Z$2)-1,"")</f>
        <v/>
      </c>
      <c r="N103">
        <v>54225.031208795299</v>
      </c>
      <c r="O103" s="3" t="str" cm="1">
        <f t="array" aca="1" ref="O103" ca="1">IFERROR((N103/INDIRECT("N"&amp;$AA103))^(1/$Z$2)-1,"")</f>
        <v/>
      </c>
      <c r="P103">
        <v>50098.805886569797</v>
      </c>
      <c r="Q103" s="3" t="str" cm="1">
        <f t="array" aca="1" ref="Q103" ca="1">IFERROR((P103/INDIRECT("P"&amp;$AA103))^(1/$Z$2)-1,"")</f>
        <v/>
      </c>
      <c r="S103" s="3" t="str" cm="1">
        <f t="array" aca="1" ref="S103" ca="1">IFERROR((R103/INDIRECT("R"&amp;$AA103))^(1/$Z$2)-1,"")</f>
        <v/>
      </c>
      <c r="U103" s="3" t="str" cm="1">
        <f t="array" aca="1" ref="U103" ca="1">IFERROR((T103/INDIRECT("T"&amp;$AA103))^(1/$Z$2)-1,"")</f>
        <v/>
      </c>
      <c r="W103" s="3" t="str" cm="1">
        <f t="array" aca="1" ref="W103" ca="1">IFERROR((V103/INDIRECT("V"&amp;$AA103))^(1/$Z$2)-1,"")</f>
        <v/>
      </c>
      <c r="Y103" s="3" t="str" cm="1">
        <f t="array" aca="1" ref="Y103" ca="1">IFERROR((X103/INDIRECT("X"&amp;$AA103))^(1/$Z$2)-1,"")</f>
        <v/>
      </c>
      <c r="AA103">
        <f t="shared" si="1"/>
        <v>-17</v>
      </c>
    </row>
    <row r="104" spans="1:27" x14ac:dyDescent="0.3">
      <c r="A104" s="6">
        <v>31929</v>
      </c>
      <c r="C104" s="3" t="str" cm="1">
        <f t="array" aca="1" ref="C104" ca="1">IFERROR((B104/INDIRECT("B"&amp;$AA104))^(1/$Z$2)-1,"")</f>
        <v/>
      </c>
      <c r="E104" s="3" t="str" cm="1">
        <f t="array" aca="1" ref="E104" ca="1">IFERROR((D104/INDIRECT("D"&amp;$AA104))^(1/$Z$2)-1,"")</f>
        <v/>
      </c>
      <c r="G104" s="3" t="str" cm="1">
        <f t="array" aca="1" ref="G104" ca="1">IFERROR((F104/INDIRECT("F"&amp;$AA104))^(1/$Z$2)-1,"")</f>
        <v/>
      </c>
      <c r="I104" s="3" t="str" cm="1">
        <f t="array" aca="1" ref="I104" ca="1">IFERROR((H104/INDIRECT("H"&amp;$AA104))^(1/$Z$2)-1,"")</f>
        <v/>
      </c>
      <c r="K104" s="3" t="str" cm="1">
        <f t="array" aca="1" ref="K104" ca="1">IFERROR((J104/INDIRECT("J"&amp;$AA104))^(1/$Z$2)-1,"")</f>
        <v/>
      </c>
      <c r="M104" s="3" t="str" cm="1">
        <f t="array" aca="1" ref="M104" ca="1">IFERROR((L104/INDIRECT("L"&amp;$AA104))^(1/$Z$2)-1,"")</f>
        <v/>
      </c>
      <c r="N104">
        <v>58022.023963543397</v>
      </c>
      <c r="O104" s="3" t="str" cm="1">
        <f t="array" aca="1" ref="O104" ca="1">IFERROR((N104/INDIRECT("N"&amp;$AA104))^(1/$Z$2)-1,"")</f>
        <v/>
      </c>
      <c r="P104">
        <v>53644.891427158902</v>
      </c>
      <c r="Q104" s="3" t="str" cm="1">
        <f t="array" aca="1" ref="Q104" ca="1">IFERROR((P104/INDIRECT("P"&amp;$AA104))^(1/$Z$2)-1,"")</f>
        <v/>
      </c>
      <c r="S104" s="3" t="str" cm="1">
        <f t="array" aca="1" ref="S104" ca="1">IFERROR((R104/INDIRECT("R"&amp;$AA104))^(1/$Z$2)-1,"")</f>
        <v/>
      </c>
      <c r="U104" s="3" t="str" cm="1">
        <f t="array" aca="1" ref="U104" ca="1">IFERROR((T104/INDIRECT("T"&amp;$AA104))^(1/$Z$2)-1,"")</f>
        <v/>
      </c>
      <c r="W104" s="3" t="str" cm="1">
        <f t="array" aca="1" ref="W104" ca="1">IFERROR((V104/INDIRECT("V"&amp;$AA104))^(1/$Z$2)-1,"")</f>
        <v/>
      </c>
      <c r="Y104" s="3" t="str" cm="1">
        <f t="array" aca="1" ref="Y104" ca="1">IFERROR((X104/INDIRECT("X"&amp;$AA104))^(1/$Z$2)-1,"")</f>
        <v/>
      </c>
      <c r="AA104">
        <f t="shared" si="1"/>
        <v>-16</v>
      </c>
    </row>
    <row r="105" spans="1:27" x14ac:dyDescent="0.3">
      <c r="A105" s="6">
        <v>31959</v>
      </c>
      <c r="C105" s="3" t="str" cm="1">
        <f t="array" aca="1" ref="C105" ca="1">IFERROR((B105/INDIRECT("B"&amp;$AA105))^(1/$Z$2)-1,"")</f>
        <v/>
      </c>
      <c r="E105" s="3" t="str" cm="1">
        <f t="array" aca="1" ref="E105" ca="1">IFERROR((D105/INDIRECT("D"&amp;$AA105))^(1/$Z$2)-1,"")</f>
        <v/>
      </c>
      <c r="G105" s="3" t="str" cm="1">
        <f t="array" aca="1" ref="G105" ca="1">IFERROR((F105/INDIRECT("F"&amp;$AA105))^(1/$Z$2)-1,"")</f>
        <v/>
      </c>
      <c r="I105" s="3" t="str" cm="1">
        <f t="array" aca="1" ref="I105" ca="1">IFERROR((H105/INDIRECT("H"&amp;$AA105))^(1/$Z$2)-1,"")</f>
        <v/>
      </c>
      <c r="K105" s="3" t="str" cm="1">
        <f t="array" aca="1" ref="K105" ca="1">IFERROR((J105/INDIRECT("J"&amp;$AA105))^(1/$Z$2)-1,"")</f>
        <v/>
      </c>
      <c r="M105" s="3" t="str" cm="1">
        <f t="array" aca="1" ref="M105" ca="1">IFERROR((L105/INDIRECT("L"&amp;$AA105))^(1/$Z$2)-1,"")</f>
        <v/>
      </c>
      <c r="N105">
        <v>61449.540366873</v>
      </c>
      <c r="O105" s="3" t="str" cm="1">
        <f t="array" aca="1" ref="O105" ca="1">IFERROR((N105/INDIRECT("N"&amp;$AA105))^(1/$Z$2)-1,"")</f>
        <v/>
      </c>
      <c r="P105">
        <v>57015.263563964501</v>
      </c>
      <c r="Q105" s="3" t="str" cm="1">
        <f t="array" aca="1" ref="Q105" ca="1">IFERROR((P105/INDIRECT("P"&amp;$AA105))^(1/$Z$2)-1,"")</f>
        <v/>
      </c>
      <c r="S105" s="3" t="str" cm="1">
        <f t="array" aca="1" ref="S105" ca="1">IFERROR((R105/INDIRECT("R"&amp;$AA105))^(1/$Z$2)-1,"")</f>
        <v/>
      </c>
      <c r="U105" s="3" t="str" cm="1">
        <f t="array" aca="1" ref="U105" ca="1">IFERROR((T105/INDIRECT("T"&amp;$AA105))^(1/$Z$2)-1,"")</f>
        <v/>
      </c>
      <c r="W105" s="3" t="str" cm="1">
        <f t="array" aca="1" ref="W105" ca="1">IFERROR((V105/INDIRECT("V"&amp;$AA105))^(1/$Z$2)-1,"")</f>
        <v/>
      </c>
      <c r="Y105" s="3" t="str" cm="1">
        <f t="array" aca="1" ref="Y105" ca="1">IFERROR((X105/INDIRECT("X"&amp;$AA105))^(1/$Z$2)-1,"")</f>
        <v/>
      </c>
      <c r="AA105">
        <f t="shared" si="1"/>
        <v>-15</v>
      </c>
    </row>
    <row r="106" spans="1:27" x14ac:dyDescent="0.3">
      <c r="A106" s="6">
        <v>31990</v>
      </c>
      <c r="C106" s="3" t="str" cm="1">
        <f t="array" aca="1" ref="C106" ca="1">IFERROR((B106/INDIRECT("B"&amp;$AA106))^(1/$Z$2)-1,"")</f>
        <v/>
      </c>
      <c r="E106" s="3" t="str" cm="1">
        <f t="array" aca="1" ref="E106" ca="1">IFERROR((D106/INDIRECT("D"&amp;$AA106))^(1/$Z$2)-1,"")</f>
        <v/>
      </c>
      <c r="G106" s="3" t="str" cm="1">
        <f t="array" aca="1" ref="G106" ca="1">IFERROR((F106/INDIRECT("F"&amp;$AA106))^(1/$Z$2)-1,"")</f>
        <v/>
      </c>
      <c r="I106" s="3" t="str" cm="1">
        <f t="array" aca="1" ref="I106" ca="1">IFERROR((H106/INDIRECT("H"&amp;$AA106))^(1/$Z$2)-1,"")</f>
        <v/>
      </c>
      <c r="K106" s="3" t="str" cm="1">
        <f t="array" aca="1" ref="K106" ca="1">IFERROR((J106/INDIRECT("J"&amp;$AA106))^(1/$Z$2)-1,"")</f>
        <v/>
      </c>
      <c r="M106" s="3" t="str" cm="1">
        <f t="array" aca="1" ref="M106" ca="1">IFERROR((L106/INDIRECT("L"&amp;$AA106))^(1/$Z$2)-1,"")</f>
        <v/>
      </c>
      <c r="N106">
        <v>63639.818624370899</v>
      </c>
      <c r="O106" s="3" t="str" cm="1">
        <f t="array" aca="1" ref="O106" ca="1">IFERROR((N106/INDIRECT("N"&amp;$AA106))^(1/$Z$2)-1,"")</f>
        <v/>
      </c>
      <c r="P106">
        <v>59729.582730578601</v>
      </c>
      <c r="Q106" s="3" t="str" cm="1">
        <f t="array" aca="1" ref="Q106" ca="1">IFERROR((P106/INDIRECT("P"&amp;$AA106))^(1/$Z$2)-1,"")</f>
        <v/>
      </c>
      <c r="S106" s="3" t="str" cm="1">
        <f t="array" aca="1" ref="S106" ca="1">IFERROR((R106/INDIRECT("R"&amp;$AA106))^(1/$Z$2)-1,"")</f>
        <v/>
      </c>
      <c r="U106" s="3" t="str" cm="1">
        <f t="array" aca="1" ref="U106" ca="1">IFERROR((T106/INDIRECT("T"&amp;$AA106))^(1/$Z$2)-1,"")</f>
        <v/>
      </c>
      <c r="W106" s="3" t="str" cm="1">
        <f t="array" aca="1" ref="W106" ca="1">IFERROR((V106/INDIRECT("V"&amp;$AA106))^(1/$Z$2)-1,"")</f>
        <v/>
      </c>
      <c r="Y106" s="3" t="str" cm="1">
        <f t="array" aca="1" ref="Y106" ca="1">IFERROR((X106/INDIRECT("X"&amp;$AA106))^(1/$Z$2)-1,"")</f>
        <v/>
      </c>
      <c r="AA106">
        <f t="shared" si="1"/>
        <v>-14</v>
      </c>
    </row>
    <row r="107" spans="1:27" x14ac:dyDescent="0.3">
      <c r="A107" s="6">
        <v>32021</v>
      </c>
      <c r="C107" s="3" t="str" cm="1">
        <f t="array" aca="1" ref="C107" ca="1">IFERROR((B107/INDIRECT("B"&amp;$AA107))^(1/$Z$2)-1,"")</f>
        <v/>
      </c>
      <c r="E107" s="3" t="str" cm="1">
        <f t="array" aca="1" ref="E107" ca="1">IFERROR((D107/INDIRECT("D"&amp;$AA107))^(1/$Z$2)-1,"")</f>
        <v/>
      </c>
      <c r="G107" s="3" t="str" cm="1">
        <f t="array" aca="1" ref="G107" ca="1">IFERROR((F107/INDIRECT("F"&amp;$AA107))^(1/$Z$2)-1,"")</f>
        <v/>
      </c>
      <c r="I107" s="3" t="str" cm="1">
        <f t="array" aca="1" ref="I107" ca="1">IFERROR((H107/INDIRECT("H"&amp;$AA107))^(1/$Z$2)-1,"")</f>
        <v/>
      </c>
      <c r="K107" s="3" t="str" cm="1">
        <f t="array" aca="1" ref="K107" ca="1">IFERROR((J107/INDIRECT("J"&amp;$AA107))^(1/$Z$2)-1,"")</f>
        <v/>
      </c>
      <c r="M107" s="3" t="str" cm="1">
        <f t="array" aca="1" ref="M107" ca="1">IFERROR((L107/INDIRECT("L"&amp;$AA107))^(1/$Z$2)-1,"")</f>
        <v/>
      </c>
      <c r="N107">
        <v>60876.847525757999</v>
      </c>
      <c r="O107" s="3" t="str" cm="1">
        <f t="array" aca="1" ref="O107" ca="1">IFERROR((N107/INDIRECT("N"&amp;$AA107))^(1/$Z$2)-1,"")</f>
        <v/>
      </c>
      <c r="P107">
        <v>56939.718837201901</v>
      </c>
      <c r="Q107" s="3" t="str" cm="1">
        <f t="array" aca="1" ref="Q107" ca="1">IFERROR((P107/INDIRECT("P"&amp;$AA107))^(1/$Z$2)-1,"")</f>
        <v/>
      </c>
      <c r="S107" s="3" t="str" cm="1">
        <f t="array" aca="1" ref="S107" ca="1">IFERROR((R107/INDIRECT("R"&amp;$AA107))^(1/$Z$2)-1,"")</f>
        <v/>
      </c>
      <c r="U107" s="3" t="str" cm="1">
        <f t="array" aca="1" ref="U107" ca="1">IFERROR((T107/INDIRECT("T"&amp;$AA107))^(1/$Z$2)-1,"")</f>
        <v/>
      </c>
      <c r="W107" s="3" t="str" cm="1">
        <f t="array" aca="1" ref="W107" ca="1">IFERROR((V107/INDIRECT("V"&amp;$AA107))^(1/$Z$2)-1,"")</f>
        <v/>
      </c>
      <c r="Y107" s="3" t="str" cm="1">
        <f t="array" aca="1" ref="Y107" ca="1">IFERROR((X107/INDIRECT("X"&amp;$AA107))^(1/$Z$2)-1,"")</f>
        <v/>
      </c>
      <c r="AA107">
        <f t="shared" si="1"/>
        <v>-13</v>
      </c>
    </row>
    <row r="108" spans="1:27" x14ac:dyDescent="0.3">
      <c r="A108" s="6">
        <v>32051</v>
      </c>
      <c r="C108" s="3" t="str" cm="1">
        <f t="array" aca="1" ref="C108" ca="1">IFERROR((B108/INDIRECT("B"&amp;$AA108))^(1/$Z$2)-1,"")</f>
        <v/>
      </c>
      <c r="E108" s="3" t="str" cm="1">
        <f t="array" aca="1" ref="E108" ca="1">IFERROR((D108/INDIRECT("D"&amp;$AA108))^(1/$Z$2)-1,"")</f>
        <v/>
      </c>
      <c r="G108" s="3" t="str" cm="1">
        <f t="array" aca="1" ref="G108" ca="1">IFERROR((F108/INDIRECT("F"&amp;$AA108))^(1/$Z$2)-1,"")</f>
        <v/>
      </c>
      <c r="I108" s="3" t="str" cm="1">
        <f t="array" aca="1" ref="I108" ca="1">IFERROR((H108/INDIRECT("H"&amp;$AA108))^(1/$Z$2)-1,"")</f>
        <v/>
      </c>
      <c r="K108" s="3" t="str" cm="1">
        <f t="array" aca="1" ref="K108" ca="1">IFERROR((J108/INDIRECT("J"&amp;$AA108))^(1/$Z$2)-1,"")</f>
        <v/>
      </c>
      <c r="M108" s="3" t="str" cm="1">
        <f t="array" aca="1" ref="M108" ca="1">IFERROR((L108/INDIRECT("L"&amp;$AA108))^(1/$Z$2)-1,"")</f>
        <v/>
      </c>
      <c r="N108">
        <v>48193.031810323402</v>
      </c>
      <c r="O108" s="3" t="str" cm="1">
        <f t="array" aca="1" ref="O108" ca="1">IFERROR((N108/INDIRECT("N"&amp;$AA108))^(1/$Z$2)-1,"")</f>
        <v/>
      </c>
      <c r="P108">
        <v>44536.539961404203</v>
      </c>
      <c r="Q108" s="3" t="str" cm="1">
        <f t="array" aca="1" ref="Q108" ca="1">IFERROR((P108/INDIRECT("P"&amp;$AA108))^(1/$Z$2)-1,"")</f>
        <v/>
      </c>
      <c r="S108" s="3" t="str" cm="1">
        <f t="array" aca="1" ref="S108" ca="1">IFERROR((R108/INDIRECT("R"&amp;$AA108))^(1/$Z$2)-1,"")</f>
        <v/>
      </c>
      <c r="U108" s="3" t="str" cm="1">
        <f t="array" aca="1" ref="U108" ca="1">IFERROR((T108/INDIRECT("T"&amp;$AA108))^(1/$Z$2)-1,"")</f>
        <v/>
      </c>
      <c r="W108" s="3" t="str" cm="1">
        <f t="array" aca="1" ref="W108" ca="1">IFERROR((V108/INDIRECT("V"&amp;$AA108))^(1/$Z$2)-1,"")</f>
        <v/>
      </c>
      <c r="Y108" s="3" t="str" cm="1">
        <f t="array" aca="1" ref="Y108" ca="1">IFERROR((X108/INDIRECT("X"&amp;$AA108))^(1/$Z$2)-1,"")</f>
        <v/>
      </c>
      <c r="AA108">
        <f t="shared" si="1"/>
        <v>-12</v>
      </c>
    </row>
    <row r="109" spans="1:27" x14ac:dyDescent="0.3">
      <c r="A109" s="6">
        <v>32082</v>
      </c>
      <c r="C109" s="3" t="str" cm="1">
        <f t="array" aca="1" ref="C109" ca="1">IFERROR((B109/INDIRECT("B"&amp;$AA109))^(1/$Z$2)-1,"")</f>
        <v/>
      </c>
      <c r="E109" s="3" t="str" cm="1">
        <f t="array" aca="1" ref="E109" ca="1">IFERROR((D109/INDIRECT("D"&amp;$AA109))^(1/$Z$2)-1,"")</f>
        <v/>
      </c>
      <c r="G109" s="3" t="str" cm="1">
        <f t="array" aca="1" ref="G109" ca="1">IFERROR((F109/INDIRECT("F"&amp;$AA109))^(1/$Z$2)-1,"")</f>
        <v/>
      </c>
      <c r="I109" s="3" t="str" cm="1">
        <f t="array" aca="1" ref="I109" ca="1">IFERROR((H109/INDIRECT("H"&amp;$AA109))^(1/$Z$2)-1,"")</f>
        <v/>
      </c>
      <c r="K109" s="3" t="str" cm="1">
        <f t="array" aca="1" ref="K109" ca="1">IFERROR((J109/INDIRECT("J"&amp;$AA109))^(1/$Z$2)-1,"")</f>
        <v/>
      </c>
      <c r="M109" s="3" t="str" cm="1">
        <f t="array" aca="1" ref="M109" ca="1">IFERROR((L109/INDIRECT("L"&amp;$AA109))^(1/$Z$2)-1,"")</f>
        <v/>
      </c>
      <c r="N109">
        <v>41932.580277395296</v>
      </c>
      <c r="O109" s="3" t="str" cm="1">
        <f t="array" aca="1" ref="O109" ca="1">IFERROR((N109/INDIRECT("N"&amp;$AA109))^(1/$Z$2)-1,"")</f>
        <v/>
      </c>
      <c r="P109">
        <v>38313.223454687897</v>
      </c>
      <c r="Q109" s="3" t="str" cm="1">
        <f t="array" aca="1" ref="Q109" ca="1">IFERROR((P109/INDIRECT("P"&amp;$AA109))^(1/$Z$2)-1,"")</f>
        <v/>
      </c>
      <c r="S109" s="3" t="str" cm="1">
        <f t="array" aca="1" ref="S109" ca="1">IFERROR((R109/INDIRECT("R"&amp;$AA109))^(1/$Z$2)-1,"")</f>
        <v/>
      </c>
      <c r="U109" s="3" t="str" cm="1">
        <f t="array" aca="1" ref="U109" ca="1">IFERROR((T109/INDIRECT("T"&amp;$AA109))^(1/$Z$2)-1,"")</f>
        <v/>
      </c>
      <c r="W109" s="3" t="str" cm="1">
        <f t="array" aca="1" ref="W109" ca="1">IFERROR((V109/INDIRECT("V"&amp;$AA109))^(1/$Z$2)-1,"")</f>
        <v/>
      </c>
      <c r="Y109" s="3" t="str" cm="1">
        <f t="array" aca="1" ref="Y109" ca="1">IFERROR((X109/INDIRECT("X"&amp;$AA109))^(1/$Z$2)-1,"")</f>
        <v/>
      </c>
      <c r="AA109">
        <f t="shared" si="1"/>
        <v>-11</v>
      </c>
    </row>
    <row r="110" spans="1:27" x14ac:dyDescent="0.3">
      <c r="A110" s="6">
        <v>32112</v>
      </c>
      <c r="C110" s="3" t="str" cm="1">
        <f t="array" aca="1" ref="C110" ca="1">IFERROR((B110/INDIRECT("B"&amp;$AA110))^(1/$Z$2)-1,"")</f>
        <v/>
      </c>
      <c r="E110" s="3" t="str" cm="1">
        <f t="array" aca="1" ref="E110" ca="1">IFERROR((D110/INDIRECT("D"&amp;$AA110))^(1/$Z$2)-1,"")</f>
        <v/>
      </c>
      <c r="G110" s="3" t="str" cm="1">
        <f t="array" aca="1" ref="G110" ca="1">IFERROR((F110/INDIRECT("F"&amp;$AA110))^(1/$Z$2)-1,"")</f>
        <v/>
      </c>
      <c r="I110" s="3" t="str" cm="1">
        <f t="array" aca="1" ref="I110" ca="1">IFERROR((H110/INDIRECT("H"&amp;$AA110))^(1/$Z$2)-1,"")</f>
        <v/>
      </c>
      <c r="K110" s="3" t="str" cm="1">
        <f t="array" aca="1" ref="K110" ca="1">IFERROR((J110/INDIRECT("J"&amp;$AA110))^(1/$Z$2)-1,"")</f>
        <v/>
      </c>
      <c r="M110" s="3" t="str" cm="1">
        <f t="array" aca="1" ref="M110" ca="1">IFERROR((L110/INDIRECT("L"&amp;$AA110))^(1/$Z$2)-1,"")</f>
        <v/>
      </c>
      <c r="N110">
        <v>43205.792492850298</v>
      </c>
      <c r="O110" s="3" t="str" cm="1">
        <f t="array" aca="1" ref="O110" ca="1">IFERROR((N110/INDIRECT("N"&amp;$AA110))^(1/$Z$2)-1,"")</f>
        <v/>
      </c>
      <c r="P110">
        <v>39769.809388861497</v>
      </c>
      <c r="Q110" s="3" t="str" cm="1">
        <f t="array" aca="1" ref="Q110" ca="1">IFERROR((P110/INDIRECT("P"&amp;$AA110))^(1/$Z$2)-1,"")</f>
        <v/>
      </c>
      <c r="S110" s="3" t="str" cm="1">
        <f t="array" aca="1" ref="S110" ca="1">IFERROR((R110/INDIRECT("R"&amp;$AA110))^(1/$Z$2)-1,"")</f>
        <v/>
      </c>
      <c r="U110" s="3" t="str" cm="1">
        <f t="array" aca="1" ref="U110" ca="1">IFERROR((T110/INDIRECT("T"&amp;$AA110))^(1/$Z$2)-1,"")</f>
        <v/>
      </c>
      <c r="W110" s="3" t="str" cm="1">
        <f t="array" aca="1" ref="W110" ca="1">IFERROR((V110/INDIRECT("V"&amp;$AA110))^(1/$Z$2)-1,"")</f>
        <v/>
      </c>
      <c r="Y110" s="3" t="str" cm="1">
        <f t="array" aca="1" ref="Y110" ca="1">IFERROR((X110/INDIRECT("X"&amp;$AA110))^(1/$Z$2)-1,"")</f>
        <v/>
      </c>
      <c r="AA110">
        <f t="shared" si="1"/>
        <v>-10</v>
      </c>
    </row>
    <row r="111" spans="1:27" x14ac:dyDescent="0.3">
      <c r="A111" s="6">
        <v>32143</v>
      </c>
      <c r="C111" s="3" t="str" cm="1">
        <f t="array" aca="1" ref="C111" ca="1">IFERROR((B111/INDIRECT("B"&amp;$AA111))^(1/$Z$2)-1,"")</f>
        <v/>
      </c>
      <c r="E111" s="3" t="str" cm="1">
        <f t="array" aca="1" ref="E111" ca="1">IFERROR((D111/INDIRECT("D"&amp;$AA111))^(1/$Z$2)-1,"")</f>
        <v/>
      </c>
      <c r="G111" s="3" t="str" cm="1">
        <f t="array" aca="1" ref="G111" ca="1">IFERROR((F111/INDIRECT("F"&amp;$AA111))^(1/$Z$2)-1,"")</f>
        <v/>
      </c>
      <c r="I111" s="3" t="str" cm="1">
        <f t="array" aca="1" ref="I111" ca="1">IFERROR((H111/INDIRECT("H"&amp;$AA111))^(1/$Z$2)-1,"")</f>
        <v/>
      </c>
      <c r="K111" s="3" t="str" cm="1">
        <f t="array" aca="1" ref="K111" ca="1">IFERROR((J111/INDIRECT("J"&amp;$AA111))^(1/$Z$2)-1,"")</f>
        <v/>
      </c>
      <c r="M111" s="3" t="str" cm="1">
        <f t="array" aca="1" ref="M111" ca="1">IFERROR((L111/INDIRECT("L"&amp;$AA111))^(1/$Z$2)-1,"")</f>
        <v/>
      </c>
      <c r="N111">
        <v>47025.273973759897</v>
      </c>
      <c r="O111" s="3" t="str" cm="1">
        <f t="array" aca="1" ref="O111" ca="1">IFERROR((N111/INDIRECT("N"&amp;$AA111))^(1/$Z$2)-1,"")</f>
        <v/>
      </c>
      <c r="P111">
        <v>41913.831936700299</v>
      </c>
      <c r="Q111" s="3" t="str" cm="1">
        <f t="array" aca="1" ref="Q111" ca="1">IFERROR((P111/INDIRECT("P"&amp;$AA111))^(1/$Z$2)-1,"")</f>
        <v/>
      </c>
      <c r="S111" s="3" t="str" cm="1">
        <f t="array" aca="1" ref="S111" ca="1">IFERROR((R111/INDIRECT("R"&amp;$AA111))^(1/$Z$2)-1,"")</f>
        <v/>
      </c>
      <c r="U111" s="3" t="str" cm="1">
        <f t="array" aca="1" ref="U111" ca="1">IFERROR((T111/INDIRECT("T"&amp;$AA111))^(1/$Z$2)-1,"")</f>
        <v/>
      </c>
      <c r="W111" s="3" t="str" cm="1">
        <f t="array" aca="1" ref="W111" ca="1">IFERROR((V111/INDIRECT("V"&amp;$AA111))^(1/$Z$2)-1,"")</f>
        <v/>
      </c>
      <c r="Y111" s="3" t="str" cm="1">
        <f t="array" aca="1" ref="Y111" ca="1">IFERROR((X111/INDIRECT("X"&amp;$AA111))^(1/$Z$2)-1,"")</f>
        <v/>
      </c>
      <c r="AA111">
        <f t="shared" si="1"/>
        <v>-9</v>
      </c>
    </row>
    <row r="112" spans="1:27" x14ac:dyDescent="0.3">
      <c r="A112" s="6">
        <v>32174</v>
      </c>
      <c r="C112" s="3" t="str" cm="1">
        <f t="array" aca="1" ref="C112" ca="1">IFERROR((B112/INDIRECT("B"&amp;$AA112))^(1/$Z$2)-1,"")</f>
        <v/>
      </c>
      <c r="E112" s="3" t="str" cm="1">
        <f t="array" aca="1" ref="E112" ca="1">IFERROR((D112/INDIRECT("D"&amp;$AA112))^(1/$Z$2)-1,"")</f>
        <v/>
      </c>
      <c r="G112" s="3" t="str" cm="1">
        <f t="array" aca="1" ref="G112" ca="1">IFERROR((F112/INDIRECT("F"&amp;$AA112))^(1/$Z$2)-1,"")</f>
        <v/>
      </c>
      <c r="I112" s="3" t="str" cm="1">
        <f t="array" aca="1" ref="I112" ca="1">IFERROR((H112/INDIRECT("H"&amp;$AA112))^(1/$Z$2)-1,"")</f>
        <v/>
      </c>
      <c r="K112" s="3" t="str" cm="1">
        <f t="array" aca="1" ref="K112" ca="1">IFERROR((J112/INDIRECT("J"&amp;$AA112))^(1/$Z$2)-1,"")</f>
        <v/>
      </c>
      <c r="M112" s="3" t="str" cm="1">
        <f t="array" aca="1" ref="M112" ca="1">IFERROR((L112/INDIRECT("L"&amp;$AA112))^(1/$Z$2)-1,"")</f>
        <v/>
      </c>
      <c r="N112">
        <v>49982.884567909699</v>
      </c>
      <c r="O112" s="3" t="str" cm="1">
        <f t="array" aca="1" ref="O112" ca="1">IFERROR((N112/INDIRECT("N"&amp;$AA112))^(1/$Z$2)-1,"")</f>
        <v/>
      </c>
      <c r="P112">
        <v>44935.570493962303</v>
      </c>
      <c r="Q112" s="3" t="str" cm="1">
        <f t="array" aca="1" ref="Q112" ca="1">IFERROR((P112/INDIRECT("P"&amp;$AA112))^(1/$Z$2)-1,"")</f>
        <v/>
      </c>
      <c r="S112" s="3" t="str" cm="1">
        <f t="array" aca="1" ref="S112" ca="1">IFERROR((R112/INDIRECT("R"&amp;$AA112))^(1/$Z$2)-1,"")</f>
        <v/>
      </c>
      <c r="U112" s="3" t="str" cm="1">
        <f t="array" aca="1" ref="U112" ca="1">IFERROR((T112/INDIRECT("T"&amp;$AA112))^(1/$Z$2)-1,"")</f>
        <v/>
      </c>
      <c r="W112" s="3" t="str" cm="1">
        <f t="array" aca="1" ref="W112" ca="1">IFERROR((V112/INDIRECT("V"&amp;$AA112))^(1/$Z$2)-1,"")</f>
        <v/>
      </c>
      <c r="Y112" s="3" t="str" cm="1">
        <f t="array" aca="1" ref="Y112" ca="1">IFERROR((X112/INDIRECT("X"&amp;$AA112))^(1/$Z$2)-1,"")</f>
        <v/>
      </c>
      <c r="AA112">
        <f t="shared" si="1"/>
        <v>-8</v>
      </c>
    </row>
    <row r="113" spans="1:27" x14ac:dyDescent="0.3">
      <c r="A113" s="6">
        <v>32203</v>
      </c>
      <c r="C113" s="3" t="str" cm="1">
        <f t="array" aca="1" ref="C113" ca="1">IFERROR((B113/INDIRECT("B"&amp;$AA113))^(1/$Z$2)-1,"")</f>
        <v/>
      </c>
      <c r="E113" s="3" t="str" cm="1">
        <f t="array" aca="1" ref="E113" ca="1">IFERROR((D113/INDIRECT("D"&amp;$AA113))^(1/$Z$2)-1,"")</f>
        <v/>
      </c>
      <c r="G113" s="3" t="str" cm="1">
        <f t="array" aca="1" ref="G113" ca="1">IFERROR((F113/INDIRECT("F"&amp;$AA113))^(1/$Z$2)-1,"")</f>
        <v/>
      </c>
      <c r="I113" s="3" t="str" cm="1">
        <f t="array" aca="1" ref="I113" ca="1">IFERROR((H113/INDIRECT("H"&amp;$AA113))^(1/$Z$2)-1,"")</f>
        <v/>
      </c>
      <c r="K113" s="3" t="str" cm="1">
        <f t="array" aca="1" ref="K113" ca="1">IFERROR((J113/INDIRECT("J"&amp;$AA113))^(1/$Z$2)-1,"")</f>
        <v/>
      </c>
      <c r="M113" s="3" t="str" cm="1">
        <f t="array" aca="1" ref="M113" ca="1">IFERROR((L113/INDIRECT("L"&amp;$AA113))^(1/$Z$2)-1,"")</f>
        <v/>
      </c>
      <c r="N113">
        <v>47840.928517440698</v>
      </c>
      <c r="O113" s="3" t="str" cm="1">
        <f t="array" aca="1" ref="O113" ca="1">IFERROR((N113/INDIRECT("N"&amp;$AA113))^(1/$Z$2)-1,"")</f>
        <v/>
      </c>
      <c r="P113">
        <v>42847.643084532101</v>
      </c>
      <c r="Q113" s="3" t="str" cm="1">
        <f t="array" aca="1" ref="Q113" ca="1">IFERROR((P113/INDIRECT("P"&amp;$AA113))^(1/$Z$2)-1,"")</f>
        <v/>
      </c>
      <c r="S113" s="3" t="str" cm="1">
        <f t="array" aca="1" ref="S113" ca="1">IFERROR((R113/INDIRECT("R"&amp;$AA113))^(1/$Z$2)-1,"")</f>
        <v/>
      </c>
      <c r="U113" s="3" t="str" cm="1">
        <f t="array" aca="1" ref="U113" ca="1">IFERROR((T113/INDIRECT("T"&amp;$AA113))^(1/$Z$2)-1,"")</f>
        <v/>
      </c>
      <c r="W113" s="3" t="str" cm="1">
        <f t="array" aca="1" ref="W113" ca="1">IFERROR((V113/INDIRECT("V"&amp;$AA113))^(1/$Z$2)-1,"")</f>
        <v/>
      </c>
      <c r="Y113" s="3" t="str" cm="1">
        <f t="array" aca="1" ref="Y113" ca="1">IFERROR((X113/INDIRECT("X"&amp;$AA113))^(1/$Z$2)-1,"")</f>
        <v/>
      </c>
      <c r="AA113">
        <f t="shared" si="1"/>
        <v>-7</v>
      </c>
    </row>
    <row r="114" spans="1:27" x14ac:dyDescent="0.3">
      <c r="A114" s="6">
        <v>32234</v>
      </c>
      <c r="C114" s="3" t="str" cm="1">
        <f t="array" aca="1" ref="C114" ca="1">IFERROR((B114/INDIRECT("B"&amp;$AA114))^(1/$Z$2)-1,"")</f>
        <v/>
      </c>
      <c r="E114" s="3" t="str" cm="1">
        <f t="array" aca="1" ref="E114" ca="1">IFERROR((D114/INDIRECT("D"&amp;$AA114))^(1/$Z$2)-1,"")</f>
        <v/>
      </c>
      <c r="G114" s="3" t="str" cm="1">
        <f t="array" aca="1" ref="G114" ca="1">IFERROR((F114/INDIRECT("F"&amp;$AA114))^(1/$Z$2)-1,"")</f>
        <v/>
      </c>
      <c r="I114" s="3" t="str" cm="1">
        <f t="array" aca="1" ref="I114" ca="1">IFERROR((H114/INDIRECT("H"&amp;$AA114))^(1/$Z$2)-1,"")</f>
        <v/>
      </c>
      <c r="K114" s="3" t="str" cm="1">
        <f t="array" aca="1" ref="K114" ca="1">IFERROR((J114/INDIRECT("J"&amp;$AA114))^(1/$Z$2)-1,"")</f>
        <v/>
      </c>
      <c r="M114" s="3" t="str" cm="1">
        <f t="array" aca="1" ref="M114" ca="1">IFERROR((L114/INDIRECT("L"&amp;$AA114))^(1/$Z$2)-1,"")</f>
        <v/>
      </c>
      <c r="N114">
        <v>48580.3993703788</v>
      </c>
      <c r="O114" s="3" t="str" cm="1">
        <f t="array" aca="1" ref="O114" ca="1">IFERROR((N114/INDIRECT("N"&amp;$AA114))^(1/$Z$2)-1,"")</f>
        <v/>
      </c>
      <c r="P114">
        <v>42986.719446074901</v>
      </c>
      <c r="Q114" s="3" t="str" cm="1">
        <f t="array" aca="1" ref="Q114" ca="1">IFERROR((P114/INDIRECT("P"&amp;$AA114))^(1/$Z$2)-1,"")</f>
        <v/>
      </c>
      <c r="S114" s="3" t="str" cm="1">
        <f t="array" aca="1" ref="S114" ca="1">IFERROR((R114/INDIRECT("R"&amp;$AA114))^(1/$Z$2)-1,"")</f>
        <v/>
      </c>
      <c r="U114" s="3" t="str" cm="1">
        <f t="array" aca="1" ref="U114" ca="1">IFERROR((T114/INDIRECT("T"&amp;$AA114))^(1/$Z$2)-1,"")</f>
        <v/>
      </c>
      <c r="W114" s="3" t="str" cm="1">
        <f t="array" aca="1" ref="W114" ca="1">IFERROR((V114/INDIRECT("V"&amp;$AA114))^(1/$Z$2)-1,"")</f>
        <v/>
      </c>
      <c r="Y114" s="3" t="str" cm="1">
        <f t="array" aca="1" ref="Y114" ca="1">IFERROR((X114/INDIRECT("X"&amp;$AA114))^(1/$Z$2)-1,"")</f>
        <v/>
      </c>
      <c r="AA114">
        <f t="shared" si="1"/>
        <v>-6</v>
      </c>
    </row>
    <row r="115" spans="1:27" x14ac:dyDescent="0.3">
      <c r="A115" s="6">
        <v>32264</v>
      </c>
      <c r="C115" s="3" t="str" cm="1">
        <f t="array" aca="1" ref="C115" ca="1">IFERROR((B115/INDIRECT("B"&amp;$AA115))^(1/$Z$2)-1,"")</f>
        <v/>
      </c>
      <c r="E115" s="3" t="str" cm="1">
        <f t="array" aca="1" ref="E115" ca="1">IFERROR((D115/INDIRECT("D"&amp;$AA115))^(1/$Z$2)-1,"")</f>
        <v/>
      </c>
      <c r="G115" s="3" t="str" cm="1">
        <f t="array" aca="1" ref="G115" ca="1">IFERROR((F115/INDIRECT("F"&amp;$AA115))^(1/$Z$2)-1,"")</f>
        <v/>
      </c>
      <c r="I115" s="3" t="str" cm="1">
        <f t="array" aca="1" ref="I115" ca="1">IFERROR((H115/INDIRECT("H"&amp;$AA115))^(1/$Z$2)-1,"")</f>
        <v/>
      </c>
      <c r="K115" s="3" t="str" cm="1">
        <f t="array" aca="1" ref="K115" ca="1">IFERROR((J115/INDIRECT("J"&amp;$AA115))^(1/$Z$2)-1,"")</f>
        <v/>
      </c>
      <c r="M115" s="3" t="str" cm="1">
        <f t="array" aca="1" ref="M115" ca="1">IFERROR((L115/INDIRECT("L"&amp;$AA115))^(1/$Z$2)-1,"")</f>
        <v/>
      </c>
      <c r="N115">
        <v>49810.140937791199</v>
      </c>
      <c r="O115" s="3" t="str" cm="1">
        <f t="array" aca="1" ref="O115" ca="1">IFERROR((N115/INDIRECT("N"&amp;$AA115))^(1/$Z$2)-1,"")</f>
        <v/>
      </c>
      <c r="P115">
        <v>43787.085682829304</v>
      </c>
      <c r="Q115" s="3" t="str" cm="1">
        <f t="array" aca="1" ref="Q115" ca="1">IFERROR((P115/INDIRECT("P"&amp;$AA115))^(1/$Z$2)-1,"")</f>
        <v/>
      </c>
      <c r="S115" s="3" t="str" cm="1">
        <f t="array" aca="1" ref="S115" ca="1">IFERROR((R115/INDIRECT("R"&amp;$AA115))^(1/$Z$2)-1,"")</f>
        <v/>
      </c>
      <c r="U115" s="3" t="str" cm="1">
        <f t="array" aca="1" ref="U115" ca="1">IFERROR((T115/INDIRECT("T"&amp;$AA115))^(1/$Z$2)-1,"")</f>
        <v/>
      </c>
      <c r="W115" s="3" t="str" cm="1">
        <f t="array" aca="1" ref="W115" ca="1">IFERROR((V115/INDIRECT("V"&amp;$AA115))^(1/$Z$2)-1,"")</f>
        <v/>
      </c>
      <c r="Y115" s="3" t="str" cm="1">
        <f t="array" aca="1" ref="Y115" ca="1">IFERROR((X115/INDIRECT("X"&amp;$AA115))^(1/$Z$2)-1,"")</f>
        <v/>
      </c>
      <c r="AA115">
        <f t="shared" si="1"/>
        <v>-5</v>
      </c>
    </row>
    <row r="116" spans="1:27" x14ac:dyDescent="0.3">
      <c r="A116" s="6">
        <v>32295</v>
      </c>
      <c r="C116" s="3" t="str" cm="1">
        <f t="array" aca="1" ref="C116" ca="1">IFERROR((B116/INDIRECT("B"&amp;$AA116))^(1/$Z$2)-1,"")</f>
        <v/>
      </c>
      <c r="E116" s="3" t="str" cm="1">
        <f t="array" aca="1" ref="E116" ca="1">IFERROR((D116/INDIRECT("D"&amp;$AA116))^(1/$Z$2)-1,"")</f>
        <v/>
      </c>
      <c r="G116" s="3" t="str" cm="1">
        <f t="array" aca="1" ref="G116" ca="1">IFERROR((F116/INDIRECT("F"&amp;$AA116))^(1/$Z$2)-1,"")</f>
        <v/>
      </c>
      <c r="I116" s="3" t="str" cm="1">
        <f t="array" aca="1" ref="I116" ca="1">IFERROR((H116/INDIRECT("H"&amp;$AA116))^(1/$Z$2)-1,"")</f>
        <v/>
      </c>
      <c r="K116" s="3" t="str" cm="1">
        <f t="array" aca="1" ref="K116" ca="1">IFERROR((J116/INDIRECT("J"&amp;$AA116))^(1/$Z$2)-1,"")</f>
        <v/>
      </c>
      <c r="M116" s="3" t="str" cm="1">
        <f t="array" aca="1" ref="M116" ca="1">IFERROR((L116/INDIRECT("L"&amp;$AA116))^(1/$Z$2)-1,"")</f>
        <v/>
      </c>
      <c r="N116">
        <v>54388.419002061899</v>
      </c>
      <c r="O116" s="3" t="str" cm="1">
        <f t="array" aca="1" ref="O116" ca="1">IFERROR((N116/INDIRECT("N"&amp;$AA116))^(1/$Z$2)-1,"")</f>
        <v/>
      </c>
      <c r="P116">
        <v>47531.582637379601</v>
      </c>
      <c r="Q116" s="3" t="str" cm="1">
        <f t="array" aca="1" ref="Q116" ca="1">IFERROR((P116/INDIRECT("P"&amp;$AA116))^(1/$Z$2)-1,"")</f>
        <v/>
      </c>
      <c r="S116" s="3" t="str" cm="1">
        <f t="array" aca="1" ref="S116" ca="1">IFERROR((R116/INDIRECT("R"&amp;$AA116))^(1/$Z$2)-1,"")</f>
        <v/>
      </c>
      <c r="U116" s="3" t="str" cm="1">
        <f t="array" aca="1" ref="U116" ca="1">IFERROR((T116/INDIRECT("T"&amp;$AA116))^(1/$Z$2)-1,"")</f>
        <v/>
      </c>
      <c r="W116" s="3" t="str" cm="1">
        <f t="array" aca="1" ref="W116" ca="1">IFERROR((V116/INDIRECT("V"&amp;$AA116))^(1/$Z$2)-1,"")</f>
        <v/>
      </c>
      <c r="Y116" s="3" t="str" cm="1">
        <f t="array" aca="1" ref="Y116" ca="1">IFERROR((X116/INDIRECT("X"&amp;$AA116))^(1/$Z$2)-1,"")</f>
        <v/>
      </c>
      <c r="AA116">
        <f t="shared" si="1"/>
        <v>-4</v>
      </c>
    </row>
    <row r="117" spans="1:27" x14ac:dyDescent="0.3">
      <c r="A117" s="6">
        <v>32325</v>
      </c>
      <c r="C117" s="3" t="str" cm="1">
        <f t="array" aca="1" ref="C117" ca="1">IFERROR((B117/INDIRECT("B"&amp;$AA117))^(1/$Z$2)-1,"")</f>
        <v/>
      </c>
      <c r="E117" s="3" t="str" cm="1">
        <f t="array" aca="1" ref="E117" ca="1">IFERROR((D117/INDIRECT("D"&amp;$AA117))^(1/$Z$2)-1,"")</f>
        <v/>
      </c>
      <c r="G117" s="3" t="str" cm="1">
        <f t="array" aca="1" ref="G117" ca="1">IFERROR((F117/INDIRECT("F"&amp;$AA117))^(1/$Z$2)-1,"")</f>
        <v/>
      </c>
      <c r="I117" s="3" t="str" cm="1">
        <f t="array" aca="1" ref="I117" ca="1">IFERROR((H117/INDIRECT("H"&amp;$AA117))^(1/$Z$2)-1,"")</f>
        <v/>
      </c>
      <c r="K117" s="3" t="str" cm="1">
        <f t="array" aca="1" ref="K117" ca="1">IFERROR((J117/INDIRECT("J"&amp;$AA117))^(1/$Z$2)-1,"")</f>
        <v/>
      </c>
      <c r="M117" s="3" t="str" cm="1">
        <f t="array" aca="1" ref="M117" ca="1">IFERROR((L117/INDIRECT("L"&amp;$AA117))^(1/$Z$2)-1,"")</f>
        <v/>
      </c>
      <c r="N117">
        <v>57150.075311866603</v>
      </c>
      <c r="O117" s="3" t="str" cm="1">
        <f t="array" aca="1" ref="O117" ca="1">IFERROR((N117/INDIRECT("N"&amp;$AA117))^(1/$Z$2)-1,"")</f>
        <v/>
      </c>
      <c r="P117">
        <v>49775.935635325797</v>
      </c>
      <c r="Q117" s="3" t="str" cm="1">
        <f t="array" aca="1" ref="Q117" ca="1">IFERROR((P117/INDIRECT("P"&amp;$AA117))^(1/$Z$2)-1,"")</f>
        <v/>
      </c>
      <c r="S117" s="3" t="str" cm="1">
        <f t="array" aca="1" ref="S117" ca="1">IFERROR((R117/INDIRECT("R"&amp;$AA117))^(1/$Z$2)-1,"")</f>
        <v/>
      </c>
      <c r="U117" s="3" t="str" cm="1">
        <f t="array" aca="1" ref="U117" ca="1">IFERROR((T117/INDIRECT("T"&amp;$AA117))^(1/$Z$2)-1,"")</f>
        <v/>
      </c>
      <c r="W117" s="3" t="str" cm="1">
        <f t="array" aca="1" ref="W117" ca="1">IFERROR((V117/INDIRECT("V"&amp;$AA117))^(1/$Z$2)-1,"")</f>
        <v/>
      </c>
      <c r="Y117" s="3" t="str" cm="1">
        <f t="array" aca="1" ref="Y117" ca="1">IFERROR((X117/INDIRECT("X"&amp;$AA117))^(1/$Z$2)-1,"")</f>
        <v/>
      </c>
      <c r="AA117">
        <f t="shared" si="1"/>
        <v>-3</v>
      </c>
    </row>
    <row r="118" spans="1:27" x14ac:dyDescent="0.3">
      <c r="A118" s="6">
        <v>32356</v>
      </c>
      <c r="C118" s="3" t="str" cm="1">
        <f t="array" aca="1" ref="C118" ca="1">IFERROR((B118/INDIRECT("B"&amp;$AA118))^(1/$Z$2)-1,"")</f>
        <v/>
      </c>
      <c r="E118" s="3" t="str" cm="1">
        <f t="array" aca="1" ref="E118" ca="1">IFERROR((D118/INDIRECT("D"&amp;$AA118))^(1/$Z$2)-1,"")</f>
        <v/>
      </c>
      <c r="G118" s="3" t="str" cm="1">
        <f t="array" aca="1" ref="G118" ca="1">IFERROR((F118/INDIRECT("F"&amp;$AA118))^(1/$Z$2)-1,"")</f>
        <v/>
      </c>
      <c r="I118" s="3" t="str" cm="1">
        <f t="array" aca="1" ref="I118" ca="1">IFERROR((H118/INDIRECT("H"&amp;$AA118))^(1/$Z$2)-1,"")</f>
        <v/>
      </c>
      <c r="K118" s="3" t="str" cm="1">
        <f t="array" aca="1" ref="K118" ca="1">IFERROR((J118/INDIRECT("J"&amp;$AA118))^(1/$Z$2)-1,"")</f>
        <v/>
      </c>
      <c r="M118" s="3" t="str" cm="1">
        <f t="array" aca="1" ref="M118" ca="1">IFERROR((L118/INDIRECT("L"&amp;$AA118))^(1/$Z$2)-1,"")</f>
        <v/>
      </c>
      <c r="N118">
        <v>56292.258863295297</v>
      </c>
      <c r="O118" s="3" t="str" cm="1">
        <f t="array" aca="1" ref="O118" ca="1">IFERROR((N118/INDIRECT("N"&amp;$AA118))^(1/$Z$2)-1,"")</f>
        <v/>
      </c>
      <c r="P118">
        <v>49188.257880162302</v>
      </c>
      <c r="Q118" s="3" t="str" cm="1">
        <f t="array" aca="1" ref="Q118" ca="1">IFERROR((P118/INDIRECT("P"&amp;$AA118))^(1/$Z$2)-1,"")</f>
        <v/>
      </c>
      <c r="S118" s="3" t="str" cm="1">
        <f t="array" aca="1" ref="S118" ca="1">IFERROR((R118/INDIRECT("R"&amp;$AA118))^(1/$Z$2)-1,"")</f>
        <v/>
      </c>
      <c r="U118" s="3" t="str" cm="1">
        <f t="array" aca="1" ref="U118" ca="1">IFERROR((T118/INDIRECT("T"&amp;$AA118))^(1/$Z$2)-1,"")</f>
        <v/>
      </c>
      <c r="W118" s="3" t="str" cm="1">
        <f t="array" aca="1" ref="W118" ca="1">IFERROR((V118/INDIRECT("V"&amp;$AA118))^(1/$Z$2)-1,"")</f>
        <v/>
      </c>
      <c r="Y118" s="3" t="str" cm="1">
        <f t="array" aca="1" ref="Y118" ca="1">IFERROR((X118/INDIRECT("X"&amp;$AA118))^(1/$Z$2)-1,"")</f>
        <v/>
      </c>
      <c r="AA118">
        <f t="shared" si="1"/>
        <v>-2</v>
      </c>
    </row>
    <row r="119" spans="1:27" x14ac:dyDescent="0.3">
      <c r="A119" s="6">
        <v>32387</v>
      </c>
      <c r="C119" s="3" t="str" cm="1">
        <f t="array" aca="1" ref="C119" ca="1">IFERROR((B119/INDIRECT("B"&amp;$AA119))^(1/$Z$2)-1,"")</f>
        <v/>
      </c>
      <c r="E119" s="3" t="str" cm="1">
        <f t="array" aca="1" ref="E119" ca="1">IFERROR((D119/INDIRECT("D"&amp;$AA119))^(1/$Z$2)-1,"")</f>
        <v/>
      </c>
      <c r="G119" s="3" t="str" cm="1">
        <f t="array" aca="1" ref="G119" ca="1">IFERROR((F119/INDIRECT("F"&amp;$AA119))^(1/$Z$2)-1,"")</f>
        <v/>
      </c>
      <c r="I119" s="3" t="str" cm="1">
        <f t="array" aca="1" ref="I119" ca="1">IFERROR((H119/INDIRECT("H"&amp;$AA119))^(1/$Z$2)-1,"")</f>
        <v/>
      </c>
      <c r="K119" s="3" t="str" cm="1">
        <f t="array" aca="1" ref="K119" ca="1">IFERROR((J119/INDIRECT("J"&amp;$AA119))^(1/$Z$2)-1,"")</f>
        <v/>
      </c>
      <c r="M119" s="3" t="str" cm="1">
        <f t="array" aca="1" ref="M119" ca="1">IFERROR((L119/INDIRECT("L"&amp;$AA119))^(1/$Z$2)-1,"")</f>
        <v/>
      </c>
      <c r="N119">
        <v>57999.790442370002</v>
      </c>
      <c r="O119" s="3" t="str" cm="1">
        <f t="array" aca="1" ref="O119" ca="1">IFERROR((N119/INDIRECT("N"&amp;$AA119))^(1/$Z$2)-1,"")</f>
        <v/>
      </c>
      <c r="P119">
        <v>50920.7400872535</v>
      </c>
      <c r="Q119" s="3" t="str" cm="1">
        <f t="array" aca="1" ref="Q119" ca="1">IFERROR((P119/INDIRECT("P"&amp;$AA119))^(1/$Z$2)-1,"")</f>
        <v/>
      </c>
      <c r="S119" s="3" t="str" cm="1">
        <f t="array" aca="1" ref="S119" ca="1">IFERROR((R119/INDIRECT("R"&amp;$AA119))^(1/$Z$2)-1,"")</f>
        <v/>
      </c>
      <c r="U119" s="3" t="str" cm="1">
        <f t="array" aca="1" ref="U119" ca="1">IFERROR((T119/INDIRECT("T"&amp;$AA119))^(1/$Z$2)-1,"")</f>
        <v/>
      </c>
      <c r="W119" s="3" t="str" cm="1">
        <f t="array" aca="1" ref="W119" ca="1">IFERROR((V119/INDIRECT("V"&amp;$AA119))^(1/$Z$2)-1,"")</f>
        <v/>
      </c>
      <c r="Y119" s="3" t="str" cm="1">
        <f t="array" aca="1" ref="Y119" ca="1">IFERROR((X119/INDIRECT("X"&amp;$AA119))^(1/$Z$2)-1,"")</f>
        <v/>
      </c>
      <c r="AA119">
        <f t="shared" si="1"/>
        <v>-1</v>
      </c>
    </row>
    <row r="120" spans="1:27" x14ac:dyDescent="0.3">
      <c r="A120" s="6">
        <v>32417</v>
      </c>
      <c r="C120" s="3" t="str" cm="1">
        <f t="array" aca="1" ref="C120" ca="1">IFERROR((B120/INDIRECT("B"&amp;$AA120))^(1/$Z$2)-1,"")</f>
        <v/>
      </c>
      <c r="E120" s="3" t="str" cm="1">
        <f t="array" aca="1" ref="E120" ca="1">IFERROR((D120/INDIRECT("D"&amp;$AA120))^(1/$Z$2)-1,"")</f>
        <v/>
      </c>
      <c r="G120" s="3" t="str" cm="1">
        <f t="array" aca="1" ref="G120" ca="1">IFERROR((F120/INDIRECT("F"&amp;$AA120))^(1/$Z$2)-1,"")</f>
        <v/>
      </c>
      <c r="I120" s="3" t="str" cm="1">
        <f t="array" aca="1" ref="I120" ca="1">IFERROR((H120/INDIRECT("H"&amp;$AA120))^(1/$Z$2)-1,"")</f>
        <v/>
      </c>
      <c r="K120" s="3" t="str" cm="1">
        <f t="array" aca="1" ref="K120" ca="1">IFERROR((J120/INDIRECT("J"&amp;$AA120))^(1/$Z$2)-1,"")</f>
        <v/>
      </c>
      <c r="M120" s="3" t="str" cm="1">
        <f t="array" aca="1" ref="M120" ca="1">IFERROR((L120/INDIRECT("L"&amp;$AA120))^(1/$Z$2)-1,"")</f>
        <v/>
      </c>
      <c r="N120">
        <v>58459.670162409799</v>
      </c>
      <c r="O120" s="3" t="str" cm="1">
        <f t="array" aca="1" ref="O120" ca="1">IFERROR((N120/INDIRECT("N"&amp;$AA120))^(1/$Z$2)-1,"")</f>
        <v/>
      </c>
      <c r="P120">
        <v>51186.621027732202</v>
      </c>
      <c r="Q120" s="3" t="str" cm="1">
        <f t="array" aca="1" ref="Q120" ca="1">IFERROR((P120/INDIRECT("P"&amp;$AA120))^(1/$Z$2)-1,"")</f>
        <v/>
      </c>
      <c r="S120" s="3" t="str" cm="1">
        <f t="array" aca="1" ref="S120" ca="1">IFERROR((R120/INDIRECT("R"&amp;$AA120))^(1/$Z$2)-1,"")</f>
        <v/>
      </c>
      <c r="U120" s="3" t="str" cm="1">
        <f t="array" aca="1" ref="U120" ca="1">IFERROR((T120/INDIRECT("T"&amp;$AA120))^(1/$Z$2)-1,"")</f>
        <v/>
      </c>
      <c r="W120" s="3" t="str" cm="1">
        <f t="array" aca="1" ref="W120" ca="1">IFERROR((V120/INDIRECT("V"&amp;$AA120))^(1/$Z$2)-1,"")</f>
        <v/>
      </c>
      <c r="Y120" s="3" t="str" cm="1">
        <f t="array" aca="1" ref="Y120" ca="1">IFERROR((X120/INDIRECT("X"&amp;$AA120))^(1/$Z$2)-1,"")</f>
        <v/>
      </c>
      <c r="AA120">
        <f t="shared" si="1"/>
        <v>0</v>
      </c>
    </row>
    <row r="121" spans="1:27" x14ac:dyDescent="0.3">
      <c r="A121" s="6">
        <v>32448</v>
      </c>
      <c r="C121" s="3" t="str" cm="1">
        <f t="array" aca="1" ref="C121" ca="1">IFERROR((B121/INDIRECT("B"&amp;$AA121))^(1/$Z$2)-1,"")</f>
        <v/>
      </c>
      <c r="E121" s="3" t="str" cm="1">
        <f t="array" aca="1" ref="E121" ca="1">IFERROR((D121/INDIRECT("D"&amp;$AA121))^(1/$Z$2)-1,"")</f>
        <v/>
      </c>
      <c r="G121" s="3" t="str" cm="1">
        <f t="array" aca="1" ref="G121" ca="1">IFERROR((F121/INDIRECT("F"&amp;$AA121))^(1/$Z$2)-1,"")</f>
        <v/>
      </c>
      <c r="I121" s="3" t="str" cm="1">
        <f t="array" aca="1" ref="I121" ca="1">IFERROR((H121/INDIRECT("H"&amp;$AA121))^(1/$Z$2)-1,"")</f>
        <v/>
      </c>
      <c r="K121" s="3" t="str" cm="1">
        <f t="array" aca="1" ref="K121" ca="1">IFERROR((J121/INDIRECT("J"&amp;$AA121))^(1/$Z$2)-1,"")</f>
        <v/>
      </c>
      <c r="M121" s="3" t="str" cm="1">
        <f t="array" aca="1" ref="M121" ca="1">IFERROR((L121/INDIRECT("L"&amp;$AA121))^(1/$Z$2)-1,"")</f>
        <v/>
      </c>
      <c r="N121">
        <v>55358.049675626396</v>
      </c>
      <c r="O121" s="3" t="str" cm="1">
        <f t="array" aca="1" ref="O121" ca="1">IFERROR((N121/INDIRECT("N"&amp;$AA121))^(1/$Z$2)-1,"")</f>
        <v/>
      </c>
      <c r="P121">
        <v>48404.227599601501</v>
      </c>
      <c r="Q121" s="3" t="str" cm="1">
        <f t="array" aca="1" ref="Q121" ca="1">IFERROR((P121/INDIRECT("P"&amp;$AA121))^(1/$Z$2)-1,"")</f>
        <v/>
      </c>
      <c r="S121" s="3" t="str" cm="1">
        <f t="array" aca="1" ref="S121" ca="1">IFERROR((R121/INDIRECT("R"&amp;$AA121))^(1/$Z$2)-1,"")</f>
        <v/>
      </c>
      <c r="U121" s="3" t="str" cm="1">
        <f t="array" aca="1" ref="U121" ca="1">IFERROR((T121/INDIRECT("T"&amp;$AA121))^(1/$Z$2)-1,"")</f>
        <v/>
      </c>
      <c r="W121" s="3" t="str" cm="1">
        <f t="array" aca="1" ref="W121" ca="1">IFERROR((V121/INDIRECT("V"&amp;$AA121))^(1/$Z$2)-1,"")</f>
        <v/>
      </c>
      <c r="Y121" s="3" t="str" cm="1">
        <f t="array" aca="1" ref="Y121" ca="1">IFERROR((X121/INDIRECT("X"&amp;$AA121))^(1/$Z$2)-1,"")</f>
        <v/>
      </c>
      <c r="AA121">
        <f t="shared" si="1"/>
        <v>1</v>
      </c>
    </row>
    <row r="122" spans="1:27" x14ac:dyDescent="0.3">
      <c r="A122" s="6">
        <v>32478</v>
      </c>
      <c r="C122" s="3" t="str" cm="1">
        <f t="array" aca="1" ref="C122" ca="1">IFERROR((B122/INDIRECT("B"&amp;$AA122))^(1/$Z$2)-1,"")</f>
        <v/>
      </c>
      <c r="E122" s="3" t="str" cm="1">
        <f t="array" aca="1" ref="E122" ca="1">IFERROR((D122/INDIRECT("D"&amp;$AA122))^(1/$Z$2)-1,"")</f>
        <v/>
      </c>
      <c r="G122" s="3" t="str" cm="1">
        <f t="array" aca="1" ref="G122" ca="1">IFERROR((F122/INDIRECT("F"&amp;$AA122))^(1/$Z$2)-1,"")</f>
        <v/>
      </c>
      <c r="I122" s="3" t="str" cm="1">
        <f t="array" aca="1" ref="I122" ca="1">IFERROR((H122/INDIRECT("H"&amp;$AA122))^(1/$Z$2)-1,"")</f>
        <v/>
      </c>
      <c r="K122" s="3" t="str" cm="1">
        <f t="array" aca="1" ref="K122" ca="1">IFERROR((J122/INDIRECT("J"&amp;$AA122))^(1/$Z$2)-1,"")</f>
        <v/>
      </c>
      <c r="M122" s="3" t="str" cm="1">
        <f t="array" aca="1" ref="M122" ca="1">IFERROR((L122/INDIRECT("L"&amp;$AA122))^(1/$Z$2)-1,"")</f>
        <v/>
      </c>
      <c r="N122">
        <v>56167.3063644711</v>
      </c>
      <c r="O122" s="3" cm="1">
        <f t="array" aca="1" ref="O122" ca="1">IFERROR((N122/INDIRECT("N"&amp;$AA122))^(1/$Z$2)-1,"")</f>
        <v>0.18836091550732026</v>
      </c>
      <c r="P122">
        <v>49251.118767490101</v>
      </c>
      <c r="Q122" s="3" cm="1">
        <f t="array" aca="1" ref="Q122" ca="1">IFERROR((P122/INDIRECT("P"&amp;$AA122))^(1/$Z$2)-1,"")</f>
        <v>0.17284767164785464</v>
      </c>
      <c r="S122" s="3" t="str" cm="1">
        <f t="array" aca="1" ref="S122" ca="1">IFERROR((R122/INDIRECT("R"&amp;$AA122))^(1/$Z$2)-1,"")</f>
        <v/>
      </c>
      <c r="U122" s="3" t="str" cm="1">
        <f t="array" aca="1" ref="U122" ca="1">IFERROR((T122/INDIRECT("T"&amp;$AA122))^(1/$Z$2)-1,"")</f>
        <v/>
      </c>
      <c r="W122" s="3" t="str" cm="1">
        <f t="array" aca="1" ref="W122" ca="1">IFERROR((V122/INDIRECT("V"&amp;$AA122))^(1/$Z$2)-1,"")</f>
        <v/>
      </c>
      <c r="Y122" s="3" t="str" cm="1">
        <f t="array" aca="1" ref="Y122" ca="1">IFERROR((X122/INDIRECT("X"&amp;$AA122))^(1/$Z$2)-1,"")</f>
        <v/>
      </c>
      <c r="AA122">
        <f t="shared" si="1"/>
        <v>2</v>
      </c>
    </row>
    <row r="123" spans="1:27" x14ac:dyDescent="0.3">
      <c r="A123" s="6">
        <v>32509</v>
      </c>
      <c r="C123" s="3" t="str" cm="1">
        <f t="array" aca="1" ref="C123" ca="1">IFERROR((B123/INDIRECT("B"&amp;$AA123))^(1/$Z$2)-1,"")</f>
        <v/>
      </c>
      <c r="E123" s="3" t="str" cm="1">
        <f t="array" aca="1" ref="E123" ca="1">IFERROR((D123/INDIRECT("D"&amp;$AA123))^(1/$Z$2)-1,"")</f>
        <v/>
      </c>
      <c r="G123" s="3" t="str" cm="1">
        <f t="array" aca="1" ref="G123" ca="1">IFERROR((F123/INDIRECT("F"&amp;$AA123))^(1/$Z$2)-1,"")</f>
        <v/>
      </c>
      <c r="I123" s="3" t="str" cm="1">
        <f t="array" aca="1" ref="I123" ca="1">IFERROR((H123/INDIRECT("H"&amp;$AA123))^(1/$Z$2)-1,"")</f>
        <v/>
      </c>
      <c r="K123" s="3" t="str" cm="1">
        <f t="array" aca="1" ref="K123" ca="1">IFERROR((J123/INDIRECT("J"&amp;$AA123))^(1/$Z$2)-1,"")</f>
        <v/>
      </c>
      <c r="M123" s="3" t="str" cm="1">
        <f t="array" aca="1" ref="M123" ca="1">IFERROR((L123/INDIRECT("L"&amp;$AA123))^(1/$Z$2)-1,"")</f>
        <v/>
      </c>
      <c r="N123">
        <v>62910.799599702601</v>
      </c>
      <c r="O123" s="3" cm="1">
        <f t="array" aca="1" ref="O123" ca="1">IFERROR((N123/INDIRECT("N"&amp;$AA123))^(1/$Z$2)-1,"")</f>
        <v>0.19398160365444883</v>
      </c>
      <c r="P123">
        <v>55101.495497145799</v>
      </c>
      <c r="Q123" s="3" cm="1">
        <f t="array" aca="1" ref="Q123" ca="1">IFERROR((P123/INDIRECT("P"&amp;$AA123))^(1/$Z$2)-1,"")</f>
        <v>0.17910375183247851</v>
      </c>
      <c r="S123" s="3" t="str" cm="1">
        <f t="array" aca="1" ref="S123" ca="1">IFERROR((R123/INDIRECT("R"&amp;$AA123))^(1/$Z$2)-1,"")</f>
        <v/>
      </c>
      <c r="U123" s="3" t="str" cm="1">
        <f t="array" aca="1" ref="U123" ca="1">IFERROR((T123/INDIRECT("T"&amp;$AA123))^(1/$Z$2)-1,"")</f>
        <v/>
      </c>
      <c r="W123" s="3" t="str" cm="1">
        <f t="array" aca="1" ref="W123" ca="1">IFERROR((V123/INDIRECT("V"&amp;$AA123))^(1/$Z$2)-1,"")</f>
        <v/>
      </c>
      <c r="Y123" s="3" t="str" cm="1">
        <f t="array" aca="1" ref="Y123" ca="1">IFERROR((X123/INDIRECT("X"&amp;$AA123))^(1/$Z$2)-1,"")</f>
        <v/>
      </c>
      <c r="AA123">
        <f t="shared" si="1"/>
        <v>3</v>
      </c>
    </row>
    <row r="124" spans="1:27" x14ac:dyDescent="0.3">
      <c r="A124" s="6">
        <v>32540</v>
      </c>
      <c r="C124" s="3" t="str" cm="1">
        <f t="array" aca="1" ref="C124" ca="1">IFERROR((B124/INDIRECT("B"&amp;$AA124))^(1/$Z$2)-1,"")</f>
        <v/>
      </c>
      <c r="E124" s="3" t="str" cm="1">
        <f t="array" aca="1" ref="E124" ca="1">IFERROR((D124/INDIRECT("D"&amp;$AA124))^(1/$Z$2)-1,"")</f>
        <v/>
      </c>
      <c r="G124" s="3" t="str" cm="1">
        <f t="array" aca="1" ref="G124" ca="1">IFERROR((F124/INDIRECT("F"&amp;$AA124))^(1/$Z$2)-1,"")</f>
        <v/>
      </c>
      <c r="I124" s="3" t="str" cm="1">
        <f t="array" aca="1" ref="I124" ca="1">IFERROR((H124/INDIRECT("H"&amp;$AA124))^(1/$Z$2)-1,"")</f>
        <v/>
      </c>
      <c r="K124" s="3" t="str" cm="1">
        <f t="array" aca="1" ref="K124" ca="1">IFERROR((J124/INDIRECT("J"&amp;$AA124))^(1/$Z$2)-1,"")</f>
        <v/>
      </c>
      <c r="M124" s="3" t="str" cm="1">
        <f t="array" aca="1" ref="M124" ca="1">IFERROR((L124/INDIRECT("L"&amp;$AA124))^(1/$Z$2)-1,"")</f>
        <v/>
      </c>
      <c r="N124">
        <v>61914.458950900698</v>
      </c>
      <c r="O124" s="3" cm="1">
        <f t="array" aca="1" ref="O124" ca="1">IFERROR((N124/INDIRECT("N"&amp;$AA124))^(1/$Z$2)-1,"")</f>
        <v>0.1950460875535418</v>
      </c>
      <c r="P124">
        <v>54114.2456228671</v>
      </c>
      <c r="Q124" s="3" cm="1">
        <f t="array" aca="1" ref="Q124" ca="1">IFERROR((P124/INDIRECT("P"&amp;$AA124))^(1/$Z$2)-1,"")</f>
        <v>0.18048867640135002</v>
      </c>
      <c r="S124" s="3" t="str" cm="1">
        <f t="array" aca="1" ref="S124" ca="1">IFERROR((R124/INDIRECT("R"&amp;$AA124))^(1/$Z$2)-1,"")</f>
        <v/>
      </c>
      <c r="U124" s="3" t="str" cm="1">
        <f t="array" aca="1" ref="U124" ca="1">IFERROR((T124/INDIRECT("T"&amp;$AA124))^(1/$Z$2)-1,"")</f>
        <v/>
      </c>
      <c r="W124" s="3" t="str" cm="1">
        <f t="array" aca="1" ref="W124" ca="1">IFERROR((V124/INDIRECT("V"&amp;$AA124))^(1/$Z$2)-1,"")</f>
        <v/>
      </c>
      <c r="Y124" s="3" t="str" cm="1">
        <f t="array" aca="1" ref="Y124" ca="1">IFERROR((X124/INDIRECT("X"&amp;$AA124))^(1/$Z$2)-1,"")</f>
        <v/>
      </c>
      <c r="AA124">
        <f t="shared" si="1"/>
        <v>4</v>
      </c>
    </row>
    <row r="125" spans="1:27" x14ac:dyDescent="0.3">
      <c r="A125" s="6">
        <v>32568</v>
      </c>
      <c r="C125" s="3" t="str" cm="1">
        <f t="array" aca="1" ref="C125" ca="1">IFERROR((B125/INDIRECT("B"&amp;$AA125))^(1/$Z$2)-1,"")</f>
        <v/>
      </c>
      <c r="E125" s="3" t="str" cm="1">
        <f t="array" aca="1" ref="E125" ca="1">IFERROR((D125/INDIRECT("D"&amp;$AA125))^(1/$Z$2)-1,"")</f>
        <v/>
      </c>
      <c r="G125" s="3" t="str" cm="1">
        <f t="array" aca="1" ref="G125" ca="1">IFERROR((F125/INDIRECT("F"&amp;$AA125))^(1/$Z$2)-1,"")</f>
        <v/>
      </c>
      <c r="I125" s="3" t="str" cm="1">
        <f t="array" aca="1" ref="I125" ca="1">IFERROR((H125/INDIRECT("H"&amp;$AA125))^(1/$Z$2)-1,"")</f>
        <v/>
      </c>
      <c r="K125" s="3" t="str" cm="1">
        <f t="array" aca="1" ref="K125" ca="1">IFERROR((J125/INDIRECT("J"&amp;$AA125))^(1/$Z$2)-1,"")</f>
        <v/>
      </c>
      <c r="M125" s="3" t="str" cm="1">
        <f t="array" aca="1" ref="M125" ca="1">IFERROR((L125/INDIRECT("L"&amp;$AA125))^(1/$Z$2)-1,"")</f>
        <v/>
      </c>
      <c r="N125">
        <v>63322.205178094802</v>
      </c>
      <c r="O125" s="3" cm="1">
        <f t="array" aca="1" ref="O125" ca="1">IFERROR((N125/INDIRECT("N"&amp;$AA125))^(1/$Z$2)-1,"")</f>
        <v>0.19112867740852058</v>
      </c>
      <c r="P125">
        <v>55705.166991784499</v>
      </c>
      <c r="Q125" s="3" cm="1">
        <f t="array" aca="1" ref="Q125" ca="1">IFERROR((P125/INDIRECT("P"&amp;$AA125))^(1/$Z$2)-1,"")</f>
        <v>0.17736244315060179</v>
      </c>
      <c r="S125" s="3" t="str" cm="1">
        <f t="array" aca="1" ref="S125" ca="1">IFERROR((R125/INDIRECT("R"&amp;$AA125))^(1/$Z$2)-1,"")</f>
        <v/>
      </c>
      <c r="U125" s="3" t="str" cm="1">
        <f t="array" aca="1" ref="U125" ca="1">IFERROR((T125/INDIRECT("T"&amp;$AA125))^(1/$Z$2)-1,"")</f>
        <v/>
      </c>
      <c r="W125" s="3" t="str" cm="1">
        <f t="array" aca="1" ref="W125" ca="1">IFERROR((V125/INDIRECT("V"&amp;$AA125))^(1/$Z$2)-1,"")</f>
        <v/>
      </c>
      <c r="Y125" s="3" t="str" cm="1">
        <f t="array" aca="1" ref="Y125" ca="1">IFERROR((X125/INDIRECT("X"&amp;$AA125))^(1/$Z$2)-1,"")</f>
        <v/>
      </c>
      <c r="AA125">
        <f t="shared" si="1"/>
        <v>5</v>
      </c>
    </row>
    <row r="126" spans="1:27" x14ac:dyDescent="0.3">
      <c r="A126" s="6">
        <v>32599</v>
      </c>
      <c r="C126" s="3" t="str" cm="1">
        <f t="array" aca="1" ref="C126" ca="1">IFERROR((B126/INDIRECT("B"&amp;$AA126))^(1/$Z$2)-1,"")</f>
        <v/>
      </c>
      <c r="E126" s="3" t="str" cm="1">
        <f t="array" aca="1" ref="E126" ca="1">IFERROR((D126/INDIRECT("D"&amp;$AA126))^(1/$Z$2)-1,"")</f>
        <v/>
      </c>
      <c r="G126" s="3" t="str" cm="1">
        <f t="array" aca="1" ref="G126" ca="1">IFERROR((F126/INDIRECT("F"&amp;$AA126))^(1/$Z$2)-1,"")</f>
        <v/>
      </c>
      <c r="I126" s="3" t="str" cm="1">
        <f t="array" aca="1" ref="I126" ca="1">IFERROR((H126/INDIRECT("H"&amp;$AA126))^(1/$Z$2)-1,"")</f>
        <v/>
      </c>
      <c r="K126" s="3" t="str" cm="1">
        <f t="array" aca="1" ref="K126" ca="1">IFERROR((J126/INDIRECT("J"&amp;$AA126))^(1/$Z$2)-1,"")</f>
        <v/>
      </c>
      <c r="M126" s="3" t="str" cm="1">
        <f t="array" aca="1" ref="M126" ca="1">IFERROR((L126/INDIRECT("L"&amp;$AA126))^(1/$Z$2)-1,"")</f>
        <v/>
      </c>
      <c r="N126">
        <v>66486.772416539403</v>
      </c>
      <c r="O126" s="3" cm="1">
        <f t="array" aca="1" ref="O126" ca="1">IFERROR((N126/INDIRECT("N"&amp;$AA126))^(1/$Z$2)-1,"")</f>
        <v>0.19557612859834772</v>
      </c>
      <c r="P126">
        <v>59059.536415694398</v>
      </c>
      <c r="Q126" s="3" cm="1">
        <f t="array" aca="1" ref="Q126" ca="1">IFERROR((P126/INDIRECT("P"&amp;$AA126))^(1/$Z$2)-1,"")</f>
        <v>0.18289885506927628</v>
      </c>
      <c r="S126" s="3" t="str" cm="1">
        <f t="array" aca="1" ref="S126" ca="1">IFERROR((R126/INDIRECT("R"&amp;$AA126))^(1/$Z$2)-1,"")</f>
        <v/>
      </c>
      <c r="U126" s="3" t="str" cm="1">
        <f t="array" aca="1" ref="U126" ca="1">IFERROR((T126/INDIRECT("T"&amp;$AA126))^(1/$Z$2)-1,"")</f>
        <v/>
      </c>
      <c r="W126" s="3" t="str" cm="1">
        <f t="array" aca="1" ref="W126" ca="1">IFERROR((V126/INDIRECT("V"&amp;$AA126))^(1/$Z$2)-1,"")</f>
        <v/>
      </c>
      <c r="Y126" s="3" t="str" cm="1">
        <f t="array" aca="1" ref="Y126" ca="1">IFERROR((X126/INDIRECT("X"&amp;$AA126))^(1/$Z$2)-1,"")</f>
        <v/>
      </c>
      <c r="AA126">
        <f t="shared" si="1"/>
        <v>6</v>
      </c>
    </row>
    <row r="127" spans="1:27" x14ac:dyDescent="0.3">
      <c r="A127" s="6">
        <v>32629</v>
      </c>
      <c r="C127" s="3" t="str" cm="1">
        <f t="array" aca="1" ref="C127" ca="1">IFERROR((B127/INDIRECT("B"&amp;$AA127))^(1/$Z$2)-1,"")</f>
        <v/>
      </c>
      <c r="E127" s="3" t="str" cm="1">
        <f t="array" aca="1" ref="E127" ca="1">IFERROR((D127/INDIRECT("D"&amp;$AA127))^(1/$Z$2)-1,"")</f>
        <v/>
      </c>
      <c r="G127" s="3" t="str" cm="1">
        <f t="array" aca="1" ref="G127" ca="1">IFERROR((F127/INDIRECT("F"&amp;$AA127))^(1/$Z$2)-1,"")</f>
        <v/>
      </c>
      <c r="I127" s="3" t="str" cm="1">
        <f t="array" aca="1" ref="I127" ca="1">IFERROR((H127/INDIRECT("H"&amp;$AA127))^(1/$Z$2)-1,"")</f>
        <v/>
      </c>
      <c r="K127" s="3" t="str" cm="1">
        <f t="array" aca="1" ref="K127" ca="1">IFERROR((J127/INDIRECT("J"&amp;$AA127))^(1/$Z$2)-1,"")</f>
        <v/>
      </c>
      <c r="M127" s="3" t="str" cm="1">
        <f t="array" aca="1" ref="M127" ca="1">IFERROR((L127/INDIRECT("L"&amp;$AA127))^(1/$Z$2)-1,"")</f>
        <v/>
      </c>
      <c r="N127">
        <v>71442.228404151596</v>
      </c>
      <c r="O127" s="3" cm="1">
        <f t="array" aca="1" ref="O127" ca="1">IFERROR((N127/INDIRECT("N"&amp;$AA127))^(1/$Z$2)-1,"")</f>
        <v>0.20517907233730459</v>
      </c>
      <c r="P127">
        <v>63975.783748450202</v>
      </c>
      <c r="Q127" s="3" cm="1">
        <f t="array" aca="1" ref="Q127" ca="1">IFERROR((P127/INDIRECT("P"&amp;$AA127))^(1/$Z$2)-1,"")</f>
        <v>0.19336241397729581</v>
      </c>
      <c r="S127" s="3" t="str" cm="1">
        <f t="array" aca="1" ref="S127" ca="1">IFERROR((R127/INDIRECT("R"&amp;$AA127))^(1/$Z$2)-1,"")</f>
        <v/>
      </c>
      <c r="U127" s="3" t="str" cm="1">
        <f t="array" aca="1" ref="U127" ca="1">IFERROR((T127/INDIRECT("T"&amp;$AA127))^(1/$Z$2)-1,"")</f>
        <v/>
      </c>
      <c r="W127" s="3" t="str" cm="1">
        <f t="array" aca="1" ref="W127" ca="1">IFERROR((V127/INDIRECT("V"&amp;$AA127))^(1/$Z$2)-1,"")</f>
        <v/>
      </c>
      <c r="Y127" s="3" t="str" cm="1">
        <f t="array" aca="1" ref="Y127" ca="1">IFERROR((X127/INDIRECT("X"&amp;$AA127))^(1/$Z$2)-1,"")</f>
        <v/>
      </c>
      <c r="AA127">
        <f t="shared" si="1"/>
        <v>7</v>
      </c>
    </row>
    <row r="128" spans="1:27" x14ac:dyDescent="0.3">
      <c r="A128" s="6">
        <v>32660</v>
      </c>
      <c r="C128" s="3" t="str" cm="1">
        <f t="array" aca="1" ref="C128" ca="1">IFERROR((B128/INDIRECT("B"&amp;$AA128))^(1/$Z$2)-1,"")</f>
        <v/>
      </c>
      <c r="E128" s="3" t="str" cm="1">
        <f t="array" aca="1" ref="E128" ca="1">IFERROR((D128/INDIRECT("D"&amp;$AA128))^(1/$Z$2)-1,"")</f>
        <v/>
      </c>
      <c r="G128" s="3" t="str" cm="1">
        <f t="array" aca="1" ref="G128" ca="1">IFERROR((F128/INDIRECT("F"&amp;$AA128))^(1/$Z$2)-1,"")</f>
        <v/>
      </c>
      <c r="I128" s="3" t="str" cm="1">
        <f t="array" aca="1" ref="I128" ca="1">IFERROR((H128/INDIRECT("H"&amp;$AA128))^(1/$Z$2)-1,"")</f>
        <v/>
      </c>
      <c r="K128" s="3" t="str" cm="1">
        <f t="array" aca="1" ref="K128" ca="1">IFERROR((J128/INDIRECT("J"&amp;$AA128))^(1/$Z$2)-1,"")</f>
        <v/>
      </c>
      <c r="M128" s="3" t="str" cm="1">
        <f t="array" aca="1" ref="M128" ca="1">IFERROR((L128/INDIRECT("L"&amp;$AA128))^(1/$Z$2)-1,"")</f>
        <v/>
      </c>
      <c r="N128">
        <v>72654.812689622893</v>
      </c>
      <c r="O128" s="3" cm="1">
        <f t="array" aca="1" ref="O128" ca="1">IFERROR((N128/INDIRECT("N"&amp;$AA128))^(1/$Z$2)-1,"")</f>
        <v>0.20226798278832092</v>
      </c>
      <c r="P128">
        <v>64888.584274763998</v>
      </c>
      <c r="Q128" s="3" cm="1">
        <f t="array" aca="1" ref="Q128" ca="1">IFERROR((P128/INDIRECT("P"&amp;$AA128))^(1/$Z$2)-1,"")</f>
        <v>0.19189913791477831</v>
      </c>
      <c r="S128" s="3" t="str" cm="1">
        <f t="array" aca="1" ref="S128" ca="1">IFERROR((R128/INDIRECT("R"&amp;$AA128))^(1/$Z$2)-1,"")</f>
        <v/>
      </c>
      <c r="U128" s="3" t="str" cm="1">
        <f t="array" aca="1" ref="U128" ca="1">IFERROR((T128/INDIRECT("T"&amp;$AA128))^(1/$Z$2)-1,"")</f>
        <v/>
      </c>
      <c r="W128" s="3" t="str" cm="1">
        <f t="array" aca="1" ref="W128" ca="1">IFERROR((V128/INDIRECT("V"&amp;$AA128))^(1/$Z$2)-1,"")</f>
        <v/>
      </c>
      <c r="Y128" s="3" t="str" cm="1">
        <f t="array" aca="1" ref="Y128" ca="1">IFERROR((X128/INDIRECT("X"&amp;$AA128))^(1/$Z$2)-1,"")</f>
        <v/>
      </c>
      <c r="AA128">
        <f t="shared" si="1"/>
        <v>8</v>
      </c>
    </row>
    <row r="129" spans="1:27" x14ac:dyDescent="0.3">
      <c r="A129" s="6">
        <v>32690</v>
      </c>
      <c r="C129" s="3" t="str" cm="1">
        <f t="array" aca="1" ref="C129" ca="1">IFERROR((B129/INDIRECT("B"&amp;$AA129))^(1/$Z$2)-1,"")</f>
        <v/>
      </c>
      <c r="E129" s="3" t="str" cm="1">
        <f t="array" aca="1" ref="E129" ca="1">IFERROR((D129/INDIRECT("D"&amp;$AA129))^(1/$Z$2)-1,"")</f>
        <v/>
      </c>
      <c r="G129" s="3" t="str" cm="1">
        <f t="array" aca="1" ref="G129" ca="1">IFERROR((F129/INDIRECT("F"&amp;$AA129))^(1/$Z$2)-1,"")</f>
        <v/>
      </c>
      <c r="I129" s="3" t="str" cm="1">
        <f t="array" aca="1" ref="I129" ca="1">IFERROR((H129/INDIRECT("H"&amp;$AA129))^(1/$Z$2)-1,"")</f>
        <v/>
      </c>
      <c r="K129" s="3" t="str" cm="1">
        <f t="array" aca="1" ref="K129" ca="1">IFERROR((J129/INDIRECT("J"&amp;$AA129))^(1/$Z$2)-1,"")</f>
        <v/>
      </c>
      <c r="M129" s="3" t="str" cm="1">
        <f t="array" aca="1" ref="M129" ca="1">IFERROR((L129/INDIRECT("L"&amp;$AA129))^(1/$Z$2)-1,"")</f>
        <v/>
      </c>
      <c r="N129">
        <v>74403.202400477297</v>
      </c>
      <c r="O129" s="3" cm="1">
        <f t="array" aca="1" ref="O129" ca="1">IFERROR((N129/INDIRECT("N"&amp;$AA129))^(1/$Z$2)-1,"")</f>
        <v>0.20759199146667862</v>
      </c>
      <c r="P129">
        <v>67750.473342539801</v>
      </c>
      <c r="Q129" s="3" cm="1">
        <f t="array" aca="1" ref="Q129" ca="1">IFERROR((P129/INDIRECT("P"&amp;$AA129))^(1/$Z$2)-1,"")</f>
        <v>0.20006080509922719</v>
      </c>
      <c r="S129" s="3" t="str" cm="1">
        <f t="array" aca="1" ref="S129" ca="1">IFERROR((R129/INDIRECT("R"&amp;$AA129))^(1/$Z$2)-1,"")</f>
        <v/>
      </c>
      <c r="U129" s="3" t="str" cm="1">
        <f t="array" aca="1" ref="U129" ca="1">IFERROR((T129/INDIRECT("T"&amp;$AA129))^(1/$Z$2)-1,"")</f>
        <v/>
      </c>
      <c r="W129" s="3" t="str" cm="1">
        <f t="array" aca="1" ref="W129" ca="1">IFERROR((V129/INDIRECT("V"&amp;$AA129))^(1/$Z$2)-1,"")</f>
        <v/>
      </c>
      <c r="Y129" s="3" t="str" cm="1">
        <f t="array" aca="1" ref="Y129" ca="1">IFERROR((X129/INDIRECT("X"&amp;$AA129))^(1/$Z$2)-1,"")</f>
        <v/>
      </c>
      <c r="AA129">
        <f t="shared" si="1"/>
        <v>9</v>
      </c>
    </row>
    <row r="130" spans="1:27" x14ac:dyDescent="0.3">
      <c r="A130" s="6">
        <v>32721</v>
      </c>
      <c r="C130" s="3" t="str" cm="1">
        <f t="array" aca="1" ref="C130" ca="1">IFERROR((B130/INDIRECT("B"&amp;$AA130))^(1/$Z$2)-1,"")</f>
        <v/>
      </c>
      <c r="E130" s="3" t="str" cm="1">
        <f t="array" aca="1" ref="E130" ca="1">IFERROR((D130/INDIRECT("D"&amp;$AA130))^(1/$Z$2)-1,"")</f>
        <v/>
      </c>
      <c r="G130" s="3" t="str" cm="1">
        <f t="array" aca="1" ref="G130" ca="1">IFERROR((F130/INDIRECT("F"&amp;$AA130))^(1/$Z$2)-1,"")</f>
        <v/>
      </c>
      <c r="I130" s="3" t="str" cm="1">
        <f t="array" aca="1" ref="I130" ca="1">IFERROR((H130/INDIRECT("H"&amp;$AA130))^(1/$Z$2)-1,"")</f>
        <v/>
      </c>
      <c r="K130" s="3" t="str" cm="1">
        <f t="array" aca="1" ref="K130" ca="1">IFERROR((J130/INDIRECT("J"&amp;$AA130))^(1/$Z$2)-1,"")</f>
        <v/>
      </c>
      <c r="M130" s="3" t="str" cm="1">
        <f t="array" aca="1" ref="M130" ca="1">IFERROR((L130/INDIRECT("L"&amp;$AA130))^(1/$Z$2)-1,"")</f>
        <v/>
      </c>
      <c r="N130">
        <v>76954.830502299606</v>
      </c>
      <c r="O130" s="3" cm="1">
        <f t="array" aca="1" ref="O130" ca="1">IFERROR((N130/INDIRECT("N"&amp;$AA130))^(1/$Z$2)-1,"")</f>
        <v>0.20635476852483747</v>
      </c>
      <c r="P130">
        <v>69841.998687457104</v>
      </c>
      <c r="Q130" s="3" cm="1">
        <f t="array" aca="1" ref="Q130" ca="1">IFERROR((P130/INDIRECT("P"&amp;$AA130))^(1/$Z$2)-1,"")</f>
        <v>0.19750886419391001</v>
      </c>
      <c r="S130" s="3" t="str" cm="1">
        <f t="array" aca="1" ref="S130" ca="1">IFERROR((R130/INDIRECT("R"&amp;$AA130))^(1/$Z$2)-1,"")</f>
        <v/>
      </c>
      <c r="U130" s="3" t="str" cm="1">
        <f t="array" aca="1" ref="U130" ca="1">IFERROR((T130/INDIRECT("T"&amp;$AA130))^(1/$Z$2)-1,"")</f>
        <v/>
      </c>
      <c r="W130" s="3" t="str" cm="1">
        <f t="array" aca="1" ref="W130" ca="1">IFERROR((V130/INDIRECT("V"&amp;$AA130))^(1/$Z$2)-1,"")</f>
        <v/>
      </c>
      <c r="Y130" s="3" t="str" cm="1">
        <f t="array" aca="1" ref="Y130" ca="1">IFERROR((X130/INDIRECT("X"&amp;$AA130))^(1/$Z$2)-1,"")</f>
        <v/>
      </c>
      <c r="AA130">
        <f t="shared" si="1"/>
        <v>10</v>
      </c>
    </row>
    <row r="131" spans="1:27" x14ac:dyDescent="0.3">
      <c r="A131" s="6">
        <v>32752</v>
      </c>
      <c r="C131" s="3" t="str" cm="1">
        <f t="array" aca="1" ref="C131" ca="1">IFERROR((B131/INDIRECT("B"&amp;$AA131))^(1/$Z$2)-1,"")</f>
        <v/>
      </c>
      <c r="E131" s="3" t="str" cm="1">
        <f t="array" aca="1" ref="E131" ca="1">IFERROR((D131/INDIRECT("D"&amp;$AA131))^(1/$Z$2)-1,"")</f>
        <v/>
      </c>
      <c r="G131" s="3" t="str" cm="1">
        <f t="array" aca="1" ref="G131" ca="1">IFERROR((F131/INDIRECT("F"&amp;$AA131))^(1/$Z$2)-1,"")</f>
        <v/>
      </c>
      <c r="I131" s="3" t="str" cm="1">
        <f t="array" aca="1" ref="I131" ca="1">IFERROR((H131/INDIRECT("H"&amp;$AA131))^(1/$Z$2)-1,"")</f>
        <v/>
      </c>
      <c r="K131" s="3" t="str" cm="1">
        <f t="array" aca="1" ref="K131" ca="1">IFERROR((J131/INDIRECT("J"&amp;$AA131))^(1/$Z$2)-1,"")</f>
        <v/>
      </c>
      <c r="M131" s="3" t="str" cm="1">
        <f t="array" aca="1" ref="M131" ca="1">IFERROR((L131/INDIRECT("L"&amp;$AA131))^(1/$Z$2)-1,"")</f>
        <v/>
      </c>
      <c r="N131">
        <v>77629.741028246004</v>
      </c>
      <c r="O131" s="3" cm="1">
        <f t="array" aca="1" ref="O131" ca="1">IFERROR((N131/INDIRECT("N"&amp;$AA131))^(1/$Z$2)-1,"")</f>
        <v>0.20831553219964194</v>
      </c>
      <c r="P131">
        <v>70764.804793801304</v>
      </c>
      <c r="Q131" s="3" cm="1">
        <f t="array" aca="1" ref="Q131" ca="1">IFERROR((P131/INDIRECT("P"&amp;$AA131))^(1/$Z$2)-1,"")</f>
        <v>0.20054565402361768</v>
      </c>
      <c r="S131" s="3" t="str" cm="1">
        <f t="array" aca="1" ref="S131" ca="1">IFERROR((R131/INDIRECT("R"&amp;$AA131))^(1/$Z$2)-1,"")</f>
        <v/>
      </c>
      <c r="U131" s="3" t="str" cm="1">
        <f t="array" aca="1" ref="U131" ca="1">IFERROR((T131/INDIRECT("T"&amp;$AA131))^(1/$Z$2)-1,"")</f>
        <v/>
      </c>
      <c r="W131" s="3" t="str" cm="1">
        <f t="array" aca="1" ref="W131" ca="1">IFERROR((V131/INDIRECT("V"&amp;$AA131))^(1/$Z$2)-1,"")</f>
        <v/>
      </c>
      <c r="Y131" s="3" t="str" cm="1">
        <f t="array" aca="1" ref="Y131" ca="1">IFERROR((X131/INDIRECT("X"&amp;$AA131))^(1/$Z$2)-1,"")</f>
        <v/>
      </c>
      <c r="AA131">
        <f t="shared" ref="AA131:AA194" si="2">ROW(AA131)-(12*$Z$2)</f>
        <v>11</v>
      </c>
    </row>
    <row r="132" spans="1:27" x14ac:dyDescent="0.3">
      <c r="A132" s="6">
        <v>32782</v>
      </c>
      <c r="C132" s="3" t="str" cm="1">
        <f t="array" aca="1" ref="C132" ca="1">IFERROR((B132/INDIRECT("B"&amp;$AA132))^(1/$Z$2)-1,"")</f>
        <v/>
      </c>
      <c r="E132" s="3" t="str" cm="1">
        <f t="array" aca="1" ref="E132" ca="1">IFERROR((D132/INDIRECT("D"&amp;$AA132))^(1/$Z$2)-1,"")</f>
        <v/>
      </c>
      <c r="G132" s="3" t="str" cm="1">
        <f t="array" aca="1" ref="G132" ca="1">IFERROR((F132/INDIRECT("F"&amp;$AA132))^(1/$Z$2)-1,"")</f>
        <v/>
      </c>
      <c r="I132" s="3" t="str" cm="1">
        <f t="array" aca="1" ref="I132" ca="1">IFERROR((H132/INDIRECT("H"&amp;$AA132))^(1/$Z$2)-1,"")</f>
        <v/>
      </c>
      <c r="K132" s="3" t="str" cm="1">
        <f t="array" aca="1" ref="K132" ca="1">IFERROR((J132/INDIRECT("J"&amp;$AA132))^(1/$Z$2)-1,"")</f>
        <v/>
      </c>
      <c r="M132" s="3" t="str" cm="1">
        <f t="array" aca="1" ref="M132" ca="1">IFERROR((L132/INDIRECT("L"&amp;$AA132))^(1/$Z$2)-1,"")</f>
        <v/>
      </c>
      <c r="N132">
        <v>72333.424349035995</v>
      </c>
      <c r="O132" s="3" cm="1">
        <f t="array" aca="1" ref="O132" ca="1">IFERROR((N132/INDIRECT("N"&amp;$AA132))^(1/$Z$2)-1,"")</f>
        <v>0.20792645251535169</v>
      </c>
      <c r="P132">
        <v>66560.964713956899</v>
      </c>
      <c r="Q132" s="3" cm="1">
        <f t="array" aca="1" ref="Q132" ca="1">IFERROR((P132/INDIRECT("P"&amp;$AA132))^(1/$Z$2)-1,"")</f>
        <v>0.20059966204896029</v>
      </c>
      <c r="S132" s="3" t="str" cm="1">
        <f t="array" aca="1" ref="S132" ca="1">IFERROR((R132/INDIRECT("R"&amp;$AA132))^(1/$Z$2)-1,"")</f>
        <v/>
      </c>
      <c r="U132" s="3" t="str" cm="1">
        <f t="array" aca="1" ref="U132" ca="1">IFERROR((T132/INDIRECT("T"&amp;$AA132))^(1/$Z$2)-1,"")</f>
        <v/>
      </c>
      <c r="W132" s="3" t="str" cm="1">
        <f t="array" aca="1" ref="W132" ca="1">IFERROR((V132/INDIRECT("V"&amp;$AA132))^(1/$Z$2)-1,"")</f>
        <v/>
      </c>
      <c r="Y132" s="3" t="str" cm="1">
        <f t="array" aca="1" ref="Y132" ca="1">IFERROR((X132/INDIRECT("X"&amp;$AA132))^(1/$Z$2)-1,"")</f>
        <v/>
      </c>
      <c r="AA132">
        <f t="shared" si="2"/>
        <v>12</v>
      </c>
    </row>
    <row r="133" spans="1:27" x14ac:dyDescent="0.3">
      <c r="A133" s="6">
        <v>32813</v>
      </c>
      <c r="C133" s="3" t="str" cm="1">
        <f t="array" aca="1" ref="C133" ca="1">IFERROR((B133/INDIRECT("B"&amp;$AA133))^(1/$Z$2)-1,"")</f>
        <v/>
      </c>
      <c r="E133" s="3" t="str" cm="1">
        <f t="array" aca="1" ref="E133" ca="1">IFERROR((D133/INDIRECT("D"&amp;$AA133))^(1/$Z$2)-1,"")</f>
        <v/>
      </c>
      <c r="G133" s="3" t="str" cm="1">
        <f t="array" aca="1" ref="G133" ca="1">IFERROR((F133/INDIRECT("F"&amp;$AA133))^(1/$Z$2)-1,"")</f>
        <v/>
      </c>
      <c r="I133" s="3" t="str" cm="1">
        <f t="array" aca="1" ref="I133" ca="1">IFERROR((H133/INDIRECT("H"&amp;$AA133))^(1/$Z$2)-1,"")</f>
        <v/>
      </c>
      <c r="K133" s="3" t="str" cm="1">
        <f t="array" aca="1" ref="K133" ca="1">IFERROR((J133/INDIRECT("J"&amp;$AA133))^(1/$Z$2)-1,"")</f>
        <v/>
      </c>
      <c r="M133" s="3" t="str" cm="1">
        <f t="array" aca="1" ref="M133" ca="1">IFERROR((L133/INDIRECT("L"&amp;$AA133))^(1/$Z$2)-1,"")</f>
        <v/>
      </c>
      <c r="N133">
        <v>72279.539415349995</v>
      </c>
      <c r="O133" s="3" cm="1">
        <f t="array" aca="1" ref="O133" ca="1">IFERROR((N133/INDIRECT("N"&amp;$AA133))^(1/$Z$2)-1,"")</f>
        <v>0.20449261422521903</v>
      </c>
      <c r="P133">
        <v>66967.086031116502</v>
      </c>
      <c r="Q133" s="3" cm="1">
        <f t="array" aca="1" ref="Q133" ca="1">IFERROR((P133/INDIRECT("P"&amp;$AA133))^(1/$Z$2)-1,"")</f>
        <v>0.19691655185313328</v>
      </c>
      <c r="S133" s="3" t="str" cm="1">
        <f t="array" aca="1" ref="S133" ca="1">IFERROR((R133/INDIRECT("R"&amp;$AA133))^(1/$Z$2)-1,"")</f>
        <v/>
      </c>
      <c r="U133" s="3" t="str" cm="1">
        <f t="array" aca="1" ref="U133" ca="1">IFERROR((T133/INDIRECT("T"&amp;$AA133))^(1/$Z$2)-1,"")</f>
        <v/>
      </c>
      <c r="W133" s="3" t="str" cm="1">
        <f t="array" aca="1" ref="W133" ca="1">IFERROR((V133/INDIRECT("V"&amp;$AA133))^(1/$Z$2)-1,"")</f>
        <v/>
      </c>
      <c r="Y133" s="3" t="str" cm="1">
        <f t="array" aca="1" ref="Y133" ca="1">IFERROR((X133/INDIRECT("X"&amp;$AA133))^(1/$Z$2)-1,"")</f>
        <v/>
      </c>
      <c r="AA133">
        <f t="shared" si="2"/>
        <v>13</v>
      </c>
    </row>
    <row r="134" spans="1:27" x14ac:dyDescent="0.3">
      <c r="A134" s="6">
        <v>32843</v>
      </c>
      <c r="C134" s="3" t="str" cm="1">
        <f t="array" aca="1" ref="C134" ca="1">IFERROR((B134/INDIRECT("B"&amp;$AA134))^(1/$Z$2)-1,"")</f>
        <v/>
      </c>
      <c r="E134" s="3" t="str" cm="1">
        <f t="array" aca="1" ref="E134" ca="1">IFERROR((D134/INDIRECT("D"&amp;$AA134))^(1/$Z$2)-1,"")</f>
        <v/>
      </c>
      <c r="G134" s="3" t="str" cm="1">
        <f t="array" aca="1" ref="G134" ca="1">IFERROR((F134/INDIRECT("F"&amp;$AA134))^(1/$Z$2)-1,"")</f>
        <v/>
      </c>
      <c r="I134" s="3" t="str" cm="1">
        <f t="array" aca="1" ref="I134" ca="1">IFERROR((H134/INDIRECT("H"&amp;$AA134))^(1/$Z$2)-1,"")</f>
        <v/>
      </c>
      <c r="K134" s="3" t="str" cm="1">
        <f t="array" aca="1" ref="K134" ca="1">IFERROR((J134/INDIRECT("J"&amp;$AA134))^(1/$Z$2)-1,"")</f>
        <v/>
      </c>
      <c r="M134" s="3" t="str" cm="1">
        <f t="array" aca="1" ref="M134" ca="1">IFERROR((L134/INDIRECT("L"&amp;$AA134))^(1/$Z$2)-1,"")</f>
        <v/>
      </c>
      <c r="N134">
        <v>71150.769368671507</v>
      </c>
      <c r="O134" s="3" cm="1">
        <f t="array" aca="1" ref="O134" ca="1">IFERROR((N134/INDIRECT("N"&amp;$AA134))^(1/$Z$2)-1,"")</f>
        <v>0.2042476662831334</v>
      </c>
      <c r="P134">
        <v>65662.232035252702</v>
      </c>
      <c r="Q134" s="3" cm="1">
        <f t="array" aca="1" ref="Q134" ca="1">IFERROR((P134/INDIRECT("P"&amp;$AA134))^(1/$Z$2)-1,"")</f>
        <v>0.19531616992179046</v>
      </c>
      <c r="S134" s="3" t="str" cm="1">
        <f t="array" aca="1" ref="S134" ca="1">IFERROR((R134/INDIRECT("R"&amp;$AA134))^(1/$Z$2)-1,"")</f>
        <v/>
      </c>
      <c r="U134" s="3" t="str" cm="1">
        <f t="array" aca="1" ref="U134" ca="1">IFERROR((T134/INDIRECT("T"&amp;$AA134))^(1/$Z$2)-1,"")</f>
        <v/>
      </c>
      <c r="W134" s="3" t="str" cm="1">
        <f t="array" aca="1" ref="W134" ca="1">IFERROR((V134/INDIRECT("V"&amp;$AA134))^(1/$Z$2)-1,"")</f>
        <v/>
      </c>
      <c r="Y134" s="3" t="str" cm="1">
        <f t="array" aca="1" ref="Y134" ca="1">IFERROR((X134/INDIRECT("X"&amp;$AA134))^(1/$Z$2)-1,"")</f>
        <v/>
      </c>
      <c r="AA134">
        <f t="shared" si="2"/>
        <v>14</v>
      </c>
    </row>
    <row r="135" spans="1:27" x14ac:dyDescent="0.3">
      <c r="A135" s="6">
        <v>32874</v>
      </c>
      <c r="C135" s="3" t="str" cm="1">
        <f t="array" aca="1" ref="C135" ca="1">IFERROR((B135/INDIRECT("B"&amp;$AA135))^(1/$Z$2)-1,"")</f>
        <v/>
      </c>
      <c r="E135" s="3" t="str" cm="1">
        <f t="array" aca="1" ref="E135" ca="1">IFERROR((D135/INDIRECT("D"&amp;$AA135))^(1/$Z$2)-1,"")</f>
        <v/>
      </c>
      <c r="G135" s="3" t="str" cm="1">
        <f t="array" aca="1" ref="G135" ca="1">IFERROR((F135/INDIRECT("F"&amp;$AA135))^(1/$Z$2)-1,"")</f>
        <v/>
      </c>
      <c r="I135" s="3" t="str" cm="1">
        <f t="array" aca="1" ref="I135" ca="1">IFERROR((H135/INDIRECT("H"&amp;$AA135))^(1/$Z$2)-1,"")</f>
        <v/>
      </c>
      <c r="K135" s="3" t="str" cm="1">
        <f t="array" aca="1" ref="K135" ca="1">IFERROR((J135/INDIRECT("J"&amp;$AA135))^(1/$Z$2)-1,"")</f>
        <v/>
      </c>
      <c r="M135" s="3" t="str" cm="1">
        <f t="array" aca="1" ref="M135" ca="1">IFERROR((L135/INDIRECT("L"&amp;$AA135))^(1/$Z$2)-1,"")</f>
        <v/>
      </c>
      <c r="N135">
        <v>65067.056662057599</v>
      </c>
      <c r="O135" s="3" cm="1">
        <f t="array" aca="1" ref="O135" ca="1">IFERROR((N135/INDIRECT("N"&amp;$AA135))^(1/$Z$2)-1,"")</f>
        <v>0.18727953867247327</v>
      </c>
      <c r="P135">
        <v>59606.362363993001</v>
      </c>
      <c r="Q135" s="3" cm="1">
        <f t="array" aca="1" ref="Q135" ca="1">IFERROR((P135/INDIRECT("P"&amp;$AA135))^(1/$Z$2)-1,"")</f>
        <v>0.17804154565438646</v>
      </c>
      <c r="S135" s="3" t="str" cm="1">
        <f t="array" aca="1" ref="S135" ca="1">IFERROR((R135/INDIRECT("R"&amp;$AA135))^(1/$Z$2)-1,"")</f>
        <v/>
      </c>
      <c r="U135" s="3" t="str" cm="1">
        <f t="array" aca="1" ref="U135" ca="1">IFERROR((T135/INDIRECT("T"&amp;$AA135))^(1/$Z$2)-1,"")</f>
        <v/>
      </c>
      <c r="W135" s="3" t="str" cm="1">
        <f t="array" aca="1" ref="W135" ca="1">IFERROR((V135/INDIRECT("V"&amp;$AA135))^(1/$Z$2)-1,"")</f>
        <v/>
      </c>
      <c r="Y135" s="3" t="str" cm="1">
        <f t="array" aca="1" ref="Y135" ca="1">IFERROR((X135/INDIRECT("X"&amp;$AA135))^(1/$Z$2)-1,"")</f>
        <v/>
      </c>
      <c r="AA135">
        <f t="shared" si="2"/>
        <v>15</v>
      </c>
    </row>
    <row r="136" spans="1:27" x14ac:dyDescent="0.3">
      <c r="A136" s="6">
        <v>32905</v>
      </c>
      <c r="B136" s="2">
        <v>10000</v>
      </c>
      <c r="C136" s="3" t="str" cm="1">
        <f t="array" aca="1" ref="C136" ca="1">IFERROR((B136/INDIRECT("B"&amp;$AA136))^(1/$Z$2)-1,"")</f>
        <v/>
      </c>
      <c r="E136" s="3" t="str" cm="1">
        <f t="array" aca="1" ref="E136" ca="1">IFERROR((D136/INDIRECT("D"&amp;$AA136))^(1/$Z$2)-1,"")</f>
        <v/>
      </c>
      <c r="G136" s="3" t="str" cm="1">
        <f t="array" aca="1" ref="G136" ca="1">IFERROR((F136/INDIRECT("F"&amp;$AA136))^(1/$Z$2)-1,"")</f>
        <v/>
      </c>
      <c r="I136" s="3" t="str" cm="1">
        <f t="array" aca="1" ref="I136" ca="1">IFERROR((H136/INDIRECT("H"&amp;$AA136))^(1/$Z$2)-1,"")</f>
        <v/>
      </c>
      <c r="K136" s="3" t="str" cm="1">
        <f t="array" aca="1" ref="K136" ca="1">IFERROR((J136/INDIRECT("J"&amp;$AA136))^(1/$Z$2)-1,"")</f>
        <v/>
      </c>
      <c r="M136" s="3" t="str" cm="1">
        <f t="array" aca="1" ref="M136" ca="1">IFERROR((L136/INDIRECT("L"&amp;$AA136))^(1/$Z$2)-1,"")</f>
        <v/>
      </c>
      <c r="N136">
        <v>65840.557006560703</v>
      </c>
      <c r="O136" s="3" cm="1">
        <f t="array" aca="1" ref="O136" ca="1">IFERROR((N136/INDIRECT("N"&amp;$AA136))^(1/$Z$2)-1,"")</f>
        <v>0.18799130750273996</v>
      </c>
      <c r="P136">
        <v>59694.997939241002</v>
      </c>
      <c r="Q136" s="3" cm="1">
        <f t="array" aca="1" ref="Q136" ca="1">IFERROR((P136/INDIRECT("P"&amp;$AA136))^(1/$Z$2)-1,"")</f>
        <v>0.1783023174842735</v>
      </c>
      <c r="S136" s="3" t="str" cm="1">
        <f t="array" aca="1" ref="S136" ca="1">IFERROR((R136/INDIRECT("R"&amp;$AA136))^(1/$Z$2)-1,"")</f>
        <v/>
      </c>
      <c r="U136" s="3" t="str" cm="1">
        <f t="array" aca="1" ref="U136" ca="1">IFERROR((T136/INDIRECT("T"&amp;$AA136))^(1/$Z$2)-1,"")</f>
        <v/>
      </c>
      <c r="W136" s="3" t="str" cm="1">
        <f t="array" aca="1" ref="W136" ca="1">IFERROR((V136/INDIRECT("V"&amp;$AA136))^(1/$Z$2)-1,"")</f>
        <v/>
      </c>
      <c r="Y136" s="3" t="str" cm="1">
        <f t="array" aca="1" ref="Y136" ca="1">IFERROR((X136/INDIRECT("X"&amp;$AA136))^(1/$Z$2)-1,"")</f>
        <v/>
      </c>
      <c r="AA136">
        <f t="shared" si="2"/>
        <v>16</v>
      </c>
    </row>
    <row r="137" spans="1:27" x14ac:dyDescent="0.3">
      <c r="A137" s="6">
        <v>32933</v>
      </c>
      <c r="B137" s="2">
        <v>10495.7723684514</v>
      </c>
      <c r="C137" s="3" t="str" cm="1">
        <f t="array" aca="1" ref="C137" ca="1">IFERROR((B137/INDIRECT("B"&amp;$AA137))^(1/$Z$2)-1,"")</f>
        <v/>
      </c>
      <c r="E137" s="3" t="str" cm="1">
        <f t="array" aca="1" ref="E137" ca="1">IFERROR((D137/INDIRECT("D"&amp;$AA137))^(1/$Z$2)-1,"")</f>
        <v/>
      </c>
      <c r="G137" s="3" t="str" cm="1">
        <f t="array" aca="1" ref="G137" ca="1">IFERROR((F137/INDIRECT("F"&amp;$AA137))^(1/$Z$2)-1,"")</f>
        <v/>
      </c>
      <c r="I137" s="3" t="str" cm="1">
        <f t="array" aca="1" ref="I137" ca="1">IFERROR((H137/INDIRECT("H"&amp;$AA137))^(1/$Z$2)-1,"")</f>
        <v/>
      </c>
      <c r="K137" s="3" t="str" cm="1">
        <f t="array" aca="1" ref="K137" ca="1">IFERROR((J137/INDIRECT("J"&amp;$AA137))^(1/$Z$2)-1,"")</f>
        <v/>
      </c>
      <c r="M137" s="3" t="str" cm="1">
        <f t="array" aca="1" ref="M137" ca="1">IFERROR((L137/INDIRECT("L"&amp;$AA137))^(1/$Z$2)-1,"")</f>
        <v/>
      </c>
      <c r="N137">
        <v>67522.371458602502</v>
      </c>
      <c r="O137" s="3" cm="1">
        <f t="array" aca="1" ref="O137" ca="1">IFERROR((N137/INDIRECT("N"&amp;$AA137))^(1/$Z$2)-1,"")</f>
        <v>0.19395115265554996</v>
      </c>
      <c r="P137">
        <v>62182.3518892293</v>
      </c>
      <c r="Q137" s="3" cm="1">
        <f t="array" aca="1" ref="Q137" ca="1">IFERROR((P137/INDIRECT("P"&amp;$AA137))^(1/$Z$2)-1,"")</f>
        <v>0.18794882352225817</v>
      </c>
      <c r="S137" s="3" t="str" cm="1">
        <f t="array" aca="1" ref="S137" ca="1">IFERROR((R137/INDIRECT("R"&amp;$AA137))^(1/$Z$2)-1,"")</f>
        <v/>
      </c>
      <c r="U137" s="3" t="str" cm="1">
        <f t="array" aca="1" ref="U137" ca="1">IFERROR((T137/INDIRECT("T"&amp;$AA137))^(1/$Z$2)-1,"")</f>
        <v/>
      </c>
      <c r="W137" s="3" t="str" cm="1">
        <f t="array" aca="1" ref="W137" ca="1">IFERROR((V137/INDIRECT("V"&amp;$AA137))^(1/$Z$2)-1,"")</f>
        <v/>
      </c>
      <c r="Y137" s="3" t="str" cm="1">
        <f t="array" aca="1" ref="Y137" ca="1">IFERROR((X137/INDIRECT("X"&amp;$AA137))^(1/$Z$2)-1,"")</f>
        <v/>
      </c>
      <c r="AA137">
        <f t="shared" si="2"/>
        <v>17</v>
      </c>
    </row>
    <row r="138" spans="1:27" x14ac:dyDescent="0.3">
      <c r="A138" s="6">
        <v>32964</v>
      </c>
      <c r="B138" s="2">
        <v>10186.726272612101</v>
      </c>
      <c r="C138" s="3" t="str" cm="1">
        <f t="array" aca="1" ref="C138" ca="1">IFERROR((B138/INDIRECT("B"&amp;$AA138))^(1/$Z$2)-1,"")</f>
        <v/>
      </c>
      <c r="E138" s="3" t="str" cm="1">
        <f t="array" aca="1" ref="E138" ca="1">IFERROR((D138/INDIRECT("D"&amp;$AA138))^(1/$Z$2)-1,"")</f>
        <v/>
      </c>
      <c r="G138" s="3" t="str" cm="1">
        <f t="array" aca="1" ref="G138" ca="1">IFERROR((F138/INDIRECT("F"&amp;$AA138))^(1/$Z$2)-1,"")</f>
        <v/>
      </c>
      <c r="I138" s="3" t="str" cm="1">
        <f t="array" aca="1" ref="I138" ca="1">IFERROR((H138/INDIRECT("H"&amp;$AA138))^(1/$Z$2)-1,"")</f>
        <v/>
      </c>
      <c r="K138" s="3" t="str" cm="1">
        <f t="array" aca="1" ref="K138" ca="1">IFERROR((J138/INDIRECT("J"&amp;$AA138))^(1/$Z$2)-1,"")</f>
        <v/>
      </c>
      <c r="M138" s="3" t="str" cm="1">
        <f t="array" aca="1" ref="M138" ca="1">IFERROR((L138/INDIRECT("L"&amp;$AA138))^(1/$Z$2)-1,"")</f>
        <v/>
      </c>
      <c r="N138">
        <v>64500.195868065603</v>
      </c>
      <c r="O138" s="3" cm="1">
        <f t="array" aca="1" ref="O138" ca="1">IFERROR((N138/INDIRECT("N"&amp;$AA138))^(1/$Z$2)-1,"")</f>
        <v>0.18056215435613265</v>
      </c>
      <c r="P138">
        <v>60140.201365542001</v>
      </c>
      <c r="Q138" s="3" cm="1">
        <f t="array" aca="1" ref="Q138" ca="1">IFERROR((P138/INDIRECT("P"&amp;$AA138))^(1/$Z$2)-1,"")</f>
        <v>0.17754406629780717</v>
      </c>
      <c r="S138" s="3" t="str" cm="1">
        <f t="array" aca="1" ref="S138" ca="1">IFERROR((R138/INDIRECT("R"&amp;$AA138))^(1/$Z$2)-1,"")</f>
        <v/>
      </c>
      <c r="U138" s="3" t="str" cm="1">
        <f t="array" aca="1" ref="U138" ca="1">IFERROR((T138/INDIRECT("T"&amp;$AA138))^(1/$Z$2)-1,"")</f>
        <v/>
      </c>
      <c r="W138" s="3" t="str" cm="1">
        <f t="array" aca="1" ref="W138" ca="1">IFERROR((V138/INDIRECT("V"&amp;$AA138))^(1/$Z$2)-1,"")</f>
        <v/>
      </c>
      <c r="Y138" s="3" t="str" cm="1">
        <f t="array" aca="1" ref="Y138" ca="1">IFERROR((X138/INDIRECT("X"&amp;$AA138))^(1/$Z$2)-1,"")</f>
        <v/>
      </c>
      <c r="AA138">
        <f t="shared" si="2"/>
        <v>18</v>
      </c>
    </row>
    <row r="139" spans="1:27" x14ac:dyDescent="0.3">
      <c r="A139" s="6">
        <v>32994</v>
      </c>
      <c r="B139" s="2">
        <v>10920.671518687799</v>
      </c>
      <c r="C139" s="3" t="str" cm="1">
        <f t="array" aca="1" ref="C139" ca="1">IFERROR((B139/INDIRECT("B"&amp;$AA139))^(1/$Z$2)-1,"")</f>
        <v/>
      </c>
      <c r="E139" s="3" t="str" cm="1">
        <f t="array" aca="1" ref="E139" ca="1">IFERROR((D139/INDIRECT("D"&amp;$AA139))^(1/$Z$2)-1,"")</f>
        <v/>
      </c>
      <c r="G139" s="3" t="str" cm="1">
        <f t="array" aca="1" ref="G139" ca="1">IFERROR((F139/INDIRECT("F"&amp;$AA139))^(1/$Z$2)-1,"")</f>
        <v/>
      </c>
      <c r="I139" s="3" t="str" cm="1">
        <f t="array" aca="1" ref="I139" ca="1">IFERROR((H139/INDIRECT("H"&amp;$AA139))^(1/$Z$2)-1,"")</f>
        <v/>
      </c>
      <c r="K139" s="3" t="str" cm="1">
        <f t="array" aca="1" ref="K139" ca="1">IFERROR((J139/INDIRECT("J"&amp;$AA139))^(1/$Z$2)-1,"")</f>
        <v/>
      </c>
      <c r="M139" s="3" t="str" cm="1">
        <f t="array" aca="1" ref="M139" ca="1">IFERROR((L139/INDIRECT("L"&amp;$AA139))^(1/$Z$2)-1,"")</f>
        <v/>
      </c>
      <c r="N139">
        <v>68258.290421553902</v>
      </c>
      <c r="O139" s="3" cm="1">
        <f t="array" aca="1" ref="O139" ca="1">IFERROR((N139/INDIRECT("N"&amp;$AA139))^(1/$Z$2)-1,"")</f>
        <v>0.18639274342828638</v>
      </c>
      <c r="P139">
        <v>64632.219819913902</v>
      </c>
      <c r="Q139" s="3" cm="1">
        <f t="array" aca="1" ref="Q139" ca="1">IFERROR((P139/INDIRECT("P"&amp;$AA139))^(1/$Z$2)-1,"")</f>
        <v>0.18570968226296669</v>
      </c>
      <c r="S139" s="3" t="str" cm="1">
        <f t="array" aca="1" ref="S139" ca="1">IFERROR((R139/INDIRECT("R"&amp;$AA139))^(1/$Z$2)-1,"")</f>
        <v/>
      </c>
      <c r="U139" s="3" t="str" cm="1">
        <f t="array" aca="1" ref="U139" ca="1">IFERROR((T139/INDIRECT("T"&amp;$AA139))^(1/$Z$2)-1,"")</f>
        <v/>
      </c>
      <c r="W139" s="3" t="str" cm="1">
        <f t="array" aca="1" ref="W139" ca="1">IFERROR((V139/INDIRECT("V"&amp;$AA139))^(1/$Z$2)-1,"")</f>
        <v/>
      </c>
      <c r="Y139" s="3" t="str" cm="1">
        <f t="array" aca="1" ref="Y139" ca="1">IFERROR((X139/INDIRECT("X"&amp;$AA139))^(1/$Z$2)-1,"")</f>
        <v/>
      </c>
      <c r="AA139">
        <f t="shared" si="2"/>
        <v>19</v>
      </c>
    </row>
    <row r="140" spans="1:27" x14ac:dyDescent="0.3">
      <c r="A140" s="6">
        <v>33025</v>
      </c>
      <c r="B140" s="2">
        <v>11018.496784110201</v>
      </c>
      <c r="C140" s="3" t="str" cm="1">
        <f t="array" aca="1" ref="C140" ca="1">IFERROR((B140/INDIRECT("B"&amp;$AA140))^(1/$Z$2)-1,"")</f>
        <v/>
      </c>
      <c r="E140" s="3" t="str" cm="1">
        <f t="array" aca="1" ref="E140" ca="1">IFERROR((D140/INDIRECT("D"&amp;$AA140))^(1/$Z$2)-1,"")</f>
        <v/>
      </c>
      <c r="G140" s="3" t="str" cm="1">
        <f t="array" aca="1" ref="G140" ca="1">IFERROR((F140/INDIRECT("F"&amp;$AA140))^(1/$Z$2)-1,"")</f>
        <v/>
      </c>
      <c r="I140" s="3" t="str" cm="1">
        <f t="array" aca="1" ref="I140" ca="1">IFERROR((H140/INDIRECT("H"&amp;$AA140))^(1/$Z$2)-1,"")</f>
        <v/>
      </c>
      <c r="K140" s="3" t="str" cm="1">
        <f t="array" aca="1" ref="K140" ca="1">IFERROR((J140/INDIRECT("J"&amp;$AA140))^(1/$Z$2)-1,"")</f>
        <v/>
      </c>
      <c r="M140" s="3" t="str" cm="1">
        <f t="array" aca="1" ref="M140" ca="1">IFERROR((L140/INDIRECT("L"&amp;$AA140))^(1/$Z$2)-1,"")</f>
        <v/>
      </c>
      <c r="N140">
        <v>67210.506092702999</v>
      </c>
      <c r="O140" s="3" cm="1">
        <f t="array" aca="1" ref="O140" ca="1">IFERROR((N140/INDIRECT("N"&amp;$AA140))^(1/$Z$2)-1,"")</f>
        <v>0.18305275898857531</v>
      </c>
      <c r="P140">
        <v>64833.386610339301</v>
      </c>
      <c r="Q140" s="3" cm="1">
        <f t="array" aca="1" ref="Q140" ca="1">IFERROR((P140/INDIRECT("P"&amp;$AA140))^(1/$Z$2)-1,"")</f>
        <v>0.18402243654310357</v>
      </c>
      <c r="S140" s="3" t="str" cm="1">
        <f t="array" aca="1" ref="S140" ca="1">IFERROR((R140/INDIRECT("R"&amp;$AA140))^(1/$Z$2)-1,"")</f>
        <v/>
      </c>
      <c r="U140" s="3" t="str" cm="1">
        <f t="array" aca="1" ref="U140" ca="1">IFERROR((T140/INDIRECT("T"&amp;$AA140))^(1/$Z$2)-1,"")</f>
        <v/>
      </c>
      <c r="W140" s="3" t="str" cm="1">
        <f t="array" aca="1" ref="W140" ca="1">IFERROR((V140/INDIRECT("V"&amp;$AA140))^(1/$Z$2)-1,"")</f>
        <v/>
      </c>
      <c r="Y140" s="3" t="str" cm="1">
        <f t="array" aca="1" ref="Y140" ca="1">IFERROR((X140/INDIRECT("X"&amp;$AA140))^(1/$Z$2)-1,"")</f>
        <v/>
      </c>
      <c r="AA140">
        <f t="shared" si="2"/>
        <v>20</v>
      </c>
    </row>
    <row r="141" spans="1:27" x14ac:dyDescent="0.3">
      <c r="A141" s="6">
        <v>33055</v>
      </c>
      <c r="B141" s="2">
        <v>10794.3743952811</v>
      </c>
      <c r="C141" s="3" t="str" cm="1">
        <f t="array" aca="1" ref="C141" ca="1">IFERROR((B141/INDIRECT("B"&amp;$AA141))^(1/$Z$2)-1,"")</f>
        <v/>
      </c>
      <c r="E141" s="3" t="str" cm="1">
        <f t="array" aca="1" ref="E141" ca="1">IFERROR((D141/INDIRECT("D"&amp;$AA141))^(1/$Z$2)-1,"")</f>
        <v/>
      </c>
      <c r="G141" s="3" t="str" cm="1">
        <f t="array" aca="1" ref="G141" ca="1">IFERROR((F141/INDIRECT("F"&amp;$AA141))^(1/$Z$2)-1,"")</f>
        <v/>
      </c>
      <c r="I141" s="3" t="str" cm="1">
        <f t="array" aca="1" ref="I141" ca="1">IFERROR((H141/INDIRECT("H"&amp;$AA141))^(1/$Z$2)-1,"")</f>
        <v/>
      </c>
      <c r="K141" s="3" t="str" cm="1">
        <f t="array" aca="1" ref="K141" ca="1">IFERROR((J141/INDIRECT("J"&amp;$AA141))^(1/$Z$2)-1,"")</f>
        <v/>
      </c>
      <c r="M141" s="3" t="str" cm="1">
        <f t="array" aca="1" ref="M141" ca="1">IFERROR((L141/INDIRECT("L"&amp;$AA141))^(1/$Z$2)-1,"")</f>
        <v/>
      </c>
      <c r="N141">
        <v>65303.729385014201</v>
      </c>
      <c r="O141" s="3" cm="1">
        <f t="array" aca="1" ref="O141" ca="1">IFERROR((N141/INDIRECT("N"&amp;$AA141))^(1/$Z$2)-1,"")</f>
        <v>0.17493869794058337</v>
      </c>
      <c r="P141">
        <v>62785.6245657279</v>
      </c>
      <c r="Q141" s="3" cm="1">
        <f t="array" aca="1" ref="Q141" ca="1">IFERROR((P141/INDIRECT("P"&amp;$AA141))^(1/$Z$2)-1,"")</f>
        <v>0.17411276808069243</v>
      </c>
      <c r="S141" s="3" t="str" cm="1">
        <f t="array" aca="1" ref="S141" ca="1">IFERROR((R141/INDIRECT("R"&amp;$AA141))^(1/$Z$2)-1,"")</f>
        <v/>
      </c>
      <c r="U141" s="3" t="str" cm="1">
        <f t="array" aca="1" ref="U141" ca="1">IFERROR((T141/INDIRECT("T"&amp;$AA141))^(1/$Z$2)-1,"")</f>
        <v/>
      </c>
      <c r="W141" s="3" t="str" cm="1">
        <f t="array" aca="1" ref="W141" ca="1">IFERROR((V141/INDIRECT("V"&amp;$AA141))^(1/$Z$2)-1,"")</f>
        <v/>
      </c>
      <c r="Y141" s="3" t="str" cm="1">
        <f t="array" aca="1" ref="Y141" ca="1">IFERROR((X141/INDIRECT("X"&amp;$AA141))^(1/$Z$2)-1,"")</f>
        <v/>
      </c>
      <c r="AA141">
        <f t="shared" si="2"/>
        <v>21</v>
      </c>
    </row>
    <row r="142" spans="1:27" x14ac:dyDescent="0.3">
      <c r="A142" s="6">
        <v>33086</v>
      </c>
      <c r="B142" s="2">
        <v>9346.05060150598</v>
      </c>
      <c r="C142" s="3" t="str" cm="1">
        <f t="array" aca="1" ref="C142" ca="1">IFERROR((B142/INDIRECT("B"&amp;$AA142))^(1/$Z$2)-1,"")</f>
        <v/>
      </c>
      <c r="E142" s="3" t="str" cm="1">
        <f t="array" aca="1" ref="E142" ca="1">IFERROR((D142/INDIRECT("D"&amp;$AA142))^(1/$Z$2)-1,"")</f>
        <v/>
      </c>
      <c r="G142" s="3" t="str" cm="1">
        <f t="array" aca="1" ref="G142" ca="1">IFERROR((F142/INDIRECT("F"&amp;$AA142))^(1/$Z$2)-1,"")</f>
        <v/>
      </c>
      <c r="I142" s="3" t="str" cm="1">
        <f t="array" aca="1" ref="I142" ca="1">IFERROR((H142/INDIRECT("H"&amp;$AA142))^(1/$Z$2)-1,"")</f>
        <v/>
      </c>
      <c r="K142" s="3" t="str" cm="1">
        <f t="array" aca="1" ref="K142" ca="1">IFERROR((J142/INDIRECT("J"&amp;$AA142))^(1/$Z$2)-1,"")</f>
        <v/>
      </c>
      <c r="M142" s="3" t="str" cm="1">
        <f t="array" aca="1" ref="M142" ca="1">IFERROR((L142/INDIRECT("L"&amp;$AA142))^(1/$Z$2)-1,"")</f>
        <v/>
      </c>
      <c r="N142">
        <v>57005.419739461897</v>
      </c>
      <c r="O142" s="3" cm="1">
        <f t="array" aca="1" ref="O142" ca="1">IFERROR((N142/INDIRECT("N"&amp;$AA142))^(1/$Z$2)-1,"")</f>
        <v>0.15619514686161629</v>
      </c>
      <c r="P142">
        <v>54537.076729198001</v>
      </c>
      <c r="Q142" s="3" cm="1">
        <f t="array" aca="1" ref="Q142" ca="1">IFERROR((P142/INDIRECT("P"&amp;$AA142))^(1/$Z$2)-1,"")</f>
        <v>0.15460733220797218</v>
      </c>
      <c r="S142" s="3" t="str" cm="1">
        <f t="array" aca="1" ref="S142" ca="1">IFERROR((R142/INDIRECT("R"&amp;$AA142))^(1/$Z$2)-1,"")</f>
        <v/>
      </c>
      <c r="U142" s="3" t="str" cm="1">
        <f t="array" aca="1" ref="U142" ca="1">IFERROR((T142/INDIRECT("T"&amp;$AA142))^(1/$Z$2)-1,"")</f>
        <v/>
      </c>
      <c r="W142" s="3" t="str" cm="1">
        <f t="array" aca="1" ref="W142" ca="1">IFERROR((V142/INDIRECT("V"&amp;$AA142))^(1/$Z$2)-1,"")</f>
        <v/>
      </c>
      <c r="Y142" s="3" t="str" cm="1">
        <f t="array" aca="1" ref="Y142" ca="1">IFERROR((X142/INDIRECT("X"&amp;$AA142))^(1/$Z$2)-1,"")</f>
        <v/>
      </c>
      <c r="AA142">
        <f t="shared" si="2"/>
        <v>22</v>
      </c>
    </row>
    <row r="143" spans="1:27" x14ac:dyDescent="0.3">
      <c r="A143" s="6">
        <v>33117</v>
      </c>
      <c r="B143" s="2">
        <v>8791.7061918064501</v>
      </c>
      <c r="C143" s="3" t="str" cm="1">
        <f t="array" aca="1" ref="C143" ca="1">IFERROR((B143/INDIRECT("B"&amp;$AA143))^(1/$Z$2)-1,"")</f>
        <v/>
      </c>
      <c r="E143" s="3" t="str" cm="1">
        <f t="array" aca="1" ref="E143" ca="1">IFERROR((D143/INDIRECT("D"&amp;$AA143))^(1/$Z$2)-1,"")</f>
        <v/>
      </c>
      <c r="G143" s="3" t="str" cm="1">
        <f t="array" aca="1" ref="G143" ca="1">IFERROR((F143/INDIRECT("F"&amp;$AA143))^(1/$Z$2)-1,"")</f>
        <v/>
      </c>
      <c r="I143" s="3" t="str" cm="1">
        <f t="array" aca="1" ref="I143" ca="1">IFERROR((H143/INDIRECT("H"&amp;$AA143))^(1/$Z$2)-1,"")</f>
        <v/>
      </c>
      <c r="K143" s="3" t="str" cm="1">
        <f t="array" aca="1" ref="K143" ca="1">IFERROR((J143/INDIRECT("J"&amp;$AA143))^(1/$Z$2)-1,"")</f>
        <v/>
      </c>
      <c r="M143" s="3" t="str" cm="1">
        <f t="array" aca="1" ref="M143" ca="1">IFERROR((L143/INDIRECT("L"&amp;$AA143))^(1/$Z$2)-1,"")</f>
        <v/>
      </c>
      <c r="N143">
        <v>54545.526581607301</v>
      </c>
      <c r="O143" s="3" cm="1">
        <f t="array" aca="1" ref="O143" ca="1">IFERROR((N143/INDIRECT("N"&amp;$AA143))^(1/$Z$2)-1,"")</f>
        <v>0.15015622582029309</v>
      </c>
      <c r="P143">
        <v>52098.7349895035</v>
      </c>
      <c r="Q143" s="3" cm="1">
        <f t="array" aca="1" ref="Q143" ca="1">IFERROR((P143/INDIRECT("P"&amp;$AA143))^(1/$Z$2)-1,"")</f>
        <v>0.14673782011198044</v>
      </c>
      <c r="S143" s="3" t="str" cm="1">
        <f t="array" aca="1" ref="S143" ca="1">IFERROR((R143/INDIRECT("R"&amp;$AA143))^(1/$Z$2)-1,"")</f>
        <v/>
      </c>
      <c r="U143" s="3" t="str" cm="1">
        <f t="array" aca="1" ref="U143" ca="1">IFERROR((T143/INDIRECT("T"&amp;$AA143))^(1/$Z$2)-1,"")</f>
        <v/>
      </c>
      <c r="W143" s="3" t="str" cm="1">
        <f t="array" aca="1" ref="W143" ca="1">IFERROR((V143/INDIRECT("V"&amp;$AA143))^(1/$Z$2)-1,"")</f>
        <v/>
      </c>
      <c r="Y143" s="3" t="str" cm="1">
        <f t="array" aca="1" ref="Y143" ca="1">IFERROR((X143/INDIRECT("X"&amp;$AA143))^(1/$Z$2)-1,"")</f>
        <v/>
      </c>
      <c r="AA143">
        <f t="shared" si="2"/>
        <v>23</v>
      </c>
    </row>
    <row r="144" spans="1:27" x14ac:dyDescent="0.3">
      <c r="A144" s="6">
        <v>33147</v>
      </c>
      <c r="B144" s="2">
        <v>8509.1023211881693</v>
      </c>
      <c r="C144" s="3" t="str" cm="1">
        <f t="array" aca="1" ref="C144" ca="1">IFERROR((B144/INDIRECT("B"&amp;$AA144))^(1/$Z$2)-1,"")</f>
        <v/>
      </c>
      <c r="E144" s="3" t="str" cm="1">
        <f t="array" aca="1" ref="E144" ca="1">IFERROR((D144/INDIRECT("D"&amp;$AA144))^(1/$Z$2)-1,"")</f>
        <v/>
      </c>
      <c r="G144" s="3" t="str" cm="1">
        <f t="array" aca="1" ref="G144" ca="1">IFERROR((F144/INDIRECT("F"&amp;$AA144))^(1/$Z$2)-1,"")</f>
        <v/>
      </c>
      <c r="I144" s="3" t="str" cm="1">
        <f t="array" aca="1" ref="I144" ca="1">IFERROR((H144/INDIRECT("H"&amp;$AA144))^(1/$Z$2)-1,"")</f>
        <v/>
      </c>
      <c r="K144" s="3" t="str" cm="1">
        <f t="array" aca="1" ref="K144" ca="1">IFERROR((J144/INDIRECT("J"&amp;$AA144))^(1/$Z$2)-1,"")</f>
        <v/>
      </c>
      <c r="M144" s="3" t="str" cm="1">
        <f t="array" aca="1" ref="M144" ca="1">IFERROR((L144/INDIRECT("L"&amp;$AA144))^(1/$Z$2)-1,"")</f>
        <v/>
      </c>
      <c r="N144">
        <v>52510.953695811397</v>
      </c>
      <c r="O144" s="3" cm="1">
        <f t="array" aca="1" ref="O144" ca="1">IFERROR((N144/INDIRECT("N"&amp;$AA144))^(1/$Z$2)-1,"")</f>
        <v>0.14102386856127103</v>
      </c>
      <c r="P144">
        <v>50421.454790756397</v>
      </c>
      <c r="Q144" s="3" cm="1">
        <f t="array" aca="1" ref="Q144" ca="1">IFERROR((P144/INDIRECT("P"&amp;$AA144))^(1/$Z$2)-1,"")</f>
        <v>0.13729832201963577</v>
      </c>
      <c r="S144" s="3" t="str" cm="1">
        <f t="array" aca="1" ref="S144" ca="1">IFERROR((R144/INDIRECT("R"&amp;$AA144))^(1/$Z$2)-1,"")</f>
        <v/>
      </c>
      <c r="U144" s="3" t="str" cm="1">
        <f t="array" aca="1" ref="U144" ca="1">IFERROR((T144/INDIRECT("T"&amp;$AA144))^(1/$Z$2)-1,"")</f>
        <v/>
      </c>
      <c r="W144" s="3" t="str" cm="1">
        <f t="array" aca="1" ref="W144" ca="1">IFERROR((V144/INDIRECT("V"&amp;$AA144))^(1/$Z$2)-1,"")</f>
        <v/>
      </c>
      <c r="Y144" s="3" t="str" cm="1">
        <f t="array" aca="1" ref="Y144" ca="1">IFERROR((X144/INDIRECT("X"&amp;$AA144))^(1/$Z$2)-1,"")</f>
        <v/>
      </c>
      <c r="AA144">
        <f t="shared" si="2"/>
        <v>24</v>
      </c>
    </row>
    <row r="145" spans="1:27" x14ac:dyDescent="0.3">
      <c r="A145" s="6">
        <v>33178</v>
      </c>
      <c r="B145" s="2">
        <v>8809.2664168261199</v>
      </c>
      <c r="C145" s="3" t="str" cm="1">
        <f t="array" aca="1" ref="C145" ca="1">IFERROR((B145/INDIRECT("B"&amp;$AA145))^(1/$Z$2)-1,"")</f>
        <v/>
      </c>
      <c r="E145" s="3" t="str" cm="1">
        <f t="array" aca="1" ref="E145" ca="1">IFERROR((D145/INDIRECT("D"&amp;$AA145))^(1/$Z$2)-1,"")</f>
        <v/>
      </c>
      <c r="G145" s="3" t="str" cm="1">
        <f t="array" aca="1" ref="G145" ca="1">IFERROR((F145/INDIRECT("F"&amp;$AA145))^(1/$Z$2)-1,"")</f>
        <v/>
      </c>
      <c r="I145" s="3" t="str" cm="1">
        <f t="array" aca="1" ref="I145" ca="1">IFERROR((H145/INDIRECT("H"&amp;$AA145))^(1/$Z$2)-1,"")</f>
        <v/>
      </c>
      <c r="K145" s="3" t="str" cm="1">
        <f t="array" aca="1" ref="K145" ca="1">IFERROR((J145/INDIRECT("J"&amp;$AA145))^(1/$Z$2)-1,"")</f>
        <v/>
      </c>
      <c r="M145" s="3" t="str" cm="1">
        <f t="array" aca="1" ref="M145" ca="1">IFERROR((L145/INDIRECT("L"&amp;$AA145))^(1/$Z$2)-1,"")</f>
        <v/>
      </c>
      <c r="N145">
        <v>55032.1621590867</v>
      </c>
      <c r="O145" s="3" cm="1">
        <f t="array" aca="1" ref="O145" ca="1">IFERROR((N145/INDIRECT("N"&amp;$AA145))^(1/$Z$2)-1,"")</f>
        <v>0.1333617983905282</v>
      </c>
      <c r="P145">
        <v>52675.294067743103</v>
      </c>
      <c r="Q145" s="3" cm="1">
        <f t="array" aca="1" ref="Q145" ca="1">IFERROR((P145/INDIRECT("P"&amp;$AA145))^(1/$Z$2)-1,"")</f>
        <v>0.12710121530319296</v>
      </c>
      <c r="S145" s="3" t="str" cm="1">
        <f t="array" aca="1" ref="S145" ca="1">IFERROR((R145/INDIRECT("R"&amp;$AA145))^(1/$Z$2)-1,"")</f>
        <v/>
      </c>
      <c r="U145" s="3" t="str" cm="1">
        <f t="array" aca="1" ref="U145" ca="1">IFERROR((T145/INDIRECT("T"&amp;$AA145))^(1/$Z$2)-1,"")</f>
        <v/>
      </c>
      <c r="W145" s="3" t="str" cm="1">
        <f t="array" aca="1" ref="W145" ca="1">IFERROR((V145/INDIRECT("V"&amp;$AA145))^(1/$Z$2)-1,"")</f>
        <v/>
      </c>
      <c r="Y145" s="3" t="str" cm="1">
        <f t="array" aca="1" ref="Y145" ca="1">IFERROR((X145/INDIRECT("X"&amp;$AA145))^(1/$Z$2)-1,"")</f>
        <v/>
      </c>
      <c r="AA145">
        <f t="shared" si="2"/>
        <v>25</v>
      </c>
    </row>
    <row r="146" spans="1:27" x14ac:dyDescent="0.3">
      <c r="A146" s="6">
        <v>33208</v>
      </c>
      <c r="B146" s="2">
        <v>9185.6903981019095</v>
      </c>
      <c r="C146" s="3" t="str" cm="1">
        <f t="array" aca="1" ref="C146" ca="1">IFERROR((B146/INDIRECT("B"&amp;$AA146))^(1/$Z$2)-1,"")</f>
        <v/>
      </c>
      <c r="E146" s="3" t="str" cm="1">
        <f t="array" aca="1" ref="E146" ca="1">IFERROR((D146/INDIRECT("D"&amp;$AA146))^(1/$Z$2)-1,"")</f>
        <v/>
      </c>
      <c r="G146" s="3" t="str" cm="1">
        <f t="array" aca="1" ref="G146" ca="1">IFERROR((F146/INDIRECT("F"&amp;$AA146))^(1/$Z$2)-1,"")</f>
        <v/>
      </c>
      <c r="I146" s="3" t="str" cm="1">
        <f t="array" aca="1" ref="I146" ca="1">IFERROR((H146/INDIRECT("H"&amp;$AA146))^(1/$Z$2)-1,"")</f>
        <v/>
      </c>
      <c r="K146" s="3" t="str" cm="1">
        <f t="array" aca="1" ref="K146" ca="1">IFERROR((J146/INDIRECT("J"&amp;$AA146))^(1/$Z$2)-1,"")</f>
        <v/>
      </c>
      <c r="M146" s="3" t="str" cm="1">
        <f t="array" aca="1" ref="M146" ca="1">IFERROR((L146/INDIRECT("L"&amp;$AA146))^(1/$Z$2)-1,"")</f>
        <v/>
      </c>
      <c r="N146">
        <v>57147.595154194598</v>
      </c>
      <c r="O146" s="3" cm="1">
        <f t="array" aca="1" ref="O146" ca="1">IFERROR((N146/INDIRECT("N"&amp;$AA146))^(1/$Z$2)-1,"")</f>
        <v>0.13664274988696978</v>
      </c>
      <c r="P146">
        <v>54784.2682863675</v>
      </c>
      <c r="Q146" s="3" cm="1">
        <f t="array" aca="1" ref="Q146" ca="1">IFERROR((P146/INDIRECT("P"&amp;$AA146))^(1/$Z$2)-1,"")</f>
        <v>0.13201482812531795</v>
      </c>
      <c r="R146">
        <v>10000</v>
      </c>
      <c r="S146" s="3" t="str" cm="1">
        <f t="array" aca="1" ref="S146" ca="1">IFERROR((R146/INDIRECT("R"&amp;$AA146))^(1/$Z$2)-1,"")</f>
        <v/>
      </c>
      <c r="T146">
        <v>10000</v>
      </c>
      <c r="U146" s="3" t="str" cm="1">
        <f t="array" aca="1" ref="U146" ca="1">IFERROR((T146/INDIRECT("T"&amp;$AA146))^(1/$Z$2)-1,"")</f>
        <v/>
      </c>
      <c r="W146" s="3" t="str" cm="1">
        <f t="array" aca="1" ref="W146" ca="1">IFERROR((V146/INDIRECT("V"&amp;$AA146))^(1/$Z$2)-1,"")</f>
        <v/>
      </c>
      <c r="Y146" s="3" t="str" cm="1">
        <f t="array" aca="1" ref="Y146" ca="1">IFERROR((X146/INDIRECT("X"&amp;$AA146))^(1/$Z$2)-1,"")</f>
        <v/>
      </c>
      <c r="AA146">
        <f t="shared" si="2"/>
        <v>26</v>
      </c>
    </row>
    <row r="147" spans="1:27" x14ac:dyDescent="0.3">
      <c r="A147" s="6">
        <v>33239</v>
      </c>
      <c r="B147" s="2">
        <v>9583.9121454825599</v>
      </c>
      <c r="C147" s="3" t="str" cm="1">
        <f t="array" aca="1" ref="C147" ca="1">IFERROR((B147/INDIRECT("B"&amp;$AA147))^(1/$Z$2)-1,"")</f>
        <v/>
      </c>
      <c r="E147" s="3" t="str" cm="1">
        <f t="array" aca="1" ref="E147" ca="1">IFERROR((D147/INDIRECT("D"&amp;$AA147))^(1/$Z$2)-1,"")</f>
        <v/>
      </c>
      <c r="G147" s="3" t="str" cm="1">
        <f t="array" aca="1" ref="G147" ca="1">IFERROR((F147/INDIRECT("F"&amp;$AA147))^(1/$Z$2)-1,"")</f>
        <v/>
      </c>
      <c r="I147" s="3" t="str" cm="1">
        <f t="array" aca="1" ref="I147" ca="1">IFERROR((H147/INDIRECT("H"&amp;$AA147))^(1/$Z$2)-1,"")</f>
        <v/>
      </c>
      <c r="K147" s="3" t="str" cm="1">
        <f t="array" aca="1" ref="K147" ca="1">IFERROR((J147/INDIRECT("J"&amp;$AA147))^(1/$Z$2)-1,"")</f>
        <v/>
      </c>
      <c r="M147" s="3" t="str" cm="1">
        <f t="array" aca="1" ref="M147" ca="1">IFERROR((L147/INDIRECT("L"&amp;$AA147))^(1/$Z$2)-1,"")</f>
        <v/>
      </c>
      <c r="N147">
        <v>60117.129513922002</v>
      </c>
      <c r="O147" s="3" cm="1">
        <f t="array" aca="1" ref="O147" ca="1">IFERROR((N147/INDIRECT("N"&amp;$AA147))^(1/$Z$2)-1,"")</f>
        <v>0.14394500969670054</v>
      </c>
      <c r="P147">
        <v>57544.882592841001</v>
      </c>
      <c r="Q147" s="3" cm="1">
        <f t="array" aca="1" ref="Q147" ca="1">IFERROR((P147/INDIRECT("P"&amp;$AA147))^(1/$Z$2)-1,"")</f>
        <v>0.14154862607242746</v>
      </c>
      <c r="R147">
        <v>10107.1493912609</v>
      </c>
      <c r="S147" s="3" t="str" cm="1">
        <f t="array" aca="1" ref="S147" ca="1">IFERROR((R147/INDIRECT("R"&amp;$AA147))^(1/$Z$2)-1,"")</f>
        <v/>
      </c>
      <c r="T147">
        <v>10132.3025957188</v>
      </c>
      <c r="U147" s="3" t="str" cm="1">
        <f t="array" aca="1" ref="U147" ca="1">IFERROR((T147/INDIRECT("T"&amp;$AA147))^(1/$Z$2)-1,"")</f>
        <v/>
      </c>
      <c r="W147" s="3" t="str" cm="1">
        <f t="array" aca="1" ref="W147" ca="1">IFERROR((V147/INDIRECT("V"&amp;$AA147))^(1/$Z$2)-1,"")</f>
        <v/>
      </c>
      <c r="Y147" s="3" t="str" cm="1">
        <f t="array" aca="1" ref="Y147" ca="1">IFERROR((X147/INDIRECT("X"&amp;$AA147))^(1/$Z$2)-1,"")</f>
        <v/>
      </c>
      <c r="AA147">
        <f t="shared" si="2"/>
        <v>27</v>
      </c>
    </row>
    <row r="148" spans="1:27" x14ac:dyDescent="0.3">
      <c r="A148" s="6">
        <v>33270</v>
      </c>
      <c r="B148" s="2">
        <v>9986.1443901007897</v>
      </c>
      <c r="C148" s="3" t="str" cm="1">
        <f t="array" aca="1" ref="C148" ca="1">IFERROR((B148/INDIRECT("B"&amp;$AA148))^(1/$Z$2)-1,"")</f>
        <v/>
      </c>
      <c r="E148" s="3" t="str" cm="1">
        <f t="array" aca="1" ref="E148" ca="1">IFERROR((D148/INDIRECT("D"&amp;$AA148))^(1/$Z$2)-1,"")</f>
        <v/>
      </c>
      <c r="G148" s="3" t="str" cm="1">
        <f t="array" aca="1" ref="G148" ca="1">IFERROR((F148/INDIRECT("F"&amp;$AA148))^(1/$Z$2)-1,"")</f>
        <v/>
      </c>
      <c r="I148" s="3" t="str" cm="1">
        <f t="array" aca="1" ref="I148" ca="1">IFERROR((H148/INDIRECT("H"&amp;$AA148))^(1/$Z$2)-1,"")</f>
        <v/>
      </c>
      <c r="K148" s="3" t="str" cm="1">
        <f t="array" aca="1" ref="K148" ca="1">IFERROR((J148/INDIRECT("J"&amp;$AA148))^(1/$Z$2)-1,"")</f>
        <v/>
      </c>
      <c r="M148" s="3" t="str" cm="1">
        <f t="array" aca="1" ref="M148" ca="1">IFERROR((L148/INDIRECT("L"&amp;$AA148))^(1/$Z$2)-1,"")</f>
        <v/>
      </c>
      <c r="N148">
        <v>62565.837686751896</v>
      </c>
      <c r="O148" s="3" cm="1">
        <f t="array" aca="1" ref="O148" ca="1">IFERROR((N148/INDIRECT("N"&amp;$AA148))^(1/$Z$2)-1,"")</f>
        <v>0.13983231919562789</v>
      </c>
      <c r="P148">
        <v>60503.305408828397</v>
      </c>
      <c r="Q148" s="3" cm="1">
        <f t="array" aca="1" ref="Q148" ca="1">IFERROR((P148/INDIRECT("P"&amp;$AA148))^(1/$Z$2)-1,"")</f>
        <v>0.13734909200974843</v>
      </c>
      <c r="R148">
        <v>10873.9672002846</v>
      </c>
      <c r="S148" s="3" t="str" cm="1">
        <f t="array" aca="1" ref="S148" ca="1">IFERROR((R148/INDIRECT("R"&amp;$AA148))^(1/$Z$2)-1,"")</f>
        <v/>
      </c>
      <c r="T148">
        <v>10719.776489966</v>
      </c>
      <c r="U148" s="3" t="str" cm="1">
        <f t="array" aca="1" ref="U148" ca="1">IFERROR((T148/INDIRECT("T"&amp;$AA148))^(1/$Z$2)-1,"")</f>
        <v/>
      </c>
      <c r="W148" s="3" t="str" cm="1">
        <f t="array" aca="1" ref="W148" ca="1">IFERROR((V148/INDIRECT("V"&amp;$AA148))^(1/$Z$2)-1,"")</f>
        <v/>
      </c>
      <c r="Y148" s="3" t="str" cm="1">
        <f t="array" aca="1" ref="Y148" ca="1">IFERROR((X148/INDIRECT("X"&amp;$AA148))^(1/$Z$2)-1,"")</f>
        <v/>
      </c>
      <c r="AA148">
        <f t="shared" si="2"/>
        <v>28</v>
      </c>
    </row>
    <row r="149" spans="1:27" x14ac:dyDescent="0.3">
      <c r="A149" s="6">
        <v>33298</v>
      </c>
      <c r="B149" s="2">
        <v>11001.184135580799</v>
      </c>
      <c r="C149" s="3" t="str" cm="1">
        <f t="array" aca="1" ref="C149" ca="1">IFERROR((B149/INDIRECT("B"&amp;$AA149))^(1/$Z$2)-1,"")</f>
        <v/>
      </c>
      <c r="E149" s="3" t="str" cm="1">
        <f t="array" aca="1" ref="E149" ca="1">IFERROR((D149/INDIRECT("D"&amp;$AA149))^(1/$Z$2)-1,"")</f>
        <v/>
      </c>
      <c r="G149" s="3" t="str" cm="1">
        <f t="array" aca="1" ref="G149" ca="1">IFERROR((F149/INDIRECT("F"&amp;$AA149))^(1/$Z$2)-1,"")</f>
        <v/>
      </c>
      <c r="I149" s="3" t="str" cm="1">
        <f t="array" aca="1" ref="I149" ca="1">IFERROR((H149/INDIRECT("H"&amp;$AA149))^(1/$Z$2)-1,"")</f>
        <v/>
      </c>
      <c r="K149" s="3" t="str" cm="1">
        <f t="array" aca="1" ref="K149" ca="1">IFERROR((J149/INDIRECT("J"&amp;$AA149))^(1/$Z$2)-1,"")</f>
        <v/>
      </c>
      <c r="M149" s="3" t="str" cm="1">
        <f t="array" aca="1" ref="M149" ca="1">IFERROR((L149/INDIRECT("L"&amp;$AA149))^(1/$Z$2)-1,"")</f>
        <v/>
      </c>
      <c r="N149">
        <v>68889.579775378195</v>
      </c>
      <c r="O149" s="3" cm="1">
        <f t="array" aca="1" ref="O149" ca="1">IFERROR((N149/INDIRECT("N"&amp;$AA149))^(1/$Z$2)-1,"")</f>
        <v>0.14479267659130279</v>
      </c>
      <c r="P149">
        <v>67464.388951820205</v>
      </c>
      <c r="Q149" s="3" cm="1">
        <f t="array" aca="1" ref="Q149" ca="1">IFERROR((P149/INDIRECT("P"&amp;$AA149))^(1/$Z$2)-1,"")</f>
        <v>0.14594593536249256</v>
      </c>
      <c r="R149">
        <v>11066.0552685076</v>
      </c>
      <c r="S149" s="3" t="str" cm="1">
        <f t="array" aca="1" ref="S149" ca="1">IFERROR((R149/INDIRECT("R"&amp;$AA149))^(1/$Z$2)-1,"")</f>
        <v/>
      </c>
      <c r="T149">
        <v>11874.074973165199</v>
      </c>
      <c r="U149" s="3" t="str" cm="1">
        <f t="array" aca="1" ref="U149" ca="1">IFERROR((T149/INDIRECT("T"&amp;$AA149))^(1/$Z$2)-1,"")</f>
        <v/>
      </c>
      <c r="W149" s="3" t="str" cm="1">
        <f t="array" aca="1" ref="W149" ca="1">IFERROR((V149/INDIRECT("V"&amp;$AA149))^(1/$Z$2)-1,"")</f>
        <v/>
      </c>
      <c r="Y149" s="3" t="str" cm="1">
        <f t="array" aca="1" ref="Y149" ca="1">IFERROR((X149/INDIRECT("X"&amp;$AA149))^(1/$Z$2)-1,"")</f>
        <v/>
      </c>
      <c r="AA149">
        <f t="shared" si="2"/>
        <v>29</v>
      </c>
    </row>
    <row r="150" spans="1:27" x14ac:dyDescent="0.3">
      <c r="A150" s="6">
        <v>33329</v>
      </c>
      <c r="B150" s="2">
        <v>11508.0663857947</v>
      </c>
      <c r="C150" s="3" t="str" cm="1">
        <f t="array" aca="1" ref="C150" ca="1">IFERROR((B150/INDIRECT("B"&amp;$AA150))^(1/$Z$2)-1,"")</f>
        <v/>
      </c>
      <c r="E150" s="3" t="str" cm="1">
        <f t="array" aca="1" ref="E150" ca="1">IFERROR((D150/INDIRECT("D"&amp;$AA150))^(1/$Z$2)-1,"")</f>
        <v/>
      </c>
      <c r="G150" s="3" t="str" cm="1">
        <f t="array" aca="1" ref="G150" ca="1">IFERROR((F150/INDIRECT("F"&amp;$AA150))^(1/$Z$2)-1,"")</f>
        <v/>
      </c>
      <c r="I150" s="3" t="str" cm="1">
        <f t="array" aca="1" ref="I150" ca="1">IFERROR((H150/INDIRECT("H"&amp;$AA150))^(1/$Z$2)-1,"")</f>
        <v/>
      </c>
      <c r="K150" s="3" t="str" cm="1">
        <f t="array" aca="1" ref="K150" ca="1">IFERROR((J150/INDIRECT("J"&amp;$AA150))^(1/$Z$2)-1,"")</f>
        <v/>
      </c>
      <c r="M150" s="3" t="str" cm="1">
        <f t="array" aca="1" ref="M150" ca="1">IFERROR((L150/INDIRECT("L"&amp;$AA150))^(1/$Z$2)-1,"")</f>
        <v/>
      </c>
      <c r="N150">
        <v>72901.131999042904</v>
      </c>
      <c r="O150" s="3" cm="1">
        <f t="array" aca="1" ref="O150" ca="1">IFERROR((N150/INDIRECT("N"&amp;$AA150))^(1/$Z$2)-1,"")</f>
        <v>0.14720014421333194</v>
      </c>
      <c r="P150">
        <v>71343.536481077695</v>
      </c>
      <c r="Q150" s="3" cm="1">
        <f t="array" aca="1" ref="Q150" ca="1">IFERROR((P150/INDIRECT("P"&amp;$AA150))^(1/$Z$2)-1,"")</f>
        <v>0.15148839514249435</v>
      </c>
      <c r="R150">
        <v>10897.686370589799</v>
      </c>
      <c r="S150" s="3" t="str" cm="1">
        <f t="array" aca="1" ref="S150" ca="1">IFERROR((R150/INDIRECT("R"&amp;$AA150))^(1/$Z$2)-1,"")</f>
        <v/>
      </c>
      <c r="T150">
        <v>12316.7777299552</v>
      </c>
      <c r="U150" s="3" t="str" cm="1">
        <f t="array" aca="1" ref="U150" ca="1">IFERROR((T150/INDIRECT("T"&amp;$AA150))^(1/$Z$2)-1,"")</f>
        <v/>
      </c>
      <c r="W150" s="3" t="str" cm="1">
        <f t="array" aca="1" ref="W150" ca="1">IFERROR((V150/INDIRECT("V"&amp;$AA150))^(1/$Z$2)-1,"")</f>
        <v/>
      </c>
      <c r="Y150" s="3" t="str" cm="1">
        <f t="array" aca="1" ref="Y150" ca="1">IFERROR((X150/INDIRECT("X"&amp;$AA150))^(1/$Z$2)-1,"")</f>
        <v/>
      </c>
      <c r="AA150">
        <f t="shared" si="2"/>
        <v>30</v>
      </c>
    </row>
    <row r="151" spans="1:27" x14ac:dyDescent="0.3">
      <c r="A151" s="6">
        <v>33359</v>
      </c>
      <c r="B151" s="2">
        <v>12285.770567936999</v>
      </c>
      <c r="C151" s="3" t="str" cm="1">
        <f t="array" aca="1" ref="C151" ca="1">IFERROR((B151/INDIRECT("B"&amp;$AA151))^(1/$Z$2)-1,"")</f>
        <v/>
      </c>
      <c r="E151" s="3" t="str" cm="1">
        <f t="array" aca="1" ref="E151" ca="1">IFERROR((D151/INDIRECT("D"&amp;$AA151))^(1/$Z$2)-1,"")</f>
        <v/>
      </c>
      <c r="G151" s="3" t="str" cm="1">
        <f t="array" aca="1" ref="G151" ca="1">IFERROR((F151/INDIRECT("F"&amp;$AA151))^(1/$Z$2)-1,"")</f>
        <v/>
      </c>
      <c r="I151" s="3" t="str" cm="1">
        <f t="array" aca="1" ref="I151" ca="1">IFERROR((H151/INDIRECT("H"&amp;$AA151))^(1/$Z$2)-1,"")</f>
        <v/>
      </c>
      <c r="K151" s="3" t="str" cm="1">
        <f t="array" aca="1" ref="K151" ca="1">IFERROR((J151/INDIRECT("J"&amp;$AA151))^(1/$Z$2)-1,"")</f>
        <v/>
      </c>
      <c r="M151" s="3" t="str" cm="1">
        <f t="array" aca="1" ref="M151" ca="1">IFERROR((L151/INDIRECT("L"&amp;$AA151))^(1/$Z$2)-1,"")</f>
        <v/>
      </c>
      <c r="N151">
        <v>76912.4921873969</v>
      </c>
      <c r="O151" s="3" cm="1">
        <f t="array" aca="1" ref="O151" ca="1">IFERROR((N151/INDIRECT("N"&amp;$AA151))^(1/$Z$2)-1,"")</f>
        <v>0.14558261369944336</v>
      </c>
      <c r="P151">
        <v>75306.943719942996</v>
      </c>
      <c r="Q151" s="3" cm="1">
        <f t="array" aca="1" ref="Q151" ca="1">IFERROR((P151/INDIRECT("P"&amp;$AA151))^(1/$Z$2)-1,"")</f>
        <v>0.15119560049281788</v>
      </c>
      <c r="R151">
        <v>11174.024907729599</v>
      </c>
      <c r="S151" s="3" t="str" cm="1">
        <f t="array" aca="1" ref="S151" ca="1">IFERROR((R151/INDIRECT("R"&amp;$AA151))^(1/$Z$2)-1,"")</f>
        <v/>
      </c>
      <c r="T151">
        <v>12798.0803760047</v>
      </c>
      <c r="U151" s="3" t="str" cm="1">
        <f t="array" aca="1" ref="U151" ca="1">IFERROR((T151/INDIRECT("T"&amp;$AA151))^(1/$Z$2)-1,"")</f>
        <v/>
      </c>
      <c r="W151" s="3" t="str" cm="1">
        <f t="array" aca="1" ref="W151" ca="1">IFERROR((V151/INDIRECT("V"&amp;$AA151))^(1/$Z$2)-1,"")</f>
        <v/>
      </c>
      <c r="Y151" s="3" t="str" cm="1">
        <f t="array" aca="1" ref="Y151" ca="1">IFERROR((X151/INDIRECT("X"&amp;$AA151))^(1/$Z$2)-1,"")</f>
        <v/>
      </c>
      <c r="AA151">
        <f t="shared" si="2"/>
        <v>31</v>
      </c>
    </row>
    <row r="152" spans="1:27" x14ac:dyDescent="0.3">
      <c r="A152" s="6">
        <v>33390</v>
      </c>
      <c r="B152" s="2">
        <v>12252.4984133299</v>
      </c>
      <c r="C152" s="3" t="str" cm="1">
        <f t="array" aca="1" ref="C152" ca="1">IFERROR((B152/INDIRECT("B"&amp;$AA152))^(1/$Z$2)-1,"")</f>
        <v/>
      </c>
      <c r="E152" s="3" t="str" cm="1">
        <f t="array" aca="1" ref="E152" ca="1">IFERROR((D152/INDIRECT("D"&amp;$AA152))^(1/$Z$2)-1,"")</f>
        <v/>
      </c>
      <c r="G152" s="3" t="str" cm="1">
        <f t="array" aca="1" ref="G152" ca="1">IFERROR((F152/INDIRECT("F"&amp;$AA152))^(1/$Z$2)-1,"")</f>
        <v/>
      </c>
      <c r="I152" s="3" t="str" cm="1">
        <f t="array" aca="1" ref="I152" ca="1">IFERROR((H152/INDIRECT("H"&amp;$AA152))^(1/$Z$2)-1,"")</f>
        <v/>
      </c>
      <c r="K152" s="3" t="str" cm="1">
        <f t="array" aca="1" ref="K152" ca="1">IFERROR((J152/INDIRECT("J"&amp;$AA152))^(1/$Z$2)-1,"")</f>
        <v/>
      </c>
      <c r="M152" s="3" t="str" cm="1">
        <f t="array" aca="1" ref="M152" ca="1">IFERROR((L152/INDIRECT("L"&amp;$AA152))^(1/$Z$2)-1,"")</f>
        <v/>
      </c>
      <c r="N152">
        <v>76085.713486655106</v>
      </c>
      <c r="O152" s="3" cm="1">
        <f t="array" aca="1" ref="O152" ca="1">IFERROR((N152/INDIRECT("N"&amp;$AA152))^(1/$Z$2)-1,"")</f>
        <v>0.13998426092896721</v>
      </c>
      <c r="P152">
        <v>74541.183212334305</v>
      </c>
      <c r="Q152" s="3" cm="1">
        <f t="array" aca="1" ref="Q152" ca="1">IFERROR((P152/INDIRECT("P"&amp;$AA152))^(1/$Z$2)-1,"")</f>
        <v>0.1459219295141343</v>
      </c>
      <c r="R152">
        <v>10909.1748435552</v>
      </c>
      <c r="S152" s="3" t="str" cm="1">
        <f t="array" aca="1" ref="S152" ca="1">IFERROR((R152/INDIRECT("R"&amp;$AA152))^(1/$Z$2)-1,"")</f>
        <v/>
      </c>
      <c r="T152">
        <v>12960.796205528401</v>
      </c>
      <c r="U152" s="3" t="str" cm="1">
        <f t="array" aca="1" ref="U152" ca="1">IFERROR((T152/INDIRECT("T"&amp;$AA152))^(1/$Z$2)-1,"")</f>
        <v/>
      </c>
      <c r="W152" s="3" t="str" cm="1">
        <f t="array" aca="1" ref="W152" ca="1">IFERROR((V152/INDIRECT("V"&amp;$AA152))^(1/$Z$2)-1,"")</f>
        <v/>
      </c>
      <c r="Y152" s="3" t="str" cm="1">
        <f t="array" aca="1" ref="Y152" ca="1">IFERROR((X152/INDIRECT("X"&amp;$AA152))^(1/$Z$2)-1,"")</f>
        <v/>
      </c>
      <c r="AA152">
        <f t="shared" si="2"/>
        <v>32</v>
      </c>
    </row>
    <row r="153" spans="1:27" x14ac:dyDescent="0.3">
      <c r="A153" s="6">
        <v>33420</v>
      </c>
      <c r="B153" s="2">
        <v>12779.4211473534</v>
      </c>
      <c r="C153" s="3" t="str" cm="1">
        <f t="array" aca="1" ref="C153" ca="1">IFERROR((B153/INDIRECT("B"&amp;$AA153))^(1/$Z$2)-1,"")</f>
        <v/>
      </c>
      <c r="E153" s="3" t="str" cm="1">
        <f t="array" aca="1" ref="E153" ca="1">IFERROR((D153/INDIRECT("D"&amp;$AA153))^(1/$Z$2)-1,"")</f>
        <v/>
      </c>
      <c r="G153" s="3" t="str" cm="1">
        <f t="array" aca="1" ref="G153" ca="1">IFERROR((F153/INDIRECT("F"&amp;$AA153))^(1/$Z$2)-1,"")</f>
        <v/>
      </c>
      <c r="I153" s="3" t="str" cm="1">
        <f t="array" aca="1" ref="I153" ca="1">IFERROR((H153/INDIRECT("H"&amp;$AA153))^(1/$Z$2)-1,"")</f>
        <v/>
      </c>
      <c r="K153" s="3" t="str" cm="1">
        <f t="array" aca="1" ref="K153" ca="1">IFERROR((J153/INDIRECT("J"&amp;$AA153))^(1/$Z$2)-1,"")</f>
        <v/>
      </c>
      <c r="M153" s="3" t="str" cm="1">
        <f t="array" aca="1" ref="M153" ca="1">IFERROR((L153/INDIRECT("L"&amp;$AA153))^(1/$Z$2)-1,"")</f>
        <v/>
      </c>
      <c r="N153">
        <v>79051.169349816206</v>
      </c>
      <c r="O153" s="3" cm="1">
        <f t="array" aca="1" ref="O153" ca="1">IFERROR((N153/INDIRECT("N"&amp;$AA153))^(1/$Z$2)-1,"")</f>
        <v>0.14216934281756921</v>
      </c>
      <c r="P153">
        <v>78137.582373041398</v>
      </c>
      <c r="Q153" s="3" cm="1">
        <f t="array" aca="1" ref="Q153" ca="1">IFERROR((P153/INDIRECT("P"&amp;$AA153))^(1/$Z$2)-1,"")</f>
        <v>0.14702829929367933</v>
      </c>
      <c r="R153">
        <v>11500.3165456917</v>
      </c>
      <c r="S153" s="3" t="str" cm="1">
        <f t="array" aca="1" ref="S153" ca="1">IFERROR((R153/INDIRECT("R"&amp;$AA153))^(1/$Z$2)-1,"")</f>
        <v/>
      </c>
      <c r="T153">
        <v>13680.9116138099</v>
      </c>
      <c r="U153" s="3" t="str" cm="1">
        <f t="array" aca="1" ref="U153" ca="1">IFERROR((T153/INDIRECT("T"&amp;$AA153))^(1/$Z$2)-1,"")</f>
        <v/>
      </c>
      <c r="W153" s="3" t="str" cm="1">
        <f t="array" aca="1" ref="W153" ca="1">IFERROR((V153/INDIRECT("V"&amp;$AA153))^(1/$Z$2)-1,"")</f>
        <v/>
      </c>
      <c r="X153">
        <v>10000</v>
      </c>
      <c r="Y153" s="3" t="str" cm="1">
        <f t="array" aca="1" ref="Y153" ca="1">IFERROR((X153/INDIRECT("X"&amp;$AA153))^(1/$Z$2)-1,"")</f>
        <v/>
      </c>
      <c r="AA153">
        <f t="shared" si="2"/>
        <v>33</v>
      </c>
    </row>
    <row r="154" spans="1:27" x14ac:dyDescent="0.3">
      <c r="A154" s="6">
        <v>33451</v>
      </c>
      <c r="B154" s="2">
        <v>12644.951014501399</v>
      </c>
      <c r="C154" s="3" t="str" cm="1">
        <f t="array" aca="1" ref="C154" ca="1">IFERROR((B154/INDIRECT("B"&amp;$AA154))^(1/$Z$2)-1,"")</f>
        <v/>
      </c>
      <c r="E154" s="3" t="str" cm="1">
        <f t="array" aca="1" ref="E154" ca="1">IFERROR((D154/INDIRECT("D"&amp;$AA154))^(1/$Z$2)-1,"")</f>
        <v/>
      </c>
      <c r="G154" s="3" t="str" cm="1">
        <f t="array" aca="1" ref="G154" ca="1">IFERROR((F154/INDIRECT("F"&amp;$AA154))^(1/$Z$2)-1,"")</f>
        <v/>
      </c>
      <c r="I154" s="3" t="str" cm="1">
        <f t="array" aca="1" ref="I154" ca="1">IFERROR((H154/INDIRECT("H"&amp;$AA154))^(1/$Z$2)-1,"")</f>
        <v/>
      </c>
      <c r="K154" s="3" t="str" cm="1">
        <f t="array" aca="1" ref="K154" ca="1">IFERROR((J154/INDIRECT("J"&amp;$AA154))^(1/$Z$2)-1,"")</f>
        <v/>
      </c>
      <c r="M154" s="3" t="str" cm="1">
        <f t="array" aca="1" ref="M154" ca="1">IFERROR((L154/INDIRECT("L"&amp;$AA154))^(1/$Z$2)-1,"")</f>
        <v/>
      </c>
      <c r="N154">
        <v>78348.690949004202</v>
      </c>
      <c r="O154" s="3" cm="1">
        <f t="array" aca="1" ref="O154" ca="1">IFERROR((N154/INDIRECT("N"&amp;$AA154))^(1/$Z$2)-1,"")</f>
        <v>0.1441680299075252</v>
      </c>
      <c r="P154">
        <v>78275.175063545496</v>
      </c>
      <c r="Q154" s="3" cm="1">
        <f t="array" aca="1" ref="Q154" ca="1">IFERROR((P154/INDIRECT("P"&amp;$AA154))^(1/$Z$2)-1,"")</f>
        <v>0.15089237953614942</v>
      </c>
      <c r="R154">
        <v>11660.1348587678</v>
      </c>
      <c r="S154" s="3" t="str" cm="1">
        <f t="array" aca="1" ref="S154" ca="1">IFERROR((R154/INDIRECT("R"&amp;$AA154))^(1/$Z$2)-1,"")</f>
        <v/>
      </c>
      <c r="T154">
        <v>13565.851769086201</v>
      </c>
      <c r="U154" s="3" t="str" cm="1">
        <f t="array" aca="1" ref="U154" ca="1">IFERROR((T154/INDIRECT("T"&amp;$AA154))^(1/$Z$2)-1,"")</f>
        <v/>
      </c>
      <c r="W154" s="3" t="str" cm="1">
        <f t="array" aca="1" ref="W154" ca="1">IFERROR((V154/INDIRECT("V"&amp;$AA154))^(1/$Z$2)-1,"")</f>
        <v/>
      </c>
      <c r="X154">
        <v>10136.101786298799</v>
      </c>
      <c r="Y154" s="3" t="str" cm="1">
        <f t="array" aca="1" ref="Y154" ca="1">IFERROR((X154/INDIRECT("X"&amp;$AA154))^(1/$Z$2)-1,"")</f>
        <v/>
      </c>
      <c r="AA154">
        <f t="shared" si="2"/>
        <v>34</v>
      </c>
    </row>
    <row r="155" spans="1:27" x14ac:dyDescent="0.3">
      <c r="A155" s="6">
        <v>33482</v>
      </c>
      <c r="B155" s="2">
        <v>12204.7118140769</v>
      </c>
      <c r="C155" s="3" t="str" cm="1">
        <f t="array" aca="1" ref="C155" ca="1">IFERROR((B155/INDIRECT("B"&amp;$AA155))^(1/$Z$2)-1,"")</f>
        <v/>
      </c>
      <c r="E155" s="3" t="str" cm="1">
        <f t="array" aca="1" ref="E155" ca="1">IFERROR((D155/INDIRECT("D"&amp;$AA155))^(1/$Z$2)-1,"")</f>
        <v/>
      </c>
      <c r="G155" s="3" t="str" cm="1">
        <f t="array" aca="1" ref="G155" ca="1">IFERROR((F155/INDIRECT("F"&amp;$AA155))^(1/$Z$2)-1,"")</f>
        <v/>
      </c>
      <c r="I155" s="3" t="str" cm="1">
        <f t="array" aca="1" ref="I155" ca="1">IFERROR((H155/INDIRECT("H"&amp;$AA155))^(1/$Z$2)-1,"")</f>
        <v/>
      </c>
      <c r="K155" s="3" t="str" cm="1">
        <f t="array" aca="1" ref="K155" ca="1">IFERROR((J155/INDIRECT("J"&amp;$AA155))^(1/$Z$2)-1,"")</f>
        <v/>
      </c>
      <c r="M155" s="3" t="str" cm="1">
        <f t="array" aca="1" ref="M155" ca="1">IFERROR((L155/INDIRECT("L"&amp;$AA155))^(1/$Z$2)-1,"")</f>
        <v/>
      </c>
      <c r="N155">
        <v>75874.930270510595</v>
      </c>
      <c r="O155" s="3" cm="1">
        <f t="array" aca="1" ref="O155" ca="1">IFERROR((N155/INDIRECT("N"&amp;$AA155))^(1/$Z$2)-1,"")</f>
        <v>0.14984603256522799</v>
      </c>
      <c r="P155">
        <v>74827.621888296693</v>
      </c>
      <c r="Q155" s="3" cm="1">
        <f t="array" aca="1" ref="Q155" ca="1">IFERROR((P155/INDIRECT("P"&amp;$AA155))^(1/$Z$2)-1,"")</f>
        <v>0.15659637611819321</v>
      </c>
      <c r="R155">
        <v>11555.736299083201</v>
      </c>
      <c r="S155" s="3" t="str" cm="1">
        <f t="array" aca="1" ref="S155" ca="1">IFERROR((R155/INDIRECT("R"&amp;$AA155))^(1/$Z$2)-1,"")</f>
        <v/>
      </c>
      <c r="T155">
        <v>13073.464757330499</v>
      </c>
      <c r="U155" s="3" t="str" cm="1">
        <f t="array" aca="1" ref="U155" ca="1">IFERROR((T155/INDIRECT("T"&amp;$AA155))^(1/$Z$2)-1,"")</f>
        <v/>
      </c>
      <c r="W155" s="3" t="str" cm="1">
        <f t="array" aca="1" ref="W155" ca="1">IFERROR((V155/INDIRECT("V"&amp;$AA155))^(1/$Z$2)-1,"")</f>
        <v/>
      </c>
      <c r="X155">
        <v>9824.6003142422705</v>
      </c>
      <c r="Y155" s="3" t="str" cm="1">
        <f t="array" aca="1" ref="Y155" ca="1">IFERROR((X155/INDIRECT("X"&amp;$AA155))^(1/$Z$2)-1,"")</f>
        <v/>
      </c>
      <c r="AA155">
        <f t="shared" si="2"/>
        <v>35</v>
      </c>
    </row>
    <row r="156" spans="1:27" x14ac:dyDescent="0.3">
      <c r="A156" s="6">
        <v>33512</v>
      </c>
      <c r="B156" s="2">
        <v>12412.187479461199</v>
      </c>
      <c r="C156" s="3" t="str" cm="1">
        <f t="array" aca="1" ref="C156" ca="1">IFERROR((B156/INDIRECT("B"&amp;$AA156))^(1/$Z$2)-1,"")</f>
        <v/>
      </c>
      <c r="E156" s="3" t="str" cm="1">
        <f t="array" aca="1" ref="E156" ca="1">IFERROR((D156/INDIRECT("D"&amp;$AA156))^(1/$Z$2)-1,"")</f>
        <v/>
      </c>
      <c r="G156" s="3" t="str" cm="1">
        <f t="array" aca="1" ref="G156" ca="1">IFERROR((F156/INDIRECT("F"&amp;$AA156))^(1/$Z$2)-1,"")</f>
        <v/>
      </c>
      <c r="I156" s="3" t="str" cm="1">
        <f t="array" aca="1" ref="I156" ca="1">IFERROR((H156/INDIRECT("H"&amp;$AA156))^(1/$Z$2)-1,"")</f>
        <v/>
      </c>
      <c r="K156" s="3" t="str" cm="1">
        <f t="array" aca="1" ref="K156" ca="1">IFERROR((J156/INDIRECT("J"&amp;$AA156))^(1/$Z$2)-1,"")</f>
        <v/>
      </c>
      <c r="M156" s="3" t="str" cm="1">
        <f t="array" aca="1" ref="M156" ca="1">IFERROR((L156/INDIRECT("L"&amp;$AA156))^(1/$Z$2)-1,"")</f>
        <v/>
      </c>
      <c r="N156">
        <v>77351.268582061995</v>
      </c>
      <c r="O156" s="3" cm="1">
        <f t="array" aca="1" ref="O156" ca="1">IFERROR((N156/INDIRECT("N"&amp;$AA156))^(1/$Z$2)-1,"")</f>
        <v>0.15201765372238008</v>
      </c>
      <c r="P156">
        <v>76021.426251530705</v>
      </c>
      <c r="Q156" s="3" cm="1">
        <f t="array" aca="1" ref="Q156" ca="1">IFERROR((P156/INDIRECT("P"&amp;$AA156))^(1/$Z$2)-1,"")</f>
        <v>0.15628551877052121</v>
      </c>
      <c r="R156">
        <v>11776.2489600606</v>
      </c>
      <c r="S156" s="3" t="str" cm="1">
        <f t="array" aca="1" ref="S156" ca="1">IFERROR((R156/INDIRECT("R"&amp;$AA156))^(1/$Z$2)-1,"")</f>
        <v/>
      </c>
      <c r="T156">
        <v>13305.354376917199</v>
      </c>
      <c r="U156" s="3" t="str" cm="1">
        <f t="array" aca="1" ref="U156" ca="1">IFERROR((T156/INDIRECT("T"&amp;$AA156))^(1/$Z$2)-1,"")</f>
        <v/>
      </c>
      <c r="W156" s="3" t="str" cm="1">
        <f t="array" aca="1" ref="W156" ca="1">IFERROR((V156/INDIRECT("V"&amp;$AA156))^(1/$Z$2)-1,"")</f>
        <v/>
      </c>
      <c r="X156">
        <v>10196.0057400816</v>
      </c>
      <c r="Y156" s="3" t="str" cm="1">
        <f t="array" aca="1" ref="Y156" ca="1">IFERROR((X156/INDIRECT("X"&amp;$AA156))^(1/$Z$2)-1,"")</f>
        <v/>
      </c>
      <c r="AA156">
        <f t="shared" si="2"/>
        <v>36</v>
      </c>
    </row>
    <row r="157" spans="1:27" x14ac:dyDescent="0.3">
      <c r="A157" s="6">
        <v>33543</v>
      </c>
      <c r="B157" s="2">
        <v>11326.8126857551</v>
      </c>
      <c r="C157" s="3" t="str" cm="1">
        <f t="array" aca="1" ref="C157" ca="1">IFERROR((B157/INDIRECT("B"&amp;$AA157))^(1/$Z$2)-1,"")</f>
        <v/>
      </c>
      <c r="E157" s="3" t="str" cm="1">
        <f t="array" aca="1" ref="E157" ca="1">IFERROR((D157/INDIRECT("D"&amp;$AA157))^(1/$Z$2)-1,"")</f>
        <v/>
      </c>
      <c r="G157" s="3" t="str" cm="1">
        <f t="array" aca="1" ref="G157" ca="1">IFERROR((F157/INDIRECT("F"&amp;$AA157))^(1/$Z$2)-1,"")</f>
        <v/>
      </c>
      <c r="I157" s="3" t="str" cm="1">
        <f t="array" aca="1" ref="I157" ca="1">IFERROR((H157/INDIRECT("H"&amp;$AA157))^(1/$Z$2)-1,"")</f>
        <v/>
      </c>
      <c r="K157" s="3" t="str" cm="1">
        <f t="array" aca="1" ref="K157" ca="1">IFERROR((J157/INDIRECT("J"&amp;$AA157))^(1/$Z$2)-1,"")</f>
        <v/>
      </c>
      <c r="M157" s="3" t="str" cm="1">
        <f t="array" aca="1" ref="M157" ca="1">IFERROR((L157/INDIRECT("L"&amp;$AA157))^(1/$Z$2)-1,"")</f>
        <v/>
      </c>
      <c r="N157">
        <v>70432.642175779707</v>
      </c>
      <c r="O157" s="3" cm="1">
        <f t="array" aca="1" ref="O157" ca="1">IFERROR((N157/INDIRECT("N"&amp;$AA157))^(1/$Z$2)-1,"")</f>
        <v>0.13778001182929112</v>
      </c>
      <c r="P157">
        <v>70224.522690256097</v>
      </c>
      <c r="Q157" s="3" cm="1">
        <f t="array" aca="1" ref="Q157" ca="1">IFERROR((P157/INDIRECT("P"&amp;$AA157))^(1/$Z$2)-1,"")</f>
        <v>0.14346464371301337</v>
      </c>
      <c r="R157">
        <v>11279.5688136523</v>
      </c>
      <c r="S157" s="3" t="str" cm="1">
        <f t="array" aca="1" ref="S157" ca="1">IFERROR((R157/INDIRECT("R"&amp;$AA157))^(1/$Z$2)-1,"")</f>
        <v/>
      </c>
      <c r="T157">
        <v>12267.5275527501</v>
      </c>
      <c r="U157" s="3" t="str" cm="1">
        <f t="array" aca="1" ref="U157" ca="1">IFERROR((T157/INDIRECT("T"&amp;$AA157))^(1/$Z$2)-1,"")</f>
        <v/>
      </c>
      <c r="W157" s="3" t="str" cm="1">
        <f t="array" aca="1" ref="W157" ca="1">IFERROR((V157/INDIRECT("V"&amp;$AA157))^(1/$Z$2)-1,"")</f>
        <v/>
      </c>
      <c r="X157">
        <v>9483.9475897490192</v>
      </c>
      <c r="Y157" s="3" t="str" cm="1">
        <f t="array" aca="1" ref="Y157" ca="1">IFERROR((X157/INDIRECT("X"&amp;$AA157))^(1/$Z$2)-1,"")</f>
        <v/>
      </c>
      <c r="AA157">
        <f t="shared" si="2"/>
        <v>37</v>
      </c>
    </row>
    <row r="158" spans="1:27" x14ac:dyDescent="0.3">
      <c r="A158" s="6">
        <v>33573</v>
      </c>
      <c r="B158" s="2">
        <v>12026.5463919466</v>
      </c>
      <c r="C158" s="3" t="str" cm="1">
        <f t="array" aca="1" ref="C158" ca="1">IFERROR((B158/INDIRECT("B"&amp;$AA158))^(1/$Z$2)-1,"")</f>
        <v/>
      </c>
      <c r="E158" s="3" t="str" cm="1">
        <f t="array" aca="1" ref="E158" ca="1">IFERROR((D158/INDIRECT("D"&amp;$AA158))^(1/$Z$2)-1,"")</f>
        <v/>
      </c>
      <c r="G158" s="3" t="str" cm="1">
        <f t="array" aca="1" ref="G158" ca="1">IFERROR((F158/INDIRECT("F"&amp;$AA158))^(1/$Z$2)-1,"")</f>
        <v/>
      </c>
      <c r="I158" s="3" t="str" cm="1">
        <f t="array" aca="1" ref="I158" ca="1">IFERROR((H158/INDIRECT("H"&amp;$AA158))^(1/$Z$2)-1,"")</f>
        <v/>
      </c>
      <c r="K158" s="3" t="str" cm="1">
        <f t="array" aca="1" ref="K158" ca="1">IFERROR((J158/INDIRECT("J"&amp;$AA158))^(1/$Z$2)-1,"")</f>
        <v/>
      </c>
      <c r="M158" s="3" t="str" cm="1">
        <f t="array" aca="1" ref="M158" ca="1">IFERROR((L158/INDIRECT("L"&amp;$AA158))^(1/$Z$2)-1,"")</f>
        <v/>
      </c>
      <c r="N158">
        <v>73635.6158924068</v>
      </c>
      <c r="O158" s="3" cm="1">
        <f t="array" aca="1" ref="O158" ca="1">IFERROR((N158/INDIRECT("N"&amp;$AA158))^(1/$Z$2)-1,"")</f>
        <v>0.14438881459291886</v>
      </c>
      <c r="P158">
        <v>75763.535742612105</v>
      </c>
      <c r="Q158" s="3" cm="1">
        <f t="array" aca="1" ref="Q158" ca="1">IFERROR((P158/INDIRECT("P"&amp;$AA158))^(1/$Z$2)-1,"")</f>
        <v>0.15368325709748443</v>
      </c>
      <c r="R158">
        <v>12252.108812494</v>
      </c>
      <c r="S158" s="3" t="str" cm="1">
        <f t="array" aca="1" ref="S158" ca="1">IFERROR((R158/INDIRECT("R"&amp;$AA158))^(1/$Z$2)-1,"")</f>
        <v/>
      </c>
      <c r="T158">
        <v>12902.1130475102</v>
      </c>
      <c r="U158" s="3" t="str" cm="1">
        <f t="array" aca="1" ref="U158" ca="1">IFERROR((T158/INDIRECT("T"&amp;$AA158))^(1/$Z$2)-1,"")</f>
        <v/>
      </c>
      <c r="W158" s="3" t="str" cm="1">
        <f t="array" aca="1" ref="W158" ca="1">IFERROR((V158/INDIRECT("V"&amp;$AA158))^(1/$Z$2)-1,"")</f>
        <v/>
      </c>
      <c r="X158">
        <v>10268.2451868018</v>
      </c>
      <c r="Y158" s="3" t="str" cm="1">
        <f t="array" aca="1" ref="Y158" ca="1">IFERROR((X158/INDIRECT("X"&amp;$AA158))^(1/$Z$2)-1,"")</f>
        <v/>
      </c>
      <c r="AA158">
        <f t="shared" si="2"/>
        <v>38</v>
      </c>
    </row>
    <row r="159" spans="1:27" x14ac:dyDescent="0.3">
      <c r="A159" s="6">
        <v>33604</v>
      </c>
      <c r="B159" s="2">
        <v>12332.675776898401</v>
      </c>
      <c r="C159" s="3" t="str" cm="1">
        <f t="array" aca="1" ref="C159" ca="1">IFERROR((B159/INDIRECT("B"&amp;$AA159))^(1/$Z$2)-1,"")</f>
        <v/>
      </c>
      <c r="E159" s="3" t="str" cm="1">
        <f t="array" aca="1" ref="E159" ca="1">IFERROR((D159/INDIRECT("D"&amp;$AA159))^(1/$Z$2)-1,"")</f>
        <v/>
      </c>
      <c r="G159" s="3" t="str" cm="1">
        <f t="array" aca="1" ref="G159" ca="1">IFERROR((F159/INDIRECT("F"&amp;$AA159))^(1/$Z$2)-1,"")</f>
        <v/>
      </c>
      <c r="I159" s="3" t="str" cm="1">
        <f t="array" aca="1" ref="I159" ca="1">IFERROR((H159/INDIRECT("H"&amp;$AA159))^(1/$Z$2)-1,"")</f>
        <v/>
      </c>
      <c r="K159" s="3" t="str" cm="1">
        <f t="array" aca="1" ref="K159" ca="1">IFERROR((J159/INDIRECT("J"&amp;$AA159))^(1/$Z$2)-1,"")</f>
        <v/>
      </c>
      <c r="M159" s="3" t="str" cm="1">
        <f t="array" aca="1" ref="M159" ca="1">IFERROR((L159/INDIRECT("L"&amp;$AA159))^(1/$Z$2)-1,"")</f>
        <v/>
      </c>
      <c r="N159">
        <v>73726.607376701606</v>
      </c>
      <c r="O159" s="3" cm="1">
        <f t="array" aca="1" ref="O159" ca="1">IFERROR((N159/INDIRECT("N"&amp;$AA159))^(1/$Z$2)-1,"")</f>
        <v>0.14366007203191944</v>
      </c>
      <c r="P159">
        <v>75028.2248793459</v>
      </c>
      <c r="Q159" s="3" cm="1">
        <f t="array" aca="1" ref="Q159" ca="1">IFERROR((P159/INDIRECT("P"&amp;$AA159))^(1/$Z$2)-1,"")</f>
        <v>0.15211123874239441</v>
      </c>
      <c r="R159">
        <v>11920.013420056801</v>
      </c>
      <c r="S159" s="3" t="str" cm="1">
        <f t="array" aca="1" ref="S159" ca="1">IFERROR((R159/INDIRECT("R"&amp;$AA159))^(1/$Z$2)-1,"")</f>
        <v/>
      </c>
      <c r="T159">
        <v>12640.844274184899</v>
      </c>
      <c r="U159" s="3" t="str" cm="1">
        <f t="array" aca="1" ref="U159" ca="1">IFERROR((T159/INDIRECT("T"&amp;$AA159))^(1/$Z$2)-1,"")</f>
        <v/>
      </c>
      <c r="W159" s="3" t="str" cm="1">
        <f t="array" aca="1" ref="W159" ca="1">IFERROR((V159/INDIRECT("V"&amp;$AA159))^(1/$Z$2)-1,"")</f>
        <v/>
      </c>
      <c r="X159">
        <v>10523.506497169499</v>
      </c>
      <c r="Y159" s="3" t="str" cm="1">
        <f t="array" aca="1" ref="Y159" ca="1">IFERROR((X159/INDIRECT("X"&amp;$AA159))^(1/$Z$2)-1,"")</f>
        <v/>
      </c>
      <c r="AA159">
        <f t="shared" si="2"/>
        <v>39</v>
      </c>
    </row>
    <row r="160" spans="1:27" x14ac:dyDescent="0.3">
      <c r="A160" s="6">
        <v>33635</v>
      </c>
      <c r="B160" s="2">
        <v>12833.1984664142</v>
      </c>
      <c r="C160" s="3" t="str" cm="1">
        <f t="array" aca="1" ref="C160" ca="1">IFERROR((B160/INDIRECT("B"&amp;$AA160))^(1/$Z$2)-1,"")</f>
        <v/>
      </c>
      <c r="D160">
        <v>10000</v>
      </c>
      <c r="E160" s="3" t="str" cm="1">
        <f t="array" aca="1" ref="E160" ca="1">IFERROR((D160/INDIRECT("D"&amp;$AA160))^(1/$Z$2)-1,"")</f>
        <v/>
      </c>
      <c r="G160" s="3" t="str" cm="1">
        <f t="array" aca="1" ref="G160" ca="1">IFERROR((F160/INDIRECT("F"&amp;$AA160))^(1/$Z$2)-1,"")</f>
        <v/>
      </c>
      <c r="I160" s="3" t="str" cm="1">
        <f t="array" aca="1" ref="I160" ca="1">IFERROR((H160/INDIRECT("H"&amp;$AA160))^(1/$Z$2)-1,"")</f>
        <v/>
      </c>
      <c r="K160" s="3" t="str" cm="1">
        <f t="array" aca="1" ref="K160" ca="1">IFERROR((J160/INDIRECT("J"&amp;$AA160))^(1/$Z$2)-1,"")</f>
        <v/>
      </c>
      <c r="M160" s="3" t="str" cm="1">
        <f t="array" aca="1" ref="M160" ca="1">IFERROR((L160/INDIRECT("L"&amp;$AA160))^(1/$Z$2)-1,"")</f>
        <v/>
      </c>
      <c r="N160">
        <v>76880.447473100794</v>
      </c>
      <c r="O160" s="3" cm="1">
        <f t="array" aca="1" ref="O160" ca="1">IFERROR((N160/INDIRECT("N"&amp;$AA160))^(1/$Z$2)-1,"")</f>
        <v>0.1490354710053825</v>
      </c>
      <c r="P160">
        <v>77565.302414462596</v>
      </c>
      <c r="Q160" s="3" cm="1">
        <f t="array" aca="1" ref="Q160" ca="1">IFERROR((P160/INDIRECT("P"&amp;$AA160))^(1/$Z$2)-1,"")</f>
        <v>0.15827785179467213</v>
      </c>
      <c r="R160">
        <v>12027.852019665501</v>
      </c>
      <c r="S160" s="3" t="str" cm="1">
        <f t="array" aca="1" ref="S160" ca="1">IFERROR((R160/INDIRECT("R"&amp;$AA160))^(1/$Z$2)-1,"")</f>
        <v/>
      </c>
      <c r="T160">
        <v>13036.8361238793</v>
      </c>
      <c r="U160" s="3" t="str" cm="1">
        <f t="array" aca="1" ref="U160" ca="1">IFERROR((T160/INDIRECT("T"&amp;$AA160))^(1/$Z$2)-1,"")</f>
        <v/>
      </c>
      <c r="V160">
        <v>10000</v>
      </c>
      <c r="W160" s="3" t="str" cm="1">
        <f t="array" aca="1" ref="W160" ca="1">IFERROR((V160/INDIRECT("V"&amp;$AA160))^(1/$Z$2)-1,"")</f>
        <v/>
      </c>
      <c r="X160">
        <v>10927.009840860301</v>
      </c>
      <c r="Y160" s="3" t="str" cm="1">
        <f t="array" aca="1" ref="Y160" ca="1">IFERROR((X160/INDIRECT("X"&amp;$AA160))^(1/$Z$2)-1,"")</f>
        <v/>
      </c>
      <c r="AA160">
        <f t="shared" si="2"/>
        <v>40</v>
      </c>
    </row>
    <row r="161" spans="1:27" x14ac:dyDescent="0.3">
      <c r="A161" s="6">
        <v>33664</v>
      </c>
      <c r="B161" s="2">
        <v>13069.1961620038</v>
      </c>
      <c r="C161" s="3" t="str" cm="1">
        <f t="array" aca="1" ref="C161" ca="1">IFERROR((B161/INDIRECT("B"&amp;$AA161))^(1/$Z$2)-1,"")</f>
        <v/>
      </c>
      <c r="D161">
        <v>10251.867604876301</v>
      </c>
      <c r="E161" s="3" t="str" cm="1">
        <f t="array" aca="1" ref="E161" ca="1">IFERROR((D161/INDIRECT("D"&amp;$AA161))^(1/$Z$2)-1,"")</f>
        <v/>
      </c>
      <c r="G161" s="3" t="str" cm="1">
        <f t="array" aca="1" ref="G161" ca="1">IFERROR((F161/INDIRECT("F"&amp;$AA161))^(1/$Z$2)-1,"")</f>
        <v/>
      </c>
      <c r="I161" s="3" t="str" cm="1">
        <f t="array" aca="1" ref="I161" ca="1">IFERROR((H161/INDIRECT("H"&amp;$AA161))^(1/$Z$2)-1,"")</f>
        <v/>
      </c>
      <c r="K161" s="3" t="str" cm="1">
        <f t="array" aca="1" ref="K161" ca="1">IFERROR((J161/INDIRECT("J"&amp;$AA161))^(1/$Z$2)-1,"")</f>
        <v/>
      </c>
      <c r="M161" s="3" t="str" cm="1">
        <f t="array" aca="1" ref="M161" ca="1">IFERROR((L161/INDIRECT("L"&amp;$AA161))^(1/$Z$2)-1,"")</f>
        <v/>
      </c>
      <c r="N161">
        <v>77495.466432633199</v>
      </c>
      <c r="O161" s="3" cm="1">
        <f t="array" aca="1" ref="O161" ca="1">IFERROR((N161/INDIRECT("N"&amp;$AA161))^(1/$Z$2)-1,"")</f>
        <v>0.14751971813713416</v>
      </c>
      <c r="P161">
        <v>78172.924781262802</v>
      </c>
      <c r="Q161" s="3" cm="1">
        <f t="array" aca="1" ref="Q161" ca="1">IFERROR((P161/INDIRECT("P"&amp;$AA161))^(1/$Z$2)-1,"")</f>
        <v>0.15770339120904997</v>
      </c>
      <c r="R161">
        <v>11793.1210604965</v>
      </c>
      <c r="S161" s="3" t="str" cm="1">
        <f t="array" aca="1" ref="S161" ca="1">IFERROR((R161/INDIRECT("R"&amp;$AA161))^(1/$Z$2)-1,"")</f>
        <v/>
      </c>
      <c r="T161">
        <v>13124.1233480589</v>
      </c>
      <c r="U161" s="3" t="str" cm="1">
        <f t="array" aca="1" ref="U161" ca="1">IFERROR((T161/INDIRECT("T"&amp;$AA161))^(1/$Z$2)-1,"")</f>
        <v/>
      </c>
      <c r="V161">
        <v>10067.640613024299</v>
      </c>
      <c r="W161" s="3" t="str" cm="1">
        <f t="array" aca="1" ref="W161" ca="1">IFERROR((V161/INDIRECT("V"&amp;$AA161))^(1/$Z$2)-1,"")</f>
        <v/>
      </c>
      <c r="X161">
        <v>10796.5914658852</v>
      </c>
      <c r="Y161" s="3" t="str" cm="1">
        <f t="array" aca="1" ref="Y161" ca="1">IFERROR((X161/INDIRECT("X"&amp;$AA161))^(1/$Z$2)-1,"")</f>
        <v/>
      </c>
      <c r="AA161">
        <f t="shared" si="2"/>
        <v>41</v>
      </c>
    </row>
    <row r="162" spans="1:27" x14ac:dyDescent="0.3">
      <c r="A162" s="6">
        <v>33695</v>
      </c>
      <c r="B162" s="2">
        <v>13463.688691467099</v>
      </c>
      <c r="C162" s="3" t="str" cm="1">
        <f t="array" aca="1" ref="C162" ca="1">IFERROR((B162/INDIRECT("B"&amp;$AA162))^(1/$Z$2)-1,"")</f>
        <v/>
      </c>
      <c r="D162">
        <v>10463.9068504394</v>
      </c>
      <c r="E162" s="3" t="str" cm="1">
        <f t="array" aca="1" ref="E162" ca="1">IFERROR((D162/INDIRECT("D"&amp;$AA162))^(1/$Z$2)-1,"")</f>
        <v/>
      </c>
      <c r="G162" s="3" t="str" cm="1">
        <f t="array" aca="1" ref="G162" ca="1">IFERROR((F162/INDIRECT("F"&amp;$AA162))^(1/$Z$2)-1,"")</f>
        <v/>
      </c>
      <c r="I162" s="3" t="str" cm="1">
        <f t="array" aca="1" ref="I162" ca="1">IFERROR((H162/INDIRECT("H"&amp;$AA162))^(1/$Z$2)-1,"")</f>
        <v/>
      </c>
      <c r="K162" s="3" t="str" cm="1">
        <f t="array" aca="1" ref="K162" ca="1">IFERROR((J162/INDIRECT("J"&amp;$AA162))^(1/$Z$2)-1,"")</f>
        <v/>
      </c>
      <c r="M162" s="3" t="str" cm="1">
        <f t="array" aca="1" ref="M162" ca="1">IFERROR((L162/INDIRECT("L"&amp;$AA162))^(1/$Z$2)-1,"")</f>
        <v/>
      </c>
      <c r="N162">
        <v>80677.680386861495</v>
      </c>
      <c r="O162" s="3" cm="1">
        <f t="array" aca="1" ref="O162" ca="1">IFERROR((N162/INDIRECT("N"&amp;$AA162))^(1/$Z$2)-1,"")</f>
        <v>0.1472254092693952</v>
      </c>
      <c r="P162">
        <v>79737.100085615399</v>
      </c>
      <c r="Q162" s="3" cm="1">
        <f t="array" aca="1" ref="Q162" ca="1">IFERROR((P162/INDIRECT("P"&amp;$AA162))^(1/$Z$2)-1,"")</f>
        <v>0.15324852231076358</v>
      </c>
      <c r="R162">
        <v>12238.259625884901</v>
      </c>
      <c r="S162" s="3" t="str" cm="1">
        <f t="array" aca="1" ref="S162" ca="1">IFERROR((R162/INDIRECT("R"&amp;$AA162))^(1/$Z$2)-1,"")</f>
        <v/>
      </c>
      <c r="T162">
        <v>13496.674759330001</v>
      </c>
      <c r="U162" s="3" t="str" cm="1">
        <f t="array" aca="1" ref="U162" ca="1">IFERROR((T162/INDIRECT("T"&amp;$AA162))^(1/$Z$2)-1,"")</f>
        <v/>
      </c>
      <c r="V162">
        <v>10269.780740213801</v>
      </c>
      <c r="W162" s="3" t="str" cm="1">
        <f t="array" aca="1" ref="W162" ca="1">IFERROR((V162/INDIRECT("V"&amp;$AA162))^(1/$Z$2)-1,"")</f>
        <v/>
      </c>
      <c r="X162">
        <v>10571.421392701601</v>
      </c>
      <c r="Y162" s="3" t="str" cm="1">
        <f t="array" aca="1" ref="Y162" ca="1">IFERROR((X162/INDIRECT("X"&amp;$AA162))^(1/$Z$2)-1,"")</f>
        <v/>
      </c>
      <c r="AA162">
        <f t="shared" si="2"/>
        <v>42</v>
      </c>
    </row>
    <row r="163" spans="1:27" x14ac:dyDescent="0.3">
      <c r="A163" s="6">
        <v>33725</v>
      </c>
      <c r="B163" s="2">
        <v>13412.3914799514</v>
      </c>
      <c r="C163" s="3" t="str" cm="1">
        <f t="array" aca="1" ref="C163" ca="1">IFERROR((B163/INDIRECT("B"&amp;$AA163))^(1/$Z$2)-1,"")</f>
        <v/>
      </c>
      <c r="D163">
        <v>10348.4323494419</v>
      </c>
      <c r="E163" s="3" t="str" cm="1">
        <f t="array" aca="1" ref="E163" ca="1">IFERROR((D163/INDIRECT("D"&amp;$AA163))^(1/$Z$2)-1,"")</f>
        <v/>
      </c>
      <c r="G163" s="3" t="str" cm="1">
        <f t="array" aca="1" ref="G163" ca="1">IFERROR((F163/INDIRECT("F"&amp;$AA163))^(1/$Z$2)-1,"")</f>
        <v/>
      </c>
      <c r="I163" s="3" t="str" cm="1">
        <f t="array" aca="1" ref="I163" ca="1">IFERROR((H163/INDIRECT("H"&amp;$AA163))^(1/$Z$2)-1,"")</f>
        <v/>
      </c>
      <c r="K163" s="3" t="str" cm="1">
        <f t="array" aca="1" ref="K163" ca="1">IFERROR((J163/INDIRECT("J"&amp;$AA163))^(1/$Z$2)-1,"")</f>
        <v/>
      </c>
      <c r="M163" s="3" t="str" cm="1">
        <f t="array" aca="1" ref="M163" ca="1">IFERROR((L163/INDIRECT("L"&amp;$AA163))^(1/$Z$2)-1,"")</f>
        <v/>
      </c>
      <c r="N163">
        <v>79446.147355087494</v>
      </c>
      <c r="O163" s="3" cm="1">
        <f t="array" aca="1" ref="O163" ca="1">IFERROR((N163/INDIRECT("N"&amp;$AA163))^(1/$Z$2)-1,"")</f>
        <v>0.15279246930292056</v>
      </c>
      <c r="P163">
        <v>78535.084469121095</v>
      </c>
      <c r="Q163" s="3" cm="1">
        <f t="array" aca="1" ref="Q163" ca="1">IFERROR((P163/INDIRECT("P"&amp;$AA163))^(1/$Z$2)-1,"")</f>
        <v>0.15939396457415467</v>
      </c>
      <c r="R163">
        <v>12314.190579812201</v>
      </c>
      <c r="S163" s="3" t="str" cm="1">
        <f t="array" aca="1" ref="S163" ca="1">IFERROR((R163/INDIRECT("R"&amp;$AA163))^(1/$Z$2)-1,"")</f>
        <v/>
      </c>
      <c r="T163">
        <v>13320.8399163659</v>
      </c>
      <c r="U163" s="3" t="str" cm="1">
        <f t="array" aca="1" ref="U163" ca="1">IFERROR((T163/INDIRECT("T"&amp;$AA163))^(1/$Z$2)-1,"")</f>
        <v/>
      </c>
      <c r="V163">
        <v>10122.8649707108</v>
      </c>
      <c r="W163" s="3" t="str" cm="1">
        <f t="array" aca="1" ref="W163" ca="1">IFERROR((V163/INDIRECT("V"&amp;$AA163))^(1/$Z$2)-1,"")</f>
        <v/>
      </c>
      <c r="X163">
        <v>10467.538376206299</v>
      </c>
      <c r="Y163" s="3" t="str" cm="1">
        <f t="array" aca="1" ref="Y163" ca="1">IFERROR((X163/INDIRECT("X"&amp;$AA163))^(1/$Z$2)-1,"")</f>
        <v/>
      </c>
      <c r="AA163">
        <f t="shared" si="2"/>
        <v>43</v>
      </c>
    </row>
    <row r="164" spans="1:27" x14ac:dyDescent="0.3">
      <c r="A164" s="6">
        <v>33756</v>
      </c>
      <c r="B164" s="2">
        <v>12746.0820682208</v>
      </c>
      <c r="C164" s="3" t="str" cm="1">
        <f t="array" aca="1" ref="C164" ca="1">IFERROR((B164/INDIRECT("B"&amp;$AA164))^(1/$Z$2)-1,"")</f>
        <v/>
      </c>
      <c r="D164">
        <v>10055.023533551201</v>
      </c>
      <c r="E164" s="3" t="str" cm="1">
        <f t="array" aca="1" ref="E164" ca="1">IFERROR((D164/INDIRECT("D"&amp;$AA164))^(1/$Z$2)-1,"")</f>
        <v/>
      </c>
      <c r="G164" s="3" t="str" cm="1">
        <f t="array" aca="1" ref="G164" ca="1">IFERROR((F164/INDIRECT("F"&amp;$AA164))^(1/$Z$2)-1,"")</f>
        <v/>
      </c>
      <c r="I164" s="3" t="str" cm="1">
        <f t="array" aca="1" ref="I164" ca="1">IFERROR((H164/INDIRECT("H"&amp;$AA164))^(1/$Z$2)-1,"")</f>
        <v/>
      </c>
      <c r="K164" s="3" t="str" cm="1">
        <f t="array" aca="1" ref="K164" ca="1">IFERROR((J164/INDIRECT("J"&amp;$AA164))^(1/$Z$2)-1,"")</f>
        <v/>
      </c>
      <c r="M164" s="3" t="str" cm="1">
        <f t="array" aca="1" ref="M164" ca="1">IFERROR((L164/INDIRECT("L"&amp;$AA164))^(1/$Z$2)-1,"")</f>
        <v/>
      </c>
      <c r="N164">
        <v>76858.423049450794</v>
      </c>
      <c r="O164" s="3" cm="1">
        <f t="array" aca="1" ref="O164" ca="1">IFERROR((N164/INDIRECT("N"&amp;$AA164))^(1/$Z$2)-1,"")</f>
        <v>0.14364238486837655</v>
      </c>
      <c r="P164">
        <v>75125.262062535097</v>
      </c>
      <c r="Q164" s="3" cm="1">
        <f t="array" aca="1" ref="Q164" ca="1">IFERROR((P164/INDIRECT("P"&amp;$AA164))^(1/$Z$2)-1,"")</f>
        <v>0.14920168300315728</v>
      </c>
      <c r="R164">
        <v>12248.5417341662</v>
      </c>
      <c r="S164" s="3" t="str" cm="1">
        <f t="array" aca="1" ref="S164" ca="1">IFERROR((R164/INDIRECT("R"&amp;$AA164))^(1/$Z$2)-1,"")</f>
        <v/>
      </c>
      <c r="T164">
        <v>12870.648119621001</v>
      </c>
      <c r="U164" s="3" t="str" cm="1">
        <f t="array" aca="1" ref="U164" ca="1">IFERROR((T164/INDIRECT("T"&amp;$AA164))^(1/$Z$2)-1,"")</f>
        <v/>
      </c>
      <c r="V164">
        <v>9686.8775264420601</v>
      </c>
      <c r="W164" s="3" t="str" cm="1">
        <f t="array" aca="1" ref="W164" ca="1">IFERROR((V164/INDIRECT("V"&amp;$AA164))^(1/$Z$2)-1,"")</f>
        <v/>
      </c>
      <c r="X164">
        <v>9877.6452899051292</v>
      </c>
      <c r="Y164" s="3" t="str" cm="1">
        <f t="array" aca="1" ref="Y164" ca="1">IFERROR((X164/INDIRECT("X"&amp;$AA164))^(1/$Z$2)-1,"")</f>
        <v/>
      </c>
      <c r="AA164">
        <f t="shared" si="2"/>
        <v>44</v>
      </c>
    </row>
    <row r="165" spans="1:27" x14ac:dyDescent="0.3">
      <c r="A165" s="6">
        <v>33786</v>
      </c>
      <c r="B165" s="2">
        <v>12427.6515819913</v>
      </c>
      <c r="C165" s="3" t="str" cm="1">
        <f t="array" aca="1" ref="C165" ca="1">IFERROR((B165/INDIRECT("B"&amp;$AA165))^(1/$Z$2)-1,"")</f>
        <v/>
      </c>
      <c r="D165">
        <v>9844.3394542900496</v>
      </c>
      <c r="E165" s="3" t="str" cm="1">
        <f t="array" aca="1" ref="E165" ca="1">IFERROR((D165/INDIRECT("D"&amp;$AA165))^(1/$Z$2)-1,"")</f>
        <v/>
      </c>
      <c r="G165" s="3" t="str" cm="1">
        <f t="array" aca="1" ref="G165" ca="1">IFERROR((F165/INDIRECT("F"&amp;$AA165))^(1/$Z$2)-1,"")</f>
        <v/>
      </c>
      <c r="I165" s="3" t="str" cm="1">
        <f t="array" aca="1" ref="I165" ca="1">IFERROR((H165/INDIRECT("H"&amp;$AA165))^(1/$Z$2)-1,"")</f>
        <v/>
      </c>
      <c r="K165" s="3" t="str" cm="1">
        <f t="array" aca="1" ref="K165" ca="1">IFERROR((J165/INDIRECT("J"&amp;$AA165))^(1/$Z$2)-1,"")</f>
        <v/>
      </c>
      <c r="M165" s="3" t="str" cm="1">
        <f t="array" aca="1" ref="M165" ca="1">IFERROR((L165/INDIRECT("L"&amp;$AA165))^(1/$Z$2)-1,"")</f>
        <v/>
      </c>
      <c r="N165">
        <v>76010.976638695298</v>
      </c>
      <c r="O165" s="3" cm="1">
        <f t="array" aca="1" ref="O165" ca="1">IFERROR((N165/INDIRECT("N"&amp;$AA165))^(1/$Z$2)-1,"")</f>
        <v>0.14322744230072959</v>
      </c>
      <c r="P165">
        <v>74538.085940649704</v>
      </c>
      <c r="Q165" s="3" cm="1">
        <f t="array" aca="1" ref="Q165" ca="1">IFERROR((P165/INDIRECT("P"&amp;$AA165))^(1/$Z$2)-1,"")</f>
        <v>0.14791676843349366</v>
      </c>
      <c r="R165">
        <v>12891.8332011767</v>
      </c>
      <c r="S165" s="3" t="str" cm="1">
        <f t="array" aca="1" ref="S165" ca="1">IFERROR((R165/INDIRECT("R"&amp;$AA165))^(1/$Z$2)-1,"")</f>
        <v/>
      </c>
      <c r="T165">
        <v>12902.195653877599</v>
      </c>
      <c r="U165" s="3" t="str" cm="1">
        <f t="array" aca="1" ref="U165" ca="1">IFERROR((T165/INDIRECT("T"&amp;$AA165))^(1/$Z$2)-1,"")</f>
        <v/>
      </c>
      <c r="V165">
        <v>9602.9872564026591</v>
      </c>
      <c r="W165" s="3" t="str" cm="1">
        <f t="array" aca="1" ref="W165" ca="1">IFERROR((V165/INDIRECT("V"&amp;$AA165))^(1/$Z$2)-1,"")</f>
        <v/>
      </c>
      <c r="X165">
        <v>9874.8627651562892</v>
      </c>
      <c r="Y165" s="3" t="str" cm="1">
        <f t="array" aca="1" ref="Y165" ca="1">IFERROR((X165/INDIRECT("X"&amp;$AA165))^(1/$Z$2)-1,"")</f>
        <v/>
      </c>
      <c r="AA165">
        <f t="shared" si="2"/>
        <v>45</v>
      </c>
    </row>
    <row r="166" spans="1:27" x14ac:dyDescent="0.3">
      <c r="A166" s="6">
        <v>33817</v>
      </c>
      <c r="B166" s="2">
        <v>11687.6631786904</v>
      </c>
      <c r="C166" s="3" t="str" cm="1">
        <f t="array" aca="1" ref="C166" ca="1">IFERROR((B166/INDIRECT("B"&amp;$AA166))^(1/$Z$2)-1,"")</f>
        <v/>
      </c>
      <c r="D166">
        <v>9281.8581648146392</v>
      </c>
      <c r="E166" s="3" t="str" cm="1">
        <f t="array" aca="1" ref="E166" ca="1">IFERROR((D166/INDIRECT("D"&amp;$AA166))^(1/$Z$2)-1,"")</f>
        <v/>
      </c>
      <c r="G166" s="3" t="str" cm="1">
        <f t="array" aca="1" ref="G166" ca="1">IFERROR((F166/INDIRECT("F"&amp;$AA166))^(1/$Z$2)-1,"")</f>
        <v/>
      </c>
      <c r="I166" s="3" t="str" cm="1">
        <f t="array" aca="1" ref="I166" ca="1">IFERROR((H166/INDIRECT("H"&amp;$AA166))^(1/$Z$2)-1,"")</f>
        <v/>
      </c>
      <c r="K166" s="3" t="str" cm="1">
        <f t="array" aca="1" ref="K166" ca="1">IFERROR((J166/INDIRECT("J"&amp;$AA166))^(1/$Z$2)-1,"")</f>
        <v/>
      </c>
      <c r="M166" s="3" t="str" cm="1">
        <f t="array" aca="1" ref="M166" ca="1">IFERROR((L166/INDIRECT("L"&amp;$AA166))^(1/$Z$2)-1,"")</f>
        <v/>
      </c>
      <c r="N166">
        <v>71783.246547659495</v>
      </c>
      <c r="O166" s="3" cm="1">
        <f t="array" aca="1" ref="O166" ca="1">IFERROR((N166/INDIRECT("N"&amp;$AA166))^(1/$Z$2)-1,"")</f>
        <v>0.12268514853000512</v>
      </c>
      <c r="P166">
        <v>70919.0090639556</v>
      </c>
      <c r="Q166" s="3" cm="1">
        <f t="array" aca="1" ref="Q166" ca="1">IFERROR((P166/INDIRECT("P"&amp;$AA166))^(1/$Z$2)-1,"")</f>
        <v>0.12833430676328494</v>
      </c>
      <c r="R166">
        <v>12785.5650763225</v>
      </c>
      <c r="S166" s="3" t="str" cm="1">
        <f t="array" aca="1" ref="S166" ca="1">IFERROR((R166/INDIRECT("R"&amp;$AA166))^(1/$Z$2)-1,"")</f>
        <v/>
      </c>
      <c r="T166">
        <v>12473.188922666401</v>
      </c>
      <c r="U166" s="3" t="str" cm="1">
        <f t="array" aca="1" ref="U166" ca="1">IFERROR((T166/INDIRECT("T"&amp;$AA166))^(1/$Z$2)-1,"")</f>
        <v/>
      </c>
      <c r="V166">
        <v>9169.2552566548402</v>
      </c>
      <c r="W166" s="3" t="str" cm="1">
        <f t="array" aca="1" ref="W166" ca="1">IFERROR((V166/INDIRECT("V"&amp;$AA166))^(1/$Z$2)-1,"")</f>
        <v/>
      </c>
      <c r="X166">
        <v>9395.6425604216602</v>
      </c>
      <c r="Y166" s="3" t="str" cm="1">
        <f t="array" aca="1" ref="Y166" ca="1">IFERROR((X166/INDIRECT("X"&amp;$AA166))^(1/$Z$2)-1,"")</f>
        <v/>
      </c>
      <c r="AA166">
        <f t="shared" si="2"/>
        <v>46</v>
      </c>
    </row>
    <row r="167" spans="1:27" x14ac:dyDescent="0.3">
      <c r="A167" s="6">
        <v>33848</v>
      </c>
      <c r="B167" s="2">
        <v>12029.950018845</v>
      </c>
      <c r="C167" s="3" t="str" cm="1">
        <f t="array" aca="1" ref="C167" ca="1">IFERROR((B167/INDIRECT("B"&amp;$AA167))^(1/$Z$2)-1,"")</f>
        <v/>
      </c>
      <c r="D167">
        <v>9739.8005124093906</v>
      </c>
      <c r="E167" s="3" t="str" cm="1">
        <f t="array" aca="1" ref="E167" ca="1">IFERROR((D167/INDIRECT("D"&amp;$AA167))^(1/$Z$2)-1,"")</f>
        <v/>
      </c>
      <c r="G167" s="3" t="str" cm="1">
        <f t="array" aca="1" ref="G167" ca="1">IFERROR((F167/INDIRECT("F"&amp;$AA167))^(1/$Z$2)-1,"")</f>
        <v/>
      </c>
      <c r="I167" s="3" t="str" cm="1">
        <f t="array" aca="1" ref="I167" ca="1">IFERROR((H167/INDIRECT("H"&amp;$AA167))^(1/$Z$2)-1,"")</f>
        <v/>
      </c>
      <c r="K167" s="3" t="str" cm="1">
        <f t="array" aca="1" ref="K167" ca="1">IFERROR((J167/INDIRECT("J"&amp;$AA167))^(1/$Z$2)-1,"")</f>
        <v/>
      </c>
      <c r="M167" s="3" t="str" cm="1">
        <f t="array" aca="1" ref="M167" ca="1">IFERROR((L167/INDIRECT("L"&amp;$AA167))^(1/$Z$2)-1,"")</f>
        <v/>
      </c>
      <c r="N167">
        <v>74292.479651416405</v>
      </c>
      <c r="O167" s="3" cm="1">
        <f t="array" aca="1" ref="O167" ca="1">IFERROR((N167/INDIRECT("N"&amp;$AA167))^(1/$Z$2)-1,"")</f>
        <v>0.12530897086812542</v>
      </c>
      <c r="P167">
        <v>73348.220927670307</v>
      </c>
      <c r="Q167" s="3" cm="1">
        <f t="array" aca="1" ref="Q167" ca="1">IFERROR((P167/INDIRECT("P"&amp;$AA167))^(1/$Z$2)-1,"")</f>
        <v>0.1295867632573573</v>
      </c>
      <c r="R167">
        <v>12917.4889569116</v>
      </c>
      <c r="S167" s="3" t="str" cm="1">
        <f t="array" aca="1" ref="S167" ca="1">IFERROR((R167/INDIRECT("R"&amp;$AA167))^(1/$Z$2)-1,"")</f>
        <v/>
      </c>
      <c r="T167">
        <v>12893.013318310899</v>
      </c>
      <c r="U167" s="3" t="str" cm="1">
        <f t="array" aca="1" ref="U167" ca="1">IFERROR((T167/INDIRECT("T"&amp;$AA167))^(1/$Z$2)-1,"")</f>
        <v/>
      </c>
      <c r="V167">
        <v>9491.3218826925804</v>
      </c>
      <c r="W167" s="3" t="str" cm="1">
        <f t="array" aca="1" ref="W167" ca="1">IFERROR((V167/INDIRECT("V"&amp;$AA167))^(1/$Z$2)-1,"")</f>
        <v/>
      </c>
      <c r="X167">
        <v>9747.1941671651894</v>
      </c>
      <c r="Y167" s="3" t="str" cm="1">
        <f t="array" aca="1" ref="Y167" ca="1">IFERROR((X167/INDIRECT("X"&amp;$AA167))^(1/$Z$2)-1,"")</f>
        <v/>
      </c>
      <c r="AA167">
        <f t="shared" si="2"/>
        <v>47</v>
      </c>
    </row>
    <row r="168" spans="1:27" x14ac:dyDescent="0.3">
      <c r="A168" s="6">
        <v>33878</v>
      </c>
      <c r="B168" s="2">
        <v>12369.438081415499</v>
      </c>
      <c r="C168" s="3" t="str" cm="1">
        <f t="array" aca="1" ref="C168" ca="1">IFERROR((B168/INDIRECT("B"&amp;$AA168))^(1/$Z$2)-1,"")</f>
        <v/>
      </c>
      <c r="D168">
        <v>10163.903594309901</v>
      </c>
      <c r="E168" s="3" t="str" cm="1">
        <f t="array" aca="1" ref="E168" ca="1">IFERROR((D168/INDIRECT("D"&amp;$AA168))^(1/$Z$2)-1,"")</f>
        <v/>
      </c>
      <c r="G168" s="3" t="str" cm="1">
        <f t="array" aca="1" ref="G168" ca="1">IFERROR((F168/INDIRECT("F"&amp;$AA168))^(1/$Z$2)-1,"")</f>
        <v/>
      </c>
      <c r="I168" s="3" t="str" cm="1">
        <f t="array" aca="1" ref="I168" ca="1">IFERROR((H168/INDIRECT("H"&amp;$AA168))^(1/$Z$2)-1,"")</f>
        <v/>
      </c>
      <c r="K168" s="3" t="str" cm="1">
        <f t="array" aca="1" ref="K168" ca="1">IFERROR((J168/INDIRECT("J"&amp;$AA168))^(1/$Z$2)-1,"")</f>
        <v/>
      </c>
      <c r="M168" s="3" t="str" cm="1">
        <f t="array" aca="1" ref="M168" ca="1">IFERROR((L168/INDIRECT("L"&amp;$AA168))^(1/$Z$2)-1,"")</f>
        <v/>
      </c>
      <c r="N168">
        <v>76989.453406142493</v>
      </c>
      <c r="O168" s="3" cm="1">
        <f t="array" aca="1" ref="O168" ca="1">IFERROR((N168/INDIRECT("N"&amp;$AA168))^(1/$Z$2)-1,"")</f>
        <v>0.11600729533376963</v>
      </c>
      <c r="P168">
        <v>76867.925569277795</v>
      </c>
      <c r="Q168" s="3" cm="1">
        <f t="array" aca="1" ref="Q168" ca="1">IFERROR((P168/INDIRECT("P"&amp;$AA168))^(1/$Z$2)-1,"")</f>
        <v>0.12162944955607924</v>
      </c>
      <c r="R168">
        <v>12873.0945364783</v>
      </c>
      <c r="S168" s="3" t="str" cm="1">
        <f t="array" aca="1" ref="S168" ca="1">IFERROR((R168/INDIRECT("R"&amp;$AA168))^(1/$Z$2)-1,"")</f>
        <v/>
      </c>
      <c r="T168">
        <v>13383.1716085932</v>
      </c>
      <c r="U168" s="3" t="str" cm="1">
        <f t="array" aca="1" ref="U168" ca="1">IFERROR((T168/INDIRECT("T"&amp;$AA168))^(1/$Z$2)-1,"")</f>
        <v/>
      </c>
      <c r="V168">
        <v>9920.2919279262005</v>
      </c>
      <c r="W168" s="3" t="str" cm="1">
        <f t="array" aca="1" ref="W168" ca="1">IFERROR((V168/INDIRECT("V"&amp;$AA168))^(1/$Z$2)-1,"")</f>
        <v/>
      </c>
      <c r="X168">
        <v>10395.8052129521</v>
      </c>
      <c r="Y168" s="3" t="str" cm="1">
        <f t="array" aca="1" ref="Y168" ca="1">IFERROR((X168/INDIRECT("X"&amp;$AA168))^(1/$Z$2)-1,"")</f>
        <v/>
      </c>
      <c r="AA168">
        <f t="shared" si="2"/>
        <v>48</v>
      </c>
    </row>
    <row r="169" spans="1:27" x14ac:dyDescent="0.3">
      <c r="A169" s="6">
        <v>33909</v>
      </c>
      <c r="B169" s="2">
        <v>13572.8982069945</v>
      </c>
      <c r="C169" s="3" t="str" cm="1">
        <f t="array" aca="1" ref="C169" ca="1">IFERROR((B169/INDIRECT("B"&amp;$AA169))^(1/$Z$2)-1,"")</f>
        <v/>
      </c>
      <c r="D169">
        <v>11267.384170834501</v>
      </c>
      <c r="E169" s="3" t="str" cm="1">
        <f t="array" aca="1" ref="E169" ca="1">IFERROR((D169/INDIRECT("D"&amp;$AA169))^(1/$Z$2)-1,"")</f>
        <v/>
      </c>
      <c r="G169" s="3" t="str" cm="1">
        <f t="array" aca="1" ref="G169" ca="1">IFERROR((F169/INDIRECT("F"&amp;$AA169))^(1/$Z$2)-1,"")</f>
        <v/>
      </c>
      <c r="I169" s="3" t="str" cm="1">
        <f t="array" aca="1" ref="I169" ca="1">IFERROR((H169/INDIRECT("H"&amp;$AA169))^(1/$Z$2)-1,"")</f>
        <v/>
      </c>
      <c r="K169" s="3" t="str" cm="1">
        <f t="array" aca="1" ref="K169" ca="1">IFERROR((J169/INDIRECT("J"&amp;$AA169))^(1/$Z$2)-1,"")</f>
        <v/>
      </c>
      <c r="M169" s="3" t="str" cm="1">
        <f t="array" aca="1" ref="M169" ca="1">IFERROR((L169/INDIRECT("L"&amp;$AA169))^(1/$Z$2)-1,"")</f>
        <v/>
      </c>
      <c r="N169">
        <v>83990.430200645395</v>
      </c>
      <c r="O169" s="3" cm="1">
        <f t="array" aca="1" ref="O169" ca="1">IFERROR((N169/INDIRECT("N"&amp;$AA169))^(1/$Z$2)-1,"")</f>
        <v>0.12087399411901711</v>
      </c>
      <c r="P169">
        <v>84628.637485757004</v>
      </c>
      <c r="Q169" s="3" cm="1">
        <f t="array" aca="1" ref="Q169" ca="1">IFERROR((P169/INDIRECT("P"&amp;$AA169))^(1/$Z$2)-1,"")</f>
        <v>0.1262732216926743</v>
      </c>
      <c r="R169">
        <v>13282.886416563701</v>
      </c>
      <c r="S169" s="3" t="str" cm="1">
        <f t="array" aca="1" ref="S169" ca="1">IFERROR((R169/INDIRECT("R"&amp;$AA169))^(1/$Z$2)-1,"")</f>
        <v/>
      </c>
      <c r="T169">
        <v>14713.880003336801</v>
      </c>
      <c r="U169" s="3" t="str" cm="1">
        <f t="array" aca="1" ref="U169" ca="1">IFERROR((T169/INDIRECT("T"&amp;$AA169))^(1/$Z$2)-1,"")</f>
        <v/>
      </c>
      <c r="V169">
        <v>10930.112146862401</v>
      </c>
      <c r="W169" s="3" t="str" cm="1">
        <f t="array" aca="1" ref="W169" ca="1">IFERROR((V169/INDIRECT("V"&amp;$AA169))^(1/$Z$2)-1,"")</f>
        <v/>
      </c>
      <c r="X169">
        <v>11695.847668353599</v>
      </c>
      <c r="Y169" s="3" t="str" cm="1">
        <f t="array" aca="1" ref="Y169" ca="1">IFERROR((X169/INDIRECT("X"&amp;$AA169))^(1/$Z$2)-1,"")</f>
        <v/>
      </c>
      <c r="AA169">
        <f t="shared" si="2"/>
        <v>49</v>
      </c>
    </row>
    <row r="170" spans="1:27" x14ac:dyDescent="0.3">
      <c r="A170" s="6">
        <v>33939</v>
      </c>
      <c r="B170" s="2">
        <v>13569.2862548213</v>
      </c>
      <c r="C170" s="3" t="str" cm="1">
        <f t="array" aca="1" ref="C170" ca="1">IFERROR((B170/INDIRECT("B"&amp;$AA170))^(1/$Z$2)-1,"")</f>
        <v/>
      </c>
      <c r="D170">
        <v>11788.741558277199</v>
      </c>
      <c r="E170" s="3" t="str" cm="1">
        <f t="array" aca="1" ref="E170" ca="1">IFERROR((D170/INDIRECT("D"&amp;$AA170))^(1/$Z$2)-1,"")</f>
        <v/>
      </c>
      <c r="G170" s="3" t="str" cm="1">
        <f t="array" aca="1" ref="G170" ca="1">IFERROR((F170/INDIRECT("F"&amp;$AA170))^(1/$Z$2)-1,"")</f>
        <v/>
      </c>
      <c r="I170" s="3" t="str" cm="1">
        <f t="array" aca="1" ref="I170" ca="1">IFERROR((H170/INDIRECT("H"&amp;$AA170))^(1/$Z$2)-1,"")</f>
        <v/>
      </c>
      <c r="K170" s="3" t="str" cm="1">
        <f t="array" aca="1" ref="K170" ca="1">IFERROR((J170/INDIRECT("J"&amp;$AA170))^(1/$Z$2)-1,"")</f>
        <v/>
      </c>
      <c r="M170" s="3" t="str" cm="1">
        <f t="array" aca="1" ref="M170" ca="1">IFERROR((L170/INDIRECT("L"&amp;$AA170))^(1/$Z$2)-1,"")</f>
        <v/>
      </c>
      <c r="N170">
        <v>85285.448822641702</v>
      </c>
      <c r="O170" s="3" cm="1">
        <f t="array" aca="1" ref="O170" ca="1">IFERROR((N170/INDIRECT("N"&amp;$AA170))^(1/$Z$2)-1,"")</f>
        <v>0.125662999020413</v>
      </c>
      <c r="P170">
        <v>85509.722828806203</v>
      </c>
      <c r="Q170" s="3" cm="1">
        <f t="array" aca="1" ref="Q170" ca="1">IFERROR((P170/INDIRECT("P"&amp;$AA170))^(1/$Z$2)-1,"")</f>
        <v>0.13015022749502481</v>
      </c>
      <c r="R170">
        <v>13698.4980559623</v>
      </c>
      <c r="S170" s="3" t="str" cm="1">
        <f t="array" aca="1" ref="S170" ca="1">IFERROR((R170/INDIRECT("R"&amp;$AA170))^(1/$Z$2)-1,"")</f>
        <v/>
      </c>
      <c r="T170">
        <v>15164.4543626301</v>
      </c>
      <c r="U170" s="3" t="str" cm="1">
        <f t="array" aca="1" ref="U170" ca="1">IFERROR((T170/INDIRECT("T"&amp;$AA170))^(1/$Z$2)-1,"")</f>
        <v/>
      </c>
      <c r="V170">
        <v>11057.0977117285</v>
      </c>
      <c r="W170" s="3" t="str" cm="1">
        <f t="array" aca="1" ref="W170" ca="1">IFERROR((V170/INDIRECT("V"&amp;$AA170))^(1/$Z$2)-1,"")</f>
        <v/>
      </c>
      <c r="X170">
        <v>12080.382663861301</v>
      </c>
      <c r="Y170" s="3" t="str" cm="1">
        <f t="array" aca="1" ref="Y170" ca="1">IFERROR((X170/INDIRECT("X"&amp;$AA170))^(1/$Z$2)-1,"")</f>
        <v/>
      </c>
      <c r="AA170">
        <f t="shared" si="2"/>
        <v>50</v>
      </c>
    </row>
    <row r="171" spans="1:27" x14ac:dyDescent="0.3">
      <c r="A171" s="6">
        <v>33970</v>
      </c>
      <c r="B171" s="2">
        <v>13880.8503412707</v>
      </c>
      <c r="C171" s="3" t="str" cm="1">
        <f t="array" aca="1" ref="C171" ca="1">IFERROR((B171/INDIRECT("B"&amp;$AA171))^(1/$Z$2)-1,"")</f>
        <v/>
      </c>
      <c r="D171">
        <v>12132.6522136969</v>
      </c>
      <c r="E171" s="3" t="str" cm="1">
        <f t="array" aca="1" ref="E171" ca="1">IFERROR((D171/INDIRECT("D"&amp;$AA171))^(1/$Z$2)-1,"")</f>
        <v/>
      </c>
      <c r="G171" s="3" t="str" cm="1">
        <f t="array" aca="1" ref="G171" ca="1">IFERROR((F171/INDIRECT("F"&amp;$AA171))^(1/$Z$2)-1,"")</f>
        <v/>
      </c>
      <c r="I171" s="3" t="str" cm="1">
        <f t="array" aca="1" ref="I171" ca="1">IFERROR((H171/INDIRECT("H"&amp;$AA171))^(1/$Z$2)-1,"")</f>
        <v/>
      </c>
      <c r="K171" s="3" t="str" cm="1">
        <f t="array" aca="1" ref="K171" ca="1">IFERROR((J171/INDIRECT("J"&amp;$AA171))^(1/$Z$2)-1,"")</f>
        <v/>
      </c>
      <c r="M171" s="3" t="str" cm="1">
        <f t="array" aca="1" ref="M171" ca="1">IFERROR((L171/INDIRECT("L"&amp;$AA171))^(1/$Z$2)-1,"")</f>
        <v/>
      </c>
      <c r="N171">
        <v>89523.604389468295</v>
      </c>
      <c r="O171" s="3" cm="1">
        <f t="array" aca="1" ref="O171" ca="1">IFERROR((N171/INDIRECT("N"&amp;$AA171))^(1/$Z$2)-1,"")</f>
        <v>0.12591786984926556</v>
      </c>
      <c r="P171">
        <v>87949.014844869002</v>
      </c>
      <c r="Q171" s="3" cm="1">
        <f t="array" aca="1" ref="Q171" ca="1">IFERROR((P171/INDIRECT("P"&amp;$AA171))^(1/$Z$2)-1,"")</f>
        <v>0.12967350026255198</v>
      </c>
      <c r="R171">
        <v>14009.744145655201</v>
      </c>
      <c r="S171" s="3" t="str" cm="1">
        <f t="array" aca="1" ref="S171" ca="1">IFERROR((R171/INDIRECT("R"&amp;$AA171))^(1/$Z$2)-1,"")</f>
        <v/>
      </c>
      <c r="T171">
        <v>15811.904064185699</v>
      </c>
      <c r="U171" s="3" t="str" cm="1">
        <f t="array" aca="1" ref="U171" ca="1">IFERROR((T171/INDIRECT("T"&amp;$AA171))^(1/$Z$2)-1,"")</f>
        <v/>
      </c>
      <c r="V171">
        <v>11367.305059451</v>
      </c>
      <c r="W171" s="3" t="str" cm="1">
        <f t="array" aca="1" ref="W171" ca="1">IFERROR((V171/INDIRECT("V"&amp;$AA171))^(1/$Z$2)-1,"")</f>
        <v/>
      </c>
      <c r="X171">
        <v>12470.3101864247</v>
      </c>
      <c r="Y171" s="3" t="str" cm="1">
        <f t="array" aca="1" ref="Y171" ca="1">IFERROR((X171/INDIRECT("X"&amp;$AA171))^(1/$Z$2)-1,"")</f>
        <v/>
      </c>
      <c r="AA171">
        <f t="shared" si="2"/>
        <v>51</v>
      </c>
    </row>
    <row r="172" spans="1:27" x14ac:dyDescent="0.3">
      <c r="A172" s="6">
        <v>34001</v>
      </c>
      <c r="B172" s="2">
        <v>14557.4305226999</v>
      </c>
      <c r="C172" s="3" t="str" cm="1">
        <f t="array" aca="1" ref="C172" ca="1">IFERROR((B172/INDIRECT("B"&amp;$AA172))^(1/$Z$2)-1,"")</f>
        <v/>
      </c>
      <c r="D172">
        <v>12804.547171394899</v>
      </c>
      <c r="E172" s="3" t="str" cm="1">
        <f t="array" aca="1" ref="E172" ca="1">IFERROR((D172/INDIRECT("D"&amp;$AA172))^(1/$Z$2)-1,"")</f>
        <v/>
      </c>
      <c r="G172" s="3" t="str" cm="1">
        <f t="array" aca="1" ref="G172" ca="1">IFERROR((F172/INDIRECT("F"&amp;$AA172))^(1/$Z$2)-1,"")</f>
        <v/>
      </c>
      <c r="I172" s="3" t="str" cm="1">
        <f t="array" aca="1" ref="I172" ca="1">IFERROR((H172/INDIRECT("H"&amp;$AA172))^(1/$Z$2)-1,"")</f>
        <v/>
      </c>
      <c r="K172" s="3" t="str" cm="1">
        <f t="array" aca="1" ref="K172" ca="1">IFERROR((J172/INDIRECT("J"&amp;$AA172))^(1/$Z$2)-1,"")</f>
        <v/>
      </c>
      <c r="M172" s="3" t="str" cm="1">
        <f t="array" aca="1" ref="M172" ca="1">IFERROR((L172/INDIRECT("L"&amp;$AA172))^(1/$Z$2)-1,"")</f>
        <v/>
      </c>
      <c r="N172">
        <v>95086.088175411904</v>
      </c>
      <c r="O172" s="3" cm="1">
        <f t="array" aca="1" ref="O172" ca="1">IFERROR((N172/INDIRECT("N"&amp;$AA172))^(1/$Z$2)-1,"")</f>
        <v>0.12889414316942926</v>
      </c>
      <c r="P172">
        <v>91328.302938789304</v>
      </c>
      <c r="Q172" s="3" cm="1">
        <f t="array" aca="1" ref="Q172" ca="1">IFERROR((P172/INDIRECT("P"&amp;$AA172))^(1/$Z$2)-1,"")</f>
        <v>0.12947924125614874</v>
      </c>
      <c r="R172">
        <v>14308.9085830646</v>
      </c>
      <c r="S172" s="3" t="str" cm="1">
        <f t="array" aca="1" ref="S172" ca="1">IFERROR((R172/INDIRECT("R"&amp;$AA172))^(1/$Z$2)-1,"")</f>
        <v/>
      </c>
      <c r="T172">
        <v>16551.926685274699</v>
      </c>
      <c r="U172" s="3" t="str" cm="1">
        <f t="array" aca="1" ref="U172" ca="1">IFERROR((T172/INDIRECT("T"&amp;$AA172))^(1/$Z$2)-1,"")</f>
        <v/>
      </c>
      <c r="V172">
        <v>11809.2944585556</v>
      </c>
      <c r="W172" s="3" t="str" cm="1">
        <f t="array" aca="1" ref="W172" ca="1">IFERROR((V172/INDIRECT("V"&amp;$AA172))^(1/$Z$2)-1,"")</f>
        <v/>
      </c>
      <c r="X172">
        <v>12602.211006093599</v>
      </c>
      <c r="Y172" s="3" t="str" cm="1">
        <f t="array" aca="1" ref="Y172" ca="1">IFERROR((X172/INDIRECT("X"&amp;$AA172))^(1/$Z$2)-1,"")</f>
        <v/>
      </c>
      <c r="AA172">
        <f t="shared" si="2"/>
        <v>52</v>
      </c>
    </row>
    <row r="173" spans="1:27" x14ac:dyDescent="0.3">
      <c r="A173" s="6">
        <v>34029</v>
      </c>
      <c r="B173" s="2">
        <v>14935.342353190699</v>
      </c>
      <c r="C173" s="3" t="str" cm="1">
        <f t="array" aca="1" ref="C173" ca="1">IFERROR((B173/INDIRECT("B"&amp;$AA173))^(1/$Z$2)-1,"")</f>
        <v/>
      </c>
      <c r="D173">
        <v>13310.6641537335</v>
      </c>
      <c r="E173" s="3" t="str" cm="1">
        <f t="array" aca="1" ref="E173" ca="1">IFERROR((D173/INDIRECT("D"&amp;$AA173))^(1/$Z$2)-1,"")</f>
        <v/>
      </c>
      <c r="G173" s="3" t="str" cm="1">
        <f t="array" aca="1" ref="G173" ca="1">IFERROR((F173/INDIRECT("F"&amp;$AA173))^(1/$Z$2)-1,"")</f>
        <v/>
      </c>
      <c r="I173" s="3" t="str" cm="1">
        <f t="array" aca="1" ref="I173" ca="1">IFERROR((H173/INDIRECT("H"&amp;$AA173))^(1/$Z$2)-1,"")</f>
        <v/>
      </c>
      <c r="K173" s="3" t="str" cm="1">
        <f t="array" aca="1" ref="K173" ca="1">IFERROR((J173/INDIRECT("J"&amp;$AA173))^(1/$Z$2)-1,"")</f>
        <v/>
      </c>
      <c r="M173" s="3" t="str" cm="1">
        <f t="array" aca="1" ref="M173" ca="1">IFERROR((L173/INDIRECT("L"&amp;$AA173))^(1/$Z$2)-1,"")</f>
        <v/>
      </c>
      <c r="N173">
        <v>98265.992210030498</v>
      </c>
      <c r="O173" s="3" cm="1">
        <f t="array" aca="1" ref="O173" ca="1">IFERROR((N173/INDIRECT("N"&amp;$AA173))^(1/$Z$2)-1,"")</f>
        <v>0.12772785761499739</v>
      </c>
      <c r="P173">
        <v>93670.736971578604</v>
      </c>
      <c r="Q173" s="3" cm="1">
        <f t="array" aca="1" ref="Q173" ca="1">IFERROR((P173/INDIRECT("P"&amp;$AA173))^(1/$Z$2)-1,"")</f>
        <v>0.12789995756046579</v>
      </c>
      <c r="R173">
        <v>14808.0834836371</v>
      </c>
      <c r="S173" s="3" t="str" cm="1">
        <f t="array" aca="1" ref="S173" ca="1">IFERROR((R173/INDIRECT("R"&amp;$AA173))^(1/$Z$2)-1,"")</f>
        <v/>
      </c>
      <c r="T173">
        <v>17213.674366991399</v>
      </c>
      <c r="U173" s="3" t="str" cm="1">
        <f t="array" aca="1" ref="U173" ca="1">IFERROR((T173/INDIRECT("T"&amp;$AA173))^(1/$Z$2)-1,"")</f>
        <v/>
      </c>
      <c r="V173">
        <v>12117.829643162901</v>
      </c>
      <c r="W173" s="3" t="str" cm="1">
        <f t="array" aca="1" ref="W173" ca="1">IFERROR((V173/INDIRECT("V"&amp;$AA173))^(1/$Z$2)-1,"")</f>
        <v/>
      </c>
      <c r="X173">
        <v>13101.491019659699</v>
      </c>
      <c r="Y173" s="3" t="str" cm="1">
        <f t="array" aca="1" ref="Y173" ca="1">IFERROR((X173/INDIRECT("X"&amp;$AA173))^(1/$Z$2)-1,"")</f>
        <v/>
      </c>
      <c r="AA173">
        <f t="shared" si="2"/>
        <v>53</v>
      </c>
    </row>
    <row r="174" spans="1:27" x14ac:dyDescent="0.3">
      <c r="A174" s="6">
        <v>34060</v>
      </c>
      <c r="B174" s="2">
        <v>14402.4346533847</v>
      </c>
      <c r="C174" s="3" t="str" cm="1">
        <f t="array" aca="1" ref="C174" ca="1">IFERROR((B174/INDIRECT("B"&amp;$AA174))^(1/$Z$2)-1,"")</f>
        <v/>
      </c>
      <c r="D174">
        <v>12818.773599435901</v>
      </c>
      <c r="E174" s="3" t="str" cm="1">
        <f t="array" aca="1" ref="E174" ca="1">IFERROR((D174/INDIRECT("D"&amp;$AA174))^(1/$Z$2)-1,"")</f>
        <v/>
      </c>
      <c r="G174" s="3" t="str" cm="1">
        <f t="array" aca="1" ref="G174" ca="1">IFERROR((F174/INDIRECT("F"&amp;$AA174))^(1/$Z$2)-1,"")</f>
        <v/>
      </c>
      <c r="I174" s="3" t="str" cm="1">
        <f t="array" aca="1" ref="I174" ca="1">IFERROR((H174/INDIRECT("H"&amp;$AA174))^(1/$Z$2)-1,"")</f>
        <v/>
      </c>
      <c r="K174" s="3" t="str" cm="1">
        <f t="array" aca="1" ref="K174" ca="1">IFERROR((J174/INDIRECT("J"&amp;$AA174))^(1/$Z$2)-1,"")</f>
        <v/>
      </c>
      <c r="M174" s="3" t="str" cm="1">
        <f t="array" aca="1" ref="M174" ca="1">IFERROR((L174/INDIRECT("L"&amp;$AA174))^(1/$Z$2)-1,"")</f>
        <v/>
      </c>
      <c r="N174">
        <v>94638.552191299706</v>
      </c>
      <c r="O174" s="3" cm="1">
        <f t="array" aca="1" ref="O174" ca="1">IFERROR((N174/INDIRECT("N"&amp;$AA174))^(1/$Z$2)-1,"")</f>
        <v>0.1124767585122024</v>
      </c>
      <c r="P174">
        <v>88490.4007569229</v>
      </c>
      <c r="Q174" s="3" cm="1">
        <f t="array" aca="1" ref="Q174" ca="1">IFERROR((P174/INDIRECT("P"&amp;$AA174))^(1/$Z$2)-1,"")</f>
        <v>0.11143586564721053</v>
      </c>
      <c r="R174">
        <v>14736.410816989899</v>
      </c>
      <c r="S174" s="3" t="str" cm="1">
        <f t="array" aca="1" ref="S174" ca="1">IFERROR((R174/INDIRECT("R"&amp;$AA174))^(1/$Z$2)-1,"")</f>
        <v/>
      </c>
      <c r="T174">
        <v>16547.502053742199</v>
      </c>
      <c r="U174" s="3" t="str" cm="1">
        <f t="array" aca="1" ref="U174" ca="1">IFERROR((T174/INDIRECT("T"&amp;$AA174))^(1/$Z$2)-1,"")</f>
        <v/>
      </c>
      <c r="V174">
        <v>11422.5973800876</v>
      </c>
      <c r="W174" s="3" t="str" cm="1">
        <f t="array" aca="1" ref="W174" ca="1">IFERROR((V174/INDIRECT("V"&amp;$AA174))^(1/$Z$2)-1,"")</f>
        <v/>
      </c>
      <c r="X174">
        <v>12324.577502115801</v>
      </c>
      <c r="Y174" s="3" t="str" cm="1">
        <f t="array" aca="1" ref="Y174" ca="1">IFERROR((X174/INDIRECT("X"&amp;$AA174))^(1/$Z$2)-1,"")</f>
        <v/>
      </c>
      <c r="AA174">
        <f t="shared" si="2"/>
        <v>54</v>
      </c>
    </row>
    <row r="175" spans="1:27" x14ac:dyDescent="0.3">
      <c r="A175" s="6">
        <v>34090</v>
      </c>
      <c r="B175" s="2">
        <v>14931.074449574</v>
      </c>
      <c r="C175" s="3" t="str" cm="1">
        <f t="array" aca="1" ref="C175" ca="1">IFERROR((B175/INDIRECT("B"&amp;$AA175))^(1/$Z$2)-1,"")</f>
        <v/>
      </c>
      <c r="D175">
        <v>12865.041127018399</v>
      </c>
      <c r="E175" s="3" t="str" cm="1">
        <f t="array" aca="1" ref="E175" ca="1">IFERROR((D175/INDIRECT("D"&amp;$AA175))^(1/$Z$2)-1,"")</f>
        <v/>
      </c>
      <c r="G175" s="3" t="str" cm="1">
        <f t="array" aca="1" ref="G175" ca="1">IFERROR((F175/INDIRECT("F"&amp;$AA175))^(1/$Z$2)-1,"")</f>
        <v/>
      </c>
      <c r="I175" s="3" t="str" cm="1">
        <f t="array" aca="1" ref="I175" ca="1">IFERROR((H175/INDIRECT("H"&amp;$AA175))^(1/$Z$2)-1,"")</f>
        <v/>
      </c>
      <c r="K175" s="3" t="str" cm="1">
        <f t="array" aca="1" ref="K175" ca="1">IFERROR((J175/INDIRECT("J"&amp;$AA175))^(1/$Z$2)-1,"")</f>
        <v/>
      </c>
      <c r="M175" s="3" t="str" cm="1">
        <f t="array" aca="1" ref="M175" ca="1">IFERROR((L175/INDIRECT("L"&amp;$AA175))^(1/$Z$2)-1,"")</f>
        <v/>
      </c>
      <c r="N175">
        <v>96222.402568676203</v>
      </c>
      <c r="O175" s="3" cm="1">
        <f t="array" aca="1" ref="O175" ca="1">IFERROR((N175/INDIRECT("N"&amp;$AA175))^(1/$Z$2)-1,"")</f>
        <v>0.11448217901950652</v>
      </c>
      <c r="P175">
        <v>90980.577543217005</v>
      </c>
      <c r="Q175" s="3" cm="1">
        <f t="array" aca="1" ref="Q175" ca="1">IFERROR((P175/INDIRECT("P"&amp;$AA175))^(1/$Z$2)-1,"")</f>
        <v>0.11554050819687922</v>
      </c>
      <c r="R175">
        <v>14953.6294821924</v>
      </c>
      <c r="S175" s="3" t="str" cm="1">
        <f t="array" aca="1" ref="S175" ca="1">IFERROR((R175/INDIRECT("R"&amp;$AA175))^(1/$Z$2)-1,"")</f>
        <v/>
      </c>
      <c r="T175">
        <v>16832.819050555401</v>
      </c>
      <c r="U175" s="3" t="str" cm="1">
        <f t="array" aca="1" ref="U175" ca="1">IFERROR((T175/INDIRECT("T"&amp;$AA175))^(1/$Z$2)-1,"")</f>
        <v/>
      </c>
      <c r="V175">
        <v>11757.082399242299</v>
      </c>
      <c r="W175" s="3" t="str" cm="1">
        <f t="array" aca="1" ref="W175" ca="1">IFERROR((V175/INDIRECT("V"&amp;$AA175))^(1/$Z$2)-1,"")</f>
        <v/>
      </c>
      <c r="X175">
        <v>12917.763710776</v>
      </c>
      <c r="Y175" s="3" t="str" cm="1">
        <f t="array" aca="1" ref="Y175" ca="1">IFERROR((X175/INDIRECT("X"&amp;$AA175))^(1/$Z$2)-1,"")</f>
        <v/>
      </c>
      <c r="AA175">
        <f t="shared" si="2"/>
        <v>55</v>
      </c>
    </row>
    <row r="176" spans="1:27" x14ac:dyDescent="0.3">
      <c r="A176" s="6">
        <v>34121</v>
      </c>
      <c r="B176" s="2">
        <v>15343.7550542839</v>
      </c>
      <c r="C176" s="3" t="str" cm="1">
        <f t="array" aca="1" ref="C176" ca="1">IFERROR((B176/INDIRECT("B"&amp;$AA176))^(1/$Z$2)-1,"")</f>
        <v/>
      </c>
      <c r="D176">
        <v>13322.9627389373</v>
      </c>
      <c r="E176" s="3" t="str" cm="1">
        <f t="array" aca="1" ref="E176" ca="1">IFERROR((D176/INDIRECT("D"&amp;$AA176))^(1/$Z$2)-1,"")</f>
        <v/>
      </c>
      <c r="G176" s="3" t="str" cm="1">
        <f t="array" aca="1" ref="G176" ca="1">IFERROR((F176/INDIRECT("F"&amp;$AA176))^(1/$Z$2)-1,"")</f>
        <v/>
      </c>
      <c r="I176" s="3" t="str" cm="1">
        <f t="array" aca="1" ref="I176" ca="1">IFERROR((H176/INDIRECT("H"&amp;$AA176))^(1/$Z$2)-1,"")</f>
        <v/>
      </c>
      <c r="K176" s="3" t="str" cm="1">
        <f t="array" aca="1" ref="K176" ca="1">IFERROR((J176/INDIRECT("J"&amp;$AA176))^(1/$Z$2)-1,"")</f>
        <v/>
      </c>
      <c r="M176" s="3" t="str" cm="1">
        <f t="array" aca="1" ref="M176" ca="1">IFERROR((L176/INDIRECT("L"&amp;$AA176))^(1/$Z$2)-1,"")</f>
        <v/>
      </c>
      <c r="N176">
        <v>100630.934954888</v>
      </c>
      <c r="O176" s="3" cm="1">
        <f t="array" aca="1" ref="O176" ca="1">IFERROR((N176/INDIRECT("N"&amp;$AA176))^(1/$Z$2)-1,"")</f>
        <v>0.11384599331479905</v>
      </c>
      <c r="P176">
        <v>93930.170254639903</v>
      </c>
      <c r="Q176" s="3" cm="1">
        <f t="array" aca="1" ref="Q176" ca="1">IFERROR((P176/INDIRECT("P"&amp;$AA176))^(1/$Z$2)-1,"")</f>
        <v>0.11147282566596428</v>
      </c>
      <c r="R176">
        <v>15191.3583476284</v>
      </c>
      <c r="S176" s="3" t="str" cm="1">
        <f t="array" aca="1" ref="S176" ca="1">IFERROR((R176/INDIRECT("R"&amp;$AA176))^(1/$Z$2)-1,"")</f>
        <v/>
      </c>
      <c r="T176">
        <v>17599.4623523193</v>
      </c>
      <c r="U176" s="3" t="str" cm="1">
        <f t="array" aca="1" ref="U176" ca="1">IFERROR((T176/INDIRECT("T"&amp;$AA176))^(1/$Z$2)-1,"")</f>
        <v/>
      </c>
      <c r="V176">
        <v>12135.6078468627</v>
      </c>
      <c r="W176" s="3" t="str" cm="1">
        <f t="array" aca="1" ref="W176" ca="1">IFERROR((V176/INDIRECT("V"&amp;$AA176))^(1/$Z$2)-1,"")</f>
        <v/>
      </c>
      <c r="X176">
        <v>13361.3966615998</v>
      </c>
      <c r="Y176" s="3" t="str" cm="1">
        <f t="array" aca="1" ref="Y176" ca="1">IFERROR((X176/INDIRECT("X"&amp;$AA176))^(1/$Z$2)-1,"")</f>
        <v/>
      </c>
      <c r="AA176">
        <f t="shared" si="2"/>
        <v>56</v>
      </c>
    </row>
    <row r="177" spans="1:27" x14ac:dyDescent="0.3">
      <c r="A177" s="6">
        <v>34151</v>
      </c>
      <c r="B177" s="2">
        <v>16111.755505995699</v>
      </c>
      <c r="C177" s="3" t="str" cm="1">
        <f t="array" aca="1" ref="C177" ca="1">IFERROR((B177/INDIRECT("B"&amp;$AA177))^(1/$Z$2)-1,"")</f>
        <v/>
      </c>
      <c r="D177">
        <v>14156.451079121</v>
      </c>
      <c r="E177" s="3" t="str" cm="1">
        <f t="array" aca="1" ref="E177" ca="1">IFERROR((D177/INDIRECT("D"&amp;$AA177))^(1/$Z$2)-1,"")</f>
        <v/>
      </c>
      <c r="G177" s="3" t="str" cm="1">
        <f t="array" aca="1" ref="G177" ca="1">IFERROR((F177/INDIRECT("F"&amp;$AA177))^(1/$Z$2)-1,"")</f>
        <v/>
      </c>
      <c r="I177" s="3" t="str" cm="1">
        <f t="array" aca="1" ref="I177" ca="1">IFERROR((H177/INDIRECT("H"&amp;$AA177))^(1/$Z$2)-1,"")</f>
        <v/>
      </c>
      <c r="K177" s="3" t="str" cm="1">
        <f t="array" aca="1" ref="K177" ca="1">IFERROR((J177/INDIRECT("J"&amp;$AA177))^(1/$Z$2)-1,"")</f>
        <v/>
      </c>
      <c r="M177" s="3" t="str" cm="1">
        <f t="array" aca="1" ref="M177" ca="1">IFERROR((L177/INDIRECT("L"&amp;$AA177))^(1/$Z$2)-1,"")</f>
        <v/>
      </c>
      <c r="N177">
        <v>106805.204841111</v>
      </c>
      <c r="O177" s="3" cm="1">
        <f t="array" aca="1" ref="O177" ca="1">IFERROR((N177/INDIRECT("N"&amp;$AA177))^(1/$Z$2)-1,"")</f>
        <v>0.1206807294123462</v>
      </c>
      <c r="P177">
        <v>97812.177634773398</v>
      </c>
      <c r="Q177" s="3" cm="1">
        <f t="array" aca="1" ref="Q177" ca="1">IFERROR((P177/INDIRECT("P"&amp;$AA177))^(1/$Z$2)-1,"")</f>
        <v>0.11812992108031795</v>
      </c>
      <c r="R177">
        <v>15335.371882920201</v>
      </c>
      <c r="S177" s="3" t="str" cm="1">
        <f t="array" aca="1" ref="S177" ca="1">IFERROR((R177/INDIRECT("R"&amp;$AA177))^(1/$Z$2)-1,"")</f>
        <v/>
      </c>
      <c r="T177">
        <v>18519.817768139899</v>
      </c>
      <c r="U177" s="3" t="str" cm="1">
        <f t="array" aca="1" ref="U177" ca="1">IFERROR((T177/INDIRECT("T"&amp;$AA177))^(1/$Z$2)-1,"")</f>
        <v/>
      </c>
      <c r="V177">
        <v>12599.435988740401</v>
      </c>
      <c r="W177" s="3" t="str" cm="1">
        <f t="array" aca="1" ref="W177" ca="1">IFERROR((V177/INDIRECT("V"&amp;$AA177))^(1/$Z$2)-1,"")</f>
        <v/>
      </c>
      <c r="X177">
        <v>13901.338868376301</v>
      </c>
      <c r="Y177" s="3" t="str" cm="1">
        <f t="array" aca="1" ref="Y177" ca="1">IFERROR((X177/INDIRECT("X"&amp;$AA177))^(1/$Z$2)-1,"")</f>
        <v/>
      </c>
      <c r="AA177">
        <f t="shared" si="2"/>
        <v>57</v>
      </c>
    </row>
    <row r="178" spans="1:27" x14ac:dyDescent="0.3">
      <c r="A178" s="6">
        <v>34182</v>
      </c>
      <c r="B178" s="2">
        <v>16824.987095450801</v>
      </c>
      <c r="C178" s="3" t="str" cm="1">
        <f t="array" aca="1" ref="C178" ca="1">IFERROR((B178/INDIRECT("B"&amp;$AA178))^(1/$Z$2)-1,"")</f>
        <v/>
      </c>
      <c r="D178">
        <v>14745.3561639334</v>
      </c>
      <c r="E178" s="3" t="str" cm="1">
        <f t="array" aca="1" ref="E178" ca="1">IFERROR((D178/INDIRECT("D"&amp;$AA178))^(1/$Z$2)-1,"")</f>
        <v/>
      </c>
      <c r="G178" s="3" t="str" cm="1">
        <f t="array" aca="1" ref="G178" ca="1">IFERROR((F178/INDIRECT("F"&amp;$AA178))^(1/$Z$2)-1,"")</f>
        <v/>
      </c>
      <c r="I178" s="3" t="str" cm="1">
        <f t="array" aca="1" ref="I178" ca="1">IFERROR((H178/INDIRECT("H"&amp;$AA178))^(1/$Z$2)-1,"")</f>
        <v/>
      </c>
      <c r="K178" s="3" t="str" cm="1">
        <f t="array" aca="1" ref="K178" ca="1">IFERROR((J178/INDIRECT("J"&amp;$AA178))^(1/$Z$2)-1,"")</f>
        <v/>
      </c>
      <c r="M178" s="3" t="str" cm="1">
        <f t="array" aca="1" ref="M178" ca="1">IFERROR((L178/INDIRECT("L"&amp;$AA178))^(1/$Z$2)-1,"")</f>
        <v/>
      </c>
      <c r="N178">
        <v>111445.768691233</v>
      </c>
      <c r="O178" s="3" cm="1">
        <f t="array" aca="1" ref="O178" ca="1">IFERROR((N178/INDIRECT("N"&amp;$AA178))^(1/$Z$2)-1,"")</f>
        <v>0.11819088728104421</v>
      </c>
      <c r="P178">
        <v>102123.258541934</v>
      </c>
      <c r="Q178" s="3" cm="1">
        <f t="array" aca="1" ref="Q178" ca="1">IFERROR((P178/INDIRECT("P"&amp;$AA178))^(1/$Z$2)-1,"")</f>
        <v>0.11709616147616031</v>
      </c>
      <c r="R178">
        <v>15900.2716521204</v>
      </c>
      <c r="S178" s="3" t="str" cm="1">
        <f t="array" aca="1" ref="S178" ca="1">IFERROR((R178/INDIRECT("R"&amp;$AA178))^(1/$Z$2)-1,"")</f>
        <v/>
      </c>
      <c r="T178">
        <v>19348.744606614</v>
      </c>
      <c r="U178" s="3" t="str" cm="1">
        <f t="array" aca="1" ref="U178" ca="1">IFERROR((T178/INDIRECT("T"&amp;$AA178))^(1/$Z$2)-1,"")</f>
        <v/>
      </c>
      <c r="V178">
        <v>13177.4104062972</v>
      </c>
      <c r="W178" s="3" t="str" cm="1">
        <f t="array" aca="1" ref="W178" ca="1">IFERROR((V178/INDIRECT("V"&amp;$AA178))^(1/$Z$2)-1,"")</f>
        <v/>
      </c>
      <c r="X178">
        <v>14585.9920675178</v>
      </c>
      <c r="Y178" s="3" t="str" cm="1">
        <f t="array" aca="1" ref="Y178" ca="1">IFERROR((X178/INDIRECT("X"&amp;$AA178))^(1/$Z$2)-1,"")</f>
        <v/>
      </c>
      <c r="AA178">
        <f t="shared" si="2"/>
        <v>58</v>
      </c>
    </row>
    <row r="179" spans="1:27" x14ac:dyDescent="0.3">
      <c r="A179" s="6">
        <v>34213</v>
      </c>
      <c r="B179" s="2">
        <v>15756.702543614199</v>
      </c>
      <c r="C179" s="3" t="str" cm="1">
        <f t="array" aca="1" ref="C179" ca="1">IFERROR((B179/INDIRECT("B"&amp;$AA179))^(1/$Z$2)-1,"")</f>
        <v/>
      </c>
      <c r="D179">
        <v>14268.686544312201</v>
      </c>
      <c r="E179" s="3" t="str" cm="1">
        <f t="array" aca="1" ref="E179" ca="1">IFERROR((D179/INDIRECT("D"&amp;$AA179))^(1/$Z$2)-1,"")</f>
        <v/>
      </c>
      <c r="G179" s="3" t="str" cm="1">
        <f t="array" aca="1" ref="G179" ca="1">IFERROR((F179/INDIRECT("F"&amp;$AA179))^(1/$Z$2)-1,"")</f>
        <v/>
      </c>
      <c r="I179" s="3" t="str" cm="1">
        <f t="array" aca="1" ref="I179" ca="1">IFERROR((H179/INDIRECT("H"&amp;$AA179))^(1/$Z$2)-1,"")</f>
        <v/>
      </c>
      <c r="K179" s="3" t="str" cm="1">
        <f t="array" aca="1" ref="K179" ca="1">IFERROR((J179/INDIRECT("J"&amp;$AA179))^(1/$Z$2)-1,"")</f>
        <v/>
      </c>
      <c r="M179" s="3" t="str" cm="1">
        <f t="array" aca="1" ref="M179" ca="1">IFERROR((L179/INDIRECT("L"&amp;$AA179))^(1/$Z$2)-1,"")</f>
        <v/>
      </c>
      <c r="N179">
        <v>107104.164672774</v>
      </c>
      <c r="O179" s="3" cm="1">
        <f t="array" aca="1" ref="O179" ca="1">IFERROR((N179/INDIRECT("N"&amp;$AA179))^(1/$Z$2)-1,"")</f>
        <v>0.11295589643176385</v>
      </c>
      <c r="P179">
        <v>97102.465113414102</v>
      </c>
      <c r="Q179" s="3" cm="1">
        <f t="array" aca="1" ref="Q179" ca="1">IFERROR((P179/INDIRECT("P"&amp;$AA179))^(1/$Z$2)-1,"")</f>
        <v>0.10994604309776346</v>
      </c>
      <c r="R179">
        <v>15827.445636816001</v>
      </c>
      <c r="S179" s="3" t="str" cm="1">
        <f t="array" aca="1" ref="S179" ca="1">IFERROR((R179/INDIRECT("R"&amp;$AA179))^(1/$Z$2)-1,"")</f>
        <v/>
      </c>
      <c r="T179">
        <v>18494.385755637901</v>
      </c>
      <c r="U179" s="3" t="str" cm="1">
        <f t="array" aca="1" ref="U179" ca="1">IFERROR((T179/INDIRECT("T"&amp;$AA179))^(1/$Z$2)-1,"")</f>
        <v/>
      </c>
      <c r="V179">
        <v>12556.4837181526</v>
      </c>
      <c r="W179" s="3" t="str" cm="1">
        <f t="array" aca="1" ref="W179" ca="1">IFERROR((V179/INDIRECT("V"&amp;$AA179))^(1/$Z$2)-1,"")</f>
        <v/>
      </c>
      <c r="X179">
        <v>14154.01668096</v>
      </c>
      <c r="Y179" s="3" t="str" cm="1">
        <f t="array" aca="1" ref="Y179" ca="1">IFERROR((X179/INDIRECT("X"&amp;$AA179))^(1/$Z$2)-1,"")</f>
        <v/>
      </c>
      <c r="AA179">
        <f t="shared" si="2"/>
        <v>59</v>
      </c>
    </row>
    <row r="180" spans="1:27" x14ac:dyDescent="0.3">
      <c r="A180" s="6">
        <v>34243</v>
      </c>
      <c r="B180" s="2">
        <v>16512.539475520301</v>
      </c>
      <c r="C180" s="3" t="str" cm="1">
        <f t="array" aca="1" ref="C180" ca="1">IFERROR((B180/INDIRECT("B"&amp;$AA180))^(1/$Z$2)-1,"")</f>
        <v/>
      </c>
      <c r="D180">
        <v>14540.8905331593</v>
      </c>
      <c r="E180" s="3" t="str" cm="1">
        <f t="array" aca="1" ref="E180" ca="1">IFERROR((D180/INDIRECT("D"&amp;$AA180))^(1/$Z$2)-1,"")</f>
        <v/>
      </c>
      <c r="G180" s="3" t="str" cm="1">
        <f t="array" aca="1" ref="G180" ca="1">IFERROR((F180/INDIRECT("F"&amp;$AA180))^(1/$Z$2)-1,"")</f>
        <v/>
      </c>
      <c r="I180" s="3" t="str" cm="1">
        <f t="array" aca="1" ref="I180" ca="1">IFERROR((H180/INDIRECT("H"&amp;$AA180))^(1/$Z$2)-1,"")</f>
        <v/>
      </c>
      <c r="K180" s="3" t="str" cm="1">
        <f t="array" aca="1" ref="K180" ca="1">IFERROR((J180/INDIRECT("J"&amp;$AA180))^(1/$Z$2)-1,"")</f>
        <v/>
      </c>
      <c r="M180" s="3" t="str" cm="1">
        <f t="array" aca="1" ref="M180" ca="1">IFERROR((L180/INDIRECT("L"&amp;$AA180))^(1/$Z$2)-1,"")</f>
        <v/>
      </c>
      <c r="N180">
        <v>108215.353550463</v>
      </c>
      <c r="O180" s="3" cm="1">
        <f t="array" aca="1" ref="O180" ca="1">IFERROR((N180/INDIRECT("N"&amp;$AA180))^(1/$Z$2)-1,"")</f>
        <v>0.11626904517120495</v>
      </c>
      <c r="P180">
        <v>99974.946924088406</v>
      </c>
      <c r="Q180" s="3" cm="1">
        <f t="array" aca="1" ref="Q180" ca="1">IFERROR((P180/INDIRECT("P"&amp;$AA180))^(1/$Z$2)-1,"")</f>
        <v>0.11627174490086656</v>
      </c>
      <c r="R180">
        <v>16110.853310955899</v>
      </c>
      <c r="S180" s="3" t="str" cm="1">
        <f t="array" aca="1" ref="S180" ca="1">IFERROR((R180/INDIRECT("R"&amp;$AA180))^(1/$Z$2)-1,"")</f>
        <v/>
      </c>
      <c r="T180">
        <v>19046.546995843899</v>
      </c>
      <c r="U180" s="3" t="str" cm="1">
        <f t="array" aca="1" ref="U180" ca="1">IFERROR((T180/INDIRECT("T"&amp;$AA180))^(1/$Z$2)-1,"")</f>
        <v/>
      </c>
      <c r="V180">
        <v>12966.668179471801</v>
      </c>
      <c r="W180" s="3" t="str" cm="1">
        <f t="array" aca="1" ref="W180" ca="1">IFERROR((V180/INDIRECT("V"&amp;$AA180))^(1/$Z$2)-1,"")</f>
        <v/>
      </c>
      <c r="X180">
        <v>14366.9231932331</v>
      </c>
      <c r="Y180" s="3" t="str" cm="1">
        <f t="array" aca="1" ref="Y180" ca="1">IFERROR((X180/INDIRECT("X"&amp;$AA180))^(1/$Z$2)-1,"")</f>
        <v/>
      </c>
      <c r="AA180">
        <f t="shared" si="2"/>
        <v>60</v>
      </c>
    </row>
    <row r="181" spans="1:27" x14ac:dyDescent="0.3">
      <c r="A181" s="6">
        <v>34274</v>
      </c>
      <c r="B181" s="2">
        <v>17049.670540362102</v>
      </c>
      <c r="C181" s="3" t="str" cm="1">
        <f t="array" aca="1" ref="C181" ca="1">IFERROR((B181/INDIRECT("B"&amp;$AA181))^(1/$Z$2)-1,"")</f>
        <v/>
      </c>
      <c r="D181">
        <v>14519.287930955599</v>
      </c>
      <c r="E181" s="3" t="str" cm="1">
        <f t="array" aca="1" ref="E181" ca="1">IFERROR((D181/INDIRECT("D"&amp;$AA181))^(1/$Z$2)-1,"")</f>
        <v/>
      </c>
      <c r="G181" s="3" t="str" cm="1">
        <f t="array" aca="1" ref="G181" ca="1">IFERROR((F181/INDIRECT("F"&amp;$AA181))^(1/$Z$2)-1,"")</f>
        <v/>
      </c>
      <c r="I181" s="3" t="str" cm="1">
        <f t="array" aca="1" ref="I181" ca="1">IFERROR((H181/INDIRECT("H"&amp;$AA181))^(1/$Z$2)-1,"")</f>
        <v/>
      </c>
      <c r="K181" s="3" t="str" cm="1">
        <f t="array" aca="1" ref="K181" ca="1">IFERROR((J181/INDIRECT("J"&amp;$AA181))^(1/$Z$2)-1,"")</f>
        <v/>
      </c>
      <c r="M181" s="3" t="str" cm="1">
        <f t="array" aca="1" ref="M181" ca="1">IFERROR((L181/INDIRECT("L"&amp;$AA181))^(1/$Z$2)-1,"")</f>
        <v/>
      </c>
      <c r="N181">
        <v>109052.277093062</v>
      </c>
      <c r="O181" s="3" cm="1">
        <f t="array" aca="1" ref="O181" ca="1">IFERROR((N181/INDIRECT("N"&amp;$AA181))^(1/$Z$2)-1,"")</f>
        <v>0.11152309992821574</v>
      </c>
      <c r="P181">
        <v>101972.46643631101</v>
      </c>
      <c r="Q181" s="3" cm="1">
        <f t="array" aca="1" ref="Q181" ca="1">IFERROR((P181/INDIRECT("P"&amp;$AA181))^(1/$Z$2)-1,"")</f>
        <v>0.11313514520613799</v>
      </c>
      <c r="R181">
        <v>15540.860001978501</v>
      </c>
      <c r="S181" s="3" t="str" cm="1">
        <f t="array" aca="1" ref="S181" ca="1">IFERROR((R181/INDIRECT("R"&amp;$AA181))^(1/$Z$2)-1,"")</f>
        <v/>
      </c>
      <c r="T181">
        <v>18866.124675332201</v>
      </c>
      <c r="U181" s="3" t="str" cm="1">
        <f t="array" aca="1" ref="U181" ca="1">IFERROR((T181/INDIRECT("T"&amp;$AA181))^(1/$Z$2)-1,"")</f>
        <v/>
      </c>
      <c r="V181">
        <v>13187.993101955801</v>
      </c>
      <c r="W181" s="3" t="str" cm="1">
        <f t="array" aca="1" ref="W181" ca="1">IFERROR((V181/INDIRECT("V"&amp;$AA181))^(1/$Z$2)-1,"")</f>
        <v/>
      </c>
      <c r="X181">
        <v>14426.4418866714</v>
      </c>
      <c r="Y181" s="3" t="str" cm="1">
        <f t="array" aca="1" ref="Y181" ca="1">IFERROR((X181/INDIRECT("X"&amp;$AA181))^(1/$Z$2)-1,"")</f>
        <v/>
      </c>
      <c r="AA181">
        <f t="shared" si="2"/>
        <v>61</v>
      </c>
    </row>
    <row r="182" spans="1:27" x14ac:dyDescent="0.3">
      <c r="A182" s="6">
        <v>34304</v>
      </c>
      <c r="B182" s="2">
        <v>17394.189200338398</v>
      </c>
      <c r="C182" s="3" t="str" cm="1">
        <f t="array" aca="1" ref="C182" ca="1">IFERROR((B182/INDIRECT("B"&amp;$AA182))^(1/$Z$2)-1,"")</f>
        <v/>
      </c>
      <c r="D182">
        <v>14807.8542310459</v>
      </c>
      <c r="E182" s="3" t="str" cm="1">
        <f t="array" aca="1" ref="E182" ca="1">IFERROR((D182/INDIRECT("D"&amp;$AA182))^(1/$Z$2)-1,"")</f>
        <v/>
      </c>
      <c r="G182" s="3" t="str" cm="1">
        <f t="array" aca="1" ref="G182" ca="1">IFERROR((F182/INDIRECT("F"&amp;$AA182))^(1/$Z$2)-1,"")</f>
        <v/>
      </c>
      <c r="I182" s="3" t="str" cm="1">
        <f t="array" aca="1" ref="I182" ca="1">IFERROR((H182/INDIRECT("H"&amp;$AA182))^(1/$Z$2)-1,"")</f>
        <v/>
      </c>
      <c r="K182" s="3" t="str" cm="1">
        <f t="array" aca="1" ref="K182" ca="1">IFERROR((J182/INDIRECT("J"&amp;$AA182))^(1/$Z$2)-1,"")</f>
        <v/>
      </c>
      <c r="M182" s="3" t="str" cm="1">
        <f t="array" aca="1" ref="M182" ca="1">IFERROR((L182/INDIRECT("L"&amp;$AA182))^(1/$Z$2)-1,"")</f>
        <v/>
      </c>
      <c r="N182">
        <v>110897.56785679801</v>
      </c>
      <c r="O182" s="3" cm="1">
        <f t="array" aca="1" ref="O182" ca="1">IFERROR((N182/INDIRECT("N"&amp;$AA182))^(1/$Z$2)-1,"")</f>
        <v>0.11126311616731988</v>
      </c>
      <c r="P182">
        <v>103168.771262073</v>
      </c>
      <c r="Q182" s="3" cm="1">
        <f t="array" aca="1" ref="Q182" ca="1">IFERROR((P182/INDIRECT("P"&amp;$AA182))^(1/$Z$2)-1,"")</f>
        <v>0.11222980964441098</v>
      </c>
      <c r="R182">
        <v>15780.1553409595</v>
      </c>
      <c r="S182" s="3" t="str" cm="1">
        <f t="array" aca="1" ref="S182" ca="1">IFERROR((R182/INDIRECT("R"&amp;$AA182))^(1/$Z$2)-1,"")</f>
        <v/>
      </c>
      <c r="T182">
        <v>19148.1356914842</v>
      </c>
      <c r="U182" s="3" t="str" cm="1">
        <f t="array" aca="1" ref="U182" ca="1">IFERROR((T182/INDIRECT("T"&amp;$AA182))^(1/$Z$2)-1,"")</f>
        <v/>
      </c>
      <c r="V182">
        <v>13341.5350426074</v>
      </c>
      <c r="W182" s="3" t="str" cm="1">
        <f t="array" aca="1" ref="W182" ca="1">IFERROR((V182/INDIRECT("V"&amp;$AA182))^(1/$Z$2)-1,"")</f>
        <v/>
      </c>
      <c r="X182">
        <v>15089.488550116501</v>
      </c>
      <c r="Y182" s="3" t="str" cm="1">
        <f t="array" aca="1" ref="Y182" ca="1">IFERROR((X182/INDIRECT("X"&amp;$AA182))^(1/$Z$2)-1,"")</f>
        <v/>
      </c>
      <c r="AA182">
        <f t="shared" si="2"/>
        <v>62</v>
      </c>
    </row>
    <row r="183" spans="1:27" x14ac:dyDescent="0.3">
      <c r="A183" s="6">
        <v>34335</v>
      </c>
      <c r="B183" s="2">
        <v>18699.748162740001</v>
      </c>
      <c r="C183" s="3" t="str" cm="1">
        <f t="array" aca="1" ref="C183" ca="1">IFERROR((B183/INDIRECT("B"&amp;$AA183))^(1/$Z$2)-1,"")</f>
        <v/>
      </c>
      <c r="D183">
        <v>15607.7075098814</v>
      </c>
      <c r="E183" s="3" t="str" cm="1">
        <f t="array" aca="1" ref="E183" ca="1">IFERROR((D183/INDIRECT("D"&amp;$AA183))^(1/$Z$2)-1,"")</f>
        <v/>
      </c>
      <c r="G183" s="3" t="str" cm="1">
        <f t="array" aca="1" ref="G183" ca="1">IFERROR((F183/INDIRECT("F"&amp;$AA183))^(1/$Z$2)-1,"")</f>
        <v/>
      </c>
      <c r="I183" s="3" t="str" cm="1">
        <f t="array" aca="1" ref="I183" ca="1">IFERROR((H183/INDIRECT("H"&amp;$AA183))^(1/$Z$2)-1,"")</f>
        <v/>
      </c>
      <c r="K183" s="3" t="str" cm="1">
        <f t="array" aca="1" ref="K183" ca="1">IFERROR((J183/INDIRECT("J"&amp;$AA183))^(1/$Z$2)-1,"")</f>
        <v/>
      </c>
      <c r="M183" s="3" t="str" cm="1">
        <f t="array" aca="1" ref="M183" ca="1">IFERROR((L183/INDIRECT("L"&amp;$AA183))^(1/$Z$2)-1,"")</f>
        <v/>
      </c>
      <c r="N183">
        <v>117276.92033545001</v>
      </c>
      <c r="O183" s="3" cm="1">
        <f t="array" aca="1" ref="O183" ca="1">IFERROR((N183/INDIRECT("N"&amp;$AA183))^(1/$Z$2)-1,"")</f>
        <v>0.1135634691701024</v>
      </c>
      <c r="P183">
        <v>108378.27761022</v>
      </c>
      <c r="Q183" s="3" cm="1">
        <f t="array" aca="1" ref="Q183" ca="1">IFERROR((P183/INDIRECT("P"&amp;$AA183))^(1/$Z$2)-1,"")</f>
        <v>0.1164642624225285</v>
      </c>
      <c r="R183">
        <v>16148.969833580601</v>
      </c>
      <c r="S183" s="3" t="str" cm="1">
        <f t="array" aca="1" ref="S183" ca="1">IFERROR((R183/INDIRECT("R"&amp;$AA183))^(1/$Z$2)-1,"")</f>
        <v/>
      </c>
      <c r="T183">
        <v>19861.376691875099</v>
      </c>
      <c r="U183" s="3" t="str" cm="1">
        <f t="array" aca="1" ref="U183" ca="1">IFERROR((T183/INDIRECT("T"&amp;$AA183))^(1/$Z$2)-1,"")</f>
        <v/>
      </c>
      <c r="V183">
        <v>13982.1598213096</v>
      </c>
      <c r="W183" s="3" t="str" cm="1">
        <f t="array" aca="1" ref="W183" ca="1">IFERROR((V183/INDIRECT("V"&amp;$AA183))^(1/$Z$2)-1,"")</f>
        <v/>
      </c>
      <c r="X183">
        <v>15649.8612530679</v>
      </c>
      <c r="Y183" s="3" t="str" cm="1">
        <f t="array" aca="1" ref="Y183" ca="1">IFERROR((X183/INDIRECT("X"&amp;$AA183))^(1/$Z$2)-1,"")</f>
        <v/>
      </c>
      <c r="AA183">
        <f t="shared" si="2"/>
        <v>63</v>
      </c>
    </row>
    <row r="184" spans="1:27" x14ac:dyDescent="0.3">
      <c r="A184" s="6">
        <v>34366</v>
      </c>
      <c r="B184" s="2">
        <v>18013.3978826071</v>
      </c>
      <c r="C184" s="3" t="str" cm="1">
        <f t="array" aca="1" ref="C184" ca="1">IFERROR((B184/INDIRECT("B"&amp;$AA184))^(1/$Z$2)-1,"")</f>
        <v/>
      </c>
      <c r="D184">
        <v>15037.0756978643</v>
      </c>
      <c r="E184" s="3" t="str" cm="1">
        <f t="array" aca="1" ref="E184" ca="1">IFERROR((D184/INDIRECT("D"&amp;$AA184))^(1/$Z$2)-1,"")</f>
        <v/>
      </c>
      <c r="G184" s="3" t="str" cm="1">
        <f t="array" aca="1" ref="G184" ca="1">IFERROR((F184/INDIRECT("F"&amp;$AA184))^(1/$Z$2)-1,"")</f>
        <v/>
      </c>
      <c r="I184" s="3" t="str" cm="1">
        <f t="array" aca="1" ref="I184" ca="1">IFERROR((H184/INDIRECT("H"&amp;$AA184))^(1/$Z$2)-1,"")</f>
        <v/>
      </c>
      <c r="K184" s="3" t="str" cm="1">
        <f t="array" aca="1" ref="K184" ca="1">IFERROR((J184/INDIRECT("J"&amp;$AA184))^(1/$Z$2)-1,"")</f>
        <v/>
      </c>
      <c r="M184" s="3" t="str" cm="1">
        <f t="array" aca="1" ref="M184" ca="1">IFERROR((L184/INDIRECT("L"&amp;$AA184))^(1/$Z$2)-1,"")</f>
        <v/>
      </c>
      <c r="N184">
        <v>112512.73740862501</v>
      </c>
      <c r="O184" s="3" cm="1">
        <f t="array" aca="1" ref="O184" ca="1">IFERROR((N184/INDIRECT("N"&amp;$AA184))^(1/$Z$2)-1,"")</f>
        <v>0.11672802524076431</v>
      </c>
      <c r="P184">
        <v>104937.159875707</v>
      </c>
      <c r="Q184" s="3" cm="1">
        <f t="array" aca="1" ref="Q184" ca="1">IFERROR((P184/INDIRECT("P"&amp;$AA184))^(1/$Z$2)-1,"")</f>
        <v>0.12104562826300636</v>
      </c>
      <c r="R184">
        <v>15756.097068143699</v>
      </c>
      <c r="S184" s="3" t="str" cm="1">
        <f t="array" aca="1" ref="S184" ca="1">IFERROR((R184/INDIRECT("R"&amp;$AA184))^(1/$Z$2)-1,"")</f>
        <v/>
      </c>
      <c r="T184">
        <v>19303.650187431402</v>
      </c>
      <c r="U184" s="3" t="str" cm="1">
        <f t="array" aca="1" ref="U184" ca="1">IFERROR((T184/INDIRECT("T"&amp;$AA184))^(1/$Z$2)-1,"")</f>
        <v/>
      </c>
      <c r="V184">
        <v>13550.3438992548</v>
      </c>
      <c r="W184" s="3" t="str" cm="1">
        <f t="array" aca="1" ref="W184" ca="1">IFERROR((V184/INDIRECT("V"&amp;$AA184))^(1/$Z$2)-1,"")</f>
        <v/>
      </c>
      <c r="X184">
        <v>15368.487594934</v>
      </c>
      <c r="Y184" s="3" t="str" cm="1">
        <f t="array" aca="1" ref="Y184" ca="1">IFERROR((X184/INDIRECT("X"&amp;$AA184))^(1/$Z$2)-1,"")</f>
        <v/>
      </c>
      <c r="AA184">
        <f t="shared" si="2"/>
        <v>64</v>
      </c>
    </row>
    <row r="185" spans="1:27" x14ac:dyDescent="0.3">
      <c r="A185" s="6">
        <v>34394</v>
      </c>
      <c r="B185" s="2">
        <v>16767.092815497301</v>
      </c>
      <c r="C185" s="3" t="str" cm="1">
        <f t="array" aca="1" ref="C185" ca="1">IFERROR((B185/INDIRECT("B"&amp;$AA185))^(1/$Z$2)-1,"")</f>
        <v/>
      </c>
      <c r="D185">
        <v>14140.726895797399</v>
      </c>
      <c r="E185" s="3" t="str" cm="1">
        <f t="array" aca="1" ref="E185" ca="1">IFERROR((D185/INDIRECT("D"&amp;$AA185))^(1/$Z$2)-1,"")</f>
        <v/>
      </c>
      <c r="G185" s="3" t="str" cm="1">
        <f t="array" aca="1" ref="G185" ca="1">IFERROR((F185/INDIRECT("F"&amp;$AA185))^(1/$Z$2)-1,"")</f>
        <v/>
      </c>
      <c r="I185" s="3" t="str" cm="1">
        <f t="array" aca="1" ref="I185" ca="1">IFERROR((H185/INDIRECT("H"&amp;$AA185))^(1/$Z$2)-1,"")</f>
        <v/>
      </c>
      <c r="K185" s="3" t="str" cm="1">
        <f t="array" aca="1" ref="K185" ca="1">IFERROR((J185/INDIRECT("J"&amp;$AA185))^(1/$Z$2)-1,"")</f>
        <v/>
      </c>
      <c r="M185" s="3" t="str" cm="1">
        <f t="array" aca="1" ref="M185" ca="1">IFERROR((L185/INDIRECT("L"&amp;$AA185))^(1/$Z$2)-1,"")</f>
        <v/>
      </c>
      <c r="N185">
        <v>106021.203731343</v>
      </c>
      <c r="O185" s="3" cm="1">
        <f t="array" aca="1" ref="O185" ca="1">IFERROR((N185/INDIRECT("N"&amp;$AA185))^(1/$Z$2)-1,"")</f>
        <v>0.11204754176445952</v>
      </c>
      <c r="P185">
        <v>98329.062360454307</v>
      </c>
      <c r="Q185" s="3" cm="1">
        <f t="array" aca="1" ref="Q185" ca="1">IFERROR((P185/INDIRECT("P"&amp;$AA185))^(1/$Z$2)-1,"")</f>
        <v>0.11574732728132764</v>
      </c>
      <c r="R185">
        <v>15167.199044270999</v>
      </c>
      <c r="S185" s="3" t="str" cm="1">
        <f t="array" aca="1" ref="S185" ca="1">IFERROR((R185/INDIRECT("R"&amp;$AA185))^(1/$Z$2)-1,"")</f>
        <v/>
      </c>
      <c r="T185">
        <v>18197.981437611601</v>
      </c>
      <c r="U185" s="3" t="str" cm="1">
        <f t="array" aca="1" ref="U185" ca="1">IFERROR((T185/INDIRECT("T"&amp;$AA185))^(1/$Z$2)-1,"")</f>
        <v/>
      </c>
      <c r="V185">
        <v>12691.652797917999</v>
      </c>
      <c r="W185" s="3" t="str" cm="1">
        <f t="array" aca="1" ref="W185" ca="1">IFERROR((V185/INDIRECT("V"&amp;$AA185))^(1/$Z$2)-1,"")</f>
        <v/>
      </c>
      <c r="X185">
        <v>14353.605941395699</v>
      </c>
      <c r="Y185" s="3" t="str" cm="1">
        <f t="array" aca="1" ref="Y185" ca="1">IFERROR((X185/INDIRECT("X"&amp;$AA185))^(1/$Z$2)-1,"")</f>
        <v/>
      </c>
      <c r="AA185">
        <f t="shared" si="2"/>
        <v>65</v>
      </c>
    </row>
    <row r="186" spans="1:27" x14ac:dyDescent="0.3">
      <c r="A186" s="6">
        <v>34425</v>
      </c>
      <c r="B186" s="2">
        <v>17038.993306916</v>
      </c>
      <c r="C186" s="3" t="str" cm="1">
        <f t="array" aca="1" ref="C186" ca="1">IFERROR((B186/INDIRECT("B"&amp;$AA186))^(1/$Z$2)-1,"")</f>
        <v/>
      </c>
      <c r="D186">
        <v>14549.484802745001</v>
      </c>
      <c r="E186" s="3" t="str" cm="1">
        <f t="array" aca="1" ref="E186" ca="1">IFERROR((D186/INDIRECT("D"&amp;$AA186))^(1/$Z$2)-1,"")</f>
        <v/>
      </c>
      <c r="G186" s="3" t="str" cm="1">
        <f t="array" aca="1" ref="G186" ca="1">IFERROR((F186/INDIRECT("F"&amp;$AA186))^(1/$Z$2)-1,"")</f>
        <v/>
      </c>
      <c r="I186" s="3" t="str" cm="1">
        <f t="array" aca="1" ref="I186" ca="1">IFERROR((H186/INDIRECT("H"&amp;$AA186))^(1/$Z$2)-1,"")</f>
        <v/>
      </c>
      <c r="K186" s="3" t="str" cm="1">
        <f t="array" aca="1" ref="K186" ca="1">IFERROR((J186/INDIRECT("J"&amp;$AA186))^(1/$Z$2)-1,"")</f>
        <v/>
      </c>
      <c r="M186" s="3" t="str" cm="1">
        <f t="array" aca="1" ref="M186" ca="1">IFERROR((L186/INDIRECT("L"&amp;$AA186))^(1/$Z$2)-1,"")</f>
        <v/>
      </c>
      <c r="N186">
        <v>108476.802697769</v>
      </c>
      <c r="O186" s="3" cm="1">
        <f t="array" aca="1" ref="O186" ca="1">IFERROR((N186/INDIRECT("N"&amp;$AA186))^(1/$Z$2)-1,"")</f>
        <v>0.11100330546635306</v>
      </c>
      <c r="P186">
        <v>100027.57032094699</v>
      </c>
      <c r="Q186" s="3" cm="1">
        <f t="array" aca="1" ref="Q186" ca="1">IFERROR((P186/INDIRECT("P"&amp;$AA186))^(1/$Z$2)-1,"")</f>
        <v>0.11451963839434853</v>
      </c>
      <c r="R186">
        <v>15225.1535639223</v>
      </c>
      <c r="S186" s="3" t="str" cm="1">
        <f t="array" aca="1" ref="S186" ca="1">IFERROR((R186/INDIRECT("R"&amp;$AA186))^(1/$Z$2)-1,"")</f>
        <v/>
      </c>
      <c r="T186">
        <v>18320.479986951301</v>
      </c>
      <c r="U186" s="3" t="str" cm="1">
        <f t="array" aca="1" ref="U186" ca="1">IFERROR((T186/INDIRECT("T"&amp;$AA186))^(1/$Z$2)-1,"")</f>
        <v/>
      </c>
      <c r="V186">
        <v>12891.6727616647</v>
      </c>
      <c r="W186" s="3" t="str" cm="1">
        <f t="array" aca="1" ref="W186" ca="1">IFERROR((V186/INDIRECT("V"&amp;$AA186))^(1/$Z$2)-1,"")</f>
        <v/>
      </c>
      <c r="X186">
        <v>14502.3418656705</v>
      </c>
      <c r="Y186" s="3" t="str" cm="1">
        <f t="array" aca="1" ref="Y186" ca="1">IFERROR((X186/INDIRECT("X"&amp;$AA186))^(1/$Z$2)-1,"")</f>
        <v/>
      </c>
      <c r="AA186">
        <f t="shared" si="2"/>
        <v>66</v>
      </c>
    </row>
    <row r="187" spans="1:27" x14ac:dyDescent="0.3">
      <c r="A187" s="6">
        <v>34455</v>
      </c>
      <c r="B187" s="2">
        <v>17094.700061014501</v>
      </c>
      <c r="C187" s="3" t="str" cm="1">
        <f t="array" aca="1" ref="C187" ca="1">IFERROR((B187/INDIRECT("B"&amp;$AA187))^(1/$Z$2)-1,"")</f>
        <v/>
      </c>
      <c r="D187">
        <v>14573.1231121608</v>
      </c>
      <c r="E187" s="3" t="str" cm="1">
        <f t="array" aca="1" ref="E187" ca="1">IFERROR((D187/INDIRECT("D"&amp;$AA187))^(1/$Z$2)-1,"")</f>
        <v/>
      </c>
      <c r="G187" s="3" t="str" cm="1">
        <f t="array" aca="1" ref="G187" ca="1">IFERROR((F187/INDIRECT("F"&amp;$AA187))^(1/$Z$2)-1,"")</f>
        <v/>
      </c>
      <c r="H187">
        <v>10000</v>
      </c>
      <c r="I187" s="3" t="str" cm="1">
        <f t="array" aca="1" ref="I187" ca="1">IFERROR((H187/INDIRECT("H"&amp;$AA187))^(1/$Z$2)-1,"")</f>
        <v/>
      </c>
      <c r="K187" s="3" t="str" cm="1">
        <f t="array" aca="1" ref="K187" ca="1">IFERROR((J187/INDIRECT("J"&amp;$AA187))^(1/$Z$2)-1,"")</f>
        <v/>
      </c>
      <c r="M187" s="3" t="str" cm="1">
        <f t="array" aca="1" ref="M187" ca="1">IFERROR((L187/INDIRECT("L"&amp;$AA187))^(1/$Z$2)-1,"")</f>
        <v/>
      </c>
      <c r="N187">
        <v>107976.58454107</v>
      </c>
      <c r="O187" s="3" cm="1">
        <f t="array" aca="1" ref="O187" ca="1">IFERROR((N187/INDIRECT("N"&amp;$AA187))^(1/$Z$2)-1,"")</f>
        <v>0.11401598175664773</v>
      </c>
      <c r="P187">
        <v>99517.258159409103</v>
      </c>
      <c r="Q187" s="3" cm="1">
        <f t="array" aca="1" ref="Q187" ca="1">IFERROR((P187/INDIRECT("P"&amp;$AA187))^(1/$Z$2)-1,"")</f>
        <v>0.11628334129092743</v>
      </c>
      <c r="R187">
        <v>15710.645328082601</v>
      </c>
      <c r="S187" s="3" t="str" cm="1">
        <f t="array" aca="1" ref="S187" ca="1">IFERROR((R187/INDIRECT("R"&amp;$AA187))^(1/$Z$2)-1,"")</f>
        <v/>
      </c>
      <c r="T187">
        <v>18498.3664385677</v>
      </c>
      <c r="U187" s="3" t="str" cm="1">
        <f t="array" aca="1" ref="U187" ca="1">IFERROR((T187/INDIRECT("T"&amp;$AA187))^(1/$Z$2)-1,"")</f>
        <v/>
      </c>
      <c r="V187">
        <v>12821.6134177892</v>
      </c>
      <c r="W187" s="3" t="str" cm="1">
        <f t="array" aca="1" ref="W187" ca="1">IFERROR((V187/INDIRECT("V"&amp;$AA187))^(1/$Z$2)-1,"")</f>
        <v/>
      </c>
      <c r="X187">
        <v>14056.2933662593</v>
      </c>
      <c r="Y187" s="3" t="str" cm="1">
        <f t="array" aca="1" ref="Y187" ca="1">IFERROR((X187/INDIRECT("X"&amp;$AA187))^(1/$Z$2)-1,"")</f>
        <v/>
      </c>
      <c r="AA187">
        <f t="shared" si="2"/>
        <v>67</v>
      </c>
    </row>
    <row r="188" spans="1:27" x14ac:dyDescent="0.3">
      <c r="A188" s="6">
        <v>34486</v>
      </c>
      <c r="B188" s="2">
        <v>16249.056364239301</v>
      </c>
      <c r="C188" s="3" t="str" cm="1">
        <f t="array" aca="1" ref="C188" ca="1">IFERROR((B188/INDIRECT("B"&amp;$AA188))^(1/$Z$2)-1,"")</f>
        <v/>
      </c>
      <c r="D188">
        <v>14140.367780716</v>
      </c>
      <c r="E188" s="3" t="str" cm="1">
        <f t="array" aca="1" ref="E188" ca="1">IFERROR((D188/INDIRECT("D"&amp;$AA188))^(1/$Z$2)-1,"")</f>
        <v/>
      </c>
      <c r="F188">
        <v>10000</v>
      </c>
      <c r="G188" s="3" t="str" cm="1">
        <f t="array" aca="1" ref="G188" ca="1">IFERROR((F188/INDIRECT("F"&amp;$AA188))^(1/$Z$2)-1,"")</f>
        <v/>
      </c>
      <c r="H188">
        <v>9572.2388092016208</v>
      </c>
      <c r="I188" s="3" t="str" cm="1">
        <f t="array" aca="1" ref="I188" ca="1">IFERROR((H188/INDIRECT("H"&amp;$AA188))^(1/$Z$2)-1,"")</f>
        <v/>
      </c>
      <c r="J188">
        <v>10000</v>
      </c>
      <c r="K188" s="3" t="str" cm="1">
        <f t="array" aca="1" ref="K188" ca="1">IFERROR((J188/INDIRECT("J"&amp;$AA188))^(1/$Z$2)-1,"")</f>
        <v/>
      </c>
      <c r="M188" s="3" t="str" cm="1">
        <f t="array" aca="1" ref="M188" ca="1">IFERROR((L188/INDIRECT("L"&amp;$AA188))^(1/$Z$2)-1,"")</f>
        <v/>
      </c>
      <c r="N188">
        <v>103710.01439008101</v>
      </c>
      <c r="O188" s="3" cm="1">
        <f t="array" aca="1" ref="O188" ca="1">IFERROR((N188/INDIRECT("N"&amp;$AA188))^(1/$Z$2)-1,"")</f>
        <v>0.10854921020613584</v>
      </c>
      <c r="P188">
        <v>95162.604183929099</v>
      </c>
      <c r="Q188" s="3" cm="1">
        <f t="array" aca="1" ref="Q188" ca="1">IFERROR((P188/INDIRECT("P"&amp;$AA188))^(1/$Z$2)-1,"")</f>
        <v>0.10895114589657928</v>
      </c>
      <c r="R188">
        <v>15501.694162145201</v>
      </c>
      <c r="S188" s="3" t="str" cm="1">
        <f t="array" aca="1" ref="S188" ca="1">IFERROR((R188/INDIRECT("R"&amp;$AA188))^(1/$Z$2)-1,"")</f>
        <v/>
      </c>
      <c r="T188">
        <v>17955.9542663008</v>
      </c>
      <c r="U188" s="3" t="str" cm="1">
        <f t="array" aca="1" ref="U188" ca="1">IFERROR((T188/INDIRECT("T"&amp;$AA188))^(1/$Z$2)-1,"")</f>
        <v/>
      </c>
      <c r="V188">
        <v>12304.236876536699</v>
      </c>
      <c r="W188" s="3" t="str" cm="1">
        <f t="array" aca="1" ref="W188" ca="1">IFERROR((V188/INDIRECT("V"&amp;$AA188))^(1/$Z$2)-1,"")</f>
        <v/>
      </c>
      <c r="X188">
        <v>13351.816347947</v>
      </c>
      <c r="Y188" s="3" t="str" cm="1">
        <f t="array" aca="1" ref="Y188" ca="1">IFERROR((X188/INDIRECT("X"&amp;$AA188))^(1/$Z$2)-1,"")</f>
        <v/>
      </c>
      <c r="AA188">
        <f t="shared" si="2"/>
        <v>68</v>
      </c>
    </row>
    <row r="189" spans="1:27" x14ac:dyDescent="0.3">
      <c r="A189" s="6">
        <v>34516</v>
      </c>
      <c r="B189" s="2">
        <v>16367.040425884399</v>
      </c>
      <c r="C189" s="3" t="str" cm="1">
        <f t="array" aca="1" ref="C189" ca="1">IFERROR((B189/INDIRECT("B"&amp;$AA189))^(1/$Z$2)-1,"")</f>
        <v/>
      </c>
      <c r="D189">
        <v>14145.1398209773</v>
      </c>
      <c r="E189" s="3" t="str" cm="1">
        <f t="array" aca="1" ref="E189" ca="1">IFERROR((D189/INDIRECT("D"&amp;$AA189))^(1/$Z$2)-1,"")</f>
        <v/>
      </c>
      <c r="F189">
        <v>9967.4411295411301</v>
      </c>
      <c r="G189" s="3" t="str" cm="1">
        <f t="array" aca="1" ref="G189" ca="1">IFERROR((F189/INDIRECT("F"&amp;$AA189))^(1/$Z$2)-1,"")</f>
        <v/>
      </c>
      <c r="H189">
        <v>9589.2205770491801</v>
      </c>
      <c r="I189" s="3" t="str" cm="1">
        <f t="array" aca="1" ref="I189" ca="1">IFERROR((H189/INDIRECT("H"&amp;$AA189))^(1/$Z$2)-1,"")</f>
        <v/>
      </c>
      <c r="J189">
        <v>9999.1854028746693</v>
      </c>
      <c r="K189" s="3" t="str" cm="1">
        <f t="array" aca="1" ref="K189" ca="1">IFERROR((J189/INDIRECT("J"&amp;$AA189))^(1/$Z$2)-1,"")</f>
        <v/>
      </c>
      <c r="M189" s="3" t="str" cm="1">
        <f t="array" aca="1" ref="M189" ca="1">IFERROR((L189/INDIRECT("L"&amp;$AA189))^(1/$Z$2)-1,"")</f>
        <v/>
      </c>
      <c r="N189">
        <v>103964.31453398299</v>
      </c>
      <c r="O189" s="3" cm="1">
        <f t="array" aca="1" ref="O189" ca="1">IFERROR((N189/INDIRECT("N"&amp;$AA189))^(1/$Z$2)-1,"")</f>
        <v>0.10636511774849566</v>
      </c>
      <c r="P189">
        <v>95359.567079446904</v>
      </c>
      <c r="Q189" s="3" cm="1">
        <f t="array" aca="1" ref="Q189" ca="1">IFERROR((P189/INDIRECT("P"&amp;$AA189))^(1/$Z$2)-1,"")</f>
        <v>0.1059064277101236</v>
      </c>
      <c r="R189">
        <v>16046.4118302962</v>
      </c>
      <c r="S189" s="3" t="str" cm="1">
        <f t="array" aca="1" ref="S189" ca="1">IFERROR((R189/INDIRECT("R"&amp;$AA189))^(1/$Z$2)-1,"")</f>
        <v/>
      </c>
      <c r="T189">
        <v>18014.070198994901</v>
      </c>
      <c r="U189" s="3" t="str" cm="1">
        <f t="array" aca="1" ref="U189" ca="1">IFERROR((T189/INDIRECT("T"&amp;$AA189))^(1/$Z$2)-1,"")</f>
        <v/>
      </c>
      <c r="V189">
        <v>12316.6048732009</v>
      </c>
      <c r="W189" s="3" t="str" cm="1">
        <f t="array" aca="1" ref="W189" ca="1">IFERROR((V189/INDIRECT("V"&amp;$AA189))^(1/$Z$2)-1,"")</f>
        <v/>
      </c>
      <c r="X189">
        <v>13378.481205119</v>
      </c>
      <c r="Y189" s="3" t="str" cm="1">
        <f t="array" aca="1" ref="Y189" ca="1">IFERROR((X189/INDIRECT("X"&amp;$AA189))^(1/$Z$2)-1,"")</f>
        <v/>
      </c>
      <c r="AA189">
        <f t="shared" si="2"/>
        <v>69</v>
      </c>
    </row>
    <row r="190" spans="1:27" x14ac:dyDescent="0.3">
      <c r="A190" s="6">
        <v>34547</v>
      </c>
      <c r="B190" s="2">
        <v>17108.704302169401</v>
      </c>
      <c r="C190" s="3" t="str" cm="1">
        <f t="array" aca="1" ref="C190" ca="1">IFERROR((B190/INDIRECT("B"&amp;$AA190))^(1/$Z$2)-1,"")</f>
        <v/>
      </c>
      <c r="D190">
        <v>14639.552214531301</v>
      </c>
      <c r="E190" s="3" t="str" cm="1">
        <f t="array" aca="1" ref="E190" ca="1">IFERROR((D190/INDIRECT("D"&amp;$AA190))^(1/$Z$2)-1,"")</f>
        <v/>
      </c>
      <c r="F190">
        <v>10319.5942194566</v>
      </c>
      <c r="G190" s="3" t="str" cm="1">
        <f t="array" aca="1" ref="G190" ca="1">IFERROR((F190/INDIRECT("F"&amp;$AA190))^(1/$Z$2)-1,"")</f>
        <v/>
      </c>
      <c r="H190">
        <v>10093.8574757918</v>
      </c>
      <c r="I190" s="3" t="str" cm="1">
        <f t="array" aca="1" ref="I190" ca="1">IFERROR((H190/INDIRECT("H"&amp;$AA190))^(1/$Z$2)-1,"")</f>
        <v/>
      </c>
      <c r="J190">
        <v>10480.7356096444</v>
      </c>
      <c r="K190" s="3" t="str" cm="1">
        <f t="array" aca="1" ref="K190" ca="1">IFERROR((J190/INDIRECT("J"&amp;$AA190))^(1/$Z$2)-1,"")</f>
        <v/>
      </c>
      <c r="M190" s="3" t="str" cm="1">
        <f t="array" aca="1" ref="M190" ca="1">IFERROR((L190/INDIRECT("L"&amp;$AA190))^(1/$Z$2)-1,"")</f>
        <v/>
      </c>
      <c r="N190">
        <v>107135.350313697</v>
      </c>
      <c r="O190" s="3" cm="1">
        <f t="array" aca="1" ref="O190" ca="1">IFERROR((N190/INDIRECT("N"&amp;$AA190))^(1/$Z$2)-1,"")</f>
        <v>9.6398025470030513E-2</v>
      </c>
      <c r="P190">
        <v>99243.266511758105</v>
      </c>
      <c r="Q190" s="3" cm="1">
        <f t="array" aca="1" ref="Q190" ca="1">IFERROR((P190/INDIRECT("P"&amp;$AA190))^(1/$Z$2)-1,"")</f>
        <v>9.7678673381012215E-2</v>
      </c>
      <c r="R190">
        <v>16932.967836176798</v>
      </c>
      <c r="S190" s="3" t="str" cm="1">
        <f t="array" aca="1" ref="S190" ca="1">IFERROR((R190/INDIRECT("R"&amp;$AA190))^(1/$Z$2)-1,"")</f>
        <v/>
      </c>
      <c r="T190">
        <v>19031.1773743868</v>
      </c>
      <c r="U190" s="3" t="str" cm="1">
        <f t="array" aca="1" ref="U190" ca="1">IFERROR((T190/INDIRECT("T"&amp;$AA190))^(1/$Z$2)-1,"")</f>
        <v/>
      </c>
      <c r="V190">
        <v>12836.3101735532</v>
      </c>
      <c r="W190" s="3" t="str" cm="1">
        <f t="array" aca="1" ref="W190" ca="1">IFERROR((V190/INDIRECT("V"&amp;$AA190))^(1/$Z$2)-1,"")</f>
        <v/>
      </c>
      <c r="X190">
        <v>14095.3367756527</v>
      </c>
      <c r="Y190" s="3" t="str" cm="1">
        <f t="array" aca="1" ref="Y190" ca="1">IFERROR((X190/INDIRECT("X"&amp;$AA190))^(1/$Z$2)-1,"")</f>
        <v/>
      </c>
      <c r="AA190">
        <f t="shared" si="2"/>
        <v>70</v>
      </c>
    </row>
    <row r="191" spans="1:27" x14ac:dyDescent="0.3">
      <c r="A191" s="6">
        <v>34578</v>
      </c>
      <c r="B191" s="2">
        <v>16652.4026905834</v>
      </c>
      <c r="C191" s="3" t="str" cm="1">
        <f t="array" aca="1" ref="C191" ca="1">IFERROR((B191/INDIRECT("B"&amp;$AA191))^(1/$Z$2)-1,"")</f>
        <v/>
      </c>
      <c r="D191">
        <v>13943.9907389249</v>
      </c>
      <c r="E191" s="3" t="str" cm="1">
        <f t="array" aca="1" ref="E191" ca="1">IFERROR((D191/INDIRECT("D"&amp;$AA191))^(1/$Z$2)-1,"")</f>
        <v/>
      </c>
      <c r="F191">
        <v>10030.5802486955</v>
      </c>
      <c r="G191" s="3" t="str" cm="1">
        <f t="array" aca="1" ref="G191" ca="1">IFERROR((F191/INDIRECT("F"&amp;$AA191))^(1/$Z$2)-1,"")</f>
        <v/>
      </c>
      <c r="H191">
        <v>9788.4724792985799</v>
      </c>
      <c r="I191" s="3" t="str" cm="1">
        <f t="array" aca="1" ref="I191" ca="1">IFERROR((H191/INDIRECT("H"&amp;$AA191))^(1/$Z$2)-1,"")</f>
        <v/>
      </c>
      <c r="J191">
        <v>10063.5010577829</v>
      </c>
      <c r="K191" s="3" t="str" cm="1">
        <f t="array" aca="1" ref="K191" ca="1">IFERROR((J191/INDIRECT("J"&amp;$AA191))^(1/$Z$2)-1,"")</f>
        <v/>
      </c>
      <c r="M191" s="3" t="str" cm="1">
        <f t="array" aca="1" ref="M191" ca="1">IFERROR((L191/INDIRECT("L"&amp;$AA191))^(1/$Z$2)-1,"")</f>
        <v/>
      </c>
      <c r="N191">
        <v>102419.194038185</v>
      </c>
      <c r="O191" s="3" cm="1">
        <f t="array" aca="1" ref="O191" ca="1">IFERROR((N191/INDIRECT("N"&amp;$AA191))^(1/$Z$2)-1,"")</f>
        <v>8.4138688944903395E-2</v>
      </c>
      <c r="P191">
        <v>96119.589288563104</v>
      </c>
      <c r="Q191" s="3" cm="1">
        <f t="array" aca="1" ref="Q191" ca="1">IFERROR((P191/INDIRECT("P"&amp;$AA191))^(1/$Z$2)-1,"")</f>
        <v>8.89353767017802E-2</v>
      </c>
      <c r="R191">
        <v>16599.684084498698</v>
      </c>
      <c r="S191" s="3" t="str" cm="1">
        <f t="array" aca="1" ref="S191" ca="1">IFERROR((R191/INDIRECT("R"&amp;$AA191))^(1/$Z$2)-1,"")</f>
        <v/>
      </c>
      <c r="T191">
        <v>18456.670987278299</v>
      </c>
      <c r="U191" s="3" t="str" cm="1">
        <f t="array" aca="1" ref="U191" ca="1">IFERROR((T191/INDIRECT("T"&amp;$AA191))^(1/$Z$2)-1,"")</f>
        <v/>
      </c>
      <c r="V191">
        <v>12388.229940679101</v>
      </c>
      <c r="W191" s="3" t="str" cm="1">
        <f t="array" aca="1" ref="W191" ca="1">IFERROR((V191/INDIRECT("V"&amp;$AA191))^(1/$Z$2)-1,"")</f>
        <v/>
      </c>
      <c r="X191">
        <v>13684.083700090699</v>
      </c>
      <c r="Y191" s="3" t="str" cm="1">
        <f t="array" aca="1" ref="Y191" ca="1">IFERROR((X191/INDIRECT("X"&amp;$AA191))^(1/$Z$2)-1,"")</f>
        <v/>
      </c>
      <c r="AA191">
        <f t="shared" si="2"/>
        <v>71</v>
      </c>
    </row>
    <row r="192" spans="1:27" x14ac:dyDescent="0.3">
      <c r="A192" s="6">
        <v>34608</v>
      </c>
      <c r="B192" s="2">
        <v>16626.1955716472</v>
      </c>
      <c r="C192" s="3" t="str" cm="1">
        <f t="array" aca="1" ref="C192" ca="1">IFERROR((B192/INDIRECT("B"&amp;$AA192))^(1/$Z$2)-1,"")</f>
        <v/>
      </c>
      <c r="D192">
        <v>13804.391665585201</v>
      </c>
      <c r="E192" s="3" t="str" cm="1">
        <f t="array" aca="1" ref="E192" ca="1">IFERROR((D192/INDIRECT("D"&amp;$AA192))^(1/$Z$2)-1,"")</f>
        <v/>
      </c>
      <c r="F192">
        <v>9991.4527203590205</v>
      </c>
      <c r="G192" s="3" t="str" cm="1">
        <f t="array" aca="1" ref="G192" ca="1">IFERROR((F192/INDIRECT("F"&amp;$AA192))^(1/$Z$2)-1,"")</f>
        <v/>
      </c>
      <c r="H192">
        <v>9623.8358846950105</v>
      </c>
      <c r="I192" s="3" t="str" cm="1">
        <f t="array" aca="1" ref="I192" ca="1">IFERROR((H192/INDIRECT("H"&amp;$AA192))^(1/$Z$2)-1,"")</f>
        <v/>
      </c>
      <c r="J192">
        <v>10054.311578107199</v>
      </c>
      <c r="K192" s="3" t="str" cm="1">
        <f t="array" aca="1" ref="K192" ca="1">IFERROR((J192/INDIRECT("J"&amp;$AA192))^(1/$Z$2)-1,"")</f>
        <v/>
      </c>
      <c r="M192" s="3" t="str" cm="1">
        <f t="array" aca="1" ref="M192" ca="1">IFERROR((L192/INDIRECT("L"&amp;$AA192))^(1/$Z$2)-1,"")</f>
        <v/>
      </c>
      <c r="N192">
        <v>103036.667023481</v>
      </c>
      <c r="O192" s="3" cm="1">
        <f t="array" aca="1" ref="O192" ca="1">IFERROR((N192/INDIRECT("N"&amp;$AA192))^(1/$Z$2)-1,"")</f>
        <v>8.3382906712307747E-2</v>
      </c>
      <c r="P192">
        <v>96466.660953226907</v>
      </c>
      <c r="Q192" s="3" cm="1">
        <f t="array" aca="1" ref="Q192" ca="1">IFERROR((P192/INDIRECT("P"&amp;$AA192))^(1/$Z$2)-1,"")</f>
        <v>8.678508023169762E-2</v>
      </c>
      <c r="R192">
        <v>16625.211801527599</v>
      </c>
      <c r="S192" s="3" t="str" cm="1">
        <f t="array" aca="1" ref="S192" ca="1">IFERROR((R192/INDIRECT("R"&amp;$AA192))^(1/$Z$2)-1,"")</f>
        <v/>
      </c>
      <c r="T192">
        <v>18131.780604691899</v>
      </c>
      <c r="U192" s="3" t="str" cm="1">
        <f t="array" aca="1" ref="U192" ca="1">IFERROR((T192/INDIRECT("T"&amp;$AA192))^(1/$Z$2)-1,"")</f>
        <v/>
      </c>
      <c r="V192">
        <v>12424.4734964735</v>
      </c>
      <c r="W192" s="3" t="str" cm="1">
        <f t="array" aca="1" ref="W192" ca="1">IFERROR((V192/INDIRECT("V"&amp;$AA192))^(1/$Z$2)-1,"")</f>
        <v/>
      </c>
      <c r="X192">
        <v>13569.3042986412</v>
      </c>
      <c r="Y192" s="3" t="str" cm="1">
        <f t="array" aca="1" ref="Y192" ca="1">IFERROR((X192/INDIRECT("X"&amp;$AA192))^(1/$Z$2)-1,"")</f>
        <v/>
      </c>
      <c r="AA192">
        <f t="shared" si="2"/>
        <v>72</v>
      </c>
    </row>
    <row r="193" spans="1:27" x14ac:dyDescent="0.3">
      <c r="A193" s="6">
        <v>34639</v>
      </c>
      <c r="B193" s="2">
        <v>16214.7577770442</v>
      </c>
      <c r="C193" s="3" t="str" cm="1">
        <f t="array" aca="1" ref="C193" ca="1">IFERROR((B193/INDIRECT("B"&amp;$AA193))^(1/$Z$2)-1,"")</f>
        <v/>
      </c>
      <c r="D193">
        <v>13430.170015506699</v>
      </c>
      <c r="E193" s="3" t="str" cm="1">
        <f t="array" aca="1" ref="E193" ca="1">IFERROR((D193/INDIRECT("D"&amp;$AA193))^(1/$Z$2)-1,"")</f>
        <v/>
      </c>
      <c r="F193">
        <v>9866.6885350482007</v>
      </c>
      <c r="G193" s="3" t="str" cm="1">
        <f t="array" aca="1" ref="G193" ca="1">IFERROR((F193/INDIRECT("F"&amp;$AA193))^(1/$Z$2)-1,"")</f>
        <v/>
      </c>
      <c r="H193">
        <v>9326.0363730402405</v>
      </c>
      <c r="I193" s="3" t="str" cm="1">
        <f t="array" aca="1" ref="I193" ca="1">IFERROR((H193/INDIRECT("H"&amp;$AA193))^(1/$Z$2)-1,"")</f>
        <v/>
      </c>
      <c r="J193">
        <v>9701.45520503029</v>
      </c>
      <c r="K193" s="3" t="str" cm="1">
        <f t="array" aca="1" ref="K193" ca="1">IFERROR((J193/INDIRECT("J"&amp;$AA193))^(1/$Z$2)-1,"")</f>
        <v/>
      </c>
      <c r="L193">
        <v>10000</v>
      </c>
      <c r="M193" s="3" t="str" cm="1">
        <f t="array" aca="1" ref="M193" ca="1">IFERROR((L193/INDIRECT("L"&amp;$AA193))^(1/$Z$2)-1,"")</f>
        <v/>
      </c>
      <c r="N193">
        <v>100517.829772506</v>
      </c>
      <c r="O193" s="3" cm="1">
        <f t="array" aca="1" ref="O193" ca="1">IFERROR((N193/INDIRECT("N"&amp;$AA193))^(1/$Z$2)-1,"")</f>
        <v>8.3569444052772557E-2</v>
      </c>
      <c r="P193">
        <v>94577.749469544797</v>
      </c>
      <c r="Q193" s="3" cm="1">
        <f t="array" aca="1" ref="Q193" ca="1">IFERROR((P193/INDIRECT("P"&amp;$AA193))^(1/$Z$2)-1,"")</f>
        <v>8.8555028572351757E-2</v>
      </c>
      <c r="R193">
        <v>15675.7987939754</v>
      </c>
      <c r="S193" s="3" t="str" cm="1">
        <f t="array" aca="1" ref="S193" ca="1">IFERROR((R193/INDIRECT("R"&amp;$AA193))^(1/$Z$2)-1,"")</f>
        <v/>
      </c>
      <c r="T193">
        <v>17350.552794754101</v>
      </c>
      <c r="U193" s="3" t="str" cm="1">
        <f t="array" aca="1" ref="U193" ca="1">IFERROR((T193/INDIRECT("T"&amp;$AA193))^(1/$Z$2)-1,"")</f>
        <v/>
      </c>
      <c r="V193">
        <v>12150.008579409199</v>
      </c>
      <c r="W193" s="3" t="str" cm="1">
        <f t="array" aca="1" ref="W193" ca="1">IFERROR((V193/INDIRECT("V"&amp;$AA193))^(1/$Z$2)-1,"")</f>
        <v/>
      </c>
      <c r="X193">
        <v>13149.937454418099</v>
      </c>
      <c r="Y193" s="3" t="str" cm="1">
        <f t="array" aca="1" ref="Y193" ca="1">IFERROR((X193/INDIRECT("X"&amp;$AA193))^(1/$Z$2)-1,"")</f>
        <v/>
      </c>
      <c r="AA193">
        <f t="shared" si="2"/>
        <v>73</v>
      </c>
    </row>
    <row r="194" spans="1:27" x14ac:dyDescent="0.3">
      <c r="A194" s="6">
        <v>34669</v>
      </c>
      <c r="B194" s="2">
        <v>17002.231673193601</v>
      </c>
      <c r="C194" s="3" t="str" cm="1">
        <f t="array" aca="1" ref="C194" ca="1">IFERROR((B194/INDIRECT("B"&amp;$AA194))^(1/$Z$2)-1,"")</f>
        <v/>
      </c>
      <c r="D194">
        <v>13756.8182307119</v>
      </c>
      <c r="E194" s="3" t="str" cm="1">
        <f t="array" aca="1" ref="E194" ca="1">IFERROR((D194/INDIRECT("D"&amp;$AA194))^(1/$Z$2)-1,"")</f>
        <v/>
      </c>
      <c r="F194">
        <v>10087.5873539926</v>
      </c>
      <c r="G194" s="3" t="str" cm="1">
        <f t="array" aca="1" ref="G194" ca="1">IFERROR((F194/INDIRECT("F"&amp;$AA194))^(1/$Z$2)-1,"")</f>
        <v/>
      </c>
      <c r="H194">
        <v>9678.6854164604993</v>
      </c>
      <c r="I194" s="3" t="str" cm="1">
        <f t="array" aca="1" ref="I194" ca="1">IFERROR((H194/INDIRECT("H"&amp;$AA194))^(1/$Z$2)-1,"")</f>
        <v/>
      </c>
      <c r="J194">
        <v>10068.584629552101</v>
      </c>
      <c r="K194" s="3" t="str" cm="1">
        <f t="array" aca="1" ref="K194" ca="1">IFERROR((J194/INDIRECT("J"&amp;$AA194))^(1/$Z$2)-1,"")</f>
        <v/>
      </c>
      <c r="L194">
        <v>10405.099244598299</v>
      </c>
      <c r="M194" s="3" t="str" cm="1">
        <f t="array" aca="1" ref="M194" ca="1">IFERROR((L194/INDIRECT("L"&amp;$AA194))^(1/$Z$2)-1,"")</f>
        <v/>
      </c>
      <c r="N194">
        <v>103827.599896635</v>
      </c>
      <c r="O194" s="3" cm="1">
        <f t="array" aca="1" ref="O194" ca="1">IFERROR((N194/INDIRECT("N"&amp;$AA194))^(1/$Z$2)-1,"")</f>
        <v>8.0078117617557343E-2</v>
      </c>
      <c r="P194">
        <v>97949.621661477999</v>
      </c>
      <c r="Q194" s="3" cm="1">
        <f t="array" aca="1" ref="Q194" ca="1">IFERROR((P194/INDIRECT("P"&amp;$AA194))^(1/$Z$2)-1,"")</f>
        <v>8.5417097373635231E-2</v>
      </c>
      <c r="R194">
        <v>15937.503907431201</v>
      </c>
      <c r="S194" s="3" t="str" cm="1">
        <f t="array" aca="1" ref="S194" ca="1">IFERROR((R194/INDIRECT("R"&amp;$AA194))^(1/$Z$2)-1,"")</f>
        <v/>
      </c>
      <c r="T194">
        <v>18000.994022445801</v>
      </c>
      <c r="U194" s="3" t="str" cm="1">
        <f t="array" aca="1" ref="U194" ca="1">IFERROR((T194/INDIRECT("T"&amp;$AA194))^(1/$Z$2)-1,"")</f>
        <v/>
      </c>
      <c r="V194">
        <v>12582.4150131117</v>
      </c>
      <c r="W194" s="3" t="str" cm="1">
        <f t="array" aca="1" ref="W194" ca="1">IFERROR((V194/INDIRECT("V"&amp;$AA194))^(1/$Z$2)-1,"")</f>
        <v/>
      </c>
      <c r="X194">
        <v>13542.0662207567</v>
      </c>
      <c r="Y194" s="3" t="str" cm="1">
        <f t="array" aca="1" ref="Y194" ca="1">IFERROR((X194/INDIRECT("X"&amp;$AA194))^(1/$Z$2)-1,"")</f>
        <v/>
      </c>
      <c r="AA194">
        <f t="shared" si="2"/>
        <v>74</v>
      </c>
    </row>
    <row r="195" spans="1:27" x14ac:dyDescent="0.3">
      <c r="A195" s="6">
        <v>34700</v>
      </c>
      <c r="B195" s="2">
        <v>16711.1108069617</v>
      </c>
      <c r="C195" s="3" t="str" cm="1">
        <f t="array" aca="1" ref="C195" ca="1">IFERROR((B195/INDIRECT("B"&amp;$AA195))^(1/$Z$2)-1,"")</f>
        <v/>
      </c>
      <c r="D195">
        <v>14105.8291238294</v>
      </c>
      <c r="E195" s="3" t="str" cm="1">
        <f t="array" aca="1" ref="E195" ca="1">IFERROR((D195/INDIRECT("D"&amp;$AA195))^(1/$Z$2)-1,"")</f>
        <v/>
      </c>
      <c r="F195">
        <v>10352.317541129099</v>
      </c>
      <c r="G195" s="3" t="str" cm="1">
        <f t="array" aca="1" ref="G195" ca="1">IFERROR((F195/INDIRECT("F"&amp;$AA195))^(1/$Z$2)-1,"")</f>
        <v/>
      </c>
      <c r="H195">
        <v>9653.7424993941295</v>
      </c>
      <c r="I195" s="3" t="str" cm="1">
        <f t="array" aca="1" ref="I195" ca="1">IFERROR((H195/INDIRECT("H"&amp;$AA195))^(1/$Z$2)-1,"")</f>
        <v/>
      </c>
      <c r="J195">
        <v>9988.0830144128795</v>
      </c>
      <c r="K195" s="3" t="str" cm="1">
        <f t="array" aca="1" ref="K195" ca="1">IFERROR((J195/INDIRECT("J"&amp;$AA195))^(1/$Z$2)-1,"")</f>
        <v/>
      </c>
      <c r="L195">
        <v>10164.3928427175</v>
      </c>
      <c r="M195" s="3" t="str" cm="1">
        <f t="array" aca="1" ref="M195" ca="1">IFERROR((L195/INDIRECT("L"&amp;$AA195))^(1/$Z$2)-1,"")</f>
        <v/>
      </c>
      <c r="N195">
        <v>104731.320128098</v>
      </c>
      <c r="O195" s="3" cm="1">
        <f t="array" aca="1" ref="O195" ca="1">IFERROR((N195/INDIRECT("N"&amp;$AA195))^(1/$Z$2)-1,"")</f>
        <v>7.1084519026552995E-2</v>
      </c>
      <c r="P195">
        <v>98616.072120286495</v>
      </c>
      <c r="Q195" s="3" cm="1">
        <f t="array" aca="1" ref="Q195" ca="1">IFERROR((P195/INDIRECT("P"&amp;$AA195))^(1/$Z$2)-1,"")</f>
        <v>7.5172071762478421E-2</v>
      </c>
      <c r="R195">
        <v>16327.303743921701</v>
      </c>
      <c r="S195" s="3" t="str" cm="1">
        <f t="array" aca="1" ref="S195" ca="1">IFERROR((R195/INDIRECT("R"&amp;$AA195))^(1/$Z$2)-1,"")</f>
        <v/>
      </c>
      <c r="T195">
        <v>18064.363201934899</v>
      </c>
      <c r="U195" s="3" t="str" cm="1">
        <f t="array" aca="1" ref="U195" ca="1">IFERROR((T195/INDIRECT("T"&amp;$AA195))^(1/$Z$2)-1,"")</f>
        <v/>
      </c>
      <c r="V195">
        <v>12644.893742612499</v>
      </c>
      <c r="W195" s="3" t="str" cm="1">
        <f t="array" aca="1" ref="W195" ca="1">IFERROR((V195/INDIRECT("V"&amp;$AA195))^(1/$Z$2)-1,"")</f>
        <v/>
      </c>
      <c r="X195">
        <v>13403.9802061459</v>
      </c>
      <c r="Y195" s="3" t="str" cm="1">
        <f t="array" aca="1" ref="Y195" ca="1">IFERROR((X195/INDIRECT("X"&amp;$AA195))^(1/$Z$2)-1,"")</f>
        <v/>
      </c>
      <c r="AA195">
        <f t="shared" ref="AA195:AA258" si="3">ROW(AA195)-(12*$Z$2)</f>
        <v>75</v>
      </c>
    </row>
    <row r="196" spans="1:27" x14ac:dyDescent="0.3">
      <c r="A196" s="6">
        <v>34731</v>
      </c>
      <c r="B196" s="2">
        <v>17318.1715629481</v>
      </c>
      <c r="C196" s="3" t="str" cm="1">
        <f t="array" aca="1" ref="C196" ca="1">IFERROR((B196/INDIRECT("B"&amp;$AA196))^(1/$Z$2)-1,"")</f>
        <v/>
      </c>
      <c r="D196">
        <v>14703.9146188756</v>
      </c>
      <c r="E196" s="3" t="str" cm="1">
        <f t="array" aca="1" ref="E196" ca="1">IFERROR((D196/INDIRECT("D"&amp;$AA196))^(1/$Z$2)-1,"")</f>
        <v/>
      </c>
      <c r="F196">
        <v>10551.3902649434</v>
      </c>
      <c r="G196" s="3" t="str" cm="1">
        <f t="array" aca="1" ref="G196" ca="1">IFERROR((F196/INDIRECT("F"&amp;$AA196))^(1/$Z$2)-1,"")</f>
        <v/>
      </c>
      <c r="H196">
        <v>10043.083298178301</v>
      </c>
      <c r="I196" s="3" t="str" cm="1">
        <f t="array" aca="1" ref="I196" ca="1">IFERROR((H196/INDIRECT("H"&amp;$AA196))^(1/$Z$2)-1,"")</f>
        <v/>
      </c>
      <c r="J196">
        <v>10288.8330533348</v>
      </c>
      <c r="K196" s="3" t="str" cm="1">
        <f t="array" aca="1" ref="K196" ca="1">IFERROR((J196/INDIRECT("J"&amp;$AA196))^(1/$Z$2)-1,"")</f>
        <v/>
      </c>
      <c r="L196">
        <v>10499.1452237136</v>
      </c>
      <c r="M196" s="3" t="str" cm="1">
        <f t="array" aca="1" ref="M196" ca="1">IFERROR((L196/INDIRECT("L"&amp;$AA196))^(1/$Z$2)-1,"")</f>
        <v/>
      </c>
      <c r="N196">
        <v>107887.066547013</v>
      </c>
      <c r="O196" s="3" cm="1">
        <f t="array" aca="1" ref="O196" ca="1">IFERROR((N196/INDIRECT("N"&amp;$AA196))^(1/$Z$2)-1,"")</f>
        <v>6.8724603968968845E-2</v>
      </c>
      <c r="P196">
        <v>101405.62578841099</v>
      </c>
      <c r="Q196" s="3" cm="1">
        <f t="array" aca="1" ref="Q196" ca="1">IFERROR((P196/INDIRECT("P"&amp;$AA196))^(1/$Z$2)-1,"")</f>
        <v>7.2947131683433808E-2</v>
      </c>
      <c r="R196">
        <v>17168.841140676799</v>
      </c>
      <c r="S196" s="3" t="str" cm="1">
        <f t="array" aca="1" ref="S196" ca="1">IFERROR((R196/INDIRECT("R"&amp;$AA196))^(1/$Z$2)-1,"")</f>
        <v/>
      </c>
      <c r="T196">
        <v>18787.5078509675</v>
      </c>
      <c r="U196" s="3" t="str" cm="1">
        <f t="array" aca="1" ref="U196" ca="1">IFERROR((T196/INDIRECT("T"&amp;$AA196))^(1/$Z$2)-1,"")</f>
        <v/>
      </c>
      <c r="V196">
        <v>12993.8807123356</v>
      </c>
      <c r="W196" s="3" t="str" cm="1">
        <f t="array" aca="1" ref="W196" ca="1">IFERROR((V196/INDIRECT("V"&amp;$AA196))^(1/$Z$2)-1,"")</f>
        <v/>
      </c>
      <c r="X196">
        <v>13952.217674522501</v>
      </c>
      <c r="Y196" s="3" t="str" cm="1">
        <f t="array" aca="1" ref="Y196" ca="1">IFERROR((X196/INDIRECT("X"&amp;$AA196))^(1/$Z$2)-1,"")</f>
        <v/>
      </c>
      <c r="AA196">
        <f t="shared" si="3"/>
        <v>76</v>
      </c>
    </row>
    <row r="197" spans="1:27" x14ac:dyDescent="0.3">
      <c r="A197" s="6">
        <v>34759</v>
      </c>
      <c r="B197" s="2">
        <v>17287.632337301598</v>
      </c>
      <c r="C197" s="3" t="str" cm="1">
        <f t="array" aca="1" ref="C197" ca="1">IFERROR((B197/INDIRECT("B"&amp;$AA197))^(1/$Z$2)-1,"")</f>
        <v/>
      </c>
      <c r="D197">
        <v>14390.9932728186</v>
      </c>
      <c r="E197" s="3" t="str" cm="1">
        <f t="array" aca="1" ref="E197" ca="1">IFERROR((D197/INDIRECT("D"&amp;$AA197))^(1/$Z$2)-1,"")</f>
        <v/>
      </c>
      <c r="F197">
        <v>10344.4975201872</v>
      </c>
      <c r="G197" s="3" t="str" cm="1">
        <f t="array" aca="1" ref="G197" ca="1">IFERROR((F197/INDIRECT("F"&amp;$AA197))^(1/$Z$2)-1,"")</f>
        <v/>
      </c>
      <c r="H197">
        <v>9911.5055383197596</v>
      </c>
      <c r="I197" s="3" t="str" cm="1">
        <f t="array" aca="1" ref="I197" ca="1">IFERROR((H197/INDIRECT("H"&amp;$AA197))^(1/$Z$2)-1,"")</f>
        <v/>
      </c>
      <c r="J197">
        <v>10343.301398191799</v>
      </c>
      <c r="K197" s="3" t="str" cm="1">
        <f t="array" aca="1" ref="K197" ca="1">IFERROR((J197/INDIRECT("J"&amp;$AA197))^(1/$Z$2)-1,"")</f>
        <v/>
      </c>
      <c r="L197">
        <v>10216.2849377975</v>
      </c>
      <c r="M197" s="3" t="str" cm="1">
        <f t="array" aca="1" ref="M197" ca="1">IFERROR((L197/INDIRECT("L"&amp;$AA197))^(1/$Z$2)-1,"")</f>
        <v/>
      </c>
      <c r="N197">
        <v>106429.78366880699</v>
      </c>
      <c r="O197" s="3" cm="1">
        <f t="array" aca="1" ref="O197" ca="1">IFERROR((N197/INDIRECT("N"&amp;$AA197))^(1/$Z$2)-1,"")</f>
        <v>6.6132486380538591E-2</v>
      </c>
      <c r="P197">
        <v>100100.31011431001</v>
      </c>
      <c r="Q197" s="3" cm="1">
        <f t="array" aca="1" ref="Q197" ca="1">IFERROR((P197/INDIRECT("P"&amp;$AA197))^(1/$Z$2)-1,"")</f>
        <v>7.1000356619512539E-2</v>
      </c>
      <c r="R197">
        <v>17788.135353317299</v>
      </c>
      <c r="S197" s="3" t="str" cm="1">
        <f t="array" aca="1" ref="S197" ca="1">IFERROR((R197/INDIRECT("R"&amp;$AA197))^(1/$Z$2)-1,"")</f>
        <v/>
      </c>
      <c r="T197">
        <v>18708.823667565099</v>
      </c>
      <c r="U197" s="3" t="str" cm="1">
        <f t="array" aca="1" ref="U197" ca="1">IFERROR((T197/INDIRECT("T"&amp;$AA197))^(1/$Z$2)-1,"")</f>
        <v/>
      </c>
      <c r="V197">
        <v>12857.4842869558</v>
      </c>
      <c r="W197" s="3" t="str" cm="1">
        <f t="array" aca="1" ref="W197" ca="1">IFERROR((V197/INDIRECT("V"&amp;$AA197))^(1/$Z$2)-1,"")</f>
        <v/>
      </c>
      <c r="X197">
        <v>13642.772712125499</v>
      </c>
      <c r="Y197" s="3" t="str" cm="1">
        <f t="array" aca="1" ref="Y197" ca="1">IFERROR((X197/INDIRECT("X"&amp;$AA197))^(1/$Z$2)-1,"")</f>
        <v/>
      </c>
      <c r="AA197">
        <f t="shared" si="3"/>
        <v>77</v>
      </c>
    </row>
    <row r="198" spans="1:27" x14ac:dyDescent="0.3">
      <c r="A198" s="6">
        <v>34790</v>
      </c>
      <c r="B198" s="2">
        <v>17634.6714598939</v>
      </c>
      <c r="C198" s="3" t="str" cm="1">
        <f t="array" aca="1" ref="C198" ca="1">IFERROR((B198/INDIRECT("B"&amp;$AA198))^(1/$Z$2)-1,"")</f>
        <v/>
      </c>
      <c r="D198">
        <v>14402.291513587399</v>
      </c>
      <c r="E198" s="3" t="str" cm="1">
        <f t="array" aca="1" ref="E198" ca="1">IFERROR((D198/INDIRECT("D"&amp;$AA198))^(1/$Z$2)-1,"")</f>
        <v/>
      </c>
      <c r="F198">
        <v>10471.950917282</v>
      </c>
      <c r="G198" s="3" t="str" cm="1">
        <f t="array" aca="1" ref="G198" ca="1">IFERROR((F198/INDIRECT("F"&amp;$AA198))^(1/$Z$2)-1,"")</f>
        <v/>
      </c>
      <c r="H198">
        <v>9870.9470924977395</v>
      </c>
      <c r="I198" s="3" t="str" cm="1">
        <f t="array" aca="1" ref="I198" ca="1">IFERROR((H198/INDIRECT("H"&amp;$AA198))^(1/$Z$2)-1,"")</f>
        <v/>
      </c>
      <c r="J198">
        <v>10582.956587389601</v>
      </c>
      <c r="K198" s="3" t="str" cm="1">
        <f t="array" aca="1" ref="K198" ca="1">IFERROR((J198/INDIRECT("J"&amp;$AA198))^(1/$Z$2)-1,"")</f>
        <v/>
      </c>
      <c r="L198">
        <v>10267.9966495932</v>
      </c>
      <c r="M198" s="3" t="str" cm="1">
        <f t="array" aca="1" ref="M198" ca="1">IFERROR((L198/INDIRECT("L"&amp;$AA198))^(1/$Z$2)-1,"")</f>
        <v/>
      </c>
      <c r="N198">
        <v>107995.438241581</v>
      </c>
      <c r="O198" s="3" cm="1">
        <f t="array" aca="1" ref="O198" ca="1">IFERROR((N198/INDIRECT("N"&amp;$AA198))^(1/$Z$2)-1,"")</f>
        <v>7.3998883960484152E-2</v>
      </c>
      <c r="P198">
        <v>101290.977904535</v>
      </c>
      <c r="Q198" s="3" cm="1">
        <f t="array" aca="1" ref="Q198" ca="1">IFERROR((P198/INDIRECT("P"&amp;$AA198))^(1/$Z$2)-1,"")</f>
        <v>8.0194339266623116E-2</v>
      </c>
      <c r="R198">
        <v>18079.126319886502</v>
      </c>
      <c r="S198" s="3" t="str" cm="1">
        <f t="array" aca="1" ref="S198" ca="1">IFERROR((R198/INDIRECT("R"&amp;$AA198))^(1/$Z$2)-1,"")</f>
        <v/>
      </c>
      <c r="T198">
        <v>18651.078192012999</v>
      </c>
      <c r="U198" s="3" t="str" cm="1">
        <f t="array" aca="1" ref="U198" ca="1">IFERROR((T198/INDIRECT("T"&amp;$AA198))^(1/$Z$2)-1,"")</f>
        <v/>
      </c>
      <c r="V198">
        <v>12982.853312539601</v>
      </c>
      <c r="W198" s="3" t="str" cm="1">
        <f t="array" aca="1" ref="W198" ca="1">IFERROR((V198/INDIRECT("V"&amp;$AA198))^(1/$Z$2)-1,"")</f>
        <v/>
      </c>
      <c r="X198">
        <v>13650.4043283586</v>
      </c>
      <c r="Y198" s="3" t="str" cm="1">
        <f t="array" aca="1" ref="Y198" ca="1">IFERROR((X198/INDIRECT("X"&amp;$AA198))^(1/$Z$2)-1,"")</f>
        <v/>
      </c>
      <c r="AA198">
        <f t="shared" si="3"/>
        <v>78</v>
      </c>
    </row>
    <row r="199" spans="1:27" x14ac:dyDescent="0.3">
      <c r="A199" s="6">
        <v>34820</v>
      </c>
      <c r="B199" s="2">
        <v>18579.248502791601</v>
      </c>
      <c r="C199" s="3" t="str" cm="1">
        <f t="array" aca="1" ref="C199" ca="1">IFERROR((B199/INDIRECT("B"&amp;$AA199))^(1/$Z$2)-1,"")</f>
        <v/>
      </c>
      <c r="D199">
        <v>15425.227046632899</v>
      </c>
      <c r="E199" s="3" t="str" cm="1">
        <f t="array" aca="1" ref="E199" ca="1">IFERROR((D199/INDIRECT("D"&amp;$AA199))^(1/$Z$2)-1,"")</f>
        <v/>
      </c>
      <c r="F199">
        <v>11195.844080802201</v>
      </c>
      <c r="G199" s="3" t="str" cm="1">
        <f t="array" aca="1" ref="G199" ca="1">IFERROR((F199/INDIRECT("F"&amp;$AA199))^(1/$Z$2)-1,"")</f>
        <v/>
      </c>
      <c r="H199">
        <v>10251.925568303501</v>
      </c>
      <c r="I199" s="3" t="str" cm="1">
        <f t="array" aca="1" ref="I199" ca="1">IFERROR((H199/INDIRECT("H"&amp;$AA199))^(1/$Z$2)-1,"")</f>
        <v/>
      </c>
      <c r="J199">
        <v>11147.426195214501</v>
      </c>
      <c r="K199" s="3" t="str" cm="1">
        <f t="array" aca="1" ref="K199" ca="1">IFERROR((J199/INDIRECT("J"&amp;$AA199))^(1/$Z$2)-1,"")</f>
        <v/>
      </c>
      <c r="L199">
        <v>10650.536711029499</v>
      </c>
      <c r="M199" s="3" t="str" cm="1">
        <f t="array" aca="1" ref="M199" ca="1">IFERROR((L199/INDIRECT("L"&amp;$AA199))^(1/$Z$2)-1,"")</f>
        <v/>
      </c>
      <c r="N199">
        <v>114149.979800324</v>
      </c>
      <c r="O199" s="3" cm="1">
        <f t="array" aca="1" ref="O199" ca="1">IFERROR((N199/INDIRECT("N"&amp;$AA199))^(1/$Z$2)-1,"")</f>
        <v>7.2739446888738568E-2</v>
      </c>
      <c r="P199">
        <v>106896.950107754</v>
      </c>
      <c r="Q199" s="3" cm="1">
        <f t="array" aca="1" ref="Q199" ca="1">IFERROR((P199/INDIRECT("P"&amp;$AA199))^(1/$Z$2)-1,"")</f>
        <v>7.8747032844284304E-2</v>
      </c>
      <c r="R199">
        <v>18591.238131286998</v>
      </c>
      <c r="S199" s="3" t="str" cm="1">
        <f t="array" aca="1" ref="S199" ca="1">IFERROR((R199/INDIRECT("R"&amp;$AA199))^(1/$Z$2)-1,"")</f>
        <v/>
      </c>
      <c r="T199">
        <v>19475.7226132865</v>
      </c>
      <c r="U199" s="3" t="str" cm="1">
        <f t="array" aca="1" ref="U199" ca="1">IFERROR((T199/INDIRECT("T"&amp;$AA199))^(1/$Z$2)-1,"")</f>
        <v/>
      </c>
      <c r="V199">
        <v>13710.366892566901</v>
      </c>
      <c r="W199" s="3" t="str" cm="1">
        <f t="array" aca="1" ref="W199" ca="1">IFERROR((V199/INDIRECT("V"&amp;$AA199))^(1/$Z$2)-1,"")</f>
        <v/>
      </c>
      <c r="X199">
        <v>14195.725324282401</v>
      </c>
      <c r="Y199" s="3" t="str" cm="1">
        <f t="array" aca="1" ref="Y199" ca="1">IFERROR((X199/INDIRECT("X"&amp;$AA199))^(1/$Z$2)-1,"")</f>
        <v/>
      </c>
      <c r="AA199">
        <f t="shared" si="3"/>
        <v>79</v>
      </c>
    </row>
    <row r="200" spans="1:27" x14ac:dyDescent="0.3">
      <c r="A200" s="6">
        <v>34851</v>
      </c>
      <c r="B200" s="2">
        <v>18832.333600849601</v>
      </c>
      <c r="C200" s="3" t="str" cm="1">
        <f t="array" aca="1" ref="C200" ca="1">IFERROR((B200/INDIRECT("B"&amp;$AA200))^(1/$Z$2)-1,"")</f>
        <v/>
      </c>
      <c r="D200">
        <v>15356.0575795036</v>
      </c>
      <c r="E200" s="3" t="str" cm="1">
        <f t="array" aca="1" ref="E200" ca="1">IFERROR((D200/INDIRECT("D"&amp;$AA200))^(1/$Z$2)-1,"")</f>
        <v/>
      </c>
      <c r="F200">
        <v>11169.561438884</v>
      </c>
      <c r="G200" s="3" t="str" cm="1">
        <f t="array" aca="1" ref="G200" ca="1">IFERROR((F200/INDIRECT("F"&amp;$AA200))^(1/$Z$2)-1,"")</f>
        <v/>
      </c>
      <c r="H200">
        <v>10600.709915048499</v>
      </c>
      <c r="I200" s="3" t="str" cm="1">
        <f t="array" aca="1" ref="I200" ca="1">IFERROR((H200/INDIRECT("H"&amp;$AA200))^(1/$Z$2)-1,"")</f>
        <v/>
      </c>
      <c r="J200">
        <v>11472.655137920399</v>
      </c>
      <c r="K200" s="3" t="str" cm="1">
        <f t="array" aca="1" ref="K200" ca="1">IFERROR((J200/INDIRECT("J"&amp;$AA200))^(1/$Z$2)-1,"")</f>
        <v/>
      </c>
      <c r="L200">
        <v>10993.7039517597</v>
      </c>
      <c r="M200" s="3" t="str" cm="1">
        <f t="array" aca="1" ref="M200" ca="1">IFERROR((L200/INDIRECT("L"&amp;$AA200))^(1/$Z$2)-1,"")</f>
        <v/>
      </c>
      <c r="N200">
        <v>114994.75424520401</v>
      </c>
      <c r="O200" s="3" cm="1">
        <f t="array" aca="1" ref="O200" ca="1">IFERROR((N200/INDIRECT("N"&amp;$AA200))^(1/$Z$2)-1,"")</f>
        <v>7.3652522337601889E-2</v>
      </c>
      <c r="P200">
        <v>108637.518644019</v>
      </c>
      <c r="Q200" s="3" cm="1">
        <f t="array" aca="1" ref="Q200" ca="1">IFERROR((P200/INDIRECT("P"&amp;$AA200))^(1/$Z$2)-1,"")</f>
        <v>8.0792016613229878E-2</v>
      </c>
      <c r="R200">
        <v>18707.039137931301</v>
      </c>
      <c r="S200" s="3" t="str" cm="1">
        <f t="array" aca="1" ref="S200" ca="1">IFERROR((R200/INDIRECT("R"&amp;$AA200))^(1/$Z$2)-1,"")</f>
        <v/>
      </c>
      <c r="T200">
        <v>19433.5260947442</v>
      </c>
      <c r="U200" s="3" t="str" cm="1">
        <f t="array" aca="1" ref="U200" ca="1">IFERROR((T200/INDIRECT("T"&amp;$AA200))^(1/$Z$2)-1,"")</f>
        <v/>
      </c>
      <c r="V200">
        <v>13911.7740392469</v>
      </c>
      <c r="W200" s="3" t="str" cm="1">
        <f t="array" aca="1" ref="W200" ca="1">IFERROR((V200/INDIRECT("V"&amp;$AA200))^(1/$Z$2)-1,"")</f>
        <v/>
      </c>
      <c r="X200">
        <v>14650.3232742169</v>
      </c>
      <c r="Y200" s="3" t="str" cm="1">
        <f t="array" aca="1" ref="Y200" ca="1">IFERROR((X200/INDIRECT("X"&amp;$AA200))^(1/$Z$2)-1,"")</f>
        <v/>
      </c>
      <c r="AA200">
        <f t="shared" si="3"/>
        <v>80</v>
      </c>
    </row>
    <row r="201" spans="1:27" x14ac:dyDescent="0.3">
      <c r="A201" s="6">
        <v>34881</v>
      </c>
      <c r="B201" s="2">
        <v>19248.309637206901</v>
      </c>
      <c r="C201" s="3" t="str" cm="1">
        <f t="array" aca="1" ref="C201" ca="1">IFERROR((B201/INDIRECT("B"&amp;$AA201))^(1/$Z$2)-1,"")</f>
        <v/>
      </c>
      <c r="D201">
        <v>15565.4174474436</v>
      </c>
      <c r="E201" s="3" t="str" cm="1">
        <f t="array" aca="1" ref="E201" ca="1">IFERROR((D201/INDIRECT("D"&amp;$AA201))^(1/$Z$2)-1,"")</f>
        <v/>
      </c>
      <c r="F201">
        <v>11264.486866757001</v>
      </c>
      <c r="G201" s="3" t="str" cm="1">
        <f t="array" aca="1" ref="G201" ca="1">IFERROR((F201/INDIRECT("F"&amp;$AA201))^(1/$Z$2)-1,"")</f>
        <v/>
      </c>
      <c r="H201">
        <v>11027.962683859299</v>
      </c>
      <c r="I201" s="3" t="str" cm="1">
        <f t="array" aca="1" ref="I201" ca="1">IFERROR((H201/INDIRECT("H"&amp;$AA201))^(1/$Z$2)-1,"")</f>
        <v/>
      </c>
      <c r="J201">
        <v>11740.3238042714</v>
      </c>
      <c r="K201" s="3" t="str" cm="1">
        <f t="array" aca="1" ref="K201" ca="1">IFERROR((J201/INDIRECT("J"&amp;$AA201))^(1/$Z$2)-1,"")</f>
        <v/>
      </c>
      <c r="L201">
        <v>11438.6632641127</v>
      </c>
      <c r="M201" s="3" t="str" cm="1">
        <f t="array" aca="1" ref="M201" ca="1">IFERROR((L201/INDIRECT("L"&amp;$AA201))^(1/$Z$2)-1,"")</f>
        <v/>
      </c>
      <c r="N201">
        <v>118064.210743221</v>
      </c>
      <c r="O201" s="3" cm="1">
        <f t="array" aca="1" ref="O201" ca="1">IFERROR((N201/INDIRECT("N"&amp;$AA201))^(1/$Z$2)-1,"")</f>
        <v>8.3375538427319373E-2</v>
      </c>
      <c r="P201">
        <v>111046.94284786801</v>
      </c>
      <c r="Q201" s="3" cm="1">
        <f t="array" aca="1" ref="Q201" ca="1">IFERROR((P201/INDIRECT("P"&amp;$AA201))^(1/$Z$2)-1,"")</f>
        <v>8.8895857503926257E-2</v>
      </c>
      <c r="R201">
        <v>19224.503567428401</v>
      </c>
      <c r="S201" s="3" t="str" cm="1">
        <f t="array" aca="1" ref="S201" ca="1">IFERROR((R201/INDIRECT("R"&amp;$AA201))^(1/$Z$2)-1,"")</f>
        <v/>
      </c>
      <c r="T201">
        <v>19739.020980545702</v>
      </c>
      <c r="U201" s="3" t="str" cm="1">
        <f t="array" aca="1" ref="U201" ca="1">IFERROR((T201/INDIRECT("T"&amp;$AA201))^(1/$Z$2)-1,"")</f>
        <v/>
      </c>
      <c r="V201">
        <v>14206.1131891368</v>
      </c>
      <c r="W201" s="3" t="str" cm="1">
        <f t="array" aca="1" ref="W201" ca="1">IFERROR((V201/INDIRECT("V"&amp;$AA201))^(1/$Z$2)-1,"")</f>
        <v/>
      </c>
      <c r="X201">
        <v>15235.5071642945</v>
      </c>
      <c r="Y201" s="3" t="str" cm="1">
        <f t="array" aca="1" ref="Y201" ca="1">IFERROR((X201/INDIRECT("X"&amp;$AA201))^(1/$Z$2)-1,"")</f>
        <v/>
      </c>
      <c r="AA201">
        <f t="shared" si="3"/>
        <v>81</v>
      </c>
    </row>
    <row r="202" spans="1:27" x14ac:dyDescent="0.3">
      <c r="A202" s="6">
        <v>34912</v>
      </c>
      <c r="B202" s="2">
        <v>19491.710881722502</v>
      </c>
      <c r="C202" s="3" t="str" cm="1">
        <f t="array" aca="1" ref="C202" ca="1">IFERROR((B202/INDIRECT("B"&amp;$AA202))^(1/$Z$2)-1,"")</f>
        <v/>
      </c>
      <c r="D202">
        <v>16607.073349511498</v>
      </c>
      <c r="E202" s="3" t="str" cm="1">
        <f t="array" aca="1" ref="E202" ca="1">IFERROR((D202/INDIRECT("D"&amp;$AA202))^(1/$Z$2)-1,"")</f>
        <v/>
      </c>
      <c r="F202">
        <v>11756.143933114399</v>
      </c>
      <c r="G202" s="3" t="str" cm="1">
        <f t="array" aca="1" ref="G202" ca="1">IFERROR((F202/INDIRECT("F"&amp;$AA202))^(1/$Z$2)-1,"")</f>
        <v/>
      </c>
      <c r="H202">
        <v>11522.4451934811</v>
      </c>
      <c r="I202" s="3" t="str" cm="1">
        <f t="array" aca="1" ref="I202" ca="1">IFERROR((H202/INDIRECT("H"&amp;$AA202))^(1/$Z$2)-1,"")</f>
        <v/>
      </c>
      <c r="J202">
        <v>12023.473297820699</v>
      </c>
      <c r="K202" s="3" t="str" cm="1">
        <f t="array" aca="1" ref="K202" ca="1">IFERROR((J202/INDIRECT("J"&amp;$AA202))^(1/$Z$2)-1,"")</f>
        <v/>
      </c>
      <c r="L202">
        <v>12050.395098478401</v>
      </c>
      <c r="M202" s="3" t="str" cm="1">
        <f t="array" aca="1" ref="M202" ca="1">IFERROR((L202/INDIRECT("L"&amp;$AA202))^(1/$Z$2)-1,"")</f>
        <v/>
      </c>
      <c r="N202">
        <v>122640.887960505</v>
      </c>
      <c r="O202" s="3" cm="1">
        <f t="array" aca="1" ref="O202" ca="1">IFERROR((N202/INDIRECT("N"&amp;$AA202))^(1/$Z$2)-1,"")</f>
        <v>9.1760348204512399E-2</v>
      </c>
      <c r="P202">
        <v>114443.214438187</v>
      </c>
      <c r="Q202" s="3" cm="1">
        <f t="array" aca="1" ref="Q202" ca="1">IFERROR((P202/INDIRECT("P"&amp;$AA202))^(1/$Z$2)-1,"")</f>
        <v>9.6975789808827262E-2</v>
      </c>
      <c r="R202">
        <v>19523.265883276501</v>
      </c>
      <c r="S202" s="3" t="str" cm="1">
        <f t="array" aca="1" ref="S202" ca="1">IFERROR((R202/INDIRECT("R"&amp;$AA202))^(1/$Z$2)-1,"")</f>
        <v/>
      </c>
      <c r="T202">
        <v>20652.711017019701</v>
      </c>
      <c r="U202" s="3" t="str" cm="1">
        <f t="array" aca="1" ref="U202" ca="1">IFERROR((T202/INDIRECT("T"&amp;$AA202))^(1/$Z$2)-1,"")</f>
        <v/>
      </c>
      <c r="V202">
        <v>14673.0198478729</v>
      </c>
      <c r="W202" s="3" t="str" cm="1">
        <f t="array" aca="1" ref="W202" ca="1">IFERROR((V202/INDIRECT("V"&amp;$AA202))^(1/$Z$2)-1,"")</f>
        <v/>
      </c>
      <c r="X202">
        <v>15987.076175116201</v>
      </c>
      <c r="Y202" s="3" t="str" cm="1">
        <f t="array" aca="1" ref="Y202" ca="1">IFERROR((X202/INDIRECT("X"&amp;$AA202))^(1/$Z$2)-1,"")</f>
        <v/>
      </c>
      <c r="AA202">
        <f t="shared" si="3"/>
        <v>82</v>
      </c>
    </row>
    <row r="203" spans="1:27" x14ac:dyDescent="0.3">
      <c r="A203" s="6">
        <v>34943</v>
      </c>
      <c r="B203" s="2">
        <v>20543.7620417949</v>
      </c>
      <c r="C203" s="3" t="str" cm="1">
        <f t="array" aca="1" ref="C203" ca="1">IFERROR((B203/INDIRECT("B"&amp;$AA203))^(1/$Z$2)-1,"")</f>
        <v/>
      </c>
      <c r="D203">
        <v>17550.3930372658</v>
      </c>
      <c r="E203" s="3" t="str" cm="1">
        <f t="array" aca="1" ref="E203" ca="1">IFERROR((D203/INDIRECT("D"&amp;$AA203))^(1/$Z$2)-1,"")</f>
        <v/>
      </c>
      <c r="F203">
        <v>12615.7877412292</v>
      </c>
      <c r="G203" s="3" t="str" cm="1">
        <f t="array" aca="1" ref="G203" ca="1">IFERROR((F203/INDIRECT("F"&amp;$AA203))^(1/$Z$2)-1,"")</f>
        <v/>
      </c>
      <c r="H203">
        <v>11935.5985668465</v>
      </c>
      <c r="I203" s="3" t="str" cm="1">
        <f t="array" aca="1" ref="I203" ca="1">IFERROR((H203/INDIRECT("H"&amp;$AA203))^(1/$Z$2)-1,"")</f>
        <v/>
      </c>
      <c r="J203">
        <v>12756.897244469599</v>
      </c>
      <c r="K203" s="3" t="str" cm="1">
        <f t="array" aca="1" ref="K203" ca="1">IFERROR((J203/INDIRECT("J"&amp;$AA203))^(1/$Z$2)-1,"")</f>
        <v/>
      </c>
      <c r="L203">
        <v>12379.943546898199</v>
      </c>
      <c r="M203" s="3" t="str" cm="1">
        <f t="array" aca="1" ref="M203" ca="1">IFERROR((L203/INDIRECT("L"&amp;$AA203))^(1/$Z$2)-1,"")</f>
        <v/>
      </c>
      <c r="N203">
        <v>128508.568201705</v>
      </c>
      <c r="O203" s="3" cm="1">
        <f t="array" aca="1" ref="O203" ca="1">IFERROR((N203/INDIRECT("N"&amp;$AA203))^(1/$Z$2)-1,"")</f>
        <v>9.9045271202291563E-2</v>
      </c>
      <c r="P203">
        <v>121137.397845599</v>
      </c>
      <c r="Q203" s="3" cm="1">
        <f t="array" aca="1" ref="Q203" ca="1">IFERROR((P203/INDIRECT("P"&amp;$AA203))^(1/$Z$2)-1,"")</f>
        <v>0.10497718120002886</v>
      </c>
      <c r="R203">
        <v>20071.325561717302</v>
      </c>
      <c r="S203" s="3" t="str" cm="1">
        <f t="array" aca="1" ref="S203" ca="1">IFERROR((R203/INDIRECT("R"&amp;$AA203))^(1/$Z$2)-1,"")</f>
        <v/>
      </c>
      <c r="T203">
        <v>21504.879519148799</v>
      </c>
      <c r="U203" s="3" t="str" cm="1">
        <f t="array" aca="1" ref="U203" ca="1">IFERROR((T203/INDIRECT("T"&amp;$AA203))^(1/$Z$2)-1,"")</f>
        <v/>
      </c>
      <c r="V203">
        <v>15488.4426088091</v>
      </c>
      <c r="W203" s="3" t="str" cm="1">
        <f t="array" aca="1" ref="W203" ca="1">IFERROR((V203/INDIRECT("V"&amp;$AA203))^(1/$Z$2)-1,"")</f>
        <v/>
      </c>
      <c r="X203">
        <v>16584.708894471201</v>
      </c>
      <c r="Y203" s="3" t="str" cm="1">
        <f t="array" aca="1" ref="Y203" ca="1">IFERROR((X203/INDIRECT("X"&amp;$AA203))^(1/$Z$2)-1,"")</f>
        <v/>
      </c>
      <c r="AA203">
        <f t="shared" si="3"/>
        <v>83</v>
      </c>
    </row>
    <row r="204" spans="1:27" x14ac:dyDescent="0.3">
      <c r="A204" s="6">
        <v>34973</v>
      </c>
      <c r="B204" s="2">
        <v>20095.257346216102</v>
      </c>
      <c r="C204" s="3" t="str" cm="1">
        <f t="array" aca="1" ref="C204" ca="1">IFERROR((B204/INDIRECT("B"&amp;$AA204))^(1/$Z$2)-1,"")</f>
        <v/>
      </c>
      <c r="D204">
        <v>17061.2444928964</v>
      </c>
      <c r="E204" s="3" t="str" cm="1">
        <f t="array" aca="1" ref="E204" ca="1">IFERROR((D204/INDIRECT("D"&amp;$AA204))^(1/$Z$2)-1,"")</f>
        <v/>
      </c>
      <c r="F204">
        <v>12490.3736431007</v>
      </c>
      <c r="G204" s="3" t="str" cm="1">
        <f t="array" aca="1" ref="G204" ca="1">IFERROR((F204/INDIRECT("F"&amp;$AA204))^(1/$Z$2)-1,"")</f>
        <v/>
      </c>
      <c r="H204">
        <v>11507.6267323835</v>
      </c>
      <c r="I204" s="3" t="str" cm="1">
        <f t="array" aca="1" ref="I204" ca="1">IFERROR((H204/INDIRECT("H"&amp;$AA204))^(1/$Z$2)-1,"")</f>
        <v/>
      </c>
      <c r="J204">
        <v>12914.900265791999</v>
      </c>
      <c r="K204" s="3" t="str" cm="1">
        <f t="array" aca="1" ref="K204" ca="1">IFERROR((J204/INDIRECT("J"&amp;$AA204))^(1/$Z$2)-1,"")</f>
        <v/>
      </c>
      <c r="L204">
        <v>11668.038761648</v>
      </c>
      <c r="M204" s="3" t="str" cm="1">
        <f t="array" aca="1" ref="M204" ca="1">IFERROR((L204/INDIRECT("L"&amp;$AA204))^(1/$Z$2)-1,"")</f>
        <v/>
      </c>
      <c r="N204">
        <v>124791.85988035701</v>
      </c>
      <c r="O204" s="3" cm="1">
        <f t="array" aca="1" ref="O204" ca="1">IFERROR((N204/INDIRECT("N"&amp;$AA204))^(1/$Z$2)-1,"")</f>
        <v>9.7147731961873651E-2</v>
      </c>
      <c r="P204">
        <v>119222.98666805</v>
      </c>
      <c r="Q204" s="3" cm="1">
        <f t="array" aca="1" ref="Q204" ca="1">IFERROR((P204/INDIRECT("P"&amp;$AA204))^(1/$Z$2)-1,"")</f>
        <v>0.10529318880894567</v>
      </c>
      <c r="R204">
        <v>19531.9485080339</v>
      </c>
      <c r="S204" s="3" t="str" cm="1">
        <f t="array" aca="1" ref="S204" ca="1">IFERROR((R204/INDIRECT("R"&amp;$AA204))^(1/$Z$2)-1,"")</f>
        <v/>
      </c>
      <c r="T204">
        <v>20601.4298626132</v>
      </c>
      <c r="U204" s="3" t="str" cm="1">
        <f t="array" aca="1" ref="U204" ca="1">IFERROR((T204/INDIRECT("T"&amp;$AA204))^(1/$Z$2)-1,"")</f>
        <v/>
      </c>
      <c r="V204">
        <v>15193.0037514865</v>
      </c>
      <c r="W204" s="3" t="str" cm="1">
        <f t="array" aca="1" ref="W204" ca="1">IFERROR((V204/INDIRECT("V"&amp;$AA204))^(1/$Z$2)-1,"")</f>
        <v/>
      </c>
      <c r="X204">
        <v>15906.629019969099</v>
      </c>
      <c r="Y204" s="3" t="str" cm="1">
        <f t="array" aca="1" ref="Y204" ca="1">IFERROR((X204/INDIRECT("X"&amp;$AA204))^(1/$Z$2)-1,"")</f>
        <v/>
      </c>
      <c r="AA204">
        <f t="shared" si="3"/>
        <v>84</v>
      </c>
    </row>
    <row r="205" spans="1:27" x14ac:dyDescent="0.3">
      <c r="A205" s="6">
        <v>35004</v>
      </c>
      <c r="B205" s="2">
        <v>21571.890797181499</v>
      </c>
      <c r="C205" s="3" t="str" cm="1">
        <f t="array" aca="1" ref="C205" ca="1">IFERROR((B205/INDIRECT("B"&amp;$AA205))^(1/$Z$2)-1,"")</f>
        <v/>
      </c>
      <c r="D205">
        <v>18035.160124613099</v>
      </c>
      <c r="E205" s="3" t="str" cm="1">
        <f t="array" aca="1" ref="E205" ca="1">IFERROR((D205/INDIRECT("D"&amp;$AA205))^(1/$Z$2)-1,"")</f>
        <v/>
      </c>
      <c r="F205">
        <v>13101.7057192681</v>
      </c>
      <c r="G205" s="3" t="str" cm="1">
        <f t="array" aca="1" ref="G205" ca="1">IFERROR((F205/INDIRECT("F"&amp;$AA205))^(1/$Z$2)-1,"")</f>
        <v/>
      </c>
      <c r="H205">
        <v>12079.890801883101</v>
      </c>
      <c r="I205" s="3" t="str" cm="1">
        <f t="array" aca="1" ref="I205" ca="1">IFERROR((H205/INDIRECT("H"&amp;$AA205))^(1/$Z$2)-1,"")</f>
        <v/>
      </c>
      <c r="J205">
        <v>13310.873118183899</v>
      </c>
      <c r="K205" s="3" t="str" cm="1">
        <f t="array" aca="1" ref="K205" ca="1">IFERROR((J205/INDIRECT("J"&amp;$AA205))^(1/$Z$2)-1,"")</f>
        <v/>
      </c>
      <c r="L205">
        <v>12155.934154511</v>
      </c>
      <c r="M205" s="3" t="str" cm="1">
        <f t="array" aca="1" ref="M205" ca="1">IFERROR((L205/INDIRECT("L"&amp;$AA205))^(1/$Z$2)-1,"")</f>
        <v/>
      </c>
      <c r="N205">
        <v>131499.587966369</v>
      </c>
      <c r="O205" s="3" cm="1">
        <f t="array" aca="1" ref="O205" ca="1">IFERROR((N205/INDIRECT("N"&amp;$AA205))^(1/$Z$2)-1,"")</f>
        <v>9.9558447438607534E-2</v>
      </c>
      <c r="P205">
        <v>124760.1507175</v>
      </c>
      <c r="Q205" s="3" cm="1">
        <f t="array" aca="1" ref="Q205" ca="1">IFERROR((P205/INDIRECT("P"&amp;$AA205))^(1/$Z$2)-1,"")</f>
        <v>0.10501882843839816</v>
      </c>
      <c r="R205">
        <v>20533.5092798552</v>
      </c>
      <c r="S205" s="3" t="str" cm="1">
        <f t="array" aca="1" ref="S205" ca="1">IFERROR((R205/INDIRECT("R"&amp;$AA205))^(1/$Z$2)-1,"")</f>
        <v/>
      </c>
      <c r="T205">
        <v>21704.6340276991</v>
      </c>
      <c r="U205" s="3" t="str" cm="1">
        <f t="array" aca="1" ref="U205" ca="1">IFERROR((T205/INDIRECT("T"&amp;$AA205))^(1/$Z$2)-1,"")</f>
        <v/>
      </c>
      <c r="V205">
        <v>15894.229796527999</v>
      </c>
      <c r="W205" s="3" t="str" cm="1">
        <f t="array" aca="1" ref="W205" ca="1">IFERROR((V205/INDIRECT("V"&amp;$AA205))^(1/$Z$2)-1,"")</f>
        <v/>
      </c>
      <c r="X205">
        <v>16637.1995727625</v>
      </c>
      <c r="Y205" s="3" t="str" cm="1">
        <f t="array" aca="1" ref="Y205" ca="1">IFERROR((X205/INDIRECT("X"&amp;$AA205))^(1/$Z$2)-1,"")</f>
        <v/>
      </c>
      <c r="AA205">
        <f t="shared" si="3"/>
        <v>85</v>
      </c>
    </row>
    <row r="206" spans="1:27" x14ac:dyDescent="0.3">
      <c r="A206" s="6">
        <v>35034</v>
      </c>
      <c r="B206" s="2">
        <v>22135.433942406598</v>
      </c>
      <c r="C206" s="3" t="str" cm="1">
        <f t="array" aca="1" ref="C206" ca="1">IFERROR((B206/INDIRECT("B"&amp;$AA206))^(1/$Z$2)-1,"")</f>
        <v/>
      </c>
      <c r="D206">
        <v>18675.990925713901</v>
      </c>
      <c r="E206" s="3" t="str" cm="1">
        <f t="array" aca="1" ref="E206" ca="1">IFERROR((D206/INDIRECT("D"&amp;$AA206))^(1/$Z$2)-1,"")</f>
        <v/>
      </c>
      <c r="F206">
        <v>13859.980043404599</v>
      </c>
      <c r="G206" s="3" t="str" cm="1">
        <f t="array" aca="1" ref="G206" ca="1">IFERROR((F206/INDIRECT("F"&amp;$AA206))^(1/$Z$2)-1,"")</f>
        <v/>
      </c>
      <c r="H206">
        <v>12358.7469321834</v>
      </c>
      <c r="I206" s="3" t="str" cm="1">
        <f t="array" aca="1" ref="I206" ca="1">IFERROR((H206/INDIRECT("H"&amp;$AA206))^(1/$Z$2)-1,"")</f>
        <v/>
      </c>
      <c r="J206">
        <v>13643.496158911799</v>
      </c>
      <c r="K206" s="3" t="str" cm="1">
        <f t="array" aca="1" ref="K206" ca="1">IFERROR((J206/INDIRECT("J"&amp;$AA206))^(1/$Z$2)-1,"")</f>
        <v/>
      </c>
      <c r="L206">
        <v>12592.64775539</v>
      </c>
      <c r="M206" s="3" t="str" cm="1">
        <f t="array" aca="1" ref="M206" ca="1">IFERROR((L206/INDIRECT("L"&amp;$AA206))^(1/$Z$2)-1,"")</f>
        <v/>
      </c>
      <c r="N206">
        <v>136580.37831209699</v>
      </c>
      <c r="O206" s="3" cm="1">
        <f t="array" aca="1" ref="O206" ca="1">IFERROR((N206/INDIRECT("N"&amp;$AA206))^(1/$Z$2)-1,"")</f>
        <v>0.102114495392847</v>
      </c>
      <c r="P206">
        <v>128678.851037567</v>
      </c>
      <c r="Q206" s="3" cm="1">
        <f t="array" aca="1" ref="Q206" ca="1">IFERROR((P206/INDIRECT("P"&amp;$AA206))^(1/$Z$2)-1,"")</f>
        <v>0.10549740886779913</v>
      </c>
      <c r="R206">
        <v>20901.946658474801</v>
      </c>
      <c r="S206" s="3" t="str" cm="1">
        <f t="array" aca="1" ref="S206" ca="1">IFERROR((R206/INDIRECT("R"&amp;$AA206))^(1/$Z$2)-1,"")</f>
        <v/>
      </c>
      <c r="T206">
        <v>22443.9875683631</v>
      </c>
      <c r="U206" s="3" t="str" cm="1">
        <f t="array" aca="1" ref="U206" ca="1">IFERROR((T206/INDIRECT("T"&amp;$AA206))^(1/$Z$2)-1,"")</f>
        <v/>
      </c>
      <c r="V206">
        <v>16456.948764570701</v>
      </c>
      <c r="W206" s="3" t="str" cm="1">
        <f t="array" aca="1" ref="W206" ca="1">IFERROR((V206/INDIRECT("V"&amp;$AA206))^(1/$Z$2)-1,"")</f>
        <v/>
      </c>
      <c r="X206">
        <v>16858.6101841528</v>
      </c>
      <c r="Y206" s="3" t="str" cm="1">
        <f t="array" aca="1" ref="Y206" ca="1">IFERROR((X206/INDIRECT("X"&amp;$AA206))^(1/$Z$2)-1,"")</f>
        <v/>
      </c>
      <c r="AA206">
        <f t="shared" si="3"/>
        <v>86</v>
      </c>
    </row>
    <row r="207" spans="1:27" x14ac:dyDescent="0.3">
      <c r="A207" s="6">
        <v>35065</v>
      </c>
      <c r="B207" s="2">
        <v>23639.421668977899</v>
      </c>
      <c r="C207" s="3" t="str" cm="1">
        <f t="array" aca="1" ref="C207" ca="1">IFERROR((B207/INDIRECT("B"&amp;$AA207))^(1/$Z$2)-1,"")</f>
        <v/>
      </c>
      <c r="D207">
        <v>19318.8743041423</v>
      </c>
      <c r="E207" s="3" t="str" cm="1">
        <f t="array" aca="1" ref="E207" ca="1">IFERROR((D207/INDIRECT("D"&amp;$AA207))^(1/$Z$2)-1,"")</f>
        <v/>
      </c>
      <c r="F207">
        <v>14384.850970642599</v>
      </c>
      <c r="G207" s="3" t="str" cm="1">
        <f t="array" aca="1" ref="G207" ca="1">IFERROR((F207/INDIRECT("F"&amp;$AA207))^(1/$Z$2)-1,"")</f>
        <v/>
      </c>
      <c r="H207">
        <v>12678.243110617301</v>
      </c>
      <c r="I207" s="3" t="str" cm="1">
        <f t="array" aca="1" ref="I207" ca="1">IFERROR((H207/INDIRECT("H"&amp;$AA207))^(1/$Z$2)-1,"")</f>
        <v/>
      </c>
      <c r="J207">
        <v>14484.596590725399</v>
      </c>
      <c r="K207" s="3" t="str" cm="1">
        <f t="array" aca="1" ref="K207" ca="1">IFERROR((J207/INDIRECT("J"&amp;$AA207))^(1/$Z$2)-1,"")</f>
        <v/>
      </c>
      <c r="L207">
        <v>12775.384202507499</v>
      </c>
      <c r="M207" s="3" t="str" cm="1">
        <f t="array" aca="1" ref="M207" ca="1">IFERROR((L207/INDIRECT("L"&amp;$AA207))^(1/$Z$2)-1,"")</f>
        <v/>
      </c>
      <c r="N207">
        <v>142678.646203265</v>
      </c>
      <c r="O207" s="3" cm="1">
        <f t="array" aca="1" ref="O207" ca="1">IFERROR((N207/INDIRECT("N"&amp;$AA207))^(1/$Z$2)-1,"")</f>
        <v>0.10817087801514891</v>
      </c>
      <c r="P207">
        <v>134916.18599572801</v>
      </c>
      <c r="Q207" s="3" cm="1">
        <f t="array" aca="1" ref="Q207" ca="1">IFERROR((P207/INDIRECT("P"&amp;$AA207))^(1/$Z$2)-1,"")</f>
        <v>0.112344709809715</v>
      </c>
      <c r="R207">
        <v>21504.9159360874</v>
      </c>
      <c r="S207" s="3" t="str" cm="1">
        <f t="array" aca="1" ref="S207" ca="1">IFERROR((R207/INDIRECT("R"&amp;$AA207))^(1/$Z$2)-1,"")</f>
        <v/>
      </c>
      <c r="T207">
        <v>23371.792466327101</v>
      </c>
      <c r="U207" s="3" t="str" cm="1">
        <f t="array" aca="1" ref="U207" ca="1">IFERROR((T207/INDIRECT("T"&amp;$AA207))^(1/$Z$2)-1,"")</f>
        <v/>
      </c>
      <c r="V207">
        <v>17223.681849322202</v>
      </c>
      <c r="W207" s="3" t="str" cm="1">
        <f t="array" aca="1" ref="W207" ca="1">IFERROR((V207/INDIRECT("V"&amp;$AA207))^(1/$Z$2)-1,"")</f>
        <v/>
      </c>
      <c r="X207">
        <v>17310.8498495116</v>
      </c>
      <c r="Y207" s="3" t="str" cm="1">
        <f t="array" aca="1" ref="Y207" ca="1">IFERROR((X207/INDIRECT("X"&amp;$AA207))^(1/$Z$2)-1,"")</f>
        <v/>
      </c>
      <c r="AA207">
        <f t="shared" si="3"/>
        <v>87</v>
      </c>
    </row>
    <row r="208" spans="1:27" x14ac:dyDescent="0.3">
      <c r="A208" s="6">
        <v>35096</v>
      </c>
      <c r="B208" s="2">
        <v>24251.3312594942</v>
      </c>
      <c r="C208" s="3" t="str" cm="1">
        <f t="array" aca="1" ref="C208" ca="1">IFERROR((B208/INDIRECT("B"&amp;$AA208))^(1/$Z$2)-1,"")</f>
        <v/>
      </c>
      <c r="D208">
        <v>19780.083756071799</v>
      </c>
      <c r="E208" s="3" t="str" cm="1">
        <f t="array" aca="1" ref="E208" ca="1">IFERROR((D208/INDIRECT("D"&amp;$AA208))^(1/$Z$2)-1,"")</f>
        <v/>
      </c>
      <c r="F208">
        <v>14560.7777240905</v>
      </c>
      <c r="G208" s="3" t="str" cm="1">
        <f t="array" aca="1" ref="G208" ca="1">IFERROR((F208/INDIRECT("F"&amp;$AA208))^(1/$Z$2)-1,"")</f>
        <v/>
      </c>
      <c r="H208">
        <v>13038.8871508379</v>
      </c>
      <c r="I208" s="3" t="str" cm="1">
        <f t="array" aca="1" ref="I208" ca="1">IFERROR((H208/INDIRECT("H"&amp;$AA208))^(1/$Z$2)-1,"")</f>
        <v/>
      </c>
      <c r="J208">
        <v>14824.1891991672</v>
      </c>
      <c r="K208" s="3" t="str" cm="1">
        <f t="array" aca="1" ref="K208" ca="1">IFERROR((J208/INDIRECT("J"&amp;$AA208))^(1/$Z$2)-1,"")</f>
        <v/>
      </c>
      <c r="L208">
        <v>13158.6775083798</v>
      </c>
      <c r="M208" s="3" t="str" cm="1">
        <f t="array" aca="1" ref="M208" ca="1">IFERROR((L208/INDIRECT("L"&amp;$AA208))^(1/$Z$2)-1,"")</f>
        <v/>
      </c>
      <c r="N208">
        <v>144670.41752720799</v>
      </c>
      <c r="O208" s="3" cm="1">
        <f t="array" aca="1" ref="O208" ca="1">IFERROR((N208/INDIRECT("N"&amp;$AA208))^(1/$Z$2)-1,"")</f>
        <v>0.10629203819657995</v>
      </c>
      <c r="P208">
        <v>137133.43038648201</v>
      </c>
      <c r="Q208" s="3" cm="1">
        <f t="array" aca="1" ref="Q208" ca="1">IFERROR((P208/INDIRECT("P"&amp;$AA208))^(1/$Z$2)-1,"")</f>
        <v>0.11048292820937733</v>
      </c>
      <c r="R208">
        <v>21729.166727101601</v>
      </c>
      <c r="S208" s="3" t="str" cm="1">
        <f t="array" aca="1" ref="S208" ca="1">IFERROR((R208/INDIRECT("R"&amp;$AA208))^(1/$Z$2)-1,"")</f>
        <v/>
      </c>
      <c r="T208">
        <v>23751.210494364201</v>
      </c>
      <c r="U208" s="3" t="str" cm="1">
        <f t="array" aca="1" ref="U208" ca="1">IFERROR((T208/INDIRECT("T"&amp;$AA208))^(1/$Z$2)-1,"")</f>
        <v/>
      </c>
      <c r="V208">
        <v>17483.252118797602</v>
      </c>
      <c r="W208" s="3" t="str" cm="1">
        <f t="array" aca="1" ref="W208" ca="1">IFERROR((V208/INDIRECT("V"&amp;$AA208))^(1/$Z$2)-1,"")</f>
        <v/>
      </c>
      <c r="X208">
        <v>18002.064148513698</v>
      </c>
      <c r="Y208" s="3" t="str" cm="1">
        <f t="array" aca="1" ref="Y208" ca="1">IFERROR((X208/INDIRECT("X"&amp;$AA208))^(1/$Z$2)-1,"")</f>
        <v/>
      </c>
      <c r="AA208">
        <f t="shared" si="3"/>
        <v>88</v>
      </c>
    </row>
    <row r="209" spans="1:27" x14ac:dyDescent="0.3">
      <c r="A209" s="6">
        <v>35125</v>
      </c>
      <c r="B209" s="2">
        <v>24724.957325936299</v>
      </c>
      <c r="C209" s="3" t="str" cm="1">
        <f t="array" aca="1" ref="C209" ca="1">IFERROR((B209/INDIRECT("B"&amp;$AA209))^(1/$Z$2)-1,"")</f>
        <v/>
      </c>
      <c r="D209">
        <v>20110.799476761698</v>
      </c>
      <c r="E209" s="3" t="str" cm="1">
        <f t="array" aca="1" ref="E209" ca="1">IFERROR((D209/INDIRECT("D"&amp;$AA209))^(1/$Z$2)-1,"")</f>
        <v/>
      </c>
      <c r="F209">
        <v>14702.1475069349</v>
      </c>
      <c r="G209" s="3" t="str" cm="1">
        <f t="array" aca="1" ref="G209" ca="1">IFERROR((F209/INDIRECT("F"&amp;$AA209))^(1/$Z$2)-1,"")</f>
        <v/>
      </c>
      <c r="H209">
        <v>13277.7266804913</v>
      </c>
      <c r="I209" s="3" t="str" cm="1">
        <f t="array" aca="1" ref="I209" ca="1">IFERROR((H209/INDIRECT("H"&amp;$AA209))^(1/$Z$2)-1,"")</f>
        <v/>
      </c>
      <c r="J209">
        <v>14798.2067259757</v>
      </c>
      <c r="K209" s="3" t="str" cm="1">
        <f t="array" aca="1" ref="K209" ca="1">IFERROR((J209/INDIRECT("J"&amp;$AA209))^(1/$Z$2)-1,"")</f>
        <v/>
      </c>
      <c r="L209">
        <v>13540.766152496401</v>
      </c>
      <c r="M209" s="3" t="str" cm="1">
        <f t="array" aca="1" ref="M209" ca="1">IFERROR((L209/INDIRECT("L"&amp;$AA209))^(1/$Z$2)-1,"")</f>
        <v/>
      </c>
      <c r="N209">
        <v>147170.147345356</v>
      </c>
      <c r="O209" s="3" cm="1">
        <f t="array" aca="1" ref="O209" ca="1">IFERROR((N209/INDIRECT("N"&amp;$AA209))^(1/$Z$2)-1,"")</f>
        <v>0.10610798529360932</v>
      </c>
      <c r="P209">
        <v>138463.596666745</v>
      </c>
      <c r="Q209" s="3" cm="1">
        <f t="array" aca="1" ref="Q209" ca="1">IFERROR((P209/INDIRECT("P"&amp;$AA209))^(1/$Z$2)-1,"")</f>
        <v>0.10861222791483427</v>
      </c>
      <c r="R209">
        <v>22272.702037825999</v>
      </c>
      <c r="S209" s="3" t="str" cm="1">
        <f t="array" aca="1" ref="S209" ca="1">IFERROR((R209/INDIRECT("R"&amp;$AA209))^(1/$Z$2)-1,"")</f>
        <v/>
      </c>
      <c r="T209">
        <v>24329.791602334099</v>
      </c>
      <c r="U209" s="3" t="str" cm="1">
        <f t="array" aca="1" ref="U209" ca="1">IFERROR((T209/INDIRECT("T"&amp;$AA209))^(1/$Z$2)-1,"")</f>
        <v/>
      </c>
      <c r="V209">
        <v>17640.287714165399</v>
      </c>
      <c r="W209" s="3" t="str" cm="1">
        <f t="array" aca="1" ref="W209" ca="1">IFERROR((V209/INDIRECT("V"&amp;$AA209))^(1/$Z$2)-1,"")</f>
        <v/>
      </c>
      <c r="X209">
        <v>18206.185094947501</v>
      </c>
      <c r="Y209" s="3" t="str" cm="1">
        <f t="array" aca="1" ref="Y209" ca="1">IFERROR((X209/INDIRECT("X"&amp;$AA209))^(1/$Z$2)-1,"")</f>
        <v/>
      </c>
      <c r="AA209">
        <f t="shared" si="3"/>
        <v>89</v>
      </c>
    </row>
    <row r="210" spans="1:27" x14ac:dyDescent="0.3">
      <c r="A210" s="6">
        <v>35156</v>
      </c>
      <c r="B210" s="2">
        <v>24869.092510542901</v>
      </c>
      <c r="C210" s="3" t="str" cm="1">
        <f t="array" aca="1" ref="C210" ca="1">IFERROR((B210/INDIRECT("B"&amp;$AA210))^(1/$Z$2)-1,"")</f>
        <v/>
      </c>
      <c r="D210">
        <v>20187.575350618801</v>
      </c>
      <c r="E210" s="3" t="str" cm="1">
        <f t="array" aca="1" ref="E210" ca="1">IFERROR((D210/INDIRECT("D"&amp;$AA210))^(1/$Z$2)-1,"")</f>
        <v/>
      </c>
      <c r="F210">
        <v>14909.385752104199</v>
      </c>
      <c r="G210" s="3" t="str" cm="1">
        <f t="array" aca="1" ref="G210" ca="1">IFERROR((F210/INDIRECT("F"&amp;$AA210))^(1/$Z$2)-1,"")</f>
        <v/>
      </c>
      <c r="H210">
        <v>13868.474684684599</v>
      </c>
      <c r="I210" s="3" t="str" cm="1">
        <f t="array" aca="1" ref="I210" ca="1">IFERROR((H210/INDIRECT("H"&amp;$AA210))^(1/$Z$2)-1,"")</f>
        <v/>
      </c>
      <c r="J210">
        <v>15199.9893276607</v>
      </c>
      <c r="K210" s="3" t="str" cm="1">
        <f t="array" aca="1" ref="K210" ca="1">IFERROR((J210/INDIRECT("J"&amp;$AA210))^(1/$Z$2)-1,"")</f>
        <v/>
      </c>
      <c r="L210">
        <v>14267.2757480695</v>
      </c>
      <c r="M210" s="3" t="str" cm="1">
        <f t="array" aca="1" ref="M210" ca="1">IFERROR((L210/INDIRECT("L"&amp;$AA210))^(1/$Z$2)-1,"")</f>
        <v/>
      </c>
      <c r="N210">
        <v>150578.44119629799</v>
      </c>
      <c r="O210" s="3" cm="1">
        <f t="array" aca="1" ref="O210" ca="1">IFERROR((N210/INDIRECT("N"&amp;$AA210))^(1/$Z$2)-1,"")</f>
        <v>0.11117821223797919</v>
      </c>
      <c r="P210">
        <v>141739.475218009</v>
      </c>
      <c r="Q210" s="3" cm="1">
        <f t="array" aca="1" ref="Q210" ca="1">IFERROR((P210/INDIRECT("P"&amp;$AA210))^(1/$Z$2)-1,"")</f>
        <v>0.11216381926061403</v>
      </c>
      <c r="R210">
        <v>22637.762395572099</v>
      </c>
      <c r="S210" s="3" t="str" cm="1">
        <f t="array" aca="1" ref="S210" ca="1">IFERROR((R210/INDIRECT("R"&amp;$AA210))^(1/$Z$2)-1,"")</f>
        <v/>
      </c>
      <c r="T210">
        <v>24939.413913268701</v>
      </c>
      <c r="U210" s="3" t="str" cm="1">
        <f t="array" aca="1" ref="U210" ca="1">IFERROR((T210/INDIRECT("T"&amp;$AA210))^(1/$Z$2)-1,"")</f>
        <v/>
      </c>
      <c r="V210">
        <v>18052.988686777899</v>
      </c>
      <c r="W210" s="3" t="str" cm="1">
        <f t="array" aca="1" ref="W210" ca="1">IFERROR((V210/INDIRECT("V"&amp;$AA210))^(1/$Z$2)-1,"")</f>
        <v/>
      </c>
      <c r="X210">
        <v>18922.202458574298</v>
      </c>
      <c r="Y210" s="3" t="str" cm="1">
        <f t="array" aca="1" ref="Y210" ca="1">IFERROR((X210/INDIRECT("X"&amp;$AA210))^(1/$Z$2)-1,"")</f>
        <v/>
      </c>
      <c r="AA210">
        <f t="shared" si="3"/>
        <v>90</v>
      </c>
    </row>
    <row r="211" spans="1:27" x14ac:dyDescent="0.3">
      <c r="A211" s="6">
        <v>35186</v>
      </c>
      <c r="B211" s="2">
        <v>25594.2323220002</v>
      </c>
      <c r="C211" s="3" t="str" cm="1">
        <f t="array" aca="1" ref="C211" ca="1">IFERROR((B211/INDIRECT("B"&amp;$AA211))^(1/$Z$2)-1,"")</f>
        <v/>
      </c>
      <c r="D211">
        <v>20884.580944048001</v>
      </c>
      <c r="E211" s="3" t="str" cm="1">
        <f t="array" aca="1" ref="E211" ca="1">IFERROR((D211/INDIRECT("D"&amp;$AA211))^(1/$Z$2)-1,"")</f>
        <v/>
      </c>
      <c r="F211">
        <v>15344.185071246</v>
      </c>
      <c r="G211" s="3" t="str" cm="1">
        <f t="array" aca="1" ref="G211" ca="1">IFERROR((F211/INDIRECT("F"&amp;$AA211))^(1/$Z$2)-1,"")</f>
        <v/>
      </c>
      <c r="H211">
        <v>14282.3118521533</v>
      </c>
      <c r="I211" s="3" t="str" cm="1">
        <f t="array" aca="1" ref="I211" ca="1">IFERROR((H211/INDIRECT("H"&amp;$AA211))^(1/$Z$2)-1,"")</f>
        <v/>
      </c>
      <c r="J211">
        <v>16009.4993851541</v>
      </c>
      <c r="K211" s="3" t="str" cm="1">
        <f t="array" aca="1" ref="K211" ca="1">IFERROR((J211/INDIRECT("J"&amp;$AA211))^(1/$Z$2)-1,"")</f>
        <v/>
      </c>
      <c r="L211">
        <v>14924.6780167711</v>
      </c>
      <c r="M211" s="3" t="str" cm="1">
        <f t="array" aca="1" ref="M211" ca="1">IFERROR((L211/INDIRECT("L"&amp;$AA211))^(1/$Z$2)-1,"")</f>
        <v/>
      </c>
      <c r="N211">
        <v>154138.03699038</v>
      </c>
      <c r="O211" s="3" cm="1">
        <f t="array" aca="1" ref="O211" ca="1">IFERROR((N211/INDIRECT("N"&amp;$AA211))^(1/$Z$2)-1,"")</f>
        <v>0.11047837335589694</v>
      </c>
      <c r="P211">
        <v>147320.10143080199</v>
      </c>
      <c r="Q211" s="3" cm="1">
        <f t="array" aca="1" ref="Q211" ca="1">IFERROR((P211/INDIRECT("P"&amp;$AA211))^(1/$Z$2)-1,"")</f>
        <v>0.11304963053911044</v>
      </c>
      <c r="R211">
        <v>23015.944720088799</v>
      </c>
      <c r="S211" s="3" t="str" cm="1">
        <f t="array" aca="1" ref="S211" ca="1">IFERROR((R211/INDIRECT("R"&amp;$AA211))^(1/$Z$2)-1,"")</f>
        <v/>
      </c>
      <c r="T211">
        <v>25663.630944096501</v>
      </c>
      <c r="U211" s="3" t="str" cm="1">
        <f t="array" aca="1" ref="U211" ca="1">IFERROR((T211/INDIRECT("T"&amp;$AA211))^(1/$Z$2)-1,"")</f>
        <v/>
      </c>
      <c r="V211">
        <v>18743.208585179498</v>
      </c>
      <c r="W211" s="3" t="str" cm="1">
        <f t="array" aca="1" ref="W211" ca="1">IFERROR((V211/INDIRECT("V"&amp;$AA211))^(1/$Z$2)-1,"")</f>
        <v/>
      </c>
      <c r="X211">
        <v>19410.730593651901</v>
      </c>
      <c r="Y211" s="3" t="str" cm="1">
        <f t="array" aca="1" ref="Y211" ca="1">IFERROR((X211/INDIRECT("X"&amp;$AA211))^(1/$Z$2)-1,"")</f>
        <v/>
      </c>
      <c r="AA211">
        <f t="shared" si="3"/>
        <v>91</v>
      </c>
    </row>
    <row r="212" spans="1:27" x14ac:dyDescent="0.3">
      <c r="A212" s="6">
        <v>35217</v>
      </c>
      <c r="B212" s="2">
        <v>25481.854607892499</v>
      </c>
      <c r="C212" s="3" t="str" cm="1">
        <f t="array" aca="1" ref="C212" ca="1">IFERROR((B212/INDIRECT("B"&amp;$AA212))^(1/$Z$2)-1,"")</f>
        <v/>
      </c>
      <c r="D212">
        <v>20750.4777243149</v>
      </c>
      <c r="E212" s="3" t="str" cm="1">
        <f t="array" aca="1" ref="E212" ca="1">IFERROR((D212/INDIRECT("D"&amp;$AA212))^(1/$Z$2)-1,"")</f>
        <v/>
      </c>
      <c r="F212">
        <v>15376.570844825001</v>
      </c>
      <c r="G212" s="3" t="str" cm="1">
        <f t="array" aca="1" ref="G212" ca="1">IFERROR((F212/INDIRECT("F"&amp;$AA212))^(1/$Z$2)-1,"")</f>
        <v/>
      </c>
      <c r="H212">
        <v>13789.5626334922</v>
      </c>
      <c r="I212" s="3" t="str" cm="1">
        <f t="array" aca="1" ref="I212" ca="1">IFERROR((H212/INDIRECT("H"&amp;$AA212))^(1/$Z$2)-1,"")</f>
        <v/>
      </c>
      <c r="J212">
        <v>16114.257457973201</v>
      </c>
      <c r="K212" s="3" t="str" cm="1">
        <f t="array" aca="1" ref="K212" ca="1">IFERROR((J212/INDIRECT("J"&amp;$AA212))^(1/$Z$2)-1,"")</f>
        <v/>
      </c>
      <c r="L212">
        <v>14440.2850698764</v>
      </c>
      <c r="M212" s="3" t="str" cm="1">
        <f t="array" aca="1" ref="M212" ca="1">IFERROR((L212/INDIRECT("L"&amp;$AA212))^(1/$Z$2)-1,"")</f>
        <v/>
      </c>
      <c r="N212">
        <v>152578.764230097</v>
      </c>
      <c r="O212" s="3" cm="1">
        <f t="array" aca="1" ref="O212" ca="1">IFERROR((N212/INDIRECT("N"&amp;$AA212))^(1/$Z$2)-1,"")</f>
        <v>0.10796353169095796</v>
      </c>
      <c r="P212">
        <v>147070.69260523701</v>
      </c>
      <c r="Q212" s="3" cm="1">
        <f t="array" aca="1" ref="Q212" ca="1">IFERROR((P212/INDIRECT("P"&amp;$AA212))^(1/$Z$2)-1,"")</f>
        <v>0.11095632020684665</v>
      </c>
      <c r="R212">
        <v>22683.921349423901</v>
      </c>
      <c r="S212" s="3" t="str" cm="1">
        <f t="array" aca="1" ref="S212" ca="1">IFERROR((R212/INDIRECT("R"&amp;$AA212))^(1/$Z$2)-1,"")</f>
        <v/>
      </c>
      <c r="T212">
        <v>25097.2604250513</v>
      </c>
      <c r="U212" s="3" t="str" cm="1">
        <f t="array" aca="1" ref="U212" ca="1">IFERROR((T212/INDIRECT("T"&amp;$AA212))^(1/$Z$2)-1,"")</f>
        <v/>
      </c>
      <c r="V212">
        <v>18668.803072469502</v>
      </c>
      <c r="W212" s="3" t="str" cm="1">
        <f t="array" aca="1" ref="W212" ca="1">IFERROR((V212/INDIRECT("V"&amp;$AA212))^(1/$Z$2)-1,"")</f>
        <v/>
      </c>
      <c r="X212">
        <v>18971.195899904898</v>
      </c>
      <c r="Y212" s="3" t="str" cm="1">
        <f t="array" aca="1" ref="Y212" ca="1">IFERROR((X212/INDIRECT("X"&amp;$AA212))^(1/$Z$2)-1,"")</f>
        <v/>
      </c>
      <c r="AA212">
        <f t="shared" si="3"/>
        <v>92</v>
      </c>
    </row>
    <row r="213" spans="1:27" x14ac:dyDescent="0.3">
      <c r="A213" s="6">
        <v>35247</v>
      </c>
      <c r="B213" s="2">
        <v>24561.426697168699</v>
      </c>
      <c r="C213" s="3" t="str" cm="1">
        <f t="array" aca="1" ref="C213" ca="1">IFERROR((B213/INDIRECT("B"&amp;$AA213))^(1/$Z$2)-1,"")</f>
        <v/>
      </c>
      <c r="D213">
        <v>19748.358935865399</v>
      </c>
      <c r="E213" s="3" t="str" cm="1">
        <f t="array" aca="1" ref="E213" ca="1">IFERROR((D213/INDIRECT("D"&amp;$AA213))^(1/$Z$2)-1,"")</f>
        <v/>
      </c>
      <c r="F213">
        <v>14664.7196055648</v>
      </c>
      <c r="G213" s="3" t="str" cm="1">
        <f t="array" aca="1" ref="G213" ca="1">IFERROR((F213/INDIRECT("F"&amp;$AA213))^(1/$Z$2)-1,"")</f>
        <v/>
      </c>
      <c r="H213">
        <v>12748.172295942701</v>
      </c>
      <c r="I213" s="3" t="str" cm="1">
        <f t="array" aca="1" ref="I213" ca="1">IFERROR((H213/INDIRECT("H"&amp;$AA213))^(1/$Z$2)-1,"")</f>
        <v/>
      </c>
      <c r="J213">
        <v>15252.2113647882</v>
      </c>
      <c r="K213" s="3" t="str" cm="1">
        <f t="array" aca="1" ref="K213" ca="1">IFERROR((J213/INDIRECT("J"&amp;$AA213))^(1/$Z$2)-1,"")</f>
        <v/>
      </c>
      <c r="L213">
        <v>13238.3490023866</v>
      </c>
      <c r="M213" s="3" t="str" cm="1">
        <f t="array" aca="1" ref="M213" ca="1">IFERROR((L213/INDIRECT("L"&amp;$AA213))^(1/$Z$2)-1,"")</f>
        <v/>
      </c>
      <c r="N213">
        <v>143561.35238915001</v>
      </c>
      <c r="O213" s="3" cm="1">
        <f t="array" aca="1" ref="O213" ca="1">IFERROR((N213/INDIRECT("N"&amp;$AA213))^(1/$Z$2)-1,"")</f>
        <v>0.10976231813778825</v>
      </c>
      <c r="P213">
        <v>138494.175758472</v>
      </c>
      <c r="Q213" s="3" cm="1">
        <f t="array" aca="1" ref="Q213" ca="1">IFERROR((P213/INDIRECT("P"&amp;$AA213))^(1/$Z$2)-1,"")</f>
        <v>0.11366353758629733</v>
      </c>
      <c r="R213">
        <v>21413.362259410998</v>
      </c>
      <c r="S213" s="3" t="str" cm="1">
        <f t="array" aca="1" ref="S213" ca="1">IFERROR((R213/INDIRECT("R"&amp;$AA213))^(1/$Z$2)-1,"")</f>
        <v/>
      </c>
      <c r="T213">
        <v>23331.5361579071</v>
      </c>
      <c r="U213" s="3" t="str" cm="1">
        <f t="array" aca="1" ref="U213" ca="1">IFERROR((T213/INDIRECT("T"&amp;$AA213))^(1/$Z$2)-1,"")</f>
        <v/>
      </c>
      <c r="V213">
        <v>17572.862696743301</v>
      </c>
      <c r="W213" s="3" t="str" cm="1">
        <f t="array" aca="1" ref="W213" ca="1">IFERROR((V213/INDIRECT("V"&amp;$AA213))^(1/$Z$2)-1,"")</f>
        <v/>
      </c>
      <c r="X213">
        <v>17418.976368660999</v>
      </c>
      <c r="Y213" s="3" t="str" cm="1">
        <f t="array" aca="1" ref="Y213" ca="1">IFERROR((X213/INDIRECT("X"&amp;$AA213))^(1/$Z$2)-1,"")</f>
        <v/>
      </c>
      <c r="AA213">
        <f t="shared" si="3"/>
        <v>93</v>
      </c>
    </row>
    <row r="214" spans="1:27" x14ac:dyDescent="0.3">
      <c r="A214" s="6">
        <v>35278</v>
      </c>
      <c r="B214" s="2">
        <v>24796.102653121001</v>
      </c>
      <c r="C214" s="3" t="str" cm="1">
        <f t="array" aca="1" ref="C214" ca="1">IFERROR((B214/INDIRECT("B"&amp;$AA214))^(1/$Z$2)-1,"")</f>
        <v/>
      </c>
      <c r="D214">
        <v>20382.0951888337</v>
      </c>
      <c r="E214" s="3" t="str" cm="1">
        <f t="array" aca="1" ref="E214" ca="1">IFERROR((D214/INDIRECT("D"&amp;$AA214))^(1/$Z$2)-1,"")</f>
        <v/>
      </c>
      <c r="F214">
        <v>14719.1271701482</v>
      </c>
      <c r="G214" s="3" t="str" cm="1">
        <f t="array" aca="1" ref="G214" ca="1">IFERROR((F214/INDIRECT("F"&amp;$AA214))^(1/$Z$2)-1,"")</f>
        <v/>
      </c>
      <c r="H214">
        <v>13295.9857973985</v>
      </c>
      <c r="I214" s="3" t="str" cm="1">
        <f t="array" aca="1" ref="I214" ca="1">IFERROR((H214/INDIRECT("H"&amp;$AA214))^(1/$Z$2)-1,"")</f>
        <v/>
      </c>
      <c r="J214">
        <v>15508.3458814316</v>
      </c>
      <c r="K214" s="3" t="str" cm="1">
        <f t="array" aca="1" ref="K214" ca="1">IFERROR((J214/INDIRECT("J"&amp;$AA214))^(1/$Z$2)-1,"")</f>
        <v/>
      </c>
      <c r="L214">
        <v>13812.329958218301</v>
      </c>
      <c r="M214" s="3" t="str" cm="1">
        <f t="array" aca="1" ref="M214" ca="1">IFERROR((L214/INDIRECT("L"&amp;$AA214))^(1/$Z$2)-1,"")</f>
        <v/>
      </c>
      <c r="N214">
        <v>146347.184566157</v>
      </c>
      <c r="O214" s="3" cm="1">
        <f t="array" aca="1" ref="O214" ca="1">IFERROR((N214/INDIRECT("N"&amp;$AA214))^(1/$Z$2)-1,"")</f>
        <v>0.10485438524026658</v>
      </c>
      <c r="P214">
        <v>140341.94503548701</v>
      </c>
      <c r="Q214" s="3" cm="1">
        <f t="array" aca="1" ref="Q214" ca="1">IFERROR((P214/INDIRECT("P"&amp;$AA214))^(1/$Z$2)-1,"")</f>
        <v>0.1105776743639395</v>
      </c>
      <c r="R214">
        <v>21994.097815769699</v>
      </c>
      <c r="S214" s="3" t="str" cm="1">
        <f t="array" aca="1" ref="S214" ca="1">IFERROR((R214/INDIRECT("R"&amp;$AA214))^(1/$Z$2)-1,"")</f>
        <v/>
      </c>
      <c r="T214">
        <v>23747.036947952802</v>
      </c>
      <c r="U214" s="3" t="str" cm="1">
        <f t="array" aca="1" ref="U214" ca="1">IFERROR((T214/INDIRECT("T"&amp;$AA214))^(1/$Z$2)-1,"")</f>
        <v/>
      </c>
      <c r="V214">
        <v>17780.882700210201</v>
      </c>
      <c r="W214" s="3" t="str" cm="1">
        <f t="array" aca="1" ref="W214" ca="1">IFERROR((V214/INDIRECT("V"&amp;$AA214))^(1/$Z$2)-1,"")</f>
        <v/>
      </c>
      <c r="X214">
        <v>18256.529903432202</v>
      </c>
      <c r="Y214" s="3" t="str" cm="1">
        <f t="array" aca="1" ref="Y214" ca="1">IFERROR((X214/INDIRECT("X"&amp;$AA214))^(1/$Z$2)-1,"")</f>
        <v/>
      </c>
      <c r="AA214">
        <f t="shared" si="3"/>
        <v>94</v>
      </c>
    </row>
    <row r="215" spans="1:27" x14ac:dyDescent="0.3">
      <c r="A215" s="6">
        <v>35309</v>
      </c>
      <c r="B215" s="2">
        <v>26233.942464659001</v>
      </c>
      <c r="C215" s="3" t="str" cm="1">
        <f t="array" aca="1" ref="C215" ca="1">IFERROR((B215/INDIRECT("B"&amp;$AA215))^(1/$Z$2)-1,"")</f>
        <v/>
      </c>
      <c r="D215">
        <v>21500.548489015098</v>
      </c>
      <c r="E215" s="3" t="str" cm="1">
        <f t="array" aca="1" ref="E215" ca="1">IFERROR((D215/INDIRECT("D"&amp;$AA215))^(1/$Z$2)-1,"")</f>
        <v/>
      </c>
      <c r="F215">
        <v>15502.083878743701</v>
      </c>
      <c r="G215" s="3" t="str" cm="1">
        <f t="array" aca="1" ref="G215" ca="1">IFERROR((F215/INDIRECT("F"&amp;$AA215))^(1/$Z$2)-1,"")</f>
        <v/>
      </c>
      <c r="H215">
        <v>13996.248396946499</v>
      </c>
      <c r="I215" s="3" t="str" cm="1">
        <f t="array" aca="1" ref="I215" ca="1">IFERROR((H215/INDIRECT("H"&amp;$AA215))^(1/$Z$2)-1,"")</f>
        <v/>
      </c>
      <c r="J215">
        <v>16701.996228658201</v>
      </c>
      <c r="K215" s="3" t="str" cm="1">
        <f t="array" aca="1" ref="K215" ca="1">IFERROR((J215/INDIRECT("J"&amp;$AA215))^(1/$Z$2)-1,"")</f>
        <v/>
      </c>
      <c r="L215">
        <v>14420.186916348601</v>
      </c>
      <c r="M215" s="3" t="str" cm="1">
        <f t="array" aca="1" ref="M215" ca="1">IFERROR((L215/INDIRECT("L"&amp;$AA215))^(1/$Z$2)-1,"")</f>
        <v/>
      </c>
      <c r="N215">
        <v>153674.825162931</v>
      </c>
      <c r="O215" s="3" cm="1">
        <f t="array" aca="1" ref="O215" ca="1">IFERROR((N215/INDIRECT("N"&amp;$AA215))^(1/$Z$2)-1,"")</f>
        <v>0.11891190860319112</v>
      </c>
      <c r="P215">
        <v>149518.78250788001</v>
      </c>
      <c r="Q215" s="3" cm="1">
        <f t="array" aca="1" ref="Q215" ca="1">IFERROR((P215/INDIRECT("P"&amp;$AA215))^(1/$Z$2)-1,"")</f>
        <v>0.12847710847438742</v>
      </c>
      <c r="R215">
        <v>22931.1640909046</v>
      </c>
      <c r="S215" s="3" t="str" cm="1">
        <f t="array" aca="1" ref="S215" ca="1">IFERROR((R215/INDIRECT("R"&amp;$AA215))^(1/$Z$2)-1,"")</f>
        <v/>
      </c>
      <c r="T215">
        <v>24973.3797224101</v>
      </c>
      <c r="U215" s="3" t="str" cm="1">
        <f t="array" aca="1" ref="U215" ca="1">IFERROR((T215/INDIRECT("T"&amp;$AA215))^(1/$Z$2)-1,"")</f>
        <v/>
      </c>
      <c r="V215">
        <v>18944.4632957346</v>
      </c>
      <c r="W215" s="3" t="str" cm="1">
        <f t="array" aca="1" ref="W215" ca="1">IFERROR((V215/INDIRECT("V"&amp;$AA215))^(1/$Z$2)-1,"")</f>
        <v/>
      </c>
      <c r="X215">
        <v>19217.672982430598</v>
      </c>
      <c r="Y215" s="3" t="str" cm="1">
        <f t="array" aca="1" ref="Y215" ca="1">IFERROR((X215/INDIRECT("X"&amp;$AA215))^(1/$Z$2)-1,"")</f>
        <v/>
      </c>
      <c r="AA215">
        <f t="shared" si="3"/>
        <v>95</v>
      </c>
    </row>
    <row r="216" spans="1:27" x14ac:dyDescent="0.3">
      <c r="A216" s="6">
        <v>35339</v>
      </c>
      <c r="B216" s="2">
        <v>26995.154141594299</v>
      </c>
      <c r="C216" s="3" t="str" cm="1">
        <f t="array" aca="1" ref="C216" ca="1">IFERROR((B216/INDIRECT("B"&amp;$AA216))^(1/$Z$2)-1,"")</f>
        <v/>
      </c>
      <c r="D216">
        <v>22568.1201036237</v>
      </c>
      <c r="E216" s="3" t="str" cm="1">
        <f t="array" aca="1" ref="E216" ca="1">IFERROR((D216/INDIRECT("D"&amp;$AA216))^(1/$Z$2)-1,"")</f>
        <v/>
      </c>
      <c r="F216">
        <v>16340.3295423894</v>
      </c>
      <c r="G216" s="3" t="str" cm="1">
        <f t="array" aca="1" ref="G216" ca="1">IFERROR((F216/INDIRECT("F"&amp;$AA216))^(1/$Z$2)-1,"")</f>
        <v/>
      </c>
      <c r="H216">
        <v>14006.2380729042</v>
      </c>
      <c r="I216" s="3" t="str" cm="1">
        <f t="array" aca="1" ref="I216" ca="1">IFERROR((H216/INDIRECT("H"&amp;$AA216))^(1/$Z$2)-1,"")</f>
        <v/>
      </c>
      <c r="J216">
        <v>17274.174412016298</v>
      </c>
      <c r="K216" s="3" t="str" cm="1">
        <f t="array" aca="1" ref="K216" ca="1">IFERROR((J216/INDIRECT("J"&amp;$AA216))^(1/$Z$2)-1,"")</f>
        <v/>
      </c>
      <c r="L216">
        <v>14398.087142059499</v>
      </c>
      <c r="M216" s="3" t="str" cm="1">
        <f t="array" aca="1" ref="M216" ca="1">IFERROR((L216/INDIRECT("L"&amp;$AA216))^(1/$Z$2)-1,"")</f>
        <v/>
      </c>
      <c r="N216">
        <v>159627.23510617699</v>
      </c>
      <c r="O216" s="3" cm="1">
        <f t="array" aca="1" ref="O216" ca="1">IFERROR((N216/INDIRECT("N"&amp;$AA216))^(1/$Z$2)-1,"")</f>
        <v>0.11813029261690322</v>
      </c>
      <c r="P216">
        <v>153849.47343832999</v>
      </c>
      <c r="Q216" s="3" cm="1">
        <f t="array" aca="1" ref="Q216" ca="1">IFERROR((P216/INDIRECT("P"&amp;$AA216))^(1/$Z$2)-1,"")</f>
        <v>0.12671442487491325</v>
      </c>
      <c r="R216">
        <v>23217.523657401602</v>
      </c>
      <c r="S216" s="3" t="str" cm="1">
        <f t="array" aca="1" ref="S216" ca="1">IFERROR((R216/INDIRECT("R"&amp;$AA216))^(1/$Z$2)-1,"")</f>
        <v/>
      </c>
      <c r="T216">
        <v>25363.899179370801</v>
      </c>
      <c r="U216" s="3" t="str" cm="1">
        <f t="array" aca="1" ref="U216" ca="1">IFERROR((T216/INDIRECT("T"&amp;$AA216))^(1/$Z$2)-1,"")</f>
        <v/>
      </c>
      <c r="V216">
        <v>19527.520175964299</v>
      </c>
      <c r="W216" s="3" t="str" cm="1">
        <f t="array" aca="1" ref="W216" ca="1">IFERROR((V216/INDIRECT("V"&amp;$AA216))^(1/$Z$2)-1,"")</f>
        <v/>
      </c>
      <c r="X216">
        <v>19333.498582852801</v>
      </c>
      <c r="Y216" s="3" t="str" cm="1">
        <f t="array" aca="1" ref="Y216" ca="1">IFERROR((X216/INDIRECT("X"&amp;$AA216))^(1/$Z$2)-1,"")</f>
        <v/>
      </c>
      <c r="AA216">
        <f t="shared" si="3"/>
        <v>96</v>
      </c>
    </row>
    <row r="217" spans="1:27" x14ac:dyDescent="0.3">
      <c r="A217" s="6">
        <v>35370</v>
      </c>
      <c r="B217" s="2">
        <v>28902.9872278</v>
      </c>
      <c r="C217" s="3" t="str" cm="1">
        <f t="array" aca="1" ref="C217" ca="1">IFERROR((B217/INDIRECT("B"&amp;$AA217))^(1/$Z$2)-1,"")</f>
        <v/>
      </c>
      <c r="D217">
        <v>23851.526563132102</v>
      </c>
      <c r="E217" s="3" t="str" cm="1">
        <f t="array" aca="1" ref="E217" ca="1">IFERROR((D217/INDIRECT("D"&amp;$AA217))^(1/$Z$2)-1,"")</f>
        <v/>
      </c>
      <c r="F217">
        <v>17173.0152842918</v>
      </c>
      <c r="G217" s="3" t="str" cm="1">
        <f t="array" aca="1" ref="G217" ca="1">IFERROR((F217/INDIRECT("F"&amp;$AA217))^(1/$Z$2)-1,"")</f>
        <v/>
      </c>
      <c r="H217">
        <v>14578.2940094488</v>
      </c>
      <c r="I217" s="3" t="str" cm="1">
        <f t="array" aca="1" ref="I217" ca="1">IFERROR((H217/INDIRECT("H"&amp;$AA217))^(1/$Z$2)-1,"")</f>
        <v/>
      </c>
      <c r="J217">
        <v>18277.1941943038</v>
      </c>
      <c r="K217" s="3" t="str" cm="1">
        <f t="array" aca="1" ref="K217" ca="1">IFERROR((J217/INDIRECT("J"&amp;$AA217))^(1/$Z$2)-1,"")</f>
        <v/>
      </c>
      <c r="L217">
        <v>14848.5661606299</v>
      </c>
      <c r="M217" s="3" t="str" cm="1">
        <f t="array" aca="1" ref="M217" ca="1">IFERROR((L217/INDIRECT("L"&amp;$AA217))^(1/$Z$2)-1,"")</f>
        <v/>
      </c>
      <c r="N217">
        <v>169544.53196629099</v>
      </c>
      <c r="O217" s="3" cm="1">
        <f t="array" aca="1" ref="O217" ca="1">IFERROR((N217/INDIRECT("N"&amp;$AA217))^(1/$Z$2)-1,"")</f>
        <v>0.12098279324721739</v>
      </c>
      <c r="P217">
        <v>163385.718398091</v>
      </c>
      <c r="Q217" s="3" cm="1">
        <f t="array" aca="1" ref="Q217" ca="1">IFERROR((P217/INDIRECT("P"&amp;$AA217))^(1/$Z$2)-1,"")</f>
        <v>0.12971172656350882</v>
      </c>
      <c r="R217">
        <v>24435.549866724701</v>
      </c>
      <c r="S217" s="3" t="str" cm="1">
        <f t="array" aca="1" ref="S217" ca="1">IFERROR((R217/INDIRECT("R"&amp;$AA217))^(1/$Z$2)-1,"")</f>
        <v/>
      </c>
      <c r="T217">
        <v>26351.912675170199</v>
      </c>
      <c r="U217" s="3" t="str" cm="1">
        <f t="array" aca="1" ref="U217" ca="1">IFERROR((T217/INDIRECT("T"&amp;$AA217))^(1/$Z$2)-1,"")</f>
        <v/>
      </c>
      <c r="V217">
        <v>20733.968605105401</v>
      </c>
      <c r="W217" s="3" t="str" cm="1">
        <f t="array" aca="1" ref="W217" ca="1">IFERROR((V217/INDIRECT("V"&amp;$AA217))^(1/$Z$2)-1,"")</f>
        <v/>
      </c>
      <c r="X217">
        <v>20160.396748843501</v>
      </c>
      <c r="Y217" s="3" t="str" cm="1">
        <f t="array" aca="1" ref="Y217" ca="1">IFERROR((X217/INDIRECT("X"&amp;$AA217))^(1/$Z$2)-1,"")</f>
        <v/>
      </c>
      <c r="AA217">
        <f t="shared" si="3"/>
        <v>97</v>
      </c>
    </row>
    <row r="218" spans="1:27" x14ac:dyDescent="0.3">
      <c r="A218" s="6">
        <v>35400</v>
      </c>
      <c r="B218" s="2">
        <v>29247.080012638002</v>
      </c>
      <c r="C218" s="3" t="str" cm="1">
        <f t="array" aca="1" ref="C218" ca="1">IFERROR((B218/INDIRECT("B"&amp;$AA218))^(1/$Z$2)-1,"")</f>
        <v/>
      </c>
      <c r="D218">
        <v>23981.286703848102</v>
      </c>
      <c r="E218" s="3" t="str" cm="1">
        <f t="array" aca="1" ref="E218" ca="1">IFERROR((D218/INDIRECT("D"&amp;$AA218))^(1/$Z$2)-1,"")</f>
        <v/>
      </c>
      <c r="F218">
        <v>17455.085289308401</v>
      </c>
      <c r="G218" s="3" t="str" cm="1">
        <f t="array" aca="1" ref="G218" ca="1">IFERROR((F218/INDIRECT("F"&amp;$AA218))^(1/$Z$2)-1,"")</f>
        <v/>
      </c>
      <c r="H218">
        <v>14882.940381488899</v>
      </c>
      <c r="I218" s="3" t="str" cm="1">
        <f t="array" aca="1" ref="I218" ca="1">IFERROR((H218/INDIRECT("H"&amp;$AA218))^(1/$Z$2)-1,"")</f>
        <v/>
      </c>
      <c r="J218">
        <v>18211.079288359098</v>
      </c>
      <c r="K218" s="3" t="str" cm="1">
        <f t="array" aca="1" ref="K218" ca="1">IFERROR((J218/INDIRECT("J"&amp;$AA218))^(1/$Z$2)-1,"")</f>
        <v/>
      </c>
      <c r="L218">
        <v>15484.56964668</v>
      </c>
      <c r="M218" s="3" t="str" cm="1">
        <f t="array" aca="1" ref="M218" ca="1">IFERROR((L218/INDIRECT("L"&amp;$AA218))^(1/$Z$2)-1,"")</f>
        <v/>
      </c>
      <c r="N218">
        <v>170415.23862299399</v>
      </c>
      <c r="O218" s="3" cm="1">
        <f t="array" aca="1" ref="O218" ca="1">IFERROR((N218/INDIRECT("N"&amp;$AA218))^(1/$Z$2)-1,"")</f>
        <v>0.12689411117990801</v>
      </c>
      <c r="P218">
        <v>163871.96268824401</v>
      </c>
      <c r="Q218" s="3" cm="1">
        <f t="array" aca="1" ref="Q218" ca="1">IFERROR((P218/INDIRECT("P"&amp;$AA218))^(1/$Z$2)-1,"")</f>
        <v>0.13454198262597128</v>
      </c>
      <c r="R218">
        <v>24195.422276154</v>
      </c>
      <c r="S218" s="3" t="str" cm="1">
        <f t="array" aca="1" ref="S218" ca="1">IFERROR((R218/INDIRECT("R"&amp;$AA218))^(1/$Z$2)-1,"")</f>
        <v/>
      </c>
      <c r="T218">
        <v>26670.463057883801</v>
      </c>
      <c r="U218" s="3" t="str" cm="1">
        <f t="array" aca="1" ref="U218" ca="1">IFERROR((T218/INDIRECT("T"&amp;$AA218))^(1/$Z$2)-1,"")</f>
        <v/>
      </c>
      <c r="V218">
        <v>20772.951105164098</v>
      </c>
      <c r="W218" s="3" t="str" cm="1">
        <f t="array" aca="1" ref="W218" ca="1">IFERROR((V218/INDIRECT("V"&amp;$AA218))^(1/$Z$2)-1,"")</f>
        <v/>
      </c>
      <c r="X218">
        <v>20629.429469804902</v>
      </c>
      <c r="Y218" s="3" t="str" cm="1">
        <f t="array" aca="1" ref="Y218" ca="1">IFERROR((X218/INDIRECT("X"&amp;$AA218))^(1/$Z$2)-1,"")</f>
        <v/>
      </c>
      <c r="AA218">
        <f t="shared" si="3"/>
        <v>98</v>
      </c>
    </row>
    <row r="219" spans="1:27" x14ac:dyDescent="0.3">
      <c r="A219" s="6">
        <v>35431</v>
      </c>
      <c r="B219" s="2">
        <v>31756.105552785099</v>
      </c>
      <c r="C219" s="3" t="str" cm="1">
        <f t="array" aca="1" ref="C219" ca="1">IFERROR((B219/INDIRECT("B"&amp;$AA219))^(1/$Z$2)-1,"")</f>
        <v/>
      </c>
      <c r="D219">
        <v>25444.613616197399</v>
      </c>
      <c r="E219" s="3" t="str" cm="1">
        <f t="array" aca="1" ref="E219" ca="1">IFERROR((D219/INDIRECT("D"&amp;$AA219))^(1/$Z$2)-1,"")</f>
        <v/>
      </c>
      <c r="F219">
        <v>18957.213360453799</v>
      </c>
      <c r="G219" s="3" t="str" cm="1">
        <f t="array" aca="1" ref="G219" ca="1">IFERROR((F219/INDIRECT("F"&amp;$AA219))^(1/$Z$2)-1,"")</f>
        <v/>
      </c>
      <c r="H219">
        <v>15703.988544973499</v>
      </c>
      <c r="I219" s="3" t="str" cm="1">
        <f t="array" aca="1" ref="I219" ca="1">IFERROR((H219/INDIRECT("H"&amp;$AA219))^(1/$Z$2)-1,"")</f>
        <v/>
      </c>
      <c r="J219">
        <v>20417.428654596999</v>
      </c>
      <c r="K219" s="3" t="str" cm="1">
        <f t="array" aca="1" ref="K219" ca="1">IFERROR((J219/INDIRECT("J"&amp;$AA219))^(1/$Z$2)-1,"")</f>
        <v/>
      </c>
      <c r="L219">
        <v>16305.599122023799</v>
      </c>
      <c r="M219" s="3" t="str" cm="1">
        <f t="array" aca="1" ref="M219" ca="1">IFERROR((L219/INDIRECT("L"&amp;$AA219))^(1/$Z$2)-1,"")</f>
        <v/>
      </c>
      <c r="N219">
        <v>184267.707262018</v>
      </c>
      <c r="O219" s="3" cm="1">
        <f t="array" aca="1" ref="O219" ca="1">IFERROR((N219/INDIRECT("N"&amp;$AA219))^(1/$Z$2)-1,"")</f>
        <v>0.12950454086080398</v>
      </c>
      <c r="P219">
        <v>179893.14597298001</v>
      </c>
      <c r="Q219" s="3" cm="1">
        <f t="array" aca="1" ref="Q219" ca="1">IFERROR((P219/INDIRECT("P"&amp;$AA219))^(1/$Z$2)-1,"")</f>
        <v>0.13798646532508996</v>
      </c>
      <c r="R219">
        <v>24842.6219246078</v>
      </c>
      <c r="S219" s="3" t="str" cm="1">
        <f t="array" aca="1" ref="S219" ca="1">IFERROR((R219/INDIRECT("R"&amp;$AA219))^(1/$Z$2)-1,"")</f>
        <v/>
      </c>
      <c r="T219">
        <v>28128.683025746399</v>
      </c>
      <c r="U219" s="3" t="str" cm="1">
        <f t="array" aca="1" ref="U219" ca="1">IFERROR((T219/INDIRECT("T"&amp;$AA219))^(1/$Z$2)-1,"")</f>
        <v/>
      </c>
      <c r="V219">
        <v>22671.040238655001</v>
      </c>
      <c r="W219" s="3" t="str" cm="1">
        <f t="array" aca="1" ref="W219" ca="1">IFERROR((V219/INDIRECT("V"&amp;$AA219))^(1/$Z$2)-1,"")</f>
        <v/>
      </c>
      <c r="X219">
        <v>21986.052343618299</v>
      </c>
      <c r="Y219" s="3" t="str" cm="1">
        <f t="array" aca="1" ref="Y219" ca="1">IFERROR((X219/INDIRECT("X"&amp;$AA219))^(1/$Z$2)-1,"")</f>
        <v/>
      </c>
      <c r="AA219">
        <f t="shared" si="3"/>
        <v>99</v>
      </c>
    </row>
    <row r="220" spans="1:27" x14ac:dyDescent="0.3">
      <c r="A220" s="6">
        <v>35462</v>
      </c>
      <c r="B220" s="2">
        <v>33551.135450214599</v>
      </c>
      <c r="C220" s="3" t="str" cm="1">
        <f t="array" aca="1" ref="C220" ca="1">IFERROR((B220/INDIRECT("B"&amp;$AA220))^(1/$Z$2)-1,"")</f>
        <v/>
      </c>
      <c r="D220">
        <v>27603.746963670099</v>
      </c>
      <c r="E220" s="3" t="str" cm="1">
        <f t="array" aca="1" ref="E220" ca="1">IFERROR((D220/INDIRECT("D"&amp;$AA220))^(1/$Z$2)-1,"")</f>
        <v/>
      </c>
      <c r="F220">
        <v>20307.668177327501</v>
      </c>
      <c r="G220" s="3" t="str" cm="1">
        <f t="array" aca="1" ref="G220" ca="1">IFERROR((F220/INDIRECT("F"&amp;$AA220))^(1/$Z$2)-1,"")</f>
        <v/>
      </c>
      <c r="H220">
        <v>16279.681960141401</v>
      </c>
      <c r="I220" s="3" t="str" cm="1">
        <f t="array" aca="1" ref="I220" ca="1">IFERROR((H220/INDIRECT("H"&amp;$AA220))^(1/$Z$2)-1,"")</f>
        <v/>
      </c>
      <c r="J220">
        <v>21365.758187793999</v>
      </c>
      <c r="K220" s="3" t="str" cm="1">
        <f t="array" aca="1" ref="K220" ca="1">IFERROR((J220/INDIRECT("J"&amp;$AA220))^(1/$Z$2)-1,"")</f>
        <v/>
      </c>
      <c r="L220">
        <v>16885.113522560601</v>
      </c>
      <c r="M220" s="3" t="str" cm="1">
        <f t="array" aca="1" ref="M220" ca="1">IFERROR((L220/INDIRECT("L"&amp;$AA220))^(1/$Z$2)-1,"")</f>
        <v/>
      </c>
      <c r="N220">
        <v>193359.26872925099</v>
      </c>
      <c r="O220" s="3" cm="1">
        <f t="array" aca="1" ref="O220" ca="1">IFERROR((N220/INDIRECT("N"&amp;$AA220))^(1/$Z$2)-1,"")</f>
        <v>0.13614734021395103</v>
      </c>
      <c r="P220">
        <v>189094.18352839499</v>
      </c>
      <c r="Q220" s="3" cm="1">
        <f t="array" aca="1" ref="Q220" ca="1">IFERROR((P220/INDIRECT("P"&amp;$AA220))^(1/$Z$2)-1,"")</f>
        <v>0.14166432861866607</v>
      </c>
      <c r="R220">
        <v>25163.665976224602</v>
      </c>
      <c r="S220" s="3" t="str" cm="1">
        <f t="array" aca="1" ref="S220" ca="1">IFERROR((R220/INDIRECT("R"&amp;$AA220))^(1/$Z$2)-1,"")</f>
        <v/>
      </c>
      <c r="T220">
        <v>29733.549237371401</v>
      </c>
      <c r="U220" s="3" t="str" cm="1">
        <f t="array" aca="1" ref="U220" ca="1">IFERROR((T220/INDIRECT("T"&amp;$AA220))^(1/$Z$2)-1,"")</f>
        <v/>
      </c>
      <c r="V220">
        <v>23844.209246047802</v>
      </c>
      <c r="W220" s="3" t="str" cm="1">
        <f t="array" aca="1" ref="W220" ca="1">IFERROR((V220/INDIRECT("V"&amp;$AA220))^(1/$Z$2)-1,"")</f>
        <v/>
      </c>
      <c r="X220">
        <v>22755.2878206555</v>
      </c>
      <c r="Y220" s="3" t="str" cm="1">
        <f t="array" aca="1" ref="Y220" ca="1">IFERROR((X220/INDIRECT("X"&amp;$AA220))^(1/$Z$2)-1,"")</f>
        <v/>
      </c>
      <c r="AA220">
        <f t="shared" si="3"/>
        <v>100</v>
      </c>
    </row>
    <row r="221" spans="1:27" x14ac:dyDescent="0.3">
      <c r="A221" s="6">
        <v>35490</v>
      </c>
      <c r="B221" s="2">
        <v>32541.1283486961</v>
      </c>
      <c r="C221" s="3" t="str" cm="1">
        <f t="array" aca="1" ref="C221" ca="1">IFERROR((B221/INDIRECT("B"&amp;$AA221))^(1/$Z$2)-1,"")</f>
        <v/>
      </c>
      <c r="D221">
        <v>26684.977881559698</v>
      </c>
      <c r="E221" s="3" t="str" cm="1">
        <f t="array" aca="1" ref="E221" ca="1">IFERROR((D221/INDIRECT("D"&amp;$AA221))^(1/$Z$2)-1,"")</f>
        <v/>
      </c>
      <c r="F221">
        <v>19486.287305323502</v>
      </c>
      <c r="G221" s="3" t="str" cm="1">
        <f t="array" aca="1" ref="G221" ca="1">IFERROR((F221/INDIRECT("F"&amp;$AA221))^(1/$Z$2)-1,"")</f>
        <v/>
      </c>
      <c r="H221">
        <v>15671.3637702915</v>
      </c>
      <c r="I221" s="3" t="str" cm="1">
        <f t="array" aca="1" ref="I221" ca="1">IFERROR((H221/INDIRECT("H"&amp;$AA221))^(1/$Z$2)-1,"")</f>
        <v/>
      </c>
      <c r="J221">
        <v>20435.962683048499</v>
      </c>
      <c r="K221" s="3" t="str" cm="1">
        <f t="array" aca="1" ref="K221" ca="1">IFERROR((J221/INDIRECT("J"&amp;$AA221))^(1/$Z$2)-1,"")</f>
        <v/>
      </c>
      <c r="L221">
        <v>16436.091103159299</v>
      </c>
      <c r="M221" s="3" t="str" cm="1">
        <f t="array" aca="1" ref="M221" ca="1">IFERROR((L221/INDIRECT("L"&amp;$AA221))^(1/$Z$2)-1,"")</f>
        <v/>
      </c>
      <c r="N221">
        <v>188866.57850570299</v>
      </c>
      <c r="O221" s="3" cm="1">
        <f t="array" aca="1" ref="O221" ca="1">IFERROR((N221/INDIRECT("N"&amp;$AA221))^(1/$Z$2)-1,"")</f>
        <v>0.1299048047898117</v>
      </c>
      <c r="P221">
        <v>182763.54815206199</v>
      </c>
      <c r="Q221" s="3" cm="1">
        <f t="array" aca="1" ref="Q221" ca="1">IFERROR((P221/INDIRECT("P"&amp;$AA221))^(1/$Z$2)-1,"")</f>
        <v>0.13493111192500984</v>
      </c>
      <c r="R221">
        <v>24197.256830739901</v>
      </c>
      <c r="S221" s="3" t="str" cm="1">
        <f t="array" aca="1" ref="S221" ca="1">IFERROR((R221/INDIRECT("R"&amp;$AA221))^(1/$Z$2)-1,"")</f>
        <v/>
      </c>
      <c r="T221">
        <v>28923.5145360284</v>
      </c>
      <c r="U221" s="3" t="str" cm="1">
        <f t="array" aca="1" ref="U221" ca="1">IFERROR((T221/INDIRECT("T"&amp;$AA221))^(1/$Z$2)-1,"")</f>
        <v/>
      </c>
      <c r="V221">
        <v>23129.892745287299</v>
      </c>
      <c r="W221" s="3" t="str" cm="1">
        <f t="array" aca="1" ref="W221" ca="1">IFERROR((V221/INDIRECT("V"&amp;$AA221))^(1/$Z$2)-1,"")</f>
        <v/>
      </c>
      <c r="X221">
        <v>22037.995089379801</v>
      </c>
      <c r="Y221" s="3" t="str" cm="1">
        <f t="array" aca="1" ref="Y221" ca="1">IFERROR((X221/INDIRECT("X"&amp;$AA221))^(1/$Z$2)-1,"")</f>
        <v/>
      </c>
      <c r="AA221">
        <f t="shared" si="3"/>
        <v>101</v>
      </c>
    </row>
    <row r="222" spans="1:27" x14ac:dyDescent="0.3">
      <c r="A222" s="6">
        <v>35521</v>
      </c>
      <c r="B222" s="2">
        <v>34856.918411857398</v>
      </c>
      <c r="C222" s="3" t="str" cm="1">
        <f t="array" aca="1" ref="C222" ca="1">IFERROR((B222/INDIRECT("B"&amp;$AA222))^(1/$Z$2)-1,"")</f>
        <v/>
      </c>
      <c r="D222">
        <v>27775.557572282501</v>
      </c>
      <c r="E222" s="3" t="str" cm="1">
        <f t="array" aca="1" ref="E222" ca="1">IFERROR((D222/INDIRECT("D"&amp;$AA222))^(1/$Z$2)-1,"")</f>
        <v/>
      </c>
      <c r="F222">
        <v>20308.3492380446</v>
      </c>
      <c r="G222" s="3" t="str" cm="1">
        <f t="array" aca="1" ref="G222" ca="1">IFERROR((F222/INDIRECT("F"&amp;$AA222))^(1/$Z$2)-1,"")</f>
        <v/>
      </c>
      <c r="H222">
        <v>16002.0125658125</v>
      </c>
      <c r="I222" s="3" t="str" cm="1">
        <f t="array" aca="1" ref="I222" ca="1">IFERROR((H222/INDIRECT("H"&amp;$AA222))^(1/$Z$2)-1,"")</f>
        <v/>
      </c>
      <c r="J222">
        <v>22605.110465881498</v>
      </c>
      <c r="K222" s="3" t="str" cm="1">
        <f t="array" aca="1" ref="K222" ca="1">IFERROR((J222/INDIRECT("J"&amp;$AA222))^(1/$Z$2)-1,"")</f>
        <v/>
      </c>
      <c r="L222">
        <v>16566.653450333401</v>
      </c>
      <c r="M222" s="3" t="str" cm="1">
        <f t="array" aca="1" ref="M222" ca="1">IFERROR((L222/INDIRECT("L"&amp;$AA222))^(1/$Z$2)-1,"")</f>
        <v/>
      </c>
      <c r="N222">
        <v>197868.79924725299</v>
      </c>
      <c r="O222" s="3" cm="1">
        <f t="array" aca="1" ref="O222" ca="1">IFERROR((N222/INDIRECT("N"&amp;$AA222))^(1/$Z$2)-1,"")</f>
        <v>0.13755524333585512</v>
      </c>
      <c r="P222">
        <v>195899.86140728099</v>
      </c>
      <c r="Q222" s="3" cm="1">
        <f t="array" aca="1" ref="Q222" ca="1">IFERROR((P222/INDIRECT("P"&amp;$AA222))^(1/$Z$2)-1,"")</f>
        <v>0.14536025760131088</v>
      </c>
      <c r="R222">
        <v>24625.287224327902</v>
      </c>
      <c r="S222" s="3" t="str" cm="1">
        <f t="array" aca="1" ref="S222" ca="1">IFERROR((R222/INDIRECT("R"&amp;$AA222))^(1/$Z$2)-1,"")</f>
        <v/>
      </c>
      <c r="T222">
        <v>29595.2907883814</v>
      </c>
      <c r="U222" s="3" t="str" cm="1">
        <f t="array" aca="1" ref="U222" ca="1">IFERROR((T222/INDIRECT("T"&amp;$AA222))^(1/$Z$2)-1,"")</f>
        <v/>
      </c>
      <c r="V222">
        <v>24644.0721640337</v>
      </c>
      <c r="W222" s="3" t="str" cm="1">
        <f t="array" aca="1" ref="W222" ca="1">IFERROR((V222/INDIRECT("V"&amp;$AA222))^(1/$Z$2)-1,"")</f>
        <v/>
      </c>
      <c r="X222">
        <v>22732.5195641951</v>
      </c>
      <c r="Y222" s="3" t="str" cm="1">
        <f t="array" aca="1" ref="Y222" ca="1">IFERROR((X222/INDIRECT("X"&amp;$AA222))^(1/$Z$2)-1,"")</f>
        <v/>
      </c>
      <c r="AA222">
        <f t="shared" si="3"/>
        <v>102</v>
      </c>
    </row>
    <row r="223" spans="1:27" x14ac:dyDescent="0.3">
      <c r="A223" s="6">
        <v>35551</v>
      </c>
      <c r="B223" s="2">
        <v>36438.991196500501</v>
      </c>
      <c r="C223" s="3" t="str" cm="1">
        <f t="array" aca="1" ref="C223" ca="1">IFERROR((B223/INDIRECT("B"&amp;$AA223))^(1/$Z$2)-1,"")</f>
        <v/>
      </c>
      <c r="D223">
        <v>29191.655468864999</v>
      </c>
      <c r="E223" s="3" t="str" cm="1">
        <f t="array" aca="1" ref="E223" ca="1">IFERROR((D223/INDIRECT("D"&amp;$AA223))^(1/$Z$2)-1,"")</f>
        <v/>
      </c>
      <c r="F223">
        <v>21482.648596380801</v>
      </c>
      <c r="G223" s="3" t="str" cm="1">
        <f t="array" aca="1" ref="G223" ca="1">IFERROR((F223/INDIRECT("F"&amp;$AA223))^(1/$Z$2)-1,"")</f>
        <v/>
      </c>
      <c r="H223">
        <v>17284.901674394099</v>
      </c>
      <c r="I223" s="3" t="str" cm="1">
        <f t="array" aca="1" ref="I223" ca="1">IFERROR((H223/INDIRECT("H"&amp;$AA223))^(1/$Z$2)-1,"")</f>
        <v/>
      </c>
      <c r="J223">
        <v>23689.991055696199</v>
      </c>
      <c r="K223" s="3" t="str" cm="1">
        <f t="array" aca="1" ref="K223" ca="1">IFERROR((J223/INDIRECT("J"&amp;$AA223))^(1/$Z$2)-1,"")</f>
        <v/>
      </c>
      <c r="L223">
        <v>18170.6198390342</v>
      </c>
      <c r="M223" s="3" t="str" cm="1">
        <f t="array" aca="1" ref="M223" ca="1">IFERROR((L223/INDIRECT("L"&amp;$AA223))^(1/$Z$2)-1,"")</f>
        <v/>
      </c>
      <c r="N223">
        <v>208684.277937932</v>
      </c>
      <c r="O223" s="3" cm="1">
        <f t="array" aca="1" ref="O223" ca="1">IFERROR((N223/INDIRECT("N"&amp;$AA223))^(1/$Z$2)-1,"")</f>
        <v>0.14427126495820874</v>
      </c>
      <c r="P223">
        <v>206400.97835983199</v>
      </c>
      <c r="Q223" s="3" cm="1">
        <f t="array" aca="1" ref="Q223" ca="1">IFERROR((P223/INDIRECT("P"&amp;$AA223))^(1/$Z$2)-1,"")</f>
        <v>0.15209538698765113</v>
      </c>
      <c r="R223">
        <v>26414.309045624399</v>
      </c>
      <c r="S223" s="3" t="str" cm="1">
        <f t="array" aca="1" ref="S223" ca="1">IFERROR((R223/INDIRECT("R"&amp;$AA223))^(1/$Z$2)-1,"")</f>
        <v/>
      </c>
      <c r="T223">
        <v>31648.182721448</v>
      </c>
      <c r="U223" s="3" t="str" cm="1">
        <f t="array" aca="1" ref="U223" ca="1">IFERROR((T223/INDIRECT("T"&amp;$AA223))^(1/$Z$2)-1,"")</f>
        <v/>
      </c>
      <c r="V223">
        <v>26064.431952580399</v>
      </c>
      <c r="W223" s="3" t="str" cm="1">
        <f t="array" aca="1" ref="W223" ca="1">IFERROR((V223/INDIRECT("V"&amp;$AA223))^(1/$Z$2)-1,"")</f>
        <v/>
      </c>
      <c r="X223">
        <v>24644.534223708699</v>
      </c>
      <c r="Y223" s="3" t="str" cm="1">
        <f t="array" aca="1" ref="Y223" ca="1">IFERROR((X223/INDIRECT("X"&amp;$AA223))^(1/$Z$2)-1,"")</f>
        <v/>
      </c>
      <c r="AA223">
        <f t="shared" si="3"/>
        <v>103</v>
      </c>
    </row>
    <row r="224" spans="1:27" x14ac:dyDescent="0.3">
      <c r="A224" s="6">
        <v>35582</v>
      </c>
      <c r="B224" s="2">
        <v>38609.1238592562</v>
      </c>
      <c r="C224" s="3" t="str" cm="1">
        <f t="array" aca="1" ref="C224" ca="1">IFERROR((B224/INDIRECT("B"&amp;$AA224))^(1/$Z$2)-1,"")</f>
        <v/>
      </c>
      <c r="D224">
        <v>30644.189651389799</v>
      </c>
      <c r="E224" s="3" t="str" cm="1">
        <f t="array" aca="1" ref="E224" ca="1">IFERROR((D224/INDIRECT("D"&amp;$AA224))^(1/$Z$2)-1,"")</f>
        <v/>
      </c>
      <c r="F224">
        <v>22663.4698033022</v>
      </c>
      <c r="G224" s="3" t="str" cm="1">
        <f t="array" aca="1" ref="G224" ca="1">IFERROR((F224/INDIRECT("F"&amp;$AA224))^(1/$Z$2)-1,"")</f>
        <v/>
      </c>
      <c r="H224">
        <v>18124.495881104001</v>
      </c>
      <c r="I224" s="3" t="str" cm="1">
        <f t="array" aca="1" ref="I224" ca="1">IFERROR((H224/INDIRECT("H"&amp;$AA224))^(1/$Z$2)-1,"")</f>
        <v/>
      </c>
      <c r="J224">
        <v>25275.202804639299</v>
      </c>
      <c r="K224" s="3" t="str" cm="1">
        <f t="array" aca="1" ref="K224" ca="1">IFERROR((J224/INDIRECT("J"&amp;$AA224))^(1/$Z$2)-1,"")</f>
        <v/>
      </c>
      <c r="L224">
        <v>19537.860744869002</v>
      </c>
      <c r="M224" s="3" t="str" cm="1">
        <f t="array" aca="1" ref="M224" ca="1">IFERROR((L224/INDIRECT("L"&amp;$AA224))^(1/$Z$2)-1,"")</f>
        <v/>
      </c>
      <c r="N224">
        <v>219020.81176628501</v>
      </c>
      <c r="O224" s="3" cm="1">
        <f t="array" aca="1" ref="O224" ca="1">IFERROR((N224/INDIRECT("N"&amp;$AA224))^(1/$Z$2)-1,"")</f>
        <v>0.14206086815280639</v>
      </c>
      <c r="P224">
        <v>218271.15161840399</v>
      </c>
      <c r="Q224" s="3" cm="1">
        <f t="array" aca="1" ref="Q224" ca="1">IFERROR((P224/INDIRECT("P"&amp;$AA224))^(1/$Z$2)-1,"")</f>
        <v>0.15065941920994463</v>
      </c>
      <c r="R224">
        <v>27488.452759269101</v>
      </c>
      <c r="S224" s="3" t="str" cm="1">
        <f t="array" aca="1" ref="S224" ca="1">IFERROR((R224/INDIRECT("R"&amp;$AA224))^(1/$Z$2)-1,"")</f>
        <v/>
      </c>
      <c r="T224">
        <v>33305.188339609798</v>
      </c>
      <c r="U224" s="3" t="str" cm="1">
        <f t="array" aca="1" ref="U224" ca="1">IFERROR((T224/INDIRECT("T"&amp;$AA224))^(1/$Z$2)-1,"")</f>
        <v/>
      </c>
      <c r="V224">
        <v>27538.116922786801</v>
      </c>
      <c r="W224" s="3" t="str" cm="1">
        <f t="array" aca="1" ref="W224" ca="1">IFERROR((V224/INDIRECT("V"&amp;$AA224))^(1/$Z$2)-1,"")</f>
        <v/>
      </c>
      <c r="X224">
        <v>25621.580797065501</v>
      </c>
      <c r="Y224" s="3" t="str" cm="1">
        <f t="array" aca="1" ref="Y224" ca="1">IFERROR((X224/INDIRECT("X"&amp;$AA224))^(1/$Z$2)-1,"")</f>
        <v/>
      </c>
      <c r="AA224">
        <f t="shared" si="3"/>
        <v>104</v>
      </c>
    </row>
    <row r="225" spans="1:27" x14ac:dyDescent="0.3">
      <c r="A225" s="6">
        <v>35612</v>
      </c>
      <c r="B225" s="2">
        <v>42552.546530431799</v>
      </c>
      <c r="C225" s="3" t="str" cm="1">
        <f t="array" aca="1" ref="C225" ca="1">IFERROR((B225/INDIRECT("B"&amp;$AA225))^(1/$Z$2)-1,"")</f>
        <v/>
      </c>
      <c r="D225">
        <v>34175.066376731498</v>
      </c>
      <c r="E225" s="3" t="str" cm="1">
        <f t="array" aca="1" ref="E225" ca="1">IFERROR((D225/INDIRECT("D"&amp;$AA225))^(1/$Z$2)-1,"")</f>
        <v/>
      </c>
      <c r="F225">
        <v>24740.7372574172</v>
      </c>
      <c r="G225" s="3" t="str" cm="1">
        <f t="array" aca="1" ref="G225" ca="1">IFERROR((F225/INDIRECT("F"&amp;$AA225))^(1/$Z$2)-1,"")</f>
        <v/>
      </c>
      <c r="H225">
        <v>19948.5415530096</v>
      </c>
      <c r="I225" s="3" t="str" cm="1">
        <f t="array" aca="1" ref="I225" ca="1">IFERROR((H225/INDIRECT("H"&amp;$AA225))^(1/$Z$2)-1,"")</f>
        <v/>
      </c>
      <c r="J225">
        <v>28183.423612272101</v>
      </c>
      <c r="K225" s="3" t="str" cm="1">
        <f t="array" aca="1" ref="K225" ca="1">IFERROR((J225/INDIRECT("J"&amp;$AA225))^(1/$Z$2)-1,"")</f>
        <v/>
      </c>
      <c r="L225">
        <v>21160.001296599301</v>
      </c>
      <c r="M225" s="3" t="str" cm="1">
        <f t="array" aca="1" ref="M225" ca="1">IFERROR((L225/INDIRECT("L"&amp;$AA225))^(1/$Z$2)-1,"")</f>
        <v/>
      </c>
      <c r="N225">
        <v>244692.953129367</v>
      </c>
      <c r="O225" s="3" cm="1">
        <f t="array" aca="1" ref="O225" ca="1">IFERROR((N225/INDIRECT("N"&amp;$AA225))^(1/$Z$2)-1,"")</f>
        <v>0.14818080550886137</v>
      </c>
      <c r="P225">
        <v>242125.65027648301</v>
      </c>
      <c r="Q225" s="3" cm="1">
        <f t="array" aca="1" ref="Q225" ca="1">IFERROR((P225/INDIRECT("P"&amp;$AA225))^(1/$Z$2)-1,"")</f>
        <v>0.15559317013741492</v>
      </c>
      <c r="R225">
        <v>29073.900039982</v>
      </c>
      <c r="S225" s="3" t="str" cm="1">
        <f t="array" aca="1" ref="S225" ca="1">IFERROR((R225/INDIRECT("R"&amp;$AA225))^(1/$Z$2)-1,"")</f>
        <v/>
      </c>
      <c r="T225">
        <v>36206.231582796303</v>
      </c>
      <c r="U225" s="3" t="str" cm="1">
        <f t="array" aca="1" ref="U225" ca="1">IFERROR((T225/INDIRECT("T"&amp;$AA225))^(1/$Z$2)-1,"")</f>
        <v/>
      </c>
      <c r="V225">
        <v>30556.423379582298</v>
      </c>
      <c r="W225" s="3" t="str" cm="1">
        <f t="array" aca="1" ref="W225" ca="1">IFERROR((V225/INDIRECT("V"&amp;$AA225))^(1/$Z$2)-1,"")</f>
        <v/>
      </c>
      <c r="X225">
        <v>28941.785698523199</v>
      </c>
      <c r="Y225" s="3" t="str" cm="1">
        <f t="array" aca="1" ref="Y225" ca="1">IFERROR((X225/INDIRECT("X"&amp;$AA225))^(1/$Z$2)-1,"")</f>
        <v/>
      </c>
      <c r="AA225">
        <f t="shared" si="3"/>
        <v>105</v>
      </c>
    </row>
    <row r="226" spans="1:27" x14ac:dyDescent="0.3">
      <c r="A226" s="6">
        <v>35643</v>
      </c>
      <c r="B226" s="2">
        <v>40670.538233696403</v>
      </c>
      <c r="C226" s="3" t="str" cm="1">
        <f t="array" aca="1" ref="C226" ca="1">IFERROR((B226/INDIRECT("B"&amp;$AA226))^(1/$Z$2)-1,"")</f>
        <v/>
      </c>
      <c r="D226">
        <v>34392.519357165002</v>
      </c>
      <c r="E226" s="3" t="str" cm="1">
        <f t="array" aca="1" ref="E226" ca="1">IFERROR((D226/INDIRECT("D"&amp;$AA226))^(1/$Z$2)-1,"")</f>
        <v/>
      </c>
      <c r="F226">
        <v>24342.806091233699</v>
      </c>
      <c r="G226" s="3" t="str" cm="1">
        <f t="array" aca="1" ref="G226" ca="1">IFERROR((F226/INDIRECT("F"&amp;$AA226))^(1/$Z$2)-1,"")</f>
        <v/>
      </c>
      <c r="H226">
        <v>20550.403321799298</v>
      </c>
      <c r="I226" s="3" t="str" cm="1">
        <f t="array" aca="1" ref="I226" ca="1">IFERROR((H226/INDIRECT("H"&amp;$AA226))^(1/$Z$2)-1,"")</f>
        <v/>
      </c>
      <c r="J226">
        <v>26802.706953371398</v>
      </c>
      <c r="K226" s="3" t="str" cm="1">
        <f t="array" aca="1" ref="K226" ca="1">IFERROR((J226/INDIRECT("J"&amp;$AA226))^(1/$Z$2)-1,"")</f>
        <v/>
      </c>
      <c r="L226">
        <v>22281.404588048201</v>
      </c>
      <c r="M226" s="3" t="str" cm="1">
        <f t="array" aca="1" ref="M226" ca="1">IFERROR((L226/INDIRECT("L"&amp;$AA226))^(1/$Z$2)-1,"")</f>
        <v/>
      </c>
      <c r="N226">
        <v>240187.51546697499</v>
      </c>
      <c r="O226" s="3" cm="1">
        <f t="array" aca="1" ref="O226" ca="1">IFERROR((N226/INDIRECT("N"&amp;$AA226))^(1/$Z$2)-1,"")</f>
        <v>0.14204219390427641</v>
      </c>
      <c r="P226">
        <v>234292.72232992799</v>
      </c>
      <c r="Q226" s="3" cm="1">
        <f t="array" aca="1" ref="Q226" ca="1">IFERROR((P226/INDIRECT("P"&amp;$AA226))^(1/$Z$2)-1,"")</f>
        <v>0.14645478634220566</v>
      </c>
      <c r="R226">
        <v>28450.659634407399</v>
      </c>
      <c r="S226" s="3" t="str" cm="1">
        <f t="array" aca="1" ref="S226" ca="1">IFERROR((R226/INDIRECT("R"&amp;$AA226))^(1/$Z$2)-1,"")</f>
        <v/>
      </c>
      <c r="T226">
        <v>36440.684031875498</v>
      </c>
      <c r="U226" s="3" t="str" cm="1">
        <f t="array" aca="1" ref="U226" ca="1">IFERROR((T226/INDIRECT("T"&amp;$AA226))^(1/$Z$2)-1,"")</f>
        <v/>
      </c>
      <c r="V226">
        <v>29667.345651145599</v>
      </c>
      <c r="W226" s="3" t="str" cm="1">
        <f t="array" aca="1" ref="W226" ca="1">IFERROR((V226/INDIRECT("V"&amp;$AA226))^(1/$Z$2)-1,"")</f>
        <v/>
      </c>
      <c r="X226">
        <v>29731.167088849401</v>
      </c>
      <c r="Y226" s="3" t="str" cm="1">
        <f t="array" aca="1" ref="Y226" ca="1">IFERROR((X226/INDIRECT("X"&amp;$AA226))^(1/$Z$2)-1,"")</f>
        <v/>
      </c>
      <c r="AA226">
        <f t="shared" si="3"/>
        <v>106</v>
      </c>
    </row>
    <row r="227" spans="1:27" x14ac:dyDescent="0.3">
      <c r="A227" s="6">
        <v>35674</v>
      </c>
      <c r="B227" s="2">
        <v>41334.629110193899</v>
      </c>
      <c r="C227" s="3" t="str" cm="1">
        <f t="array" aca="1" ref="C227" ca="1">IFERROR((B227/INDIRECT("B"&amp;$AA227))^(1/$Z$2)-1,"")</f>
        <v/>
      </c>
      <c r="D227">
        <v>35660.682012681304</v>
      </c>
      <c r="E227" s="3" t="str" cm="1">
        <f t="array" aca="1" ref="E227" ca="1">IFERROR((D227/INDIRECT("D"&amp;$AA227))^(1/$Z$2)-1,"")</f>
        <v/>
      </c>
      <c r="F227">
        <v>25020.860355339399</v>
      </c>
      <c r="G227" s="3" t="str" cm="1">
        <f t="array" aca="1" ref="G227" ca="1">IFERROR((F227/INDIRECT("F"&amp;$AA227))^(1/$Z$2)-1,"")</f>
        <v/>
      </c>
      <c r="H227">
        <v>21082.404152627201</v>
      </c>
      <c r="I227" s="3" t="str" cm="1">
        <f t="array" aca="1" ref="I227" ca="1">IFERROR((H227/INDIRECT("H"&amp;$AA227))^(1/$Z$2)-1,"")</f>
        <v/>
      </c>
      <c r="J227">
        <v>27533.796320786401</v>
      </c>
      <c r="K227" s="3" t="str" cm="1">
        <f t="array" aca="1" ref="K227" ca="1">IFERROR((J227/INDIRECT("J"&amp;$AA227))^(1/$Z$2)-1,"")</f>
        <v/>
      </c>
      <c r="L227">
        <v>23356.1869938985</v>
      </c>
      <c r="M227" s="3" t="str" cm="1">
        <f t="array" aca="1" ref="M227" ca="1">IFERROR((L227/INDIRECT("L"&amp;$AA227))^(1/$Z$2)-1,"")</f>
        <v/>
      </c>
      <c r="N227">
        <v>247330.34637004399</v>
      </c>
      <c r="O227" s="3" cm="1">
        <f t="array" aca="1" ref="O227" ca="1">IFERROR((N227/INDIRECT("N"&amp;$AA227))^(1/$Z$2)-1,"")</f>
        <v>0.15048914420717452</v>
      </c>
      <c r="P227">
        <v>240103.817734621</v>
      </c>
      <c r="Q227" s="3" cm="1">
        <f t="array" aca="1" ref="Q227" ca="1">IFERROR((P227/INDIRECT("P"&amp;$AA227))^(1/$Z$2)-1,"")</f>
        <v>0.1547776631133404</v>
      </c>
      <c r="R227">
        <v>30132.258981890202</v>
      </c>
      <c r="S227" s="3" t="str" cm="1">
        <f t="array" aca="1" ref="S227" ca="1">IFERROR((R227/INDIRECT("R"&amp;$AA227))^(1/$Z$2)-1,"")</f>
        <v/>
      </c>
      <c r="T227">
        <v>37582.316639283097</v>
      </c>
      <c r="U227" s="3" t="str" cm="1">
        <f t="array" aca="1" ref="U227" ca="1">IFERROR((T227/INDIRECT("T"&amp;$AA227))^(1/$Z$2)-1,"")</f>
        <v/>
      </c>
      <c r="V227">
        <v>30471.4229054758</v>
      </c>
      <c r="W227" s="3" t="str" cm="1">
        <f t="array" aca="1" ref="W227" ca="1">IFERROR((V227/INDIRECT("V"&amp;$AA227))^(1/$Z$2)-1,"")</f>
        <v/>
      </c>
      <c r="X227">
        <v>30615.507490861</v>
      </c>
      <c r="Y227" s="3" t="str" cm="1">
        <f t="array" aca="1" ref="Y227" ca="1">IFERROR((X227/INDIRECT("X"&amp;$AA227))^(1/$Z$2)-1,"")</f>
        <v/>
      </c>
      <c r="AA227">
        <f t="shared" si="3"/>
        <v>107</v>
      </c>
    </row>
    <row r="228" spans="1:27" x14ac:dyDescent="0.3">
      <c r="A228" s="6">
        <v>35704</v>
      </c>
      <c r="B228" s="2">
        <v>38033.152180961399</v>
      </c>
      <c r="C228" s="3" t="str" cm="1">
        <f t="array" aca="1" ref="C228" ca="1">IFERROR((B228/INDIRECT("B"&amp;$AA228))^(1/$Z$2)-1,"")</f>
        <v/>
      </c>
      <c r="D228">
        <v>34133.0217645761</v>
      </c>
      <c r="E228" s="3" t="str" cm="1">
        <f t="array" aca="1" ref="E228" ca="1">IFERROR((D228/INDIRECT("D"&amp;$AA228))^(1/$Z$2)-1,"")</f>
        <v/>
      </c>
      <c r="F228">
        <v>24257.842196825299</v>
      </c>
      <c r="G228" s="3" t="str" cm="1">
        <f t="array" aca="1" ref="G228" ca="1">IFERROR((F228/INDIRECT("F"&amp;$AA228))^(1/$Z$2)-1,"")</f>
        <v/>
      </c>
      <c r="H228">
        <v>19719.1209585121</v>
      </c>
      <c r="I228" s="3" t="str" cm="1">
        <f t="array" aca="1" ref="I228" ca="1">IFERROR((H228/INDIRECT("H"&amp;$AA228))^(1/$Z$2)-1,"")</f>
        <v/>
      </c>
      <c r="J228">
        <v>26240.697509582798</v>
      </c>
      <c r="K228" s="3" t="str" cm="1">
        <f t="array" aca="1" ref="K228" ca="1">IFERROR((J228/INDIRECT("J"&amp;$AA228))^(1/$Z$2)-1,"")</f>
        <v/>
      </c>
      <c r="L228">
        <v>22133.428234978499</v>
      </c>
      <c r="M228" s="3" t="str" cm="1">
        <f t="array" aca="1" ref="M228" ca="1">IFERROR((L228/INDIRECT("L"&amp;$AA228))^(1/$Z$2)-1,"")</f>
        <v/>
      </c>
      <c r="N228">
        <v>237065.14191959199</v>
      </c>
      <c r="O228" s="3" cm="1">
        <f t="array" aca="1" ref="O228" ca="1">IFERROR((N228/INDIRECT("N"&amp;$AA228))^(1/$Z$2)-1,"")</f>
        <v>0.17270383433471181</v>
      </c>
      <c r="P228">
        <v>229362.19904148101</v>
      </c>
      <c r="Q228" s="3" cm="1">
        <f t="array" aca="1" ref="Q228" ca="1">IFERROR((P228/INDIRECT("P"&amp;$AA228))^(1/$Z$2)-1,"")</f>
        <v>0.17809560823929971</v>
      </c>
      <c r="R228">
        <v>28952.463329664501</v>
      </c>
      <c r="S228" s="3" t="str" cm="1">
        <f t="array" aca="1" ref="S228" ca="1">IFERROR((R228/INDIRECT("R"&amp;$AA228))^(1/$Z$2)-1,"")</f>
        <v/>
      </c>
      <c r="T228">
        <v>35455.377124739403</v>
      </c>
      <c r="U228" s="3" t="str" cm="1">
        <f t="array" aca="1" ref="U228" ca="1">IFERROR((T228/INDIRECT("T"&amp;$AA228))^(1/$Z$2)-1,"")</f>
        <v/>
      </c>
      <c r="V228">
        <v>28919.151153973198</v>
      </c>
      <c r="W228" s="3" t="str" cm="1">
        <f t="array" aca="1" ref="W228" ca="1">IFERROR((V228/INDIRECT("V"&amp;$AA228))^(1/$Z$2)-1,"")</f>
        <v/>
      </c>
      <c r="X228">
        <v>28751.840145324899</v>
      </c>
      <c r="Y228" s="3" t="str" cm="1">
        <f t="array" aca="1" ref="Y228" ca="1">IFERROR((X228/INDIRECT("X"&amp;$AA228))^(1/$Z$2)-1,"")</f>
        <v/>
      </c>
      <c r="AA228">
        <f t="shared" si="3"/>
        <v>108</v>
      </c>
    </row>
    <row r="229" spans="1:27" x14ac:dyDescent="0.3">
      <c r="A229" s="6">
        <v>35735</v>
      </c>
      <c r="B229" s="2">
        <v>39263.817017138397</v>
      </c>
      <c r="C229" s="3" t="str" cm="1">
        <f t="array" aca="1" ref="C229" ca="1">IFERROR((B229/INDIRECT("B"&amp;$AA229))^(1/$Z$2)-1,"")</f>
        <v/>
      </c>
      <c r="D229">
        <v>34691.691643530103</v>
      </c>
      <c r="E229" s="3" t="str" cm="1">
        <f t="array" aca="1" ref="E229" ca="1">IFERROR((D229/INDIRECT("D"&amp;$AA229))^(1/$Z$2)-1,"")</f>
        <v/>
      </c>
      <c r="F229">
        <v>24904.742388376399</v>
      </c>
      <c r="G229" s="3" t="str" cm="1">
        <f t="array" aca="1" ref="G229" ca="1">IFERROR((F229/INDIRECT("F"&amp;$AA229))^(1/$Z$2)-1,"")</f>
        <v/>
      </c>
      <c r="H229">
        <v>19595.5041387161</v>
      </c>
      <c r="I229" s="3" t="str" cm="1">
        <f t="array" aca="1" ref="I229" ca="1">IFERROR((H229/INDIRECT("H"&amp;$AA229))^(1/$Z$2)-1,"")</f>
        <v/>
      </c>
      <c r="J229">
        <v>26703.594120830399</v>
      </c>
      <c r="K229" s="3" t="str" cm="1">
        <f t="array" aca="1" ref="K229" ca="1">IFERROR((J229/INDIRECT("J"&amp;$AA229))^(1/$Z$2)-1,"")</f>
        <v/>
      </c>
      <c r="L229">
        <v>21663.591677029501</v>
      </c>
      <c r="M229" s="3" t="str" cm="1">
        <f t="array" aca="1" ref="M229" ca="1">IFERROR((L229/INDIRECT("L"&amp;$AA229))^(1/$Z$2)-1,"")</f>
        <v/>
      </c>
      <c r="N229">
        <v>241724.85687637699</v>
      </c>
      <c r="O229" s="3" cm="1">
        <f t="array" aca="1" ref="O229" ca="1">IFERROR((N229/INDIRECT("N"&amp;$AA229))^(1/$Z$2)-1,"")</f>
        <v>0.19145315729869861</v>
      </c>
      <c r="P229">
        <v>235562.485491628</v>
      </c>
      <c r="Q229" s="3" cm="1">
        <f t="array" aca="1" ref="Q229" ca="1">IFERROR((P229/INDIRECT("P"&amp;$AA229))^(1/$Z$2)-1,"")</f>
        <v>0.19915616223003951</v>
      </c>
      <c r="R229">
        <v>29609.447936110999</v>
      </c>
      <c r="S229" s="3" t="str" cm="1">
        <f t="array" aca="1" ref="S229" ca="1">IFERROR((R229/INDIRECT("R"&amp;$AA229))^(1/$Z$2)-1,"")</f>
        <v/>
      </c>
      <c r="T229">
        <v>35513.705134685799</v>
      </c>
      <c r="U229" s="3" t="str" cm="1">
        <f t="array" aca="1" ref="U229" ca="1">IFERROR((T229/INDIRECT("T"&amp;$AA229))^(1/$Z$2)-1,"")</f>
        <v/>
      </c>
      <c r="V229">
        <v>29635.186270727401</v>
      </c>
      <c r="W229" s="3" t="str" cm="1">
        <f t="array" aca="1" ref="W229" ca="1">IFERROR((V229/INDIRECT("V"&amp;$AA229))^(1/$Z$2)-1,"")</f>
        <v/>
      </c>
      <c r="X229">
        <v>28577.518198631202</v>
      </c>
      <c r="Y229" s="3" t="str" cm="1">
        <f t="array" aca="1" ref="Y229" ca="1">IFERROR((X229/INDIRECT("X"&amp;$AA229))^(1/$Z$2)-1,"")</f>
        <v/>
      </c>
      <c r="AA229">
        <f t="shared" si="3"/>
        <v>109</v>
      </c>
    </row>
    <row r="230" spans="1:27" x14ac:dyDescent="0.3">
      <c r="A230" s="6">
        <v>35765</v>
      </c>
      <c r="B230" s="2">
        <v>40820.856119944699</v>
      </c>
      <c r="C230" s="3" t="str" cm="1">
        <f t="array" aca="1" ref="C230" ca="1">IFERROR((B230/INDIRECT("B"&amp;$AA230))^(1/$Z$2)-1,"")</f>
        <v/>
      </c>
      <c r="D230">
        <v>36936.750514136598</v>
      </c>
      <c r="E230" s="3" t="str" cm="1">
        <f t="array" aca="1" ref="E230" ca="1">IFERROR((D230/INDIRECT("D"&amp;$AA230))^(1/$Z$2)-1,"")</f>
        <v/>
      </c>
      <c r="F230">
        <v>26232.457141295901</v>
      </c>
      <c r="G230" s="3" t="str" cm="1">
        <f t="array" aca="1" ref="G230" ca="1">IFERROR((F230/INDIRECT("F"&amp;$AA230))^(1/$Z$2)-1,"")</f>
        <v/>
      </c>
      <c r="H230">
        <v>20554.2325460922</v>
      </c>
      <c r="I230" s="3" t="str" cm="1">
        <f t="array" aca="1" ref="I230" ca="1">IFERROR((H230/INDIRECT("H"&amp;$AA230))^(1/$Z$2)-1,"")</f>
        <v/>
      </c>
      <c r="J230">
        <v>27899.297872814201</v>
      </c>
      <c r="K230" s="3" t="str" cm="1">
        <f t="array" aca="1" ref="K230" ca="1">IFERROR((J230/INDIRECT("J"&amp;$AA230))^(1/$Z$2)-1,"")</f>
        <v/>
      </c>
      <c r="L230">
        <v>22576.479294900601</v>
      </c>
      <c r="M230" s="3" t="str" cm="1">
        <f t="array" aca="1" ref="M230" ca="1">IFERROR((L230/INDIRECT("L"&amp;$AA230))^(1/$Z$2)-1,"")</f>
        <v/>
      </c>
      <c r="N230">
        <v>254461.716850825</v>
      </c>
      <c r="O230" s="3" cm="1">
        <f t="array" aca="1" ref="O230" ca="1">IFERROR((N230/INDIRECT("N"&amp;$AA230))^(1/$Z$2)-1,"")</f>
        <v>0.19401023003043361</v>
      </c>
      <c r="P230">
        <v>245538.63633798901</v>
      </c>
      <c r="Q230" s="3" cm="1">
        <f t="array" aca="1" ref="Q230" ca="1">IFERROR((P230/INDIRECT("P"&amp;$AA230))^(1/$Z$2)-1,"")</f>
        <v>0.19965573083734767</v>
      </c>
      <c r="R230">
        <v>30269.418445195901</v>
      </c>
      <c r="S230" s="3" t="str" cm="1">
        <f t="array" aca="1" ref="S230" ca="1">IFERROR((R230/INDIRECT("R"&amp;$AA230))^(1/$Z$2)-1,"")</f>
        <v/>
      </c>
      <c r="T230">
        <v>37284.823727439798</v>
      </c>
      <c r="U230" s="3" t="str" cm="1">
        <f t="array" aca="1" ref="U230" ca="1">IFERROR((T230/INDIRECT("T"&amp;$AA230))^(1/$Z$2)-1,"")</f>
        <v/>
      </c>
      <c r="V230">
        <v>30957.447132087898</v>
      </c>
      <c r="W230" s="3" t="str" cm="1">
        <f t="array" aca="1" ref="W230" ca="1">IFERROR((V230/INDIRECT("V"&amp;$AA230))^(1/$Z$2)-1,"")</f>
        <v/>
      </c>
      <c r="X230">
        <v>30487.598451275899</v>
      </c>
      <c r="Y230" s="3" t="str" cm="1">
        <f t="array" aca="1" ref="Y230" ca="1">IFERROR((X230/INDIRECT("X"&amp;$AA230))^(1/$Z$2)-1,"")</f>
        <v/>
      </c>
      <c r="AA230">
        <f t="shared" si="3"/>
        <v>110</v>
      </c>
    </row>
    <row r="231" spans="1:27" x14ac:dyDescent="0.3">
      <c r="A231" s="6">
        <v>35796</v>
      </c>
      <c r="B231" s="2">
        <v>41764.067166732799</v>
      </c>
      <c r="C231" s="3" t="str" cm="1">
        <f t="array" aca="1" ref="C231" ca="1">IFERROR((B231/INDIRECT("B"&amp;$AA231))^(1/$Z$2)-1,"")</f>
        <v/>
      </c>
      <c r="D231">
        <v>36955.931059064402</v>
      </c>
      <c r="E231" s="3" t="str" cm="1">
        <f t="array" aca="1" ref="E231" ca="1">IFERROR((D231/INDIRECT("D"&amp;$AA231))^(1/$Z$2)-1,"")</f>
        <v/>
      </c>
      <c r="F231">
        <v>26611.894445608199</v>
      </c>
      <c r="G231" s="3" t="str" cm="1">
        <f t="array" aca="1" ref="G231" ca="1">IFERROR((F231/INDIRECT("F"&amp;$AA231))^(1/$Z$2)-1,"")</f>
        <v/>
      </c>
      <c r="H231">
        <v>20769.097065047299</v>
      </c>
      <c r="I231" s="3" t="str" cm="1">
        <f t="array" aca="1" ref="I231" ca="1">IFERROR((H231/INDIRECT("H"&amp;$AA231))^(1/$Z$2)-1,"")</f>
        <v/>
      </c>
      <c r="J231">
        <v>29295.943307003901</v>
      </c>
      <c r="K231" s="3" t="str" cm="1">
        <f t="array" aca="1" ref="K231" ca="1">IFERROR((J231/INDIRECT("J"&amp;$AA231))^(1/$Z$2)-1,"")</f>
        <v/>
      </c>
      <c r="L231">
        <v>22786.477937252701</v>
      </c>
      <c r="M231" s="3" t="str" cm="1">
        <f t="array" aca="1" ref="M231" ca="1">IFERROR((L231/INDIRECT("L"&amp;$AA231))^(1/$Z$2)-1,"")</f>
        <v/>
      </c>
      <c r="N231">
        <v>257570.168055608</v>
      </c>
      <c r="O231" s="3" cm="1">
        <f t="array" aca="1" ref="O231" ca="1">IFERROR((N231/INDIRECT("N"&amp;$AA231))^(1/$Z$2)-1,"")</f>
        <v>0.18537679901760629</v>
      </c>
      <c r="P231">
        <v>254468.12616597401</v>
      </c>
      <c r="Q231" s="3" cm="1">
        <f t="array" aca="1" ref="Q231" ca="1">IFERROR((P231/INDIRECT("P"&amp;$AA231))^(1/$Z$2)-1,"")</f>
        <v>0.19764361207401326</v>
      </c>
      <c r="R231">
        <v>29845.3642536138</v>
      </c>
      <c r="S231" s="3" t="str" cm="1">
        <f t="array" aca="1" ref="S231" ca="1">IFERROR((R231/INDIRECT("R"&amp;$AA231))^(1/$Z$2)-1,"")</f>
        <v/>
      </c>
      <c r="T231">
        <v>37608.069630830301</v>
      </c>
      <c r="U231" s="3" t="str" cm="1">
        <f t="array" aca="1" ref="U231" ca="1">IFERROR((T231/INDIRECT("T"&amp;$AA231))^(1/$Z$2)-1,"")</f>
        <v/>
      </c>
      <c r="V231">
        <v>32019.7955256225</v>
      </c>
      <c r="W231" s="3" t="str" cm="1">
        <f t="array" aca="1" ref="W231" ca="1">IFERROR((V231/INDIRECT("V"&amp;$AA231))^(1/$Z$2)-1,"")</f>
        <v/>
      </c>
      <c r="X231">
        <v>30595.1535138689</v>
      </c>
      <c r="Y231" s="3" t="str" cm="1">
        <f t="array" aca="1" ref="Y231" ca="1">IFERROR((X231/INDIRECT("X"&amp;$AA231))^(1/$Z$2)-1,"")</f>
        <v/>
      </c>
      <c r="AA231">
        <f t="shared" si="3"/>
        <v>111</v>
      </c>
    </row>
    <row r="232" spans="1:27" x14ac:dyDescent="0.3">
      <c r="A232" s="6">
        <v>35827</v>
      </c>
      <c r="B232" s="2">
        <v>45158.430886071001</v>
      </c>
      <c r="C232" s="3" t="str" cm="1">
        <f t="array" aca="1" ref="C232" ca="1">IFERROR((B232/INDIRECT("B"&amp;$AA232))^(1/$Z$2)-1,"")</f>
        <v/>
      </c>
      <c r="D232">
        <v>39625.522179375999</v>
      </c>
      <c r="E232" s="3" t="str" cm="1">
        <f t="array" aca="1" ref="E232" ca="1">IFERROR((D232/INDIRECT("D"&amp;$AA232))^(1/$Z$2)-1,"")</f>
        <v/>
      </c>
      <c r="F232">
        <v>27965.9700199463</v>
      </c>
      <c r="G232" s="3" t="str" cm="1">
        <f t="array" aca="1" ref="G232" ca="1">IFERROR((F232/INDIRECT("F"&amp;$AA232))^(1/$Z$2)-1,"")</f>
        <v/>
      </c>
      <c r="H232">
        <v>22326.637848159298</v>
      </c>
      <c r="I232" s="3" t="str" cm="1">
        <f t="array" aca="1" ref="I232" ca="1">IFERROR((H232/INDIRECT("H"&amp;$AA232))^(1/$Z$2)-1,"")</f>
        <v/>
      </c>
      <c r="J232">
        <v>31108.798738072401</v>
      </c>
      <c r="K232" s="3" t="str" cm="1">
        <f t="array" aca="1" ref="K232" ca="1">IFERROR((J232/INDIRECT("J"&amp;$AA232))^(1/$Z$2)-1,"")</f>
        <v/>
      </c>
      <c r="L232">
        <v>24435.520433305799</v>
      </c>
      <c r="M232" s="3" t="str" cm="1">
        <f t="array" aca="1" ref="M232" ca="1">IFERROR((L232/INDIRECT("L"&amp;$AA232))^(1/$Z$2)-1,"")</f>
        <v/>
      </c>
      <c r="N232">
        <v>274132.05164450698</v>
      </c>
      <c r="O232" s="3" cm="1">
        <f t="array" aca="1" ref="O232" ca="1">IFERROR((N232/INDIRECT("N"&amp;$AA232))^(1/$Z$2)-1,"")</f>
        <v>0.18553355334724508</v>
      </c>
      <c r="P232">
        <v>271766.72634692298</v>
      </c>
      <c r="Q232" s="3" cm="1">
        <f t="array" aca="1" ref="Q232" ca="1">IFERROR((P232/INDIRECT("P"&amp;$AA232))^(1/$Z$2)-1,"")</f>
        <v>0.19718316839927619</v>
      </c>
      <c r="R232">
        <v>32347.924777660199</v>
      </c>
      <c r="S232" s="3" t="str" cm="1">
        <f t="array" aca="1" ref="S232" ca="1">IFERROR((R232/INDIRECT("R"&amp;$AA232))^(1/$Z$2)-1,"")</f>
        <v/>
      </c>
      <c r="T232">
        <v>40671.732099039298</v>
      </c>
      <c r="U232" s="3" t="str" cm="1">
        <f t="array" aca="1" ref="U232" ca="1">IFERROR((T232/INDIRECT("T"&amp;$AA232))^(1/$Z$2)-1,"")</f>
        <v/>
      </c>
      <c r="V232">
        <v>34253.596854553398</v>
      </c>
      <c r="W232" s="3" t="str" cm="1">
        <f t="array" aca="1" ref="W232" ca="1">IFERROR((V232/INDIRECT("V"&amp;$AA232))^(1/$Z$2)-1,"")</f>
        <v/>
      </c>
      <c r="X232">
        <v>33056.959595186599</v>
      </c>
      <c r="Y232" s="3" t="str" cm="1">
        <f t="array" aca="1" ref="Y232" ca="1">IFERROR((X232/INDIRECT("X"&amp;$AA232))^(1/$Z$2)-1,"")</f>
        <v/>
      </c>
      <c r="AA232">
        <f t="shared" si="3"/>
        <v>112</v>
      </c>
    </row>
    <row r="233" spans="1:27" x14ac:dyDescent="0.3">
      <c r="A233" s="6">
        <v>35855</v>
      </c>
      <c r="B233" s="2">
        <v>46732.310615933202</v>
      </c>
      <c r="C233" s="3" t="str" cm="1">
        <f t="array" aca="1" ref="C233" ca="1">IFERROR((B233/INDIRECT("B"&amp;$AA233))^(1/$Z$2)-1,"")</f>
        <v/>
      </c>
      <c r="D233">
        <v>41975.010955657403</v>
      </c>
      <c r="E233" s="3" t="str" cm="1">
        <f t="array" aca="1" ref="E233" ca="1">IFERROR((D233/INDIRECT("D"&amp;$AA233))^(1/$Z$2)-1,"")</f>
        <v/>
      </c>
      <c r="F233">
        <v>29738.588367008098</v>
      </c>
      <c r="G233" s="3" t="str" cm="1">
        <f t="array" aca="1" ref="G233" ca="1">IFERROR((F233/INDIRECT("F"&amp;$AA233))^(1/$Z$2)-1,"")</f>
        <v/>
      </c>
      <c r="H233">
        <v>23473.532479498699</v>
      </c>
      <c r="I233" s="3" t="str" cm="1">
        <f t="array" aca="1" ref="I233" ca="1">IFERROR((H233/INDIRECT("H"&amp;$AA233))^(1/$Z$2)-1,"")</f>
        <v/>
      </c>
      <c r="J233">
        <v>33300.685669309903</v>
      </c>
      <c r="K233" s="3" t="str" cm="1">
        <f t="array" aca="1" ref="K233" ca="1">IFERROR((J233/INDIRECT("J"&amp;$AA233))^(1/$Z$2)-1,"")</f>
        <v/>
      </c>
      <c r="L233">
        <v>25613.051255873899</v>
      </c>
      <c r="M233" s="3" t="str" cm="1">
        <f t="array" aca="1" ref="M233" ca="1">IFERROR((L233/INDIRECT("L"&amp;$AA233))^(1/$Z$2)-1,"")</f>
        <v/>
      </c>
      <c r="N233">
        <v>289071.69921683503</v>
      </c>
      <c r="O233" s="3" cm="1">
        <f t="array" aca="1" ref="O233" ca="1">IFERROR((N233/INDIRECT("N"&amp;$AA233))^(1/$Z$2)-1,"")</f>
        <v>0.19707289562883723</v>
      </c>
      <c r="P233">
        <v>286959.77908100601</v>
      </c>
      <c r="Q233" s="3" cm="1">
        <f t="array" aca="1" ref="Q233" ca="1">IFERROR((P233/INDIRECT("P"&amp;$AA233))^(1/$Z$2)-1,"")</f>
        <v>0.20945415029821279</v>
      </c>
      <c r="R233">
        <v>33880.346028604399</v>
      </c>
      <c r="S233" s="3" t="str" cm="1">
        <f t="array" aca="1" ref="S233" ca="1">IFERROR((R233/INDIRECT("R"&amp;$AA233))^(1/$Z$2)-1,"")</f>
        <v/>
      </c>
      <c r="T233">
        <v>42755.479517899701</v>
      </c>
      <c r="U233" s="3" t="str" cm="1">
        <f t="array" aca="1" ref="U233" ca="1">IFERROR((T233/INDIRECT("T"&amp;$AA233))^(1/$Z$2)-1,"")</f>
        <v/>
      </c>
      <c r="V233">
        <v>36140.3704839149</v>
      </c>
      <c r="W233" s="3" t="str" cm="1">
        <f t="array" aca="1" ref="W233" ca="1">IFERROR((V233/INDIRECT("V"&amp;$AA233))^(1/$Z$2)-1,"")</f>
        <v/>
      </c>
      <c r="X233">
        <v>34675.2692004337</v>
      </c>
      <c r="Y233" s="3" t="str" cm="1">
        <f t="array" aca="1" ref="Y233" ca="1">IFERROR((X233/INDIRECT("X"&amp;$AA233))^(1/$Z$2)-1,"")</f>
        <v/>
      </c>
      <c r="AA233">
        <f t="shared" si="3"/>
        <v>113</v>
      </c>
    </row>
    <row r="234" spans="1:27" x14ac:dyDescent="0.3">
      <c r="A234" s="6">
        <v>35886</v>
      </c>
      <c r="B234" s="2">
        <v>47827.178612821699</v>
      </c>
      <c r="C234" s="3" t="str" cm="1">
        <f t="array" aca="1" ref="C234" ca="1">IFERROR((B234/INDIRECT("B"&amp;$AA234))^(1/$Z$2)-1,"")</f>
        <v/>
      </c>
      <c r="D234">
        <v>41953.021532921302</v>
      </c>
      <c r="E234" s="3" t="str" cm="1">
        <f t="array" aca="1" ref="E234" ca="1">IFERROR((D234/INDIRECT("D"&amp;$AA234))^(1/$Z$2)-1,"")</f>
        <v/>
      </c>
      <c r="F234">
        <v>29336.455947682902</v>
      </c>
      <c r="G234" s="3" t="str" cm="1">
        <f t="array" aca="1" ref="G234" ca="1">IFERROR((F234/INDIRECT("F"&amp;$AA234))^(1/$Z$2)-1,"")</f>
        <v/>
      </c>
      <c r="H234">
        <v>23490.433853756698</v>
      </c>
      <c r="I234" s="3" t="str" cm="1">
        <f t="array" aca="1" ref="I234" ca="1">IFERROR((H234/INDIRECT("H"&amp;$AA234))^(1/$Z$2)-1,"")</f>
        <v/>
      </c>
      <c r="J234">
        <v>34423.3239211486</v>
      </c>
      <c r="K234" s="3" t="str" cm="1">
        <f t="array" aca="1" ref="K234" ca="1">IFERROR((J234/INDIRECT("J"&amp;$AA234))^(1/$Z$2)-1,"")</f>
        <v/>
      </c>
      <c r="L234">
        <v>25719.427511668298</v>
      </c>
      <c r="M234" s="3" t="str" cm="1">
        <f t="array" aca="1" ref="M234" ca="1">IFERROR((L234/INDIRECT("L"&amp;$AA234))^(1/$Z$2)-1,"")</f>
        <v/>
      </c>
      <c r="N234">
        <v>293274.565927441</v>
      </c>
      <c r="O234" s="3" cm="1">
        <f t="array" aca="1" ref="O234" ca="1">IFERROR((N234/INDIRECT("N"&amp;$AA234))^(1/$Z$2)-1,"")</f>
        <v>0.19696467048277211</v>
      </c>
      <c r="P234">
        <v>288403.57970818802</v>
      </c>
      <c r="Q234" s="3" cm="1">
        <f t="array" aca="1" ref="Q234" ca="1">IFERROR((P234/INDIRECT("P"&amp;$AA234))^(1/$Z$2)-1,"")</f>
        <v>0.20966923165992468</v>
      </c>
      <c r="R234">
        <v>33879.213686297298</v>
      </c>
      <c r="S234" s="3" t="str" cm="1">
        <f t="array" aca="1" ref="S234" ca="1">IFERROR((R234/INDIRECT("R"&amp;$AA234))^(1/$Z$2)-1,"")</f>
        <v/>
      </c>
      <c r="T234">
        <v>42464.510903956099</v>
      </c>
      <c r="U234" s="3" t="str" cm="1">
        <f t="array" aca="1" ref="U234" ca="1">IFERROR((T234/INDIRECT("T"&amp;$AA234))^(1/$Z$2)-1,"")</f>
        <v/>
      </c>
      <c r="V234">
        <v>36256.759877504701</v>
      </c>
      <c r="W234" s="3" t="str" cm="1">
        <f t="array" aca="1" ref="W234" ca="1">IFERROR((V234/INDIRECT("V"&amp;$AA234))^(1/$Z$2)-1,"")</f>
        <v/>
      </c>
      <c r="X234">
        <v>35068.992528401301</v>
      </c>
      <c r="Y234" s="3" t="str" cm="1">
        <f t="array" aca="1" ref="Y234" ca="1">IFERROR((X234/INDIRECT("X"&amp;$AA234))^(1/$Z$2)-1,"")</f>
        <v/>
      </c>
      <c r="AA234">
        <f t="shared" si="3"/>
        <v>114</v>
      </c>
    </row>
    <row r="235" spans="1:27" x14ac:dyDescent="0.3">
      <c r="A235" s="6">
        <v>35916</v>
      </c>
      <c r="B235" s="2">
        <v>46360.277999335703</v>
      </c>
      <c r="C235" s="3" t="str" cm="1">
        <f t="array" aca="1" ref="C235" ca="1">IFERROR((B235/INDIRECT("B"&amp;$AA235))^(1/$Z$2)-1,"")</f>
        <v/>
      </c>
      <c r="D235">
        <v>40425.6075105735</v>
      </c>
      <c r="E235" s="3" t="str" cm="1">
        <f t="array" aca="1" ref="E235" ca="1">IFERROR((D235/INDIRECT("D"&amp;$AA235))^(1/$Z$2)-1,"")</f>
        <v/>
      </c>
      <c r="F235">
        <v>28711.856010355001</v>
      </c>
      <c r="G235" s="3" t="str" cm="1">
        <f t="array" aca="1" ref="G235" ca="1">IFERROR((F235/INDIRECT("F"&amp;$AA235))^(1/$Z$2)-1,"")</f>
        <v/>
      </c>
      <c r="H235">
        <v>22161.538832011502</v>
      </c>
      <c r="I235" s="3" t="str" cm="1">
        <f t="array" aca="1" ref="I235" ca="1">IFERROR((H235/INDIRECT("H"&amp;$AA235))^(1/$Z$2)-1,"")</f>
        <v/>
      </c>
      <c r="J235">
        <v>33071.578406348999</v>
      </c>
      <c r="K235" s="3" t="str" cm="1">
        <f t="array" aca="1" ref="K235" ca="1">IFERROR((J235/INDIRECT("J"&amp;$AA235))^(1/$Z$2)-1,"")</f>
        <v/>
      </c>
      <c r="L235">
        <v>24188.348603100199</v>
      </c>
      <c r="M235" s="3" t="str" cm="1">
        <f t="array" aca="1" ref="M235" ca="1">IFERROR((L235/INDIRECT("L"&amp;$AA235))^(1/$Z$2)-1,"")</f>
        <v/>
      </c>
      <c r="N235">
        <v>282125.791840369</v>
      </c>
      <c r="O235" s="3" cm="1">
        <f t="array" aca="1" ref="O235" ca="1">IFERROR((N235/INDIRECT("N"&amp;$AA235))^(1/$Z$2)-1,"")</f>
        <v>0.18935773688978874</v>
      </c>
      <c r="P235">
        <v>278356.20203271002</v>
      </c>
      <c r="Q235" s="3" cm="1">
        <f t="array" aca="1" ref="Q235" ca="1">IFERROR((P235/INDIRECT("P"&amp;$AA235))^(1/$Z$2)-1,"")</f>
        <v>0.20316582084407853</v>
      </c>
      <c r="R235">
        <v>33147.378452506098</v>
      </c>
      <c r="S235" s="3" t="str" cm="1">
        <f t="array" aca="1" ref="S235" ca="1">IFERROR((R235/INDIRECT("R"&amp;$AA235))^(1/$Z$2)-1,"")</f>
        <v/>
      </c>
      <c r="T235">
        <v>40914.428198046502</v>
      </c>
      <c r="U235" s="3" t="str" cm="1">
        <f t="array" aca="1" ref="U235" ca="1">IFERROR((T235/INDIRECT("T"&amp;$AA235))^(1/$Z$2)-1,"")</f>
        <v/>
      </c>
      <c r="V235">
        <v>35090.856663631901</v>
      </c>
      <c r="W235" s="3" t="str" cm="1">
        <f t="array" aca="1" ref="W235" ca="1">IFERROR((V235/INDIRECT("V"&amp;$AA235))^(1/$Z$2)-1,"")</f>
        <v/>
      </c>
      <c r="X235">
        <v>32981.3165833811</v>
      </c>
      <c r="Y235" s="3" t="str" cm="1">
        <f t="array" aca="1" ref="Y235" ca="1">IFERROR((X235/INDIRECT("X"&amp;$AA235))^(1/$Z$2)-1,"")</f>
        <v/>
      </c>
      <c r="AA235">
        <f t="shared" si="3"/>
        <v>115</v>
      </c>
    </row>
    <row r="236" spans="1:27" x14ac:dyDescent="0.3">
      <c r="A236" s="6">
        <v>35947</v>
      </c>
      <c r="B236" s="2">
        <v>47027.9552172599</v>
      </c>
      <c r="C236" s="3" t="str" cm="1">
        <f t="array" aca="1" ref="C236" ca="1">IFERROR((B236/INDIRECT("B"&amp;$AA236))^(1/$Z$2)-1,"")</f>
        <v/>
      </c>
      <c r="D236">
        <v>40657.654366094197</v>
      </c>
      <c r="E236" s="3" t="str" cm="1">
        <f t="array" aca="1" ref="E236" ca="1">IFERROR((D236/INDIRECT("D"&amp;$AA236))^(1/$Z$2)-1,"")</f>
        <v/>
      </c>
      <c r="F236">
        <v>29110.019764344899</v>
      </c>
      <c r="G236" s="3" t="str" cm="1">
        <f t="array" aca="1" ref="G236" ca="1">IFERROR((F236/INDIRECT("F"&amp;$AA236))^(1/$Z$2)-1,"")</f>
        <v/>
      </c>
      <c r="H236">
        <v>22414.249455337598</v>
      </c>
      <c r="I236" s="3" t="str" cm="1">
        <f t="array" aca="1" ref="I236" ca="1">IFERROR((H236/INDIRECT("H"&amp;$AA236))^(1/$Z$2)-1,"")</f>
        <v/>
      </c>
      <c r="J236">
        <v>35877.238269781301</v>
      </c>
      <c r="K236" s="3" t="str" cm="1">
        <f t="array" aca="1" ref="K236" ca="1">IFERROR((J236/INDIRECT("J"&amp;$AA236))^(1/$Z$2)-1,"")</f>
        <v/>
      </c>
      <c r="L236">
        <v>24126.581673928798</v>
      </c>
      <c r="M236" s="3" t="str" cm="1">
        <f t="array" aca="1" ref="M236" ca="1">IFERROR((L236/INDIRECT("L"&amp;$AA236))^(1/$Z$2)-1,"")</f>
        <v/>
      </c>
      <c r="N236">
        <v>286911.76579719101</v>
      </c>
      <c r="O236" s="3" cm="1">
        <f t="array" aca="1" ref="O236" ca="1">IFERROR((N236/INDIRECT("N"&amp;$AA236))^(1/$Z$2)-1,"")</f>
        <v>0.18093010043662217</v>
      </c>
      <c r="P236">
        <v>292473.47557815001</v>
      </c>
      <c r="Q236" s="3" cm="1">
        <f t="array" aca="1" ref="Q236" ca="1">IFERROR((P236/INDIRECT("P"&amp;$AA236))^(1/$Z$2)-1,"")</f>
        <v>0.19925191628939731</v>
      </c>
      <c r="R236">
        <v>33133.678310953401</v>
      </c>
      <c r="S236" s="3" t="str" cm="1">
        <f t="array" aca="1" ref="S236" ca="1">IFERROR((R236/INDIRECT("R"&amp;$AA236))^(1/$Z$2)-1,"")</f>
        <v/>
      </c>
      <c r="T236">
        <v>41194.522344482299</v>
      </c>
      <c r="U236" s="3" t="str" cm="1">
        <f t="array" aca="1" ref="U236" ca="1">IFERROR((T236/INDIRECT("T"&amp;$AA236))^(1/$Z$2)-1,"")</f>
        <v/>
      </c>
      <c r="V236">
        <v>36781.3952765344</v>
      </c>
      <c r="W236" s="3" t="str" cm="1">
        <f t="array" aca="1" ref="W236" ca="1">IFERROR((V236/INDIRECT("V"&amp;$AA236))^(1/$Z$2)-1,"")</f>
        <v/>
      </c>
      <c r="X236">
        <v>33429.591633204298</v>
      </c>
      <c r="Y236" s="3" t="str" cm="1">
        <f t="array" aca="1" ref="Y236" ca="1">IFERROR((X236/INDIRECT("X"&amp;$AA236))^(1/$Z$2)-1,"")</f>
        <v/>
      </c>
      <c r="AA236">
        <f t="shared" si="3"/>
        <v>116</v>
      </c>
    </row>
    <row r="237" spans="1:27" x14ac:dyDescent="0.3">
      <c r="A237" s="6">
        <v>35977</v>
      </c>
      <c r="B237" s="2">
        <v>46799.612794148299</v>
      </c>
      <c r="C237" s="3" t="str" cm="1">
        <f t="array" aca="1" ref="C237" ca="1">IFERROR((B237/INDIRECT("B"&amp;$AA237))^(1/$Z$2)-1,"")</f>
        <v/>
      </c>
      <c r="D237">
        <v>39625.277124268199</v>
      </c>
      <c r="E237" s="3" t="str" cm="1">
        <f t="array" aca="1" ref="E237" ca="1">IFERROR((D237/INDIRECT("D"&amp;$AA237))^(1/$Z$2)-1,"")</f>
        <v/>
      </c>
      <c r="F237">
        <v>28716.566977169201</v>
      </c>
      <c r="G237" s="3" t="str" cm="1">
        <f t="array" aca="1" ref="G237" ca="1">IFERROR((F237/INDIRECT("F"&amp;$AA237))^(1/$Z$2)-1,"")</f>
        <v/>
      </c>
      <c r="H237">
        <v>21180.8241674249</v>
      </c>
      <c r="I237" s="3" t="str" cm="1">
        <f t="array" aca="1" ref="I237" ca="1">IFERROR((H237/INDIRECT("H"&amp;$AA237))^(1/$Z$2)-1,"")</f>
        <v/>
      </c>
      <c r="J237">
        <v>36522.667612137499</v>
      </c>
      <c r="K237" s="3" t="str" cm="1">
        <f t="array" aca="1" ref="K237" ca="1">IFERROR((J237/INDIRECT("J"&amp;$AA237))^(1/$Z$2)-1,"")</f>
        <v/>
      </c>
      <c r="L237">
        <v>22408.5708844404</v>
      </c>
      <c r="M237" s="3" t="str" cm="1">
        <f t="array" aca="1" ref="M237" ca="1">IFERROR((L237/INDIRECT("L"&amp;$AA237))^(1/$Z$2)-1,"")</f>
        <v/>
      </c>
      <c r="N237">
        <v>283555.87367410102</v>
      </c>
      <c r="O237" s="3" cm="1">
        <f t="array" aca="1" ref="O237" ca="1">IFERROR((N237/INDIRECT("N"&amp;$AA237))^(1/$Z$2)-1,"")</f>
        <v>0.1737137276457783</v>
      </c>
      <c r="P237">
        <v>290308.59365493403</v>
      </c>
      <c r="Q237" s="3" cm="1">
        <f t="array" aca="1" ref="Q237" ca="1">IFERROR((P237/INDIRECT("P"&amp;$AA237))^(1/$Z$2)-1,"")</f>
        <v>0.19284508648660137</v>
      </c>
      <c r="R237">
        <v>31515.7702173367</v>
      </c>
      <c r="S237" s="3" t="str" cm="1">
        <f t="array" aca="1" ref="S237" ca="1">IFERROR((R237/INDIRECT("R"&amp;$AA237))^(1/$Z$2)-1,"")</f>
        <v/>
      </c>
      <c r="T237">
        <v>39275.704176218598</v>
      </c>
      <c r="U237" s="3" t="str" cm="1">
        <f t="array" aca="1" ref="U237" ca="1">IFERROR((T237/INDIRECT("T"&amp;$AA237))^(1/$Z$2)-1,"")</f>
        <v/>
      </c>
      <c r="V237">
        <v>36475.823091092097</v>
      </c>
      <c r="W237" s="3" t="str" cm="1">
        <f t="array" aca="1" ref="W237" ca="1">IFERROR((V237/INDIRECT("V"&amp;$AA237))^(1/$Z$2)-1,"")</f>
        <v/>
      </c>
      <c r="X237">
        <v>32209.617584055301</v>
      </c>
      <c r="Y237" s="3" t="str" cm="1">
        <f t="array" aca="1" ref="Y237" ca="1">IFERROR((X237/INDIRECT("X"&amp;$AA237))^(1/$Z$2)-1,"")</f>
        <v/>
      </c>
      <c r="AA237">
        <f t="shared" si="3"/>
        <v>117</v>
      </c>
    </row>
    <row r="238" spans="1:27" x14ac:dyDescent="0.3">
      <c r="A238" s="6">
        <v>36008</v>
      </c>
      <c r="B238" s="2">
        <v>39660.045327372703</v>
      </c>
      <c r="C238" s="3" t="str" cm="1">
        <f t="array" aca="1" ref="C238" ca="1">IFERROR((B238/INDIRECT("B"&amp;$AA238))^(1/$Z$2)-1,"")</f>
        <v/>
      </c>
      <c r="D238">
        <v>33450.542995351003</v>
      </c>
      <c r="E238" s="3" t="str" cm="1">
        <f t="array" aca="1" ref="E238" ca="1">IFERROR((D238/INDIRECT("D"&amp;$AA238))^(1/$Z$2)-1,"")</f>
        <v/>
      </c>
      <c r="F238">
        <v>25456.894650194201</v>
      </c>
      <c r="G238" s="3" t="str" cm="1">
        <f t="array" aca="1" ref="G238" ca="1">IFERROR((F238/INDIRECT("F"&amp;$AA238))^(1/$Z$2)-1,"")</f>
        <v/>
      </c>
      <c r="H238">
        <v>17106.1235559583</v>
      </c>
      <c r="I238" s="3" t="str" cm="1">
        <f t="array" aca="1" ref="I238" ca="1">IFERROR((H238/INDIRECT("H"&amp;$AA238))^(1/$Z$2)-1,"")</f>
        <v/>
      </c>
      <c r="J238">
        <v>30642.866253984499</v>
      </c>
      <c r="K238" s="3" t="str" cm="1">
        <f t="array" aca="1" ref="K238" ca="1">IFERROR((J238/INDIRECT("J"&amp;$AA238))^(1/$Z$2)-1,"")</f>
        <v/>
      </c>
      <c r="L238">
        <v>18355.951550521</v>
      </c>
      <c r="M238" s="3" t="str" cm="1">
        <f t="array" aca="1" ref="M238" ca="1">IFERROR((L238/INDIRECT("L"&amp;$AA238))^(1/$Z$2)-1,"")</f>
        <v/>
      </c>
      <c r="N238">
        <v>238026.31712947899</v>
      </c>
      <c r="O238" s="3" cm="1">
        <f t="array" aca="1" ref="O238" ca="1">IFERROR((N238/INDIRECT("N"&amp;$AA238))^(1/$Z$2)-1,"")</f>
        <v>0.1550948035521611</v>
      </c>
      <c r="P238">
        <v>248922.58165594799</v>
      </c>
      <c r="Q238" s="3" cm="1">
        <f t="array" aca="1" ref="Q238" ca="1">IFERROR((P238/INDIRECT("P"&amp;$AA238))^(1/$Z$2)-1,"")</f>
        <v>0.1760351043908106</v>
      </c>
      <c r="R238">
        <v>28084.8110383768</v>
      </c>
      <c r="S238" s="3" t="str" cm="1">
        <f t="array" aca="1" ref="S238" ca="1">IFERROR((R238/INDIRECT("R"&amp;$AA238))^(1/$Z$2)-1,"")</f>
        <v/>
      </c>
      <c r="T238">
        <v>34857.233528011697</v>
      </c>
      <c r="U238" s="3" t="str" cm="1">
        <f t="array" aca="1" ref="U238" ca="1">IFERROR((T238/INDIRECT("T"&amp;$AA238))^(1/$Z$2)-1,"")</f>
        <v/>
      </c>
      <c r="V238">
        <v>31075.010653770001</v>
      </c>
      <c r="W238" s="3" t="str" cm="1">
        <f t="array" aca="1" ref="W238" ca="1">IFERROR((V238/INDIRECT("V"&amp;$AA238))^(1/$Z$2)-1,"")</f>
        <v/>
      </c>
      <c r="X238">
        <v>26107.1264255227</v>
      </c>
      <c r="Y238" s="3" t="str" cm="1">
        <f t="array" aca="1" ref="Y238" ca="1">IFERROR((X238/INDIRECT("X"&amp;$AA238))^(1/$Z$2)-1,"")</f>
        <v/>
      </c>
      <c r="AA238">
        <f t="shared" si="3"/>
        <v>118</v>
      </c>
    </row>
    <row r="239" spans="1:27" x14ac:dyDescent="0.3">
      <c r="A239" s="6">
        <v>36039</v>
      </c>
      <c r="B239" s="2">
        <v>39392.717486633497</v>
      </c>
      <c r="C239" s="3" t="str" cm="1">
        <f t="array" aca="1" ref="C239" ca="1">IFERROR((B239/INDIRECT("B"&amp;$AA239))^(1/$Z$2)-1,"")</f>
        <v/>
      </c>
      <c r="D239">
        <v>33291.305933244097</v>
      </c>
      <c r="E239" s="3" t="str" cm="1">
        <f t="array" aca="1" ref="E239" ca="1">IFERROR((D239/INDIRECT("D"&amp;$AA239))^(1/$Z$2)-1,"")</f>
        <v/>
      </c>
      <c r="F239">
        <v>26168.2729401207</v>
      </c>
      <c r="G239" s="3" t="str" cm="1">
        <f t="array" aca="1" ref="G239" ca="1">IFERROR((F239/INDIRECT("F"&amp;$AA239))^(1/$Z$2)-1,"")</f>
        <v/>
      </c>
      <c r="H239">
        <v>17374.720912311001</v>
      </c>
      <c r="I239" s="3" t="str" cm="1">
        <f t="array" aca="1" ref="I239" ca="1">IFERROR((H239/INDIRECT("H"&amp;$AA239))^(1/$Z$2)-1,"")</f>
        <v/>
      </c>
      <c r="J239">
        <v>30610.6780950662</v>
      </c>
      <c r="K239" s="3" t="str" cm="1">
        <f t="array" aca="1" ref="K239" ca="1">IFERROR((J239/INDIRECT("J"&amp;$AA239))^(1/$Z$2)-1,"")</f>
        <v/>
      </c>
      <c r="L239">
        <v>18361.391077321801</v>
      </c>
      <c r="M239" s="3" t="str" cm="1">
        <f t="array" aca="1" ref="M239" ca="1">IFERROR((L239/INDIRECT("L"&amp;$AA239))^(1/$Z$2)-1,"")</f>
        <v/>
      </c>
      <c r="N239">
        <v>239398.84111865901</v>
      </c>
      <c r="O239" s="3" cm="1">
        <f t="array" aca="1" ref="O239" ca="1">IFERROR((N239/INDIRECT("N"&amp;$AA239))^(1/$Z$2)-1,"")</f>
        <v>0.15231061324837669</v>
      </c>
      <c r="P239">
        <v>252945.76496845501</v>
      </c>
      <c r="Q239" s="3" cm="1">
        <f t="array" aca="1" ref="Q239" ca="1">IFERROR((P239/INDIRECT("P"&amp;$AA239))^(1/$Z$2)-1,"")</f>
        <v>0.17385180078621087</v>
      </c>
      <c r="R239">
        <v>29478.0912269779</v>
      </c>
      <c r="S239" s="3" t="str" cm="1">
        <f t="array" aca="1" ref="S239" ca="1">IFERROR((R239/INDIRECT("R"&amp;$AA239))^(1/$Z$2)-1,"")</f>
        <v/>
      </c>
      <c r="T239">
        <v>34879.649023299302</v>
      </c>
      <c r="U239" s="3" t="str" cm="1">
        <f t="array" aca="1" ref="U239" ca="1">IFERROR((T239/INDIRECT("T"&amp;$AA239))^(1/$Z$2)-1,"")</f>
        <v/>
      </c>
      <c r="V239">
        <v>31523.098743026101</v>
      </c>
      <c r="W239" s="3" t="str" cm="1">
        <f t="array" aca="1" ref="W239" ca="1">IFERROR((V239/INDIRECT("V"&amp;$AA239))^(1/$Z$2)-1,"")</f>
        <v/>
      </c>
      <c r="X239">
        <v>27212.505784539298</v>
      </c>
      <c r="Y239" s="3" t="str" cm="1">
        <f t="array" aca="1" ref="Y239" ca="1">IFERROR((X239/INDIRECT("X"&amp;$AA239))^(1/$Z$2)-1,"")</f>
        <v/>
      </c>
      <c r="AA239">
        <f t="shared" si="3"/>
        <v>119</v>
      </c>
    </row>
    <row r="240" spans="1:27" x14ac:dyDescent="0.3">
      <c r="A240" s="6">
        <v>36069</v>
      </c>
      <c r="B240" s="2">
        <v>41584.444519406999</v>
      </c>
      <c r="C240" s="3" t="str" cm="1">
        <f t="array" aca="1" ref="C240" ca="1">IFERROR((B240/INDIRECT("B"&amp;$AA240))^(1/$Z$2)-1,"")</f>
        <v/>
      </c>
      <c r="D240">
        <v>33487.198816442004</v>
      </c>
      <c r="E240" s="3" t="str" cm="1">
        <f t="array" aca="1" ref="E240" ca="1">IFERROR((D240/INDIRECT("D"&amp;$AA240))^(1/$Z$2)-1,"")</f>
        <v/>
      </c>
      <c r="F240">
        <v>26638.505250002501</v>
      </c>
      <c r="G240" s="3" t="str" cm="1">
        <f t="array" aca="1" ref="G240" ca="1">IFERROR((F240/INDIRECT("F"&amp;$AA240))^(1/$Z$2)-1,"")</f>
        <v/>
      </c>
      <c r="H240">
        <v>17901.8405923953</v>
      </c>
      <c r="I240" s="3" t="str" cm="1">
        <f t="array" aca="1" ref="I240" ca="1">IFERROR((H240/INDIRECT("H"&amp;$AA240))^(1/$Z$2)-1,"")</f>
        <v/>
      </c>
      <c r="J240">
        <v>32219.687619931301</v>
      </c>
      <c r="K240" s="3" t="str" cm="1">
        <f t="array" aca="1" ref="K240" ca="1">IFERROR((J240/INDIRECT("J"&amp;$AA240))^(1/$Z$2)-1,"")</f>
        <v/>
      </c>
      <c r="L240">
        <v>18386.287644562701</v>
      </c>
      <c r="M240" s="3" t="str" cm="1">
        <f t="array" aca="1" ref="M240" ca="1">IFERROR((L240/INDIRECT("L"&amp;$AA240))^(1/$Z$2)-1,"")</f>
        <v/>
      </c>
      <c r="N240">
        <v>249669.39979692499</v>
      </c>
      <c r="O240" s="3" cm="1">
        <f t="array" aca="1" ref="O240" ca="1">IFERROR((N240/INDIRECT("N"&amp;$AA240))^(1/$Z$2)-1,"")</f>
        <v>0.15624773674707293</v>
      </c>
      <c r="P240">
        <v>262493.20952990302</v>
      </c>
      <c r="Q240" s="3" cm="1">
        <f t="array" aca="1" ref="Q240" ca="1">IFERROR((P240/INDIRECT("P"&amp;$AA240))^(1/$Z$2)-1,"")</f>
        <v>0.17759556439758839</v>
      </c>
      <c r="R240">
        <v>31353.139053936</v>
      </c>
      <c r="S240" s="3" t="str" cm="1">
        <f t="array" aca="1" ref="S240" ca="1">IFERROR((R240/INDIRECT("R"&amp;$AA240))^(1/$Z$2)-1,"")</f>
        <v/>
      </c>
      <c r="T240">
        <v>35727.813668583702</v>
      </c>
      <c r="U240" s="3" t="str" cm="1">
        <f t="array" aca="1" ref="U240" ca="1">IFERROR((T240/INDIRECT("T"&amp;$AA240))^(1/$Z$2)-1,"")</f>
        <v/>
      </c>
      <c r="V240">
        <v>32828.015827446099</v>
      </c>
      <c r="W240" s="3" t="str" cm="1">
        <f t="array" aca="1" ref="W240" ca="1">IFERROR((V240/INDIRECT("V"&amp;$AA240))^(1/$Z$2)-1,"")</f>
        <v/>
      </c>
      <c r="X240">
        <v>28549.273641456999</v>
      </c>
      <c r="Y240" s="3" t="str" cm="1">
        <f t="array" aca="1" ref="Y240" ca="1">IFERROR((X240/INDIRECT("X"&amp;$AA240))^(1/$Z$2)-1,"")</f>
        <v/>
      </c>
      <c r="AA240">
        <f t="shared" si="3"/>
        <v>120</v>
      </c>
    </row>
    <row r="241" spans="1:27" x14ac:dyDescent="0.3">
      <c r="A241" s="6">
        <v>36100</v>
      </c>
      <c r="B241" s="2">
        <v>45516.2509897075</v>
      </c>
      <c r="C241" s="3" t="str" cm="1">
        <f t="array" aca="1" ref="C241" ca="1">IFERROR((B241/INDIRECT("B"&amp;$AA241))^(1/$Z$2)-1,"")</f>
        <v/>
      </c>
      <c r="D241">
        <v>36249.945920276397</v>
      </c>
      <c r="E241" s="3" t="str" cm="1">
        <f t="array" aca="1" ref="E241" ca="1">IFERROR((D241/INDIRECT("D"&amp;$AA241))^(1/$Z$2)-1,"")</f>
        <v/>
      </c>
      <c r="F241">
        <v>28810.269071576698</v>
      </c>
      <c r="G241" s="3" t="str" cm="1">
        <f t="array" aca="1" ref="G241" ca="1">IFERROR((F241/INDIRECT("F"&amp;$AA241))^(1/$Z$2)-1,"")</f>
        <v/>
      </c>
      <c r="H241">
        <v>19264.946083383202</v>
      </c>
      <c r="I241" s="3" t="str" cm="1">
        <f t="array" aca="1" ref="I241" ca="1">IFERROR((H241/INDIRECT("H"&amp;$AA241))^(1/$Z$2)-1,"")</f>
        <v/>
      </c>
      <c r="J241">
        <v>35891.614577371402</v>
      </c>
      <c r="K241" s="3" t="str" cm="1">
        <f t="array" aca="1" ref="K241" ca="1">IFERROR((J241/INDIRECT("J"&amp;$AA241))^(1/$Z$2)-1,"")</f>
        <v/>
      </c>
      <c r="L241">
        <v>19858.728679051401</v>
      </c>
      <c r="M241" s="3" t="str" cm="1">
        <f t="array" aca="1" ref="M241" ca="1">IFERROR((L241/INDIRECT("L"&amp;$AA241))^(1/$Z$2)-1,"")</f>
        <v/>
      </c>
      <c r="N241">
        <v>271487.51087406097</v>
      </c>
      <c r="O241" s="3" cm="1">
        <f t="array" aca="1" ref="O241" ca="1">IFERROR((N241/INDIRECT("N"&amp;$AA241))^(1/$Z$2)-1,"")</f>
        <v>0.17234897339289312</v>
      </c>
      <c r="P241">
        <v>288470.08159390098</v>
      </c>
      <c r="Q241" s="3" cm="1">
        <f t="array" aca="1" ref="Q241" ca="1">IFERROR((P241/INDIRECT("P"&amp;$AA241))^(1/$Z$2)-1,"")</f>
        <v>0.19542338777184431</v>
      </c>
      <c r="R241">
        <v>32476.341598064999</v>
      </c>
      <c r="S241" s="3" t="str" cm="1">
        <f t="array" aca="1" ref="S241" ca="1">IFERROR((R241/INDIRECT("R"&amp;$AA241))^(1/$Z$2)-1,"")</f>
        <v/>
      </c>
      <c r="T241">
        <v>38078.5869811745</v>
      </c>
      <c r="U241" s="3" t="str" cm="1">
        <f t="array" aca="1" ref="U241" ca="1">IFERROR((T241/INDIRECT("T"&amp;$AA241))^(1/$Z$2)-1,"")</f>
        <v/>
      </c>
      <c r="V241">
        <v>35825.132058569397</v>
      </c>
      <c r="W241" s="3" t="str" cm="1">
        <f t="array" aca="1" ref="W241" ca="1">IFERROR((V241/INDIRECT("V"&amp;$AA241))^(1/$Z$2)-1,"")</f>
        <v/>
      </c>
      <c r="X241">
        <v>30841.341229157799</v>
      </c>
      <c r="Y241" s="3" t="str" cm="1">
        <f t="array" aca="1" ref="Y241" ca="1">IFERROR((X241/INDIRECT("X"&amp;$AA241))^(1/$Z$2)-1,"")</f>
        <v/>
      </c>
      <c r="AA241">
        <f t="shared" si="3"/>
        <v>121</v>
      </c>
    </row>
    <row r="242" spans="1:27" x14ac:dyDescent="0.3">
      <c r="A242" s="6">
        <v>36130</v>
      </c>
      <c r="B242" s="2">
        <v>45608.0251735977</v>
      </c>
      <c r="C242" s="3" t="str" cm="1">
        <f t="array" aca="1" ref="C242" ca="1">IFERROR((B242/INDIRECT("B"&amp;$AA242))^(1/$Z$2)-1,"")</f>
        <v/>
      </c>
      <c r="D242">
        <v>36449.594608536499</v>
      </c>
      <c r="E242" s="3" t="str" cm="1">
        <f t="array" aca="1" ref="E242" ca="1">IFERROR((D242/INDIRECT("D"&amp;$AA242))^(1/$Z$2)-1,"")</f>
        <v/>
      </c>
      <c r="F242">
        <v>29066.977639274599</v>
      </c>
      <c r="G242" s="3" t="str" cm="1">
        <f t="array" aca="1" ref="G242" ca="1">IFERROR((F242/INDIRECT("F"&amp;$AA242))^(1/$Z$2)-1,"")</f>
        <v/>
      </c>
      <c r="H242">
        <v>19953.243484178201</v>
      </c>
      <c r="I242" s="3" t="str" cm="1">
        <f t="array" aca="1" ref="I242" ca="1">IFERROR((H242/INDIRECT("H"&amp;$AA242))^(1/$Z$2)-1,"")</f>
        <v/>
      </c>
      <c r="J242">
        <v>39311.5070123966</v>
      </c>
      <c r="K242" s="3" t="str" cm="1">
        <f t="array" aca="1" ref="K242" ca="1">IFERROR((J242/INDIRECT("J"&amp;$AA242))^(1/$Z$2)-1,"")</f>
        <v/>
      </c>
      <c r="L242">
        <v>20527.4723749574</v>
      </c>
      <c r="M242" s="3" t="str" cm="1">
        <f t="array" aca="1" ref="M242" ca="1">IFERROR((L242/INDIRECT("L"&amp;$AA242))^(1/$Z$2)-1,"")</f>
        <v/>
      </c>
      <c r="N242">
        <v>277422.02178089501</v>
      </c>
      <c r="O242" s="3" cm="1">
        <f t="array" aca="1" ref="O242" ca="1">IFERROR((N242/INDIRECT("N"&amp;$AA242))^(1/$Z$2)-1,"")</f>
        <v>0.17318292531948476</v>
      </c>
      <c r="P242">
        <v>303583.60848351498</v>
      </c>
      <c r="Q242" s="3" cm="1">
        <f t="array" aca="1" ref="Q242" ca="1">IFERROR((P242/INDIRECT("P"&amp;$AA242))^(1/$Z$2)-1,"")</f>
        <v>0.1994612492352088</v>
      </c>
      <c r="R242">
        <v>33095.801860902502</v>
      </c>
      <c r="S242" s="3" t="str" cm="1">
        <f t="array" aca="1" ref="S242" ca="1">IFERROR((R242/INDIRECT("R"&amp;$AA242))^(1/$Z$2)-1,"")</f>
        <v/>
      </c>
      <c r="T242">
        <v>38557.341126822103</v>
      </c>
      <c r="U242" s="3" t="str" cm="1">
        <f t="array" aca="1" ref="U242" ca="1">IFERROR((T242/INDIRECT("T"&amp;$AA242))^(1/$Z$2)-1,"")</f>
        <v/>
      </c>
      <c r="V242">
        <v>37647.836377511601</v>
      </c>
      <c r="W242" s="3" t="str" cm="1">
        <f t="array" aca="1" ref="W242" ca="1">IFERROR((V242/INDIRECT("V"&amp;$AA242))^(1/$Z$2)-1,"")</f>
        <v/>
      </c>
      <c r="X242">
        <v>34347.139478037599</v>
      </c>
      <c r="Y242" s="3" t="str" cm="1">
        <f t="array" aca="1" ref="Y242" ca="1">IFERROR((X242/INDIRECT("X"&amp;$AA242))^(1/$Z$2)-1,"")</f>
        <v/>
      </c>
      <c r="AA242">
        <f t="shared" si="3"/>
        <v>122</v>
      </c>
    </row>
    <row r="243" spans="1:27" x14ac:dyDescent="0.3">
      <c r="A243" s="6">
        <v>36161</v>
      </c>
      <c r="B243" s="2">
        <v>48029.545982431402</v>
      </c>
      <c r="C243" s="3" t="str" cm="1">
        <f t="array" aca="1" ref="C243" ca="1">IFERROR((B243/INDIRECT("B"&amp;$AA243))^(1/$Z$2)-1,"")</f>
        <v/>
      </c>
      <c r="D243">
        <v>36120.798981640997</v>
      </c>
      <c r="E243" s="3" t="str" cm="1">
        <f t="array" aca="1" ref="E243" ca="1">IFERROR((D243/INDIRECT("D"&amp;$AA243))^(1/$Z$2)-1,"")</f>
        <v/>
      </c>
      <c r="F243">
        <v>29958.249315453599</v>
      </c>
      <c r="G243" s="3" t="str" cm="1">
        <f t="array" aca="1" ref="G243" ca="1">IFERROR((F243/INDIRECT("F"&amp;$AA243))^(1/$Z$2)-1,"")</f>
        <v/>
      </c>
      <c r="H243">
        <v>20427.412550948698</v>
      </c>
      <c r="I243" s="3" t="str" cm="1">
        <f t="array" aca="1" ref="I243" ca="1">IFERROR((H243/INDIRECT("H"&amp;$AA243))^(1/$Z$2)-1,"")</f>
        <v/>
      </c>
      <c r="J243">
        <v>42342.575439045097</v>
      </c>
      <c r="K243" s="3" t="str" cm="1">
        <f t="array" aca="1" ref="K243" ca="1">IFERROR((J243/INDIRECT("J"&amp;$AA243))^(1/$Z$2)-1,"")</f>
        <v/>
      </c>
      <c r="L243">
        <v>21250.877598383599</v>
      </c>
      <c r="M243" s="3" t="str" cm="1">
        <f t="array" aca="1" ref="M243" ca="1">IFERROR((L243/INDIRECT("L"&amp;$AA243))^(1/$Z$2)-1,"")</f>
        <v/>
      </c>
      <c r="N243">
        <v>293761.89972861297</v>
      </c>
      <c r="O243" s="3" cm="1">
        <f t="array" aca="1" ref="O243" ca="1">IFERROR((N243/INDIRECT("N"&amp;$AA243))^(1/$Z$2)-1,"")</f>
        <v>0.16661357665025833</v>
      </c>
      <c r="P243">
        <v>327060.86965952098</v>
      </c>
      <c r="Q243" s="3" cm="1">
        <f t="array" aca="1" ref="Q243" ca="1">IFERROR((P243/INDIRECT("P"&amp;$AA243))^(1/$Z$2)-1,"")</f>
        <v>0.1949411582371694</v>
      </c>
      <c r="R243">
        <v>31856.365179193599</v>
      </c>
      <c r="S243" s="3" t="str" cm="1">
        <f t="array" aca="1" ref="S243" ca="1">IFERROR((R243/INDIRECT("R"&amp;$AA243))^(1/$Z$2)-1,"")</f>
        <v/>
      </c>
      <c r="T243">
        <v>38326.139976654602</v>
      </c>
      <c r="U243" s="3" t="str" cm="1">
        <f t="array" aca="1" ref="U243" ca="1">IFERROR((T243/INDIRECT("T"&amp;$AA243))^(1/$Z$2)-1,"")</f>
        <v/>
      </c>
      <c r="V243">
        <v>40503.797477936598</v>
      </c>
      <c r="W243" s="3" t="str" cm="1">
        <f t="array" aca="1" ref="W243" ca="1">IFERROR((V243/INDIRECT("V"&amp;$AA243))^(1/$Z$2)-1,"")</f>
        <v/>
      </c>
      <c r="X243">
        <v>34088.684719147903</v>
      </c>
      <c r="Y243" s="3" t="str" cm="1">
        <f t="array" aca="1" ref="Y243" ca="1">IFERROR((X243/INDIRECT("X"&amp;$AA243))^(1/$Z$2)-1,"")</f>
        <v/>
      </c>
      <c r="AA243">
        <f t="shared" si="3"/>
        <v>123</v>
      </c>
    </row>
    <row r="244" spans="1:27" x14ac:dyDescent="0.3">
      <c r="A244" s="6">
        <v>36192</v>
      </c>
      <c r="B244" s="2">
        <v>49468.506326845098</v>
      </c>
      <c r="C244" s="3" t="str" cm="1">
        <f t="array" aca="1" ref="C244" ca="1">IFERROR((B244/INDIRECT("B"&amp;$AA244))^(1/$Z$2)-1,"")</f>
        <v/>
      </c>
      <c r="D244">
        <v>36715.192910036101</v>
      </c>
      <c r="E244" s="3" t="str" cm="1">
        <f t="array" aca="1" ref="E244" ca="1">IFERROR((D244/INDIRECT("D"&amp;$AA244))^(1/$Z$2)-1,"")</f>
        <v/>
      </c>
      <c r="F244">
        <v>30135.266269917</v>
      </c>
      <c r="G244" s="3" t="str" cm="1">
        <f t="array" aca="1" ref="G244" ca="1">IFERROR((F244/INDIRECT("F"&amp;$AA244))^(1/$Z$2)-1,"")</f>
        <v/>
      </c>
      <c r="H244">
        <v>20197.968226538302</v>
      </c>
      <c r="I244" s="3" t="str" cm="1">
        <f t="array" aca="1" ref="I244" ca="1">IFERROR((H244/INDIRECT("H"&amp;$AA244))^(1/$Z$2)-1,"")</f>
        <v/>
      </c>
      <c r="J244">
        <v>42670.649164171198</v>
      </c>
      <c r="K244" s="3" t="str" cm="1">
        <f t="array" aca="1" ref="K244" ca="1">IFERROR((J244/INDIRECT("J"&amp;$AA244))^(1/$Z$2)-1,"")</f>
        <v/>
      </c>
      <c r="L244">
        <v>20145.148275549102</v>
      </c>
      <c r="M244" s="3" t="str" cm="1">
        <f t="array" aca="1" ref="M244" ca="1">IFERROR((L244/INDIRECT("L"&amp;$AA244))^(1/$Z$2)-1,"")</f>
        <v/>
      </c>
      <c r="N244">
        <v>301082.423793355</v>
      </c>
      <c r="O244" s="3" cm="1">
        <f t="array" aca="1" ref="O244" ca="1">IFERROR((N244/INDIRECT("N"&amp;$AA244))^(1/$Z$2)-1,"")</f>
        <v>0.17135714812277136</v>
      </c>
      <c r="P244">
        <v>328498.01972487703</v>
      </c>
      <c r="Q244" s="3" cm="1">
        <f t="array" aca="1" ref="Q244" ca="1">IFERROR((P244/INDIRECT("P"&amp;$AA244))^(1/$Z$2)-1,"")</f>
        <v>0.19762847891311064</v>
      </c>
      <c r="R244">
        <v>31321.906612368901</v>
      </c>
      <c r="S244" s="3" t="str" cm="1">
        <f t="array" aca="1" ref="S244" ca="1">IFERROR((R244/INDIRECT("R"&amp;$AA244))^(1/$Z$2)-1,"")</f>
        <v/>
      </c>
      <c r="T244">
        <v>38934.9095083504</v>
      </c>
      <c r="U244" s="3" t="str" cm="1">
        <f t="array" aca="1" ref="U244" ca="1">IFERROR((T244/INDIRECT("T"&amp;$AA244))^(1/$Z$2)-1,"")</f>
        <v/>
      </c>
      <c r="V244">
        <v>40548.645193762102</v>
      </c>
      <c r="W244" s="3" t="str" cm="1">
        <f t="array" aca="1" ref="W244" ca="1">IFERROR((V244/INDIRECT("V"&amp;$AA244))^(1/$Z$2)-1,"")</f>
        <v/>
      </c>
      <c r="X244">
        <v>33376.781235970499</v>
      </c>
      <c r="Y244" s="3" t="str" cm="1">
        <f t="array" aca="1" ref="Y244" ca="1">IFERROR((X244/INDIRECT("X"&amp;$AA244))^(1/$Z$2)-1,"")</f>
        <v/>
      </c>
      <c r="AA244">
        <f t="shared" si="3"/>
        <v>124</v>
      </c>
    </row>
    <row r="245" spans="1:27" x14ac:dyDescent="0.3">
      <c r="A245" s="6">
        <v>36220</v>
      </c>
      <c r="B245" s="2">
        <v>53428.806512197603</v>
      </c>
      <c r="C245" s="3" t="str" cm="1">
        <f t="array" aca="1" ref="C245" ca="1">IFERROR((B245/INDIRECT("B"&amp;$AA245))^(1/$Z$2)-1,"")</f>
        <v/>
      </c>
      <c r="D245">
        <v>38238.613563587402</v>
      </c>
      <c r="E245" s="3" t="str" cm="1">
        <f t="array" aca="1" ref="E245" ca="1">IFERROR((D245/INDIRECT("D"&amp;$AA245))^(1/$Z$2)-1,"")</f>
        <v/>
      </c>
      <c r="F245">
        <v>30836.923911801201</v>
      </c>
      <c r="G245" s="3" t="str" cm="1">
        <f t="array" aca="1" ref="G245" ca="1">IFERROR((F245/INDIRECT("F"&amp;$AA245))^(1/$Z$2)-1,"")</f>
        <v/>
      </c>
      <c r="H245">
        <v>21321.276246509002</v>
      </c>
      <c r="I245" s="3" t="str" cm="1">
        <f t="array" aca="1" ref="I245" ca="1">IFERROR((H245/INDIRECT("H"&amp;$AA245))^(1/$Z$2)-1,"")</f>
        <v/>
      </c>
      <c r="J245">
        <v>46300.3918459243</v>
      </c>
      <c r="K245" s="3" t="str" cm="1">
        <f t="array" aca="1" ref="K245" ca="1">IFERROR((J245/INDIRECT("J"&amp;$AA245))^(1/$Z$2)-1,"")</f>
        <v/>
      </c>
      <c r="L245">
        <v>20673.346164587601</v>
      </c>
      <c r="M245" s="3" t="str" cm="1">
        <f t="array" aca="1" ref="M245" ca="1">IFERROR((L245/INDIRECT("L"&amp;$AA245))^(1/$Z$2)-1,"")</f>
        <v/>
      </c>
      <c r="N245">
        <v>316681.36540367501</v>
      </c>
      <c r="O245" s="3" cm="1">
        <f t="array" aca="1" ref="O245" ca="1">IFERROR((N245/INDIRECT("N"&amp;$AA245))^(1/$Z$2)-1,"")</f>
        <v>0.17464503626198291</v>
      </c>
      <c r="P245">
        <v>350959.15902997798</v>
      </c>
      <c r="Q245" s="3" cm="1">
        <f t="array" aca="1" ref="Q245" ca="1">IFERROR((P245/INDIRECT("P"&amp;$AA245))^(1/$Z$2)-1,"")</f>
        <v>0.20208757997663351</v>
      </c>
      <c r="R245">
        <v>31775.023589631099</v>
      </c>
      <c r="S245" s="3" t="str" cm="1">
        <f t="array" aca="1" ref="S245" ca="1">IFERROR((R245/INDIRECT("R"&amp;$AA245))^(1/$Z$2)-1,"")</f>
        <v/>
      </c>
      <c r="T245">
        <v>40513.007175906503</v>
      </c>
      <c r="U245" s="3" t="str" cm="1">
        <f t="array" aca="1" ref="U245" ca="1">IFERROR((T245/INDIRECT("T"&amp;$AA245))^(1/$Z$2)-1,"")</f>
        <v/>
      </c>
      <c r="V245">
        <v>43254.456038593402</v>
      </c>
      <c r="W245" s="3" t="str" cm="1">
        <f t="array" aca="1" ref="W245" ca="1">IFERROR((V245/INDIRECT("V"&amp;$AA245))^(1/$Z$2)-1,"")</f>
        <v/>
      </c>
      <c r="X245">
        <v>35190.848268616101</v>
      </c>
      <c r="Y245" s="3" t="str" cm="1">
        <f t="array" aca="1" ref="Y245" ca="1">IFERROR((X245/INDIRECT("X"&amp;$AA245))^(1/$Z$2)-1,"")</f>
        <v/>
      </c>
      <c r="AA245">
        <f t="shared" si="3"/>
        <v>125</v>
      </c>
    </row>
    <row r="246" spans="1:27" x14ac:dyDescent="0.3">
      <c r="A246" s="6">
        <v>36251</v>
      </c>
      <c r="B246" s="2">
        <v>59730.629221257303</v>
      </c>
      <c r="C246" s="3" t="str" cm="1">
        <f t="array" aca="1" ref="C246" ca="1">IFERROR((B246/INDIRECT("B"&amp;$AA246))^(1/$Z$2)-1,"")</f>
        <v/>
      </c>
      <c r="D246">
        <v>43324.561509609703</v>
      </c>
      <c r="E246" s="3" t="str" cm="1">
        <f t="array" aca="1" ref="E246" ca="1">IFERROR((D246/INDIRECT("D"&amp;$AA246))^(1/$Z$2)-1,"")</f>
        <v/>
      </c>
      <c r="F246">
        <v>34395.635911042402</v>
      </c>
      <c r="G246" s="3" t="str" cm="1">
        <f t="array" aca="1" ref="G246" ca="1">IFERROR((F246/INDIRECT("F"&amp;$AA246))^(1/$Z$2)-1,"")</f>
        <v/>
      </c>
      <c r="H246">
        <v>23732.397380390601</v>
      </c>
      <c r="I246" s="3" t="str" cm="1">
        <f t="array" aca="1" ref="I246" ca="1">IFERROR((H246/INDIRECT("H"&amp;$AA246))^(1/$Z$2)-1,"")</f>
        <v/>
      </c>
      <c r="J246">
        <v>47072.469655444896</v>
      </c>
      <c r="K246" s="3" t="str" cm="1">
        <f t="array" aca="1" ref="K246" ca="1">IFERROR((J246/INDIRECT("J"&amp;$AA246))^(1/$Z$2)-1,"")</f>
        <v/>
      </c>
      <c r="L246">
        <v>23018.4541304142</v>
      </c>
      <c r="M246" s="3" t="str" cm="1">
        <f t="array" aca="1" ref="M246" ca="1">IFERROR((L246/INDIRECT("L"&amp;$AA246))^(1/$Z$2)-1,"")</f>
        <v/>
      </c>
      <c r="N246">
        <v>349451.598522168</v>
      </c>
      <c r="O246" s="3" cm="1">
        <f t="array" aca="1" ref="O246" ca="1">IFERROR((N246/INDIRECT("N"&amp;$AA246))^(1/$Z$2)-1,"")</f>
        <v>0.18049778916473902</v>
      </c>
      <c r="P246">
        <v>368640.67845410499</v>
      </c>
      <c r="Q246" s="3" cm="1">
        <f t="array" aca="1" ref="Q246" ca="1">IFERROR((P246/INDIRECT("P"&amp;$AA246))^(1/$Z$2)-1,"")</f>
        <v>0.20096768640144624</v>
      </c>
      <c r="R246">
        <v>34469.5671501494</v>
      </c>
      <c r="S246" s="3" t="str" cm="1">
        <f t="array" aca="1" ref="S246" ca="1">IFERROR((R246/INDIRECT("R"&amp;$AA246))^(1/$Z$2)-1,"")</f>
        <v/>
      </c>
      <c r="T246">
        <v>44549.8906943896</v>
      </c>
      <c r="U246" s="3" t="str" cm="1">
        <f t="array" aca="1" ref="U246" ca="1">IFERROR((T246/INDIRECT("T"&amp;$AA246))^(1/$Z$2)-1,"")</f>
        <v/>
      </c>
      <c r="V246">
        <v>45544.281925823598</v>
      </c>
      <c r="W246" s="3" t="str" cm="1">
        <f t="array" aca="1" ref="W246" ca="1">IFERROR((V246/INDIRECT("V"&amp;$AA246))^(1/$Z$2)-1,"")</f>
        <v/>
      </c>
      <c r="X246">
        <v>38486.031570203297</v>
      </c>
      <c r="Y246" s="3" t="str" cm="1">
        <f t="array" aca="1" ref="Y246" ca="1">IFERROR((X246/INDIRECT("X"&amp;$AA246))^(1/$Z$2)-1,"")</f>
        <v/>
      </c>
      <c r="AA246">
        <f t="shared" si="3"/>
        <v>126</v>
      </c>
    </row>
    <row r="247" spans="1:27" x14ac:dyDescent="0.3">
      <c r="A247" s="6">
        <v>36281</v>
      </c>
      <c r="B247" s="2">
        <v>59384.612050007003</v>
      </c>
      <c r="C247" s="3" t="str" cm="1">
        <f t="array" aca="1" ref="C247" ca="1">IFERROR((B247/INDIRECT("B"&amp;$AA247))^(1/$Z$2)-1,"")</f>
        <v/>
      </c>
      <c r="D247">
        <v>43826.911254475199</v>
      </c>
      <c r="E247" s="3" t="str" cm="1">
        <f t="array" aca="1" ref="E247" ca="1">IFERROR((D247/INDIRECT("D"&amp;$AA247))^(1/$Z$2)-1,"")</f>
        <v/>
      </c>
      <c r="F247">
        <v>34272.090182912303</v>
      </c>
      <c r="G247" s="3" t="str" cm="1">
        <f t="array" aca="1" ref="G247" ca="1">IFERROR((F247/INDIRECT("F"&amp;$AA247))^(1/$Z$2)-1,"")</f>
        <v/>
      </c>
      <c r="H247">
        <v>24338.413664881398</v>
      </c>
      <c r="I247" s="3" t="str" cm="1">
        <f t="array" aca="1" ref="I247" ca="1">IFERROR((H247/INDIRECT("H"&amp;$AA247))^(1/$Z$2)-1,"")</f>
        <v/>
      </c>
      <c r="J247">
        <v>46394.094736461899</v>
      </c>
      <c r="K247" s="3" t="str" cm="1">
        <f t="array" aca="1" ref="K247" ca="1">IFERROR((J247/INDIRECT("J"&amp;$AA247))^(1/$Z$2)-1,"")</f>
        <v/>
      </c>
      <c r="L247">
        <v>23846.648301453701</v>
      </c>
      <c r="M247" s="3" t="str" cm="1">
        <f t="array" aca="1" ref="M247" ca="1">IFERROR((L247/INDIRECT("L"&amp;$AA247))^(1/$Z$2)-1,"")</f>
        <v/>
      </c>
      <c r="N247">
        <v>347920.70982405997</v>
      </c>
      <c r="O247" s="3" cm="1">
        <f t="array" aca="1" ref="O247" ca="1">IFERROR((N247/INDIRECT("N"&amp;$AA247))^(1/$Z$2)-1,"")</f>
        <v>0.1715276114176052</v>
      </c>
      <c r="P247">
        <v>364926.88151585002</v>
      </c>
      <c r="Q247" s="3" cm="1">
        <f t="array" aca="1" ref="Q247" ca="1">IFERROR((P247/INDIRECT("P"&amp;$AA247))^(1/$Z$2)-1,"")</f>
        <v>0.19019747365901751</v>
      </c>
      <c r="R247">
        <v>35376.320261615001</v>
      </c>
      <c r="S247" s="3" t="str" cm="1">
        <f t="array" aca="1" ref="S247" ca="1">IFERROR((R247/INDIRECT("R"&amp;$AA247))^(1/$Z$2)-1,"")</f>
        <v/>
      </c>
      <c r="T247">
        <v>46338.378185068803</v>
      </c>
      <c r="U247" s="3" t="str" cm="1">
        <f t="array" aca="1" ref="U247" ca="1">IFERROR((T247/INDIRECT("T"&amp;$AA247))^(1/$Z$2)-1,"")</f>
        <v/>
      </c>
      <c r="V247">
        <v>45068.479716740301</v>
      </c>
      <c r="W247" s="3" t="str" cm="1">
        <f t="array" aca="1" ref="W247" ca="1">IFERROR((V247/INDIRECT("V"&amp;$AA247))^(1/$Z$2)-1,"")</f>
        <v/>
      </c>
      <c r="X247">
        <v>39173.9900509121</v>
      </c>
      <c r="Y247" s="3" t="str" cm="1">
        <f t="array" aca="1" ref="Y247" ca="1">IFERROR((X247/INDIRECT("X"&amp;$AA247))^(1/$Z$2)-1,"")</f>
        <v/>
      </c>
      <c r="AA247">
        <f t="shared" si="3"/>
        <v>127</v>
      </c>
    </row>
    <row r="248" spans="1:27" x14ac:dyDescent="0.3">
      <c r="A248" s="6">
        <v>36312</v>
      </c>
      <c r="B248" s="2">
        <v>62535.287843711099</v>
      </c>
      <c r="C248" s="3" t="str" cm="1">
        <f t="array" aca="1" ref="C248" ca="1">IFERROR((B248/INDIRECT("B"&amp;$AA248))^(1/$Z$2)-1,"")</f>
        <v/>
      </c>
      <c r="D248">
        <v>45401.727898612597</v>
      </c>
      <c r="E248" s="3" t="str" cm="1">
        <f t="array" aca="1" ref="E248" ca="1">IFERROR((D248/INDIRECT("D"&amp;$AA248))^(1/$Z$2)-1,"")</f>
        <v/>
      </c>
      <c r="F248">
        <v>35640.451565689596</v>
      </c>
      <c r="G248" s="3" t="str" cm="1">
        <f t="array" aca="1" ref="G248" ca="1">IFERROR((F248/INDIRECT("F"&amp;$AA248))^(1/$Z$2)-1,"")</f>
        <v/>
      </c>
      <c r="H248">
        <v>25634.1101006971</v>
      </c>
      <c r="I248" s="3" t="str" cm="1">
        <f t="array" aca="1" ref="I248" ca="1">IFERROR((H248/INDIRECT("H"&amp;$AA248))^(1/$Z$2)-1,"")</f>
        <v/>
      </c>
      <c r="J248">
        <v>50777.9776780014</v>
      </c>
      <c r="K248" s="3" t="str" cm="1">
        <f t="array" aca="1" ref="K248" ca="1">IFERROR((J248/INDIRECT("J"&amp;$AA248))^(1/$Z$2)-1,"")</f>
        <v/>
      </c>
      <c r="L248">
        <v>25156.277302478698</v>
      </c>
      <c r="M248" s="3" t="str" cm="1">
        <f t="array" aca="1" ref="M248" ca="1">IFERROR((L248/INDIRECT("L"&amp;$AA248))^(1/$Z$2)-1,"")</f>
        <v/>
      </c>
      <c r="N248">
        <v>362167.48845517298</v>
      </c>
      <c r="O248" s="3" cm="1">
        <f t="array" aca="1" ref="O248" ca="1">IFERROR((N248/INDIRECT("N"&amp;$AA248))^(1/$Z$2)-1,"")</f>
        <v>0.17426064910732331</v>
      </c>
      <c r="P248">
        <v>389331.567325868</v>
      </c>
      <c r="Q248" s="3" cm="1">
        <f t="array" aca="1" ref="Q248" ca="1">IFERROR((P248/INDIRECT("P"&amp;$AA248))^(1/$Z$2)-1,"")</f>
        <v>0.1962312178018204</v>
      </c>
      <c r="R248">
        <v>36412.828598085202</v>
      </c>
      <c r="S248" s="3" t="str" cm="1">
        <f t="array" aca="1" ref="S248" ca="1">IFERROR((R248/INDIRECT("R"&amp;$AA248))^(1/$Z$2)-1,"")</f>
        <v/>
      </c>
      <c r="T248">
        <v>48287.190209079599</v>
      </c>
      <c r="U248" s="3" t="str" cm="1">
        <f t="array" aca="1" ref="U248" ca="1">IFERROR((T248/INDIRECT("T"&amp;$AA248))^(1/$Z$2)-1,"")</f>
        <v/>
      </c>
      <c r="V248">
        <v>48159.215072663501</v>
      </c>
      <c r="W248" s="3" t="str" cm="1">
        <f t="array" aca="1" ref="W248" ca="1">IFERROR((V248/INDIRECT("V"&amp;$AA248))^(1/$Z$2)-1,"")</f>
        <v/>
      </c>
      <c r="X248">
        <v>41783.072108840403</v>
      </c>
      <c r="Y248" s="3" t="str" cm="1">
        <f t="array" aca="1" ref="Y248" ca="1">IFERROR((X248/INDIRECT("X"&amp;$AA248))^(1/$Z$2)-1,"")</f>
        <v/>
      </c>
      <c r="AA248">
        <f t="shared" si="3"/>
        <v>128</v>
      </c>
    </row>
    <row r="249" spans="1:27" x14ac:dyDescent="0.3">
      <c r="A249" s="6">
        <v>36342</v>
      </c>
      <c r="B249" s="2">
        <v>58687.737740420896</v>
      </c>
      <c r="C249" s="3" t="str" cm="1">
        <f t="array" aca="1" ref="C249" ca="1">IFERROR((B249/INDIRECT("B"&amp;$AA249))^(1/$Z$2)-1,"")</f>
        <v/>
      </c>
      <c r="D249">
        <v>42433.415699204699</v>
      </c>
      <c r="E249" s="3" t="str" cm="1">
        <f t="array" aca="1" ref="E249" ca="1">IFERROR((D249/INDIRECT("D"&amp;$AA249))^(1/$Z$2)-1,"")</f>
        <v/>
      </c>
      <c r="F249">
        <v>33320.503145950002</v>
      </c>
      <c r="G249" s="3" t="str" cm="1">
        <f t="array" aca="1" ref="G249" ca="1">IFERROR((F249/INDIRECT("F"&amp;$AA249))^(1/$Z$2)-1,"")</f>
        <v/>
      </c>
      <c r="H249">
        <v>24126.980407705199</v>
      </c>
      <c r="I249" s="3" t="str" cm="1">
        <f t="array" aca="1" ref="I249" ca="1">IFERROR((H249/INDIRECT("H"&amp;$AA249))^(1/$Z$2)-1,"")</f>
        <v/>
      </c>
      <c r="J249">
        <v>47408.496185264703</v>
      </c>
      <c r="K249" s="3" t="str" cm="1">
        <f t="array" aca="1" ref="K249" ca="1">IFERROR((J249/INDIRECT("J"&amp;$AA249))^(1/$Z$2)-1,"")</f>
        <v/>
      </c>
      <c r="L249">
        <v>23830.687864222898</v>
      </c>
      <c r="M249" s="3" t="str" cm="1">
        <f t="array" aca="1" ref="M249" ca="1">IFERROR((L249/INDIRECT("L"&amp;$AA249))^(1/$Z$2)-1,"")</f>
        <v/>
      </c>
      <c r="N249">
        <v>340234.74457358703</v>
      </c>
      <c r="O249" s="3" cm="1">
        <f t="array" aca="1" ref="O249" ca="1">IFERROR((N249/INDIRECT("N"&amp;$AA249))^(1/$Z$2)-1,"")</f>
        <v>0.16417616465860574</v>
      </c>
      <c r="P249">
        <v>363828.55493060098</v>
      </c>
      <c r="Q249" s="3" cm="1">
        <f t="array" aca="1" ref="Q249" ca="1">IFERROR((P249/INDIRECT("P"&amp;$AA249))^(1/$Z$2)-1,"")</f>
        <v>0.18303731920359656</v>
      </c>
      <c r="R249">
        <v>35333.907440219104</v>
      </c>
      <c r="S249" s="3" t="str" cm="1">
        <f t="array" aca="1" ref="S249" ca="1">IFERROR((R249/INDIRECT("R"&amp;$AA249))^(1/$Z$2)-1,"")</f>
        <v/>
      </c>
      <c r="T249">
        <v>45252.7769124033</v>
      </c>
      <c r="U249" s="3" t="str" cm="1">
        <f t="array" aca="1" ref="U249" ca="1">IFERROR((T249/INDIRECT("T"&amp;$AA249))^(1/$Z$2)-1,"")</f>
        <v/>
      </c>
      <c r="V249">
        <v>45058.684015189297</v>
      </c>
      <c r="W249" s="3" t="str" cm="1">
        <f t="array" aca="1" ref="W249" ca="1">IFERROR((V249/INDIRECT("V"&amp;$AA249))^(1/$Z$2)-1,"")</f>
        <v/>
      </c>
      <c r="X249">
        <v>39495.569463312</v>
      </c>
      <c r="Y249" s="3" t="str" cm="1">
        <f t="array" aca="1" ref="Y249" ca="1">IFERROR((X249/INDIRECT("X"&amp;$AA249))^(1/$Z$2)-1,"")</f>
        <v/>
      </c>
      <c r="AA249">
        <f t="shared" si="3"/>
        <v>129</v>
      </c>
    </row>
    <row r="250" spans="1:27" x14ac:dyDescent="0.3">
      <c r="A250" s="6">
        <v>36373</v>
      </c>
      <c r="B250" s="2">
        <v>60470.426533181999</v>
      </c>
      <c r="C250" s="3" t="str" cm="1">
        <f t="array" aca="1" ref="C250" ca="1">IFERROR((B250/INDIRECT("B"&amp;$AA250))^(1/$Z$2)-1,"")</f>
        <v/>
      </c>
      <c r="D250">
        <v>40579.631817362002</v>
      </c>
      <c r="E250" s="3" t="str" cm="1">
        <f t="array" aca="1" ref="E250" ca="1">IFERROR((D250/INDIRECT("D"&amp;$AA250))^(1/$Z$2)-1,"")</f>
        <v/>
      </c>
      <c r="F250">
        <v>32184.636450543501</v>
      </c>
      <c r="G250" s="3" t="str" cm="1">
        <f t="array" aca="1" ref="G250" ca="1">IFERROR((F250/INDIRECT("F"&amp;$AA250))^(1/$Z$2)-1,"")</f>
        <v/>
      </c>
      <c r="H250">
        <v>23768.995804407401</v>
      </c>
      <c r="I250" s="3" t="str" cm="1">
        <f t="array" aca="1" ref="I250" ca="1">IFERROR((H250/INDIRECT("H"&amp;$AA250))^(1/$Z$2)-1,"")</f>
        <v/>
      </c>
      <c r="J250">
        <v>47744.364244864599</v>
      </c>
      <c r="K250" s="3" t="str" cm="1">
        <f t="array" aca="1" ref="K250" ca="1">IFERROR((J250/INDIRECT("J"&amp;$AA250))^(1/$Z$2)-1,"")</f>
        <v/>
      </c>
      <c r="L250">
        <v>23102.818592641601</v>
      </c>
      <c r="M250" s="3" t="str" cm="1">
        <f t="array" aca="1" ref="M250" ca="1">IFERROR((L250/INDIRECT("L"&amp;$AA250))^(1/$Z$2)-1,"")</f>
        <v/>
      </c>
      <c r="N250">
        <v>333012.46178662102</v>
      </c>
      <c r="O250" s="3" cm="1">
        <f t="array" aca="1" ref="O250" ca="1">IFERROR((N250/INDIRECT("N"&amp;$AA250))^(1/$Z$2)-1,"")</f>
        <v>0.15777044782875738</v>
      </c>
      <c r="P250">
        <v>365678.01010999701</v>
      </c>
      <c r="Q250" s="3" cm="1">
        <f t="array" aca="1" ref="Q250" ca="1">IFERROR((P250/INDIRECT("P"&amp;$AA250))^(1/$Z$2)-1,"")</f>
        <v>0.18004404767385496</v>
      </c>
      <c r="R250">
        <v>34727.671174996198</v>
      </c>
      <c r="S250" s="3" t="str" cm="1">
        <f t="array" aca="1" ref="S250" ca="1">IFERROR((R250/INDIRECT("R"&amp;$AA250))^(1/$Z$2)-1,"")</f>
        <v/>
      </c>
      <c r="T250">
        <v>44985.357458880899</v>
      </c>
      <c r="U250" s="3" t="str" cm="1">
        <f t="array" aca="1" ref="U250" ca="1">IFERROR((T250/INDIRECT("T"&amp;$AA250))^(1/$Z$2)-1,"")</f>
        <v/>
      </c>
      <c r="V250">
        <v>45348.878836475204</v>
      </c>
      <c r="W250" s="3" t="str" cm="1">
        <f t="array" aca="1" ref="W250" ca="1">IFERROR((V250/INDIRECT("V"&amp;$AA250))^(1/$Z$2)-1,"")</f>
        <v/>
      </c>
      <c r="X250">
        <v>38578.154191168003</v>
      </c>
      <c r="Y250" s="3" t="str" cm="1">
        <f t="array" aca="1" ref="Y250" ca="1">IFERROR((X250/INDIRECT("X"&amp;$AA250))^(1/$Z$2)-1,"")</f>
        <v/>
      </c>
      <c r="AA250">
        <f t="shared" si="3"/>
        <v>130</v>
      </c>
    </row>
    <row r="251" spans="1:27" x14ac:dyDescent="0.3">
      <c r="A251" s="6">
        <v>36404</v>
      </c>
      <c r="B251" s="2">
        <v>57296.234831941001</v>
      </c>
      <c r="C251" s="3" t="str" cm="1">
        <f t="array" aca="1" ref="C251" ca="1">IFERROR((B251/INDIRECT("B"&amp;$AA251))^(1/$Z$2)-1,"")</f>
        <v/>
      </c>
      <c r="D251">
        <v>38654.068001343701</v>
      </c>
      <c r="E251" s="3" t="str" cm="1">
        <f t="array" aca="1" ref="E251" ca="1">IFERROR((D251/INDIRECT("D"&amp;$AA251))^(1/$Z$2)-1,"")</f>
        <v/>
      </c>
      <c r="F251">
        <v>30627.112802767599</v>
      </c>
      <c r="G251" s="3" t="str" cm="1">
        <f t="array" aca="1" ref="G251" ca="1">IFERROR((F251/INDIRECT("F"&amp;$AA251))^(1/$Z$2)-1,"")</f>
        <v/>
      </c>
      <c r="H251">
        <v>22808.5578471636</v>
      </c>
      <c r="I251" s="3" t="str" cm="1">
        <f t="array" aca="1" ref="I251" ca="1">IFERROR((H251/INDIRECT("H"&amp;$AA251))^(1/$Z$2)-1,"")</f>
        <v/>
      </c>
      <c r="J251">
        <v>47220.9005593498</v>
      </c>
      <c r="K251" s="3" t="str" cm="1">
        <f t="array" aca="1" ref="K251" ca="1">IFERROR((J251/INDIRECT("J"&amp;$AA251))^(1/$Z$2)-1,"")</f>
        <v/>
      </c>
      <c r="L251">
        <v>22509.773708391898</v>
      </c>
      <c r="M251" s="3" t="str" cm="1">
        <f t="array" aca="1" ref="M251" ca="1">IFERROR((L251/INDIRECT("L"&amp;$AA251))^(1/$Z$2)-1,"")</f>
        <v/>
      </c>
      <c r="N251">
        <v>315055.061120864</v>
      </c>
      <c r="O251" s="3" cm="1">
        <f t="array" aca="1" ref="O251" ca="1">IFERROR((N251/INDIRECT("N"&amp;$AA251))^(1/$Z$2)-1,"")</f>
        <v>0.15036545705243975</v>
      </c>
      <c r="P251">
        <v>351768.74161026598</v>
      </c>
      <c r="Q251" s="3" cm="1">
        <f t="array" aca="1" ref="Q251" ca="1">IFERROR((P251/INDIRECT("P"&amp;$AA251))^(1/$Z$2)-1,"")</f>
        <v>0.17393484385719549</v>
      </c>
      <c r="R251">
        <v>33022.711765766697</v>
      </c>
      <c r="S251" s="3" t="str" cm="1">
        <f t="array" aca="1" ref="S251" ca="1">IFERROR((R251/INDIRECT("R"&amp;$AA251))^(1/$Z$2)-1,"")</f>
        <v/>
      </c>
      <c r="T251">
        <v>42407.788124138897</v>
      </c>
      <c r="U251" s="3" t="str" cm="1">
        <f t="array" aca="1" ref="U251" ca="1">IFERROR((T251/INDIRECT("T"&amp;$AA251))^(1/$Z$2)-1,"")</f>
        <v/>
      </c>
      <c r="V251">
        <v>43725.214314506396</v>
      </c>
      <c r="W251" s="3" t="str" cm="1">
        <f t="array" aca="1" ref="W251" ca="1">IFERROR((V251/INDIRECT("V"&amp;$AA251))^(1/$Z$2)-1,"")</f>
        <v/>
      </c>
      <c r="X251">
        <v>37064.573948846999</v>
      </c>
      <c r="Y251" s="3" t="str" cm="1">
        <f t="array" aca="1" ref="Y251" ca="1">IFERROR((X251/INDIRECT("X"&amp;$AA251))^(1/$Z$2)-1,"")</f>
        <v/>
      </c>
      <c r="AA251">
        <f t="shared" si="3"/>
        <v>131</v>
      </c>
    </row>
    <row r="252" spans="1:27" x14ac:dyDescent="0.3">
      <c r="A252" s="6">
        <v>36434</v>
      </c>
      <c r="B252" s="2">
        <v>60710.341145962797</v>
      </c>
      <c r="C252" s="3" t="str" cm="1">
        <f t="array" aca="1" ref="C252" ca="1">IFERROR((B252/INDIRECT("B"&amp;$AA252))^(1/$Z$2)-1,"")</f>
        <v/>
      </c>
      <c r="D252">
        <v>41150.145716922802</v>
      </c>
      <c r="E252" s="3" t="str" cm="1">
        <f t="array" aca="1" ref="E252" ca="1">IFERROR((D252/INDIRECT("D"&amp;$AA252))^(1/$Z$2)-1,"")</f>
        <v/>
      </c>
      <c r="F252">
        <v>32425.5438915296</v>
      </c>
      <c r="G252" s="3" t="str" cm="1">
        <f t="array" aca="1" ref="G252" ca="1">IFERROR((F252/INDIRECT("F"&amp;$AA252))^(1/$Z$2)-1,"")</f>
        <v/>
      </c>
      <c r="H252">
        <v>24231.693821869299</v>
      </c>
      <c r="I252" s="3" t="str" cm="1">
        <f t="array" aca="1" ref="I252" ca="1">IFERROR((H252/INDIRECT("H"&amp;$AA252))^(1/$Z$2)-1,"")</f>
        <v/>
      </c>
      <c r="J252">
        <v>52169.208895866002</v>
      </c>
      <c r="K252" s="3" t="str" cm="1">
        <f t="array" aca="1" ref="K252" ca="1">IFERROR((J252/INDIRECT("J"&amp;$AA252))^(1/$Z$2)-1,"")</f>
        <v/>
      </c>
      <c r="L252">
        <v>22587.468585095099</v>
      </c>
      <c r="M252" s="3" t="str" cm="1">
        <f t="array" aca="1" ref="M252" ca="1">IFERROR((L252/INDIRECT("L"&amp;$AA252))^(1/$Z$2)-1,"")</f>
        <v/>
      </c>
      <c r="N252">
        <v>339658.13118502998</v>
      </c>
      <c r="O252" s="3" cm="1">
        <f t="array" aca="1" ref="O252" ca="1">IFERROR((N252/INDIRECT("N"&amp;$AA252))^(1/$Z$2)-1,"")</f>
        <v>0.16726724547606309</v>
      </c>
      <c r="P252">
        <v>382385.82459433202</v>
      </c>
      <c r="Q252" s="3" cm="1">
        <f t="array" aca="1" ref="Q252" ca="1">IFERROR((P252/INDIRECT("P"&amp;$AA252))^(1/$Z$2)-1,"")</f>
        <v>0.1910451298548923</v>
      </c>
      <c r="R252">
        <v>32945.557442014702</v>
      </c>
      <c r="S252" s="3" t="str" cm="1">
        <f t="array" aca="1" ref="S252" ca="1">IFERROR((R252/INDIRECT("R"&amp;$AA252))^(1/$Z$2)-1,"")</f>
        <v/>
      </c>
      <c r="T252">
        <v>43166.7803239102</v>
      </c>
      <c r="U252" s="3" t="str" cm="1">
        <f t="array" aca="1" ref="U252" ca="1">IFERROR((T252/INDIRECT("T"&amp;$AA252))^(1/$Z$2)-1,"")</f>
        <v/>
      </c>
      <c r="V252">
        <v>47435.095756103998</v>
      </c>
      <c r="W252" s="3" t="str" cm="1">
        <f t="array" aca="1" ref="W252" ca="1">IFERROR((V252/INDIRECT("V"&amp;$AA252))^(1/$Z$2)-1,"")</f>
        <v/>
      </c>
      <c r="X252">
        <v>39743.3358760708</v>
      </c>
      <c r="Y252" s="3" t="str" cm="1">
        <f t="array" aca="1" ref="Y252" ca="1">IFERROR((X252/INDIRECT("X"&amp;$AA252))^(1/$Z$2)-1,"")</f>
        <v/>
      </c>
      <c r="AA252">
        <f t="shared" si="3"/>
        <v>132</v>
      </c>
    </row>
    <row r="253" spans="1:27" x14ac:dyDescent="0.3">
      <c r="A253" s="6">
        <v>36465</v>
      </c>
      <c r="B253" s="2">
        <v>63837.818239661698</v>
      </c>
      <c r="C253" s="3" t="str" cm="1">
        <f t="array" aca="1" ref="C253" ca="1">IFERROR((B253/INDIRECT("B"&amp;$AA253))^(1/$Z$2)-1,"")</f>
        <v/>
      </c>
      <c r="D253">
        <v>41283.132384923199</v>
      </c>
      <c r="E253" s="3" t="str" cm="1">
        <f t="array" aca="1" ref="E253" ca="1">IFERROR((D253/INDIRECT("D"&amp;$AA253))^(1/$Z$2)-1,"")</f>
        <v/>
      </c>
      <c r="F253">
        <v>33372.819614115302</v>
      </c>
      <c r="G253" s="3" t="str" cm="1">
        <f t="array" aca="1" ref="G253" ca="1">IFERROR((F253/INDIRECT("F"&amp;$AA253))^(1/$Z$2)-1,"")</f>
        <v/>
      </c>
      <c r="H253">
        <v>26459.315123303899</v>
      </c>
      <c r="I253" s="3" t="str" cm="1">
        <f t="array" aca="1" ref="I253" ca="1">IFERROR((H253/INDIRECT("H"&amp;$AA253))^(1/$Z$2)-1,"")</f>
        <v/>
      </c>
      <c r="J253">
        <v>56245.298484592597</v>
      </c>
      <c r="K253" s="3" t="str" cm="1">
        <f t="array" aca="1" ref="K253" ca="1">IFERROR((J253/INDIRECT("J"&amp;$AA253))^(1/$Z$2)-1,"")</f>
        <v/>
      </c>
      <c r="L253">
        <v>24190.759453302901</v>
      </c>
      <c r="M253" s="3" t="str" cm="1">
        <f t="array" aca="1" ref="M253" ca="1">IFERROR((L253/INDIRECT("L"&amp;$AA253))^(1/$Z$2)-1,"")</f>
        <v/>
      </c>
      <c r="N253">
        <v>350611.96987194498</v>
      </c>
      <c r="O253" s="3" cm="1">
        <f t="array" aca="1" ref="O253" ca="1">IFERROR((N253/INDIRECT("N"&amp;$AA253))^(1/$Z$2)-1,"")</f>
        <v>0.17106536392693905</v>
      </c>
      <c r="P253">
        <v>404366.516320733</v>
      </c>
      <c r="Q253" s="3" cm="1">
        <f t="array" aca="1" ref="Q253" ca="1">IFERROR((P253/INDIRECT("P"&amp;$AA253))^(1/$Z$2)-1,"")</f>
        <v>0.19699236006711418</v>
      </c>
      <c r="R253">
        <v>32504.6001406225</v>
      </c>
      <c r="S253" s="3" t="str" cm="1">
        <f t="array" aca="1" ref="S253" ca="1">IFERROR((R253/INDIRECT("R"&amp;$AA253))^(1/$Z$2)-1,"")</f>
        <v/>
      </c>
      <c r="T253">
        <v>44090.621325736902</v>
      </c>
      <c r="U253" s="3" t="str" cm="1">
        <f t="array" aca="1" ref="U253" ca="1">IFERROR((T253/INDIRECT("T"&amp;$AA253))^(1/$Z$2)-1,"")</f>
        <v/>
      </c>
      <c r="V253">
        <v>50105.836321337301</v>
      </c>
      <c r="W253" s="3" t="str" cm="1">
        <f t="array" aca="1" ref="W253" ca="1">IFERROR((V253/INDIRECT("V"&amp;$AA253))^(1/$Z$2)-1,"")</f>
        <v/>
      </c>
      <c r="X253">
        <v>43304.093573381797</v>
      </c>
      <c r="Y253" s="3" t="str" cm="1">
        <f t="array" aca="1" ref="Y253" ca="1">IFERROR((X253/INDIRECT("X"&amp;$AA253))^(1/$Z$2)-1,"")</f>
        <v/>
      </c>
      <c r="AA253">
        <f t="shared" si="3"/>
        <v>133</v>
      </c>
    </row>
    <row r="254" spans="1:27" x14ac:dyDescent="0.3">
      <c r="A254" s="6">
        <v>36495</v>
      </c>
      <c r="B254" s="2">
        <v>67892.184603527698</v>
      </c>
      <c r="C254" s="3" t="str" cm="1">
        <f t="array" aca="1" ref="C254" ca="1">IFERROR((B254/INDIRECT("B"&amp;$AA254))^(1/$Z$2)-1,"")</f>
        <v/>
      </c>
      <c r="D254">
        <v>40912.692635896303</v>
      </c>
      <c r="E254" s="3" t="str" cm="1">
        <f t="array" aca="1" ref="E254" ca="1">IFERROR((D254/INDIRECT("D"&amp;$AA254))^(1/$Z$2)-1,"")</f>
        <v/>
      </c>
      <c r="F254">
        <v>32440.1662986261</v>
      </c>
      <c r="G254" s="3" t="str" cm="1">
        <f t="array" aca="1" ref="G254" ca="1">IFERROR((F254/INDIRECT("F"&amp;$AA254))^(1/$Z$2)-1,"")</f>
        <v/>
      </c>
      <c r="H254">
        <v>29143.289380848099</v>
      </c>
      <c r="I254" s="3" t="str" cm="1">
        <f t="array" aca="1" ref="I254" ca="1">IFERROR((H254/INDIRECT("H"&amp;$AA254))^(1/$Z$2)-1,"")</f>
        <v/>
      </c>
      <c r="J254">
        <v>64695.505609710999</v>
      </c>
      <c r="K254" s="3" t="str" cm="1">
        <f t="array" aca="1" ref="K254" ca="1">IFERROR((J254/INDIRECT("J"&amp;$AA254))^(1/$Z$2)-1,"")</f>
        <v/>
      </c>
      <c r="L254">
        <v>25470.301148715898</v>
      </c>
      <c r="M254" s="3" t="str" cm="1">
        <f t="array" aca="1" ref="M254" ca="1">IFERROR((L254/INDIRECT("L"&amp;$AA254))^(1/$Z$2)-1,"")</f>
        <v/>
      </c>
      <c r="N254">
        <v>359683.03393771901</v>
      </c>
      <c r="O254" s="3" cm="1">
        <f t="array" aca="1" ref="O254" ca="1">IFERROR((N254/INDIRECT("N"&amp;$AA254))^(1/$Z$2)-1,"")</f>
        <v>0.17590986890553961</v>
      </c>
      <c r="P254">
        <v>434771.63792705</v>
      </c>
      <c r="Q254" s="3" cm="1">
        <f t="array" aca="1" ref="Q254" ca="1">IFERROR((P254/INDIRECT("P"&amp;$AA254))^(1/$Z$2)-1,"")</f>
        <v>0.20807683396177734</v>
      </c>
      <c r="R254">
        <v>32963.698926185301</v>
      </c>
      <c r="S254" s="3" t="str" cm="1">
        <f t="array" aca="1" ref="S254" ca="1">IFERROR((R254/INDIRECT("R"&amp;$AA254))^(1/$Z$2)-1,"")</f>
        <v/>
      </c>
      <c r="T254">
        <v>44940.356409818298</v>
      </c>
      <c r="U254" s="3" t="str" cm="1">
        <f t="array" aca="1" ref="U254" ca="1">IFERROR((T254/INDIRECT("T"&amp;$AA254))^(1/$Z$2)-1,"")</f>
        <v/>
      </c>
      <c r="V254">
        <v>53326.228668101299</v>
      </c>
      <c r="W254" s="3" t="str" cm="1">
        <f t="array" aca="1" ref="W254" ca="1">IFERROR((V254/INDIRECT("V"&amp;$AA254))^(1/$Z$2)-1,"")</f>
        <v/>
      </c>
      <c r="X254">
        <v>46110.418716288797</v>
      </c>
      <c r="Y254" s="3" t="str" cm="1">
        <f t="array" aca="1" ref="Y254" ca="1">IFERROR((X254/INDIRECT("X"&amp;$AA254))^(1/$Z$2)-1,"")</f>
        <v/>
      </c>
      <c r="AA254">
        <f t="shared" si="3"/>
        <v>134</v>
      </c>
    </row>
    <row r="255" spans="1:27" x14ac:dyDescent="0.3">
      <c r="A255" s="6">
        <v>36526</v>
      </c>
      <c r="B255" s="2">
        <v>66313.068961872006</v>
      </c>
      <c r="C255" s="3" t="str" cm="1">
        <f t="array" aca="1" ref="C255" ca="1">IFERROR((B255/INDIRECT("B"&amp;$AA255))^(1/$Z$2)-1,"")</f>
        <v/>
      </c>
      <c r="D255">
        <v>40457.628812595402</v>
      </c>
      <c r="E255" s="3" t="str" cm="1">
        <f t="array" aca="1" ref="E255" ca="1">IFERROR((D255/INDIRECT("D"&amp;$AA255))^(1/$Z$2)-1,"")</f>
        <v/>
      </c>
      <c r="F255">
        <v>32154.584519535802</v>
      </c>
      <c r="G255" s="3" t="str" cm="1">
        <f t="array" aca="1" ref="G255" ca="1">IFERROR((F255/INDIRECT("F"&amp;$AA255))^(1/$Z$2)-1,"")</f>
        <v/>
      </c>
      <c r="H255">
        <v>28595.402635072998</v>
      </c>
      <c r="I255" s="3" t="str" cm="1">
        <f t="array" aca="1" ref="I255" ca="1">IFERROR((H255/INDIRECT("H"&amp;$AA255))^(1/$Z$2)-1,"")</f>
        <v/>
      </c>
      <c r="J255">
        <v>61829.490833575597</v>
      </c>
      <c r="K255" s="3" t="str" cm="1">
        <f t="array" aca="1" ref="K255" ca="1">IFERROR((J255/INDIRECT("J"&amp;$AA255))^(1/$Z$2)-1,"")</f>
        <v/>
      </c>
      <c r="L255">
        <v>25193.0519967316</v>
      </c>
      <c r="M255" s="3" t="str" cm="1">
        <f t="array" aca="1" ref="M255" ca="1">IFERROR((L255/INDIRECT("L"&amp;$AA255))^(1/$Z$2)-1,"")</f>
        <v/>
      </c>
      <c r="N255">
        <v>357806.72634166398</v>
      </c>
      <c r="O255" s="3" cm="1">
        <f t="array" aca="1" ref="O255" ca="1">IFERROR((N255/INDIRECT("N"&amp;$AA255))^(1/$Z$2)-1,"")</f>
        <v>0.18584720385223163</v>
      </c>
      <c r="P255">
        <v>422211.36806011398</v>
      </c>
      <c r="Q255" s="3" cm="1">
        <f t="array" aca="1" ref="Q255" ca="1">IFERROR((P255/INDIRECT("P"&amp;$AA255))^(1/$Z$2)-1,"")</f>
        <v>0.21625245636451207</v>
      </c>
      <c r="R255">
        <v>31229.681732787802</v>
      </c>
      <c r="S255" s="3" t="str" cm="1">
        <f t="array" aca="1" ref="S255" ca="1">IFERROR((R255/INDIRECT("R"&amp;$AA255))^(1/$Z$2)-1,"")</f>
        <v/>
      </c>
      <c r="T255">
        <v>43685.192627133198</v>
      </c>
      <c r="U255" s="3" t="str" cm="1">
        <f t="array" aca="1" ref="U255" ca="1">IFERROR((T255/INDIRECT("T"&amp;$AA255))^(1/$Z$2)-1,"")</f>
        <v/>
      </c>
      <c r="V255">
        <v>51966.058739469001</v>
      </c>
      <c r="W255" s="3" t="str" cm="1">
        <f t="array" aca="1" ref="W255" ca="1">IFERROR((V255/INDIRECT("V"&amp;$AA255))^(1/$Z$2)-1,"")</f>
        <v/>
      </c>
      <c r="X255">
        <v>45979.262268371902</v>
      </c>
      <c r="Y255" s="3" t="str" cm="1">
        <f t="array" aca="1" ref="Y255" ca="1">IFERROR((X255/INDIRECT("X"&amp;$AA255))^(1/$Z$2)-1,"")</f>
        <v/>
      </c>
      <c r="AA255">
        <f t="shared" si="3"/>
        <v>135</v>
      </c>
    </row>
    <row r="256" spans="1:27" x14ac:dyDescent="0.3">
      <c r="A256" s="6">
        <v>36557</v>
      </c>
      <c r="B256" s="2">
        <v>61994.407545645998</v>
      </c>
      <c r="C256" s="3" cm="1">
        <f t="array" aca="1" ref="C256" ca="1">IFERROR((B256/INDIRECT("B"&amp;$AA256))^(1/$Z$2)-1,"")</f>
        <v>0.20014923157840148</v>
      </c>
      <c r="D256">
        <v>36477.815494922099</v>
      </c>
      <c r="E256" s="3" t="str" cm="1">
        <f t="array" aca="1" ref="E256" ca="1">IFERROR((D256/INDIRECT("D"&amp;$AA256))^(1/$Z$2)-1,"")</f>
        <v/>
      </c>
      <c r="F256">
        <v>29014.793551287901</v>
      </c>
      <c r="G256" s="3" t="str" cm="1">
        <f t="array" aca="1" ref="G256" ca="1">IFERROR((F256/INDIRECT("F"&amp;$AA256))^(1/$Z$2)-1,"")</f>
        <v/>
      </c>
      <c r="H256">
        <v>31509.392415071001</v>
      </c>
      <c r="I256" s="3" t="str" cm="1">
        <f t="array" aca="1" ref="I256" ca="1">IFERROR((H256/INDIRECT("H"&amp;$AA256))^(1/$Z$2)-1,"")</f>
        <v/>
      </c>
      <c r="J256">
        <v>64512.219599576398</v>
      </c>
      <c r="K256" s="3" t="str" cm="1">
        <f t="array" aca="1" ref="K256" ca="1">IFERROR((J256/INDIRECT("J"&amp;$AA256))^(1/$Z$2)-1,"")</f>
        <v/>
      </c>
      <c r="L256">
        <v>26000.838838789299</v>
      </c>
      <c r="M256" s="3" t="str" cm="1">
        <f t="array" aca="1" ref="M256" ca="1">IFERROR((L256/INDIRECT("L"&amp;$AA256))^(1/$Z$2)-1,"")</f>
        <v/>
      </c>
      <c r="N256">
        <v>336971.89730909799</v>
      </c>
      <c r="O256" s="3" cm="1">
        <f t="array" aca="1" ref="O256" ca="1">IFERROR((N256/INDIRECT("N"&amp;$AA256))^(1/$Z$2)-1,"")</f>
        <v>0.17736201105366489</v>
      </c>
      <c r="P256">
        <v>415451.43031367997</v>
      </c>
      <c r="Q256" s="3" cm="1">
        <f t="array" aca="1" ref="Q256" ca="1">IFERROR((P256/INDIRECT("P"&amp;$AA256))^(1/$Z$2)-1,"")</f>
        <v>0.21411054656306638</v>
      </c>
      <c r="R256">
        <v>29386.309481356198</v>
      </c>
      <c r="S256" s="3" t="str" cm="1">
        <f t="array" aca="1" ref="S256" ca="1">IFERROR((R256/INDIRECT("R"&amp;$AA256))^(1/$Z$2)-1,"")</f>
        <v/>
      </c>
      <c r="T256">
        <v>41432.457757530799</v>
      </c>
      <c r="U256" s="3" t="str" cm="1">
        <f t="array" aca="1" ref="U256" ca="1">IFERROR((T256/INDIRECT("T"&amp;$AA256))^(1/$Z$2)-1,"")</f>
        <v/>
      </c>
      <c r="V256">
        <v>51386.4792620835</v>
      </c>
      <c r="W256" s="3" t="str" cm="1">
        <f t="array" aca="1" ref="W256" ca="1">IFERROR((V256/INDIRECT("V"&amp;$AA256))^(1/$Z$2)-1,"")</f>
        <v/>
      </c>
      <c r="X256">
        <v>49587.0822443586</v>
      </c>
      <c r="Y256" s="3" t="str" cm="1">
        <f t="array" aca="1" ref="Y256" ca="1">IFERROR((X256/INDIRECT("X"&amp;$AA256))^(1/$Z$2)-1,"")</f>
        <v/>
      </c>
      <c r="AA256">
        <f t="shared" si="3"/>
        <v>136</v>
      </c>
    </row>
    <row r="257" spans="1:27" x14ac:dyDescent="0.3">
      <c r="A257" s="6">
        <v>36586</v>
      </c>
      <c r="B257" s="2">
        <v>68056.107134477395</v>
      </c>
      <c r="C257" s="3" cm="1">
        <f t="array" aca="1" ref="C257" ca="1">IFERROR((B257/INDIRECT("B"&amp;$AA257))^(1/$Z$2)-1,"")</f>
        <v>0.2055501183761419</v>
      </c>
      <c r="D257">
        <v>41855.198401878399</v>
      </c>
      <c r="E257" s="3" t="str" cm="1">
        <f t="array" aca="1" ref="E257" ca="1">IFERROR((D257/INDIRECT("D"&amp;$AA257))^(1/$Z$2)-1,"")</f>
        <v/>
      </c>
      <c r="F257">
        <v>33092.778895142903</v>
      </c>
      <c r="G257" s="3" t="str" cm="1">
        <f t="array" aca="1" ref="G257" ca="1">IFERROR((F257/INDIRECT("F"&amp;$AA257))^(1/$Z$2)-1,"")</f>
        <v/>
      </c>
      <c r="H257">
        <v>32723.3742363655</v>
      </c>
      <c r="I257" s="3" t="str" cm="1">
        <f t="array" aca="1" ref="I257" ca="1">IFERROR((H257/INDIRECT("H"&amp;$AA257))^(1/$Z$2)-1,"")</f>
        <v/>
      </c>
      <c r="J257">
        <v>71700.047298691003</v>
      </c>
      <c r="K257" s="3" t="str" cm="1">
        <f t="array" aca="1" ref="K257" ca="1">IFERROR((J257/INDIRECT("J"&amp;$AA257))^(1/$Z$2)-1,"")</f>
        <v/>
      </c>
      <c r="L257">
        <v>27571.1450036637</v>
      </c>
      <c r="M257" s="3" t="str" cm="1">
        <f t="array" aca="1" ref="M257" ca="1">IFERROR((L257/INDIRECT("L"&amp;$AA257))^(1/$Z$2)-1,"")</f>
        <v/>
      </c>
      <c r="N257">
        <v>378516.37519527198</v>
      </c>
      <c r="O257" s="3" cm="1">
        <f t="array" aca="1" ref="O257" ca="1">IFERROR((N257/INDIRECT("N"&amp;$AA257))^(1/$Z$2)-1,"")</f>
        <v>0.18812927972276428</v>
      </c>
      <c r="P257">
        <v>464633.39425165497</v>
      </c>
      <c r="Q257" s="3" cm="1">
        <f t="array" aca="1" ref="Q257" ca="1">IFERROR((P257/INDIRECT("P"&amp;$AA257))^(1/$Z$2)-1,"")</f>
        <v>0.22276874037738592</v>
      </c>
      <c r="R257">
        <v>32358.488971215898</v>
      </c>
      <c r="S257" s="3" t="str" cm="1">
        <f t="array" aca="1" ref="S257" ca="1">IFERROR((R257/INDIRECT("R"&amp;$AA257))^(1/$Z$2)-1,"")</f>
        <v/>
      </c>
      <c r="T257">
        <v>46391.904632029102</v>
      </c>
      <c r="U257" s="3" t="str" cm="1">
        <f t="array" aca="1" ref="U257" ca="1">IFERROR((T257/INDIRECT("T"&amp;$AA257))^(1/$Z$2)-1,"")</f>
        <v/>
      </c>
      <c r="V257">
        <v>57364.301572785902</v>
      </c>
      <c r="W257" s="3" t="str" cm="1">
        <f t="array" aca="1" ref="W257" ca="1">IFERROR((V257/INDIRECT("V"&amp;$AA257))^(1/$Z$2)-1,"")</f>
        <v/>
      </c>
      <c r="X257">
        <v>54642.790173029003</v>
      </c>
      <c r="Y257" s="3" t="str" cm="1">
        <f t="array" aca="1" ref="Y257" ca="1">IFERROR((X257/INDIRECT("X"&amp;$AA257))^(1/$Z$2)-1,"")</f>
        <v/>
      </c>
      <c r="AA257">
        <f t="shared" si="3"/>
        <v>137</v>
      </c>
    </row>
    <row r="258" spans="1:27" x14ac:dyDescent="0.3">
      <c r="A258" s="6">
        <v>36617</v>
      </c>
      <c r="B258" s="2">
        <v>70372.148538208596</v>
      </c>
      <c r="C258" s="3" cm="1">
        <f t="array" aca="1" ref="C258" ca="1">IFERROR((B258/INDIRECT("B"&amp;$AA258))^(1/$Z$2)-1,"")</f>
        <v>0.21321177685972081</v>
      </c>
      <c r="D258">
        <v>43258.673417224301</v>
      </c>
      <c r="E258" s="3" t="str" cm="1">
        <f t="array" aca="1" ref="E258" ca="1">IFERROR((D258/INDIRECT("D"&amp;$AA258))^(1/$Z$2)-1,"")</f>
        <v/>
      </c>
      <c r="F258">
        <v>34719.720157686803</v>
      </c>
      <c r="G258" s="3" t="str" cm="1">
        <f t="array" aca="1" ref="G258" ca="1">IFERROR((F258/INDIRECT("F"&amp;$AA258))^(1/$Z$2)-1,"")</f>
        <v/>
      </c>
      <c r="H258">
        <v>32303.337950467801</v>
      </c>
      <c r="I258" s="3" t="str" cm="1">
        <f t="array" aca="1" ref="I258" ca="1">IFERROR((H258/INDIRECT("H"&amp;$AA258))^(1/$Z$2)-1,"")</f>
        <v/>
      </c>
      <c r="J258">
        <v>71443.643061742099</v>
      </c>
      <c r="K258" s="3" t="str" cm="1">
        <f t="array" aca="1" ref="K258" ca="1">IFERROR((J258/INDIRECT("J"&amp;$AA258))^(1/$Z$2)-1,"")</f>
        <v/>
      </c>
      <c r="L258">
        <v>28049.031797468298</v>
      </c>
      <c r="M258" s="3" t="str" cm="1">
        <f t="array" aca="1" ref="M258" ca="1">IFERROR((L258/INDIRECT("L"&amp;$AA258))^(1/$Z$2)-1,"")</f>
        <v/>
      </c>
      <c r="N258">
        <v>399177.62696572399</v>
      </c>
      <c r="O258" s="3" cm="1">
        <f t="array" aca="1" ref="O258" ca="1">IFERROR((N258/INDIRECT("N"&amp;$AA258))^(1/$Z$2)-1,"")</f>
        <v>0.19994272173594529</v>
      </c>
      <c r="P258">
        <v>472774.35960152402</v>
      </c>
      <c r="Q258" s="3" cm="1">
        <f t="array" aca="1" ref="Q258" ca="1">IFERROR((P258/INDIRECT("P"&amp;$AA258))^(1/$Z$2)-1,"")</f>
        <v>0.22899156933307241</v>
      </c>
      <c r="R258">
        <v>32470.3117752496</v>
      </c>
      <c r="S258" s="3" t="str" cm="1">
        <f t="array" aca="1" ref="S258" ca="1">IFERROR((R258/INDIRECT("R"&amp;$AA258))^(1/$Z$2)-1,"")</f>
        <v/>
      </c>
      <c r="T258">
        <v>48950.290597008097</v>
      </c>
      <c r="U258" s="3" t="str" cm="1">
        <f t="array" aca="1" ref="U258" ca="1">IFERROR((T258/INDIRECT("T"&amp;$AA258))^(1/$Z$2)-1,"")</f>
        <v/>
      </c>
      <c r="V258">
        <v>58504.586453145501</v>
      </c>
      <c r="W258" s="3" t="str" cm="1">
        <f t="array" aca="1" ref="W258" ca="1">IFERROR((V258/INDIRECT("V"&amp;$AA258))^(1/$Z$2)-1,"")</f>
        <v/>
      </c>
      <c r="X258">
        <v>55451.331989504601</v>
      </c>
      <c r="Y258" s="3" t="str" cm="1">
        <f t="array" aca="1" ref="Y258" ca="1">IFERROR((X258/INDIRECT("X"&amp;$AA258))^(1/$Z$2)-1,"")</f>
        <v/>
      </c>
      <c r="AA258">
        <f t="shared" si="3"/>
        <v>138</v>
      </c>
    </row>
    <row r="259" spans="1:27" x14ac:dyDescent="0.3">
      <c r="A259" s="6">
        <v>36647</v>
      </c>
      <c r="B259" s="2">
        <v>67500.851699609499</v>
      </c>
      <c r="C259" s="3" cm="1">
        <f t="array" aca="1" ref="C259" ca="1">IFERROR((B259/INDIRECT("B"&amp;$AA259))^(1/$Z$2)-1,"")</f>
        <v>0.19979208019324313</v>
      </c>
      <c r="D259">
        <v>44106.116112341297</v>
      </c>
      <c r="E259" s="3" t="str" cm="1">
        <f t="array" aca="1" ref="E259" ca="1">IFERROR((D259/INDIRECT("D"&amp;$AA259))^(1/$Z$2)-1,"")</f>
        <v/>
      </c>
      <c r="F259">
        <v>34522.326980176796</v>
      </c>
      <c r="G259" s="3" t="str" cm="1">
        <f t="array" aca="1" ref="G259" ca="1">IFERROR((F259/INDIRECT("F"&amp;$AA259))^(1/$Z$2)-1,"")</f>
        <v/>
      </c>
      <c r="H259">
        <v>30650.851398473598</v>
      </c>
      <c r="I259" s="3" t="str" cm="1">
        <f t="array" aca="1" ref="I259" ca="1">IFERROR((H259/INDIRECT("H"&amp;$AA259))^(1/$Z$2)-1,"")</f>
        <v/>
      </c>
      <c r="J259">
        <v>65472.828305660099</v>
      </c>
      <c r="K259" s="3" t="str" cm="1">
        <f t="array" aca="1" ref="K259" ca="1">IFERROR((J259/INDIRECT("J"&amp;$AA259))^(1/$Z$2)-1,"")</f>
        <v/>
      </c>
      <c r="L259">
        <v>26637.060090293398</v>
      </c>
      <c r="M259" s="3" t="str" cm="1">
        <f t="array" aca="1" ref="M259" ca="1">IFERROR((L259/INDIRECT("L"&amp;$AA259))^(1/$Z$2)-1,"")</f>
        <v/>
      </c>
      <c r="N259">
        <v>390614.09678477398</v>
      </c>
      <c r="O259" s="3" cm="1">
        <f t="array" aca="1" ref="O259" ca="1">IFERROR((N259/INDIRECT("N"&amp;$AA259))^(1/$Z$2)-1,"")</f>
        <v>0.19058183068165357</v>
      </c>
      <c r="P259">
        <v>449495.95814448898</v>
      </c>
      <c r="Q259" s="3" cm="1">
        <f t="array" aca="1" ref="Q259" ca="1">IFERROR((P259/INDIRECT("P"&amp;$AA259))^(1/$Z$2)-1,"")</f>
        <v>0.21402511674638469</v>
      </c>
      <c r="R259">
        <v>33975.726862230396</v>
      </c>
      <c r="S259" s="3" t="str" cm="1">
        <f t="array" aca="1" ref="S259" ca="1">IFERROR((R259/INDIRECT("R"&amp;$AA259))^(1/$Z$2)-1,"")</f>
        <v/>
      </c>
      <c r="T259">
        <v>50019.5157589066</v>
      </c>
      <c r="U259" s="3" t="str" cm="1">
        <f t="array" aca="1" ref="U259" ca="1">IFERROR((T259/INDIRECT("T"&amp;$AA259))^(1/$Z$2)-1,"")</f>
        <v/>
      </c>
      <c r="V259">
        <v>55961.415853050101</v>
      </c>
      <c r="W259" s="3" t="str" cm="1">
        <f t="array" aca="1" ref="W259" ca="1">IFERROR((V259/INDIRECT("V"&amp;$AA259))^(1/$Z$2)-1,"")</f>
        <v/>
      </c>
      <c r="X259">
        <v>53476.239123943596</v>
      </c>
      <c r="Y259" s="3" t="str" cm="1">
        <f t="array" aca="1" ref="Y259" ca="1">IFERROR((X259/INDIRECT("X"&amp;$AA259))^(1/$Z$2)-1,"")</f>
        <v/>
      </c>
      <c r="AA259">
        <f t="shared" ref="AA259:AA322" si="4">ROW(AA259)-(12*$Z$2)</f>
        <v>139</v>
      </c>
    </row>
    <row r="260" spans="1:27" x14ac:dyDescent="0.3">
      <c r="A260" s="6">
        <v>36678</v>
      </c>
      <c r="B260" s="2">
        <v>65323.435769593198</v>
      </c>
      <c r="C260" s="3" cm="1">
        <f t="array" aca="1" ref="C260" ca="1">IFERROR((B260/INDIRECT("B"&amp;$AA260))^(1/$Z$2)-1,"")</f>
        <v>0.19479849523643678</v>
      </c>
      <c r="D260">
        <v>38935.115515092497</v>
      </c>
      <c r="E260" s="3" t="str" cm="1">
        <f t="array" aca="1" ref="E260" ca="1">IFERROR((D260/INDIRECT("D"&amp;$AA260))^(1/$Z$2)-1,"")</f>
        <v/>
      </c>
      <c r="F260">
        <v>31373.117662726501</v>
      </c>
      <c r="G260" s="3" t="str" cm="1">
        <f t="array" aca="1" ref="G260" ca="1">IFERROR((F260/INDIRECT("F"&amp;$AA260))^(1/$Z$2)-1,"")</f>
        <v/>
      </c>
      <c r="H260">
        <v>31147.004939305101</v>
      </c>
      <c r="I260" s="3" t="str" cm="1">
        <f t="array" aca="1" ref="I260" ca="1">IFERROR((H260/INDIRECT("H"&amp;$AA260))^(1/$Z$2)-1,"")</f>
        <v/>
      </c>
      <c r="J260">
        <v>67572.396035199898</v>
      </c>
      <c r="K260" s="3" t="str" cm="1">
        <f t="array" aca="1" ref="K260" ca="1">IFERROR((J260/INDIRECT("J"&amp;$AA260))^(1/$Z$2)-1,"")</f>
        <v/>
      </c>
      <c r="L260">
        <v>26641.405874843</v>
      </c>
      <c r="M260" s="3" t="str" cm="1">
        <f t="array" aca="1" ref="M260" ca="1">IFERROR((L260/INDIRECT("L"&amp;$AA260))^(1/$Z$2)-1,"")</f>
        <v/>
      </c>
      <c r="N260">
        <v>370830.43490052799</v>
      </c>
      <c r="O260" s="3" cm="1">
        <f t="array" aca="1" ref="O260" ca="1">IFERROR((N260/INDIRECT("N"&amp;$AA260))^(1/$Z$2)-1,"")</f>
        <v>0.1862434310341099</v>
      </c>
      <c r="P260">
        <v>448103.39080260898</v>
      </c>
      <c r="Q260" s="3" cm="1">
        <f t="array" aca="1" ref="Q260" ca="1">IFERROR((P260/INDIRECT("P"&amp;$AA260))^(1/$Z$2)-1,"")</f>
        <v>0.21327137761147497</v>
      </c>
      <c r="R260">
        <v>32951.108119984601</v>
      </c>
      <c r="S260" s="3" t="str" cm="1">
        <f t="array" aca="1" ref="S260" ca="1">IFERROR((R260/INDIRECT("R"&amp;$AA260))^(1/$Z$2)-1,"")</f>
        <v/>
      </c>
      <c r="T260">
        <v>47226.703308006399</v>
      </c>
      <c r="U260" s="3" t="str" cm="1">
        <f t="array" aca="1" ref="U260" ca="1">IFERROR((T260/INDIRECT("T"&amp;$AA260))^(1/$Z$2)-1,"")</f>
        <v/>
      </c>
      <c r="V260">
        <v>55822.916650745101</v>
      </c>
      <c r="W260" s="3" t="str" cm="1">
        <f t="array" aca="1" ref="W260" ca="1">IFERROR((V260/INDIRECT("V"&amp;$AA260))^(1/$Z$2)-1,"")</f>
        <v/>
      </c>
      <c r="X260">
        <v>52825.049789658602</v>
      </c>
      <c r="Y260" s="3" t="str" cm="1">
        <f t="array" aca="1" ref="Y260" ca="1">IFERROR((X260/INDIRECT("X"&amp;$AA260))^(1/$Z$2)-1,"")</f>
        <v/>
      </c>
      <c r="AA260">
        <f t="shared" si="4"/>
        <v>140</v>
      </c>
    </row>
    <row r="261" spans="1:27" x14ac:dyDescent="0.3">
      <c r="A261" s="6">
        <v>36708</v>
      </c>
      <c r="B261" s="2">
        <v>68056.3173778419</v>
      </c>
      <c r="C261" s="3" cm="1">
        <f t="array" aca="1" ref="C261" ca="1">IFERROR((B261/INDIRECT("B"&amp;$AA261))^(1/$Z$2)-1,"")</f>
        <v>0.20217335158716732</v>
      </c>
      <c r="D261">
        <v>42808.682786668403</v>
      </c>
      <c r="E261" s="3" t="str" cm="1">
        <f t="array" aca="1" ref="E261" ca="1">IFERROR((D261/INDIRECT("D"&amp;$AA261))^(1/$Z$2)-1,"")</f>
        <v/>
      </c>
      <c r="F261">
        <v>32378.697606829599</v>
      </c>
      <c r="G261" s="3" t="str" cm="1">
        <f t="array" aca="1" ref="G261" ca="1">IFERROR((F261/INDIRECT("F"&amp;$AA261))^(1/$Z$2)-1,"")</f>
        <v/>
      </c>
      <c r="H261">
        <v>31833.548484258299</v>
      </c>
      <c r="I261" s="3" t="str" cm="1">
        <f t="array" aca="1" ref="I261" ca="1">IFERROR((H261/INDIRECT("H"&amp;$AA261))^(1/$Z$2)-1,"")</f>
        <v/>
      </c>
      <c r="J261">
        <v>68646.491363608104</v>
      </c>
      <c r="K261" s="3" t="str" cm="1">
        <f t="array" aca="1" ref="K261" ca="1">IFERROR((J261/INDIRECT("J"&amp;$AA261))^(1/$Z$2)-1,"")</f>
        <v/>
      </c>
      <c r="L261">
        <v>27988.534125283899</v>
      </c>
      <c r="M261" s="3" t="str" cm="1">
        <f t="array" aca="1" ref="M261" ca="1">IFERROR((L261/INDIRECT("L"&amp;$AA261))^(1/$Z$2)-1,"")</f>
        <v/>
      </c>
      <c r="N261">
        <v>386826.01000330801</v>
      </c>
      <c r="O261" s="3" cm="1">
        <f t="array" aca="1" ref="O261" ca="1">IFERROR((N261/INDIRECT("N"&amp;$AA261))^(1/$Z$2)-1,"")</f>
        <v>0.19469698706077265</v>
      </c>
      <c r="P261">
        <v>455006.64688065299</v>
      </c>
      <c r="Q261" s="3" cm="1">
        <f t="array" aca="1" ref="Q261" ca="1">IFERROR((P261/INDIRECT("P"&amp;$AA261))^(1/$Z$2)-1,"")</f>
        <v>0.21903381349325479</v>
      </c>
      <c r="R261">
        <v>32805.336053088802</v>
      </c>
      <c r="S261" s="3" t="str" cm="1">
        <f t="array" aca="1" ref="S261" ca="1">IFERROR((R261/INDIRECT("R"&amp;$AA261))^(1/$Z$2)-1,"")</f>
        <v/>
      </c>
      <c r="T261">
        <v>48609.962412972498</v>
      </c>
      <c r="U261" s="3" t="str" cm="1">
        <f t="array" aca="1" ref="U261" ca="1">IFERROR((T261/INDIRECT("T"&amp;$AA261))^(1/$Z$2)-1,"")</f>
        <v/>
      </c>
      <c r="V261">
        <v>56810.972745561703</v>
      </c>
      <c r="W261" s="3" t="str" cm="1">
        <f t="array" aca="1" ref="W261" ca="1">IFERROR((V261/INDIRECT("V"&amp;$AA261))^(1/$Z$2)-1,"")</f>
        <v/>
      </c>
      <c r="X261">
        <v>55476.618955333601</v>
      </c>
      <c r="Y261" s="3" t="str" cm="1">
        <f t="array" aca="1" ref="Y261" ca="1">IFERROR((X261/INDIRECT("X"&amp;$AA261))^(1/$Z$2)-1,"")</f>
        <v/>
      </c>
      <c r="AA261">
        <f t="shared" si="4"/>
        <v>141</v>
      </c>
    </row>
    <row r="262" spans="1:27" x14ac:dyDescent="0.3">
      <c r="A262" s="6">
        <v>36739</v>
      </c>
      <c r="B262" s="2">
        <v>75454.9010152954</v>
      </c>
      <c r="C262" s="3" cm="1">
        <f t="array" aca="1" ref="C262" ca="1">IFERROR((B262/INDIRECT("B"&amp;$AA262))^(1/$Z$2)-1,"")</f>
        <v>0.23227016170870418</v>
      </c>
      <c r="D262">
        <v>48832.147748559699</v>
      </c>
      <c r="E262" s="3" t="str" cm="1">
        <f t="array" aca="1" ref="E262" ca="1">IFERROR((D262/INDIRECT("D"&amp;$AA262))^(1/$Z$2)-1,"")</f>
        <v/>
      </c>
      <c r="F262">
        <v>35018.511024664302</v>
      </c>
      <c r="G262" s="3" t="str" cm="1">
        <f t="array" aca="1" ref="G262" ca="1">IFERROR((F262/INDIRECT("F"&amp;$AA262))^(1/$Z$2)-1,"")</f>
        <v/>
      </c>
      <c r="H262">
        <v>36120.664397035704</v>
      </c>
      <c r="I262" s="3" t="str" cm="1">
        <f t="array" aca="1" ref="I262" ca="1">IFERROR((H262/INDIRECT("H"&amp;$AA262))^(1/$Z$2)-1,"")</f>
        <v/>
      </c>
      <c r="J262">
        <v>77032.021501914802</v>
      </c>
      <c r="K262" s="3" t="str" cm="1">
        <f t="array" aca="1" ref="K262" ca="1">IFERROR((J262/INDIRECT("J"&amp;$AA262))^(1/$Z$2)-1,"")</f>
        <v/>
      </c>
      <c r="L262">
        <v>30744.943918706402</v>
      </c>
      <c r="M262" s="3" t="str" cm="1">
        <f t="array" aca="1" ref="M262" ca="1">IFERROR((L262/INDIRECT("L"&amp;$AA262))^(1/$Z$2)-1,"")</f>
        <v/>
      </c>
      <c r="N262">
        <v>421617.66597543203</v>
      </c>
      <c r="O262" s="3" cm="1">
        <f t="array" aca="1" ref="O262" ca="1">IFERROR((N262/INDIRECT("N"&amp;$AA262))^(1/$Z$2)-1,"")</f>
        <v>0.22151910867843139</v>
      </c>
      <c r="P262">
        <v>496787.79612251098</v>
      </c>
      <c r="Q262" s="3" cm="1">
        <f t="array" aca="1" ref="Q262" ca="1">IFERROR((P262/INDIRECT("P"&amp;$AA262))^(1/$Z$2)-1,"")</f>
        <v>0.24723389940774898</v>
      </c>
      <c r="R262">
        <v>35098.202186520903</v>
      </c>
      <c r="S262" s="3" t="str" cm="1">
        <f t="array" aca="1" ref="S262" ca="1">IFERROR((R262/INDIRECT("R"&amp;$AA262))^(1/$Z$2)-1,"")</f>
        <v/>
      </c>
      <c r="T262">
        <v>53975.4072699967</v>
      </c>
      <c r="U262" s="3" t="str" cm="1">
        <f t="array" aca="1" ref="U262" ca="1">IFERROR((T262/INDIRECT("T"&amp;$AA262))^(1/$Z$2)-1,"")</f>
        <v/>
      </c>
      <c r="V262">
        <v>62622.986380036898</v>
      </c>
      <c r="W262" s="3" t="str" cm="1">
        <f t="array" aca="1" ref="W262" ca="1">IFERROR((V262/INDIRECT("V"&amp;$AA262))^(1/$Z$2)-1,"")</f>
        <v/>
      </c>
      <c r="X262">
        <v>64004.291985529198</v>
      </c>
      <c r="Y262" s="3" t="str" cm="1">
        <f t="array" aca="1" ref="Y262" ca="1">IFERROR((X262/INDIRECT("X"&amp;$AA262))^(1/$Z$2)-1,"")</f>
        <v/>
      </c>
      <c r="AA262">
        <f t="shared" si="4"/>
        <v>142</v>
      </c>
    </row>
    <row r="263" spans="1:27" x14ac:dyDescent="0.3">
      <c r="A263" s="6">
        <v>36770</v>
      </c>
      <c r="B263" s="2">
        <v>72902.104509389494</v>
      </c>
      <c r="C263" s="3" cm="1">
        <f t="array" aca="1" ref="C263" ca="1">IFERROR((B263/INDIRECT("B"&amp;$AA263))^(1/$Z$2)-1,"")</f>
        <v>0.23556810803702777</v>
      </c>
      <c r="D263">
        <v>51323.084118441097</v>
      </c>
      <c r="E263" s="3" t="str" cm="1">
        <f t="array" aca="1" ref="E263" ca="1">IFERROR((D263/INDIRECT("D"&amp;$AA263))^(1/$Z$2)-1,"")</f>
        <v/>
      </c>
      <c r="F263">
        <v>37198.120930530597</v>
      </c>
      <c r="G263" s="3" t="str" cm="1">
        <f t="array" aca="1" ref="G263" ca="1">IFERROR((F263/INDIRECT("F"&amp;$AA263))^(1/$Z$2)-1,"")</f>
        <v/>
      </c>
      <c r="H263">
        <v>35552.740198516804</v>
      </c>
      <c r="I263" s="3" t="str" cm="1">
        <f t="array" aca="1" ref="I263" ca="1">IFERROR((H263/INDIRECT("H"&amp;$AA263))^(1/$Z$2)-1,"")</f>
        <v/>
      </c>
      <c r="J263">
        <v>71014.211021418407</v>
      </c>
      <c r="K263" s="3" t="str" cm="1">
        <f t="array" aca="1" ref="K263" ca="1">IFERROR((J263/INDIRECT("J"&amp;$AA263))^(1/$Z$2)-1,"")</f>
        <v/>
      </c>
      <c r="L263">
        <v>30715.543262977699</v>
      </c>
      <c r="M263" s="3" t="str" cm="1">
        <f t="array" aca="1" ref="M263" ca="1">IFERROR((L263/INDIRECT("L"&amp;$AA263))^(1/$Z$2)-1,"")</f>
        <v/>
      </c>
      <c r="N263">
        <v>426193.00127850397</v>
      </c>
      <c r="O263" s="3" cm="1">
        <f t="array" aca="1" ref="O263" ca="1">IFERROR((N263/INDIRECT("N"&amp;$AA263))^(1/$Z$2)-1,"")</f>
        <v>0.22824418726776163</v>
      </c>
      <c r="P263">
        <v>477331.11765169998</v>
      </c>
      <c r="Q263" s="3" cm="1">
        <f t="array" aca="1" ref="Q263" ca="1">IFERROR((P263/INDIRECT("P"&amp;$AA263))^(1/$Z$2)-1,"")</f>
        <v>0.24795595256060698</v>
      </c>
      <c r="R263">
        <v>34498.044758930599</v>
      </c>
      <c r="S263" s="3" t="str" cm="1">
        <f t="array" aca="1" ref="S263" ca="1">IFERROR((R263/INDIRECT("R"&amp;$AA263))^(1/$Z$2)-1,"")</f>
        <v/>
      </c>
      <c r="T263">
        <v>53905.900857765402</v>
      </c>
      <c r="U263" s="3" t="str" cm="1">
        <f t="array" aca="1" ref="U263" ca="1">IFERROR((T263/INDIRECT("T"&amp;$AA263))^(1/$Z$2)-1,"")</f>
        <v/>
      </c>
      <c r="V263">
        <v>60271.1234258939</v>
      </c>
      <c r="W263" s="3" t="str" cm="1">
        <f t="array" aca="1" ref="W263" ca="1">IFERROR((V263/INDIRECT("V"&amp;$AA263))^(1/$Z$2)-1,"")</f>
        <v/>
      </c>
      <c r="X263">
        <v>64588.710945459003</v>
      </c>
      <c r="Y263" s="3" t="str" cm="1">
        <f t="array" aca="1" ref="Y263" ca="1">IFERROR((X263/INDIRECT("X"&amp;$AA263))^(1/$Z$2)-1,"")</f>
        <v/>
      </c>
      <c r="AA263">
        <f t="shared" si="4"/>
        <v>143</v>
      </c>
    </row>
    <row r="264" spans="1:27" x14ac:dyDescent="0.3">
      <c r="A264" s="6">
        <v>36800</v>
      </c>
      <c r="B264" s="2">
        <v>78244.657288835093</v>
      </c>
      <c r="C264" s="3" cm="1">
        <f t="array" aca="1" ref="C264" ca="1">IFERROR((B264/INDIRECT("B"&amp;$AA264))^(1/$Z$2)-1,"")</f>
        <v>0.24840958570590055</v>
      </c>
      <c r="D264">
        <v>53642.824573188002</v>
      </c>
      <c r="E264" s="3" t="str" cm="1">
        <f t="array" aca="1" ref="E264" ca="1">IFERROR((D264/INDIRECT("D"&amp;$AA264))^(1/$Z$2)-1,"")</f>
        <v/>
      </c>
      <c r="F264">
        <v>41007.193594708398</v>
      </c>
      <c r="G264" s="3" t="str" cm="1">
        <f t="array" aca="1" ref="G264" ca="1">IFERROR((F264/INDIRECT("F"&amp;$AA264))^(1/$Z$2)-1,"")</f>
        <v/>
      </c>
      <c r="H264">
        <v>35521.366833788699</v>
      </c>
      <c r="I264" s="3" t="str" cm="1">
        <f t="array" aca="1" ref="I264" ca="1">IFERROR((H264/INDIRECT("H"&amp;$AA264))^(1/$Z$2)-1,"")</f>
        <v/>
      </c>
      <c r="J264">
        <v>70616.766950864694</v>
      </c>
      <c r="K264" s="3" t="str" cm="1">
        <f t="array" aca="1" ref="K264" ca="1">IFERROR((J264/INDIRECT("J"&amp;$AA264))^(1/$Z$2)-1,"")</f>
        <v/>
      </c>
      <c r="L264">
        <v>31335.4900891053</v>
      </c>
      <c r="M264" s="3" t="str" cm="1">
        <f t="array" aca="1" ref="M264" ca="1">IFERROR((L264/INDIRECT("L"&amp;$AA264))^(1/$Z$2)-1,"")</f>
        <v/>
      </c>
      <c r="N264">
        <v>450462.870624364</v>
      </c>
      <c r="O264" s="3" cm="1">
        <f t="array" aca="1" ref="O264" ca="1">IFERROR((N264/INDIRECT("N"&amp;$AA264))^(1/$Z$2)-1,"")</f>
        <v>0.23976939008623144</v>
      </c>
      <c r="P264">
        <v>493536.41529568803</v>
      </c>
      <c r="Q264" s="3" cm="1">
        <f t="array" aca="1" ref="Q264" ca="1">IFERROR((P264/INDIRECT("P"&amp;$AA264))^(1/$Z$2)-1,"")</f>
        <v>0.25623353606831123</v>
      </c>
      <c r="R264">
        <v>35092.712526996896</v>
      </c>
      <c r="S264" s="3" t="str" cm="1">
        <f t="array" aca="1" ref="S264" ca="1">IFERROR((R264/INDIRECT("R"&amp;$AA264))^(1/$Z$2)-1,"")</f>
        <v/>
      </c>
      <c r="T264">
        <v>57102.268120440698</v>
      </c>
      <c r="U264" s="3" t="str" cm="1">
        <f t="array" aca="1" ref="U264" ca="1">IFERROR((T264/INDIRECT("T"&amp;$AA264))^(1/$Z$2)-1,"")</f>
        <v/>
      </c>
      <c r="V264">
        <v>62497.690184056497</v>
      </c>
      <c r="W264" s="3" t="str" cm="1">
        <f t="array" aca="1" ref="W264" ca="1">IFERROR((V264/INDIRECT("V"&amp;$AA264))^(1/$Z$2)-1,"")</f>
        <v/>
      </c>
      <c r="X264">
        <v>64978.246495160602</v>
      </c>
      <c r="Y264" s="3" t="str" cm="1">
        <f t="array" aca="1" ref="Y264" ca="1">IFERROR((X264/INDIRECT("X"&amp;$AA264))^(1/$Z$2)-1,"")</f>
        <v/>
      </c>
      <c r="AA264">
        <f t="shared" si="4"/>
        <v>144</v>
      </c>
    </row>
    <row r="265" spans="1:27" x14ac:dyDescent="0.3">
      <c r="A265" s="6">
        <v>36831</v>
      </c>
      <c r="B265" s="2">
        <v>72103.158364541494</v>
      </c>
      <c r="C265" s="3" cm="1">
        <f t="array" aca="1" ref="C265" ca="1">IFERROR((B265/INDIRECT("B"&amp;$AA265))^(1/$Z$2)-1,"")</f>
        <v>0.23396105859212035</v>
      </c>
      <c r="D265">
        <v>52838.411263300601</v>
      </c>
      <c r="E265" s="3" t="str" cm="1">
        <f t="array" aca="1" ref="E265" ca="1">IFERROR((D265/INDIRECT("D"&amp;$AA265))^(1/$Z$2)-1,"")</f>
        <v/>
      </c>
      <c r="F265">
        <v>39221.494733658597</v>
      </c>
      <c r="G265" s="3" t="str" cm="1">
        <f t="array" aca="1" ref="G265" ca="1">IFERROR((F265/INDIRECT("F"&amp;$AA265))^(1/$Z$2)-1,"")</f>
        <v/>
      </c>
      <c r="H265">
        <v>30500.459548595099</v>
      </c>
      <c r="I265" s="3" t="str" cm="1">
        <f t="array" aca="1" ref="I265" ca="1">IFERROR((H265/INDIRECT("H"&amp;$AA265))^(1/$Z$2)-1,"")</f>
        <v/>
      </c>
      <c r="J265">
        <v>65626.880660801093</v>
      </c>
      <c r="K265" s="3" t="str" cm="1">
        <f t="array" aca="1" ref="K265" ca="1">IFERROR((J265/INDIRECT("J"&amp;$AA265))^(1/$Z$2)-1,"")</f>
        <v/>
      </c>
      <c r="L265">
        <v>29147.125140488199</v>
      </c>
      <c r="M265" s="3" t="str" cm="1">
        <f t="array" aca="1" ref="M265" ca="1">IFERROR((L265/INDIRECT("L"&amp;$AA265))^(1/$Z$2)-1,"")</f>
        <v/>
      </c>
      <c r="N265">
        <v>410744.16938056803</v>
      </c>
      <c r="O265" s="3" cm="1">
        <f t="array" aca="1" ref="O265" ca="1">IFERROR((N265/INDIRECT("N"&amp;$AA265))^(1/$Z$2)-1,"")</f>
        <v>0.22263122496494048</v>
      </c>
      <c r="P265">
        <v>440590.58906674501</v>
      </c>
      <c r="Q265" s="3" cm="1">
        <f t="array" aca="1" ref="Q265" ca="1">IFERROR((P265/INDIRECT("P"&amp;$AA265))^(1/$Z$2)-1,"")</f>
        <v>0.23663867539375016</v>
      </c>
      <c r="R265">
        <v>34517.242562426603</v>
      </c>
      <c r="S265" s="3" t="str" cm="1">
        <f t="array" aca="1" ref="S265" ca="1">IFERROR((R265/INDIRECT("R"&amp;$AA265))^(1/$Z$2)-1,"")</f>
        <v/>
      </c>
      <c r="T265">
        <v>54438.985966719803</v>
      </c>
      <c r="U265" s="3" t="str" cm="1">
        <f t="array" aca="1" ref="U265" ca="1">IFERROR((T265/INDIRECT("T"&amp;$AA265))^(1/$Z$2)-1,"")</f>
        <v/>
      </c>
      <c r="V265">
        <v>55800.329892595197</v>
      </c>
      <c r="W265" s="3" t="str" cm="1">
        <f t="array" aca="1" ref="W265" ca="1">IFERROR((V265/INDIRECT("V"&amp;$AA265))^(1/$Z$2)-1,"")</f>
        <v/>
      </c>
      <c r="X265">
        <v>58226.490903565696</v>
      </c>
      <c r="Y265" s="3" t="str" cm="1">
        <f t="array" aca="1" ref="Y265" ca="1">IFERROR((X265/INDIRECT("X"&amp;$AA265))^(1/$Z$2)-1,"")</f>
        <v/>
      </c>
      <c r="AA265">
        <f t="shared" si="4"/>
        <v>145</v>
      </c>
    </row>
    <row r="266" spans="1:27" x14ac:dyDescent="0.3">
      <c r="A266" s="6">
        <v>36861</v>
      </c>
      <c r="B266" s="2">
        <v>69744.584464841202</v>
      </c>
      <c r="C266" s="3" cm="1">
        <f t="array" aca="1" ref="C266" ca="1">IFERROR((B266/INDIRECT("B"&amp;$AA266))^(1/$Z$2)-1,"")</f>
        <v>0.2247286256747878</v>
      </c>
      <c r="D266">
        <v>55152.4249878103</v>
      </c>
      <c r="E266" s="3" t="str" cm="1">
        <f t="array" aca="1" ref="E266" ca="1">IFERROR((D266/INDIRECT("D"&amp;$AA266))^(1/$Z$2)-1,"")</f>
        <v/>
      </c>
      <c r="F266">
        <v>38158.787800402199</v>
      </c>
      <c r="G266" s="3" t="str" cm="1">
        <f t="array" aca="1" ref="G266" ca="1">IFERROR((F266/INDIRECT("F"&amp;$AA266))^(1/$Z$2)-1,"")</f>
        <v/>
      </c>
      <c r="H266">
        <v>30413.023449758199</v>
      </c>
      <c r="I266" s="3" t="str" cm="1">
        <f t="array" aca="1" ref="I266" ca="1">IFERROR((H266/INDIRECT("H"&amp;$AA266))^(1/$Z$2)-1,"")</f>
        <v/>
      </c>
      <c r="J266">
        <v>63235.906856568297</v>
      </c>
      <c r="K266" s="3" t="str" cm="1">
        <f t="array" aca="1" ref="K266" ca="1">IFERROR((J266/INDIRECT("J"&amp;$AA266))^(1/$Z$2)-1,"")</f>
        <v/>
      </c>
      <c r="L266">
        <v>29713.531275658199</v>
      </c>
      <c r="M266" s="3" t="str" cm="1">
        <f t="array" aca="1" ref="M266" ca="1">IFERROR((L266/INDIRECT("L"&amp;$AA266))^(1/$Z$2)-1,"")</f>
        <v/>
      </c>
      <c r="N266">
        <v>399350.46929433203</v>
      </c>
      <c r="O266" s="3" cm="1">
        <f t="array" aca="1" ref="O266" ca="1">IFERROR((N266/INDIRECT("N"&amp;$AA266))^(1/$Z$2)-1,"")</f>
        <v>0.21460656443044179</v>
      </c>
      <c r="P266">
        <v>410552.95681438898</v>
      </c>
      <c r="Q266" s="3" cm="1">
        <f t="array" aca="1" ref="Q266" ca="1">IFERROR((P266/INDIRECT("P"&amp;$AA266))^(1/$Z$2)-1,"")</f>
        <v>0.22312637685474956</v>
      </c>
      <c r="R266">
        <v>35856.850525913898</v>
      </c>
      <c r="S266" s="3" cm="1">
        <f t="array" aca="1" ref="S266" ca="1">IFERROR((R266/INDIRECT("R"&amp;$AA266))^(1/$Z$2)-1,"")</f>
        <v>0.13620635512256762</v>
      </c>
      <c r="T266">
        <v>52777.584610737998</v>
      </c>
      <c r="U266" s="3" cm="1">
        <f t="array" aca="1" ref="U266" ca="1">IFERROR((T266/INDIRECT("T"&amp;$AA266))^(1/$Z$2)-1,"")</f>
        <v>0.18098654866828423</v>
      </c>
      <c r="V266">
        <v>52331.192338071101</v>
      </c>
      <c r="W266" s="3" t="str" cm="1">
        <f t="array" aca="1" ref="W266" ca="1">IFERROR((V266/INDIRECT("V"&amp;$AA266))^(1/$Z$2)-1,"")</f>
        <v/>
      </c>
      <c r="X266">
        <v>58497.701513924898</v>
      </c>
      <c r="Y266" s="3" t="str" cm="1">
        <f t="array" aca="1" ref="Y266" ca="1">IFERROR((X266/INDIRECT("X"&amp;$AA266))^(1/$Z$2)-1,"")</f>
        <v/>
      </c>
      <c r="AA266">
        <f t="shared" si="4"/>
        <v>146</v>
      </c>
    </row>
    <row r="267" spans="1:27" x14ac:dyDescent="0.3">
      <c r="A267" s="6">
        <v>36892</v>
      </c>
      <c r="B267" s="2">
        <v>70549.629606107905</v>
      </c>
      <c r="C267" s="3" cm="1">
        <f t="array" aca="1" ref="C267" ca="1">IFERROR((B267/INDIRECT("B"&amp;$AA267))^(1/$Z$2)-1,"")</f>
        <v>0.22094244370572635</v>
      </c>
      <c r="D267">
        <v>56404.740020645397</v>
      </c>
      <c r="E267" s="3" t="str" cm="1">
        <f t="array" aca="1" ref="E267" ca="1">IFERROR((D267/INDIRECT("D"&amp;$AA267))^(1/$Z$2)-1,"")</f>
        <v/>
      </c>
      <c r="F267">
        <v>37560.4908219973</v>
      </c>
      <c r="G267" s="3" t="str" cm="1">
        <f t="array" aca="1" ref="G267" ca="1">IFERROR((F267/INDIRECT("F"&amp;$AA267))^(1/$Z$2)-1,"")</f>
        <v/>
      </c>
      <c r="H267">
        <v>32332.428864736899</v>
      </c>
      <c r="I267" s="3" t="str" cm="1">
        <f t="array" aca="1" ref="I267" ca="1">IFERROR((H267/INDIRECT("H"&amp;$AA267))^(1/$Z$2)-1,"")</f>
        <v/>
      </c>
      <c r="J267">
        <v>60790.6654344255</v>
      </c>
      <c r="K267" s="3" t="str" cm="1">
        <f t="array" aca="1" ref="K267" ca="1">IFERROR((J267/INDIRECT("J"&amp;$AA267))^(1/$Z$2)-1,"")</f>
        <v/>
      </c>
      <c r="L267">
        <v>32883.974905843097</v>
      </c>
      <c r="M267" s="3" t="str" cm="1">
        <f t="array" aca="1" ref="M267" ca="1">IFERROR((L267/INDIRECT("L"&amp;$AA267))^(1/$Z$2)-1,"")</f>
        <v/>
      </c>
      <c r="N267">
        <v>407374.52191567502</v>
      </c>
      <c r="O267" s="3" cm="1">
        <f t="array" aca="1" ref="O267" ca="1">IFERROR((N267/INDIRECT("N"&amp;$AA267))^(1/$Z$2)-1,"")</f>
        <v>0.21087569723870025</v>
      </c>
      <c r="P267">
        <v>426115.32701213798</v>
      </c>
      <c r="Q267" s="3" cm="1">
        <f t="array" aca="1" ref="Q267" ca="1">IFERROR((P267/INDIRECT("P"&amp;$AA267))^(1/$Z$2)-1,"")</f>
        <v>0.22166475518257278</v>
      </c>
      <c r="R267">
        <v>36017.394058223799</v>
      </c>
      <c r="S267" s="3" cm="1">
        <f t="array" aca="1" ref="S267" ca="1">IFERROR((R267/INDIRECT("R"&amp;$AA267))^(1/$Z$2)-1,"")</f>
        <v>0.13550319421869483</v>
      </c>
      <c r="T267">
        <v>53082.344670336002</v>
      </c>
      <c r="U267" s="3" cm="1">
        <f t="array" aca="1" ref="U267" ca="1">IFERROR((T267/INDIRECT("T"&amp;$AA267))^(1/$Z$2)-1,"")</f>
        <v>0.18011463065631284</v>
      </c>
      <c r="V267">
        <v>54257.826812403</v>
      </c>
      <c r="W267" s="3" t="str" cm="1">
        <f t="array" aca="1" ref="W267" ca="1">IFERROR((V267/INDIRECT("V"&amp;$AA267))^(1/$Z$2)-1,"")</f>
        <v/>
      </c>
      <c r="X267">
        <v>59877.729822536603</v>
      </c>
      <c r="Y267" s="3" t="str" cm="1">
        <f t="array" aca="1" ref="Y267" ca="1">IFERROR((X267/INDIRECT("X"&amp;$AA267))^(1/$Z$2)-1,"")</f>
        <v/>
      </c>
      <c r="AA267">
        <f t="shared" si="4"/>
        <v>147</v>
      </c>
    </row>
    <row r="268" spans="1:27" x14ac:dyDescent="0.3">
      <c r="A268" s="6">
        <v>36923</v>
      </c>
      <c r="B268" s="2">
        <v>68494.974595578999</v>
      </c>
      <c r="C268" s="3" cm="1">
        <f t="array" aca="1" ref="C268" ca="1">IFERROR((B268/INDIRECT("B"&amp;$AA268))^(1/$Z$2)-1,"")</f>
        <v>0.21234461225797352</v>
      </c>
      <c r="D268">
        <v>57298.982892389598</v>
      </c>
      <c r="E268" s="3" t="str" cm="1">
        <f t="array" aca="1" ref="E268" ca="1">IFERROR((D268/INDIRECT("D"&amp;$AA268))^(1/$Z$2)-1,"")</f>
        <v/>
      </c>
      <c r="F268">
        <v>37537.4838324796</v>
      </c>
      <c r="G268" s="3" t="str" cm="1">
        <f t="array" aca="1" ref="G268" ca="1">IFERROR((F268/INDIRECT("F"&amp;$AA268))^(1/$Z$2)-1,"")</f>
        <v/>
      </c>
      <c r="H268">
        <v>29436.016176470501</v>
      </c>
      <c r="I268" s="3" t="str" cm="1">
        <f t="array" aca="1" ref="I268" ca="1">IFERROR((H268/INDIRECT("H"&amp;$AA268))^(1/$Z$2)-1,"")</f>
        <v/>
      </c>
      <c r="J268">
        <v>56137.216465249403</v>
      </c>
      <c r="K268" s="3" t="str" cm="1">
        <f t="array" aca="1" ref="K268" ca="1">IFERROR((J268/INDIRECT("J"&amp;$AA268))^(1/$Z$2)-1,"")</f>
        <v/>
      </c>
      <c r="L268">
        <v>31745.197283737001</v>
      </c>
      <c r="M268" s="3" t="str" cm="1">
        <f t="array" aca="1" ref="M268" ca="1">IFERROR((L268/INDIRECT("L"&amp;$AA268))^(1/$Z$2)-1,"")</f>
        <v/>
      </c>
      <c r="N268">
        <v>389129.02311599598</v>
      </c>
      <c r="O268" s="3" cm="1">
        <f t="array" aca="1" ref="O268" ca="1">IFERROR((N268/INDIRECT("N"&amp;$AA268))^(1/$Z$2)-1,"")</f>
        <v>0.20053723954783775</v>
      </c>
      <c r="P268">
        <v>389925.58123660699</v>
      </c>
      <c r="Q268" s="3" cm="1">
        <f t="array" aca="1" ref="Q268" ca="1">IFERROR((P268/INDIRECT("P"&amp;$AA268))^(1/$Z$2)-1,"")</f>
        <v>0.20481471365415382</v>
      </c>
      <c r="R268">
        <v>35156.040671094801</v>
      </c>
      <c r="S268" s="3" cm="1">
        <f t="array" aca="1" ref="S268" ca="1">IFERROR((R268/INDIRECT("R"&amp;$AA268))^(1/$Z$2)-1,"")</f>
        <v>0.12450449025309607</v>
      </c>
      <c r="T268">
        <v>52065.001409095501</v>
      </c>
      <c r="U268" s="3" cm="1">
        <f t="array" aca="1" ref="U268" ca="1">IFERROR((T268/INDIRECT("T"&amp;$AA268))^(1/$Z$2)-1,"")</f>
        <v>0.17121335376921309</v>
      </c>
      <c r="V268">
        <v>49550.4472359215</v>
      </c>
      <c r="W268" s="3" t="str" cm="1">
        <f t="array" aca="1" ref="W268" ca="1">IFERROR((V268/INDIRECT("V"&amp;$AA268))^(1/$Z$2)-1,"")</f>
        <v/>
      </c>
      <c r="X268">
        <v>56735.326157715499</v>
      </c>
      <c r="Y268" s="3" t="str" cm="1">
        <f t="array" aca="1" ref="Y268" ca="1">IFERROR((X268/INDIRECT("X"&amp;$AA268))^(1/$Z$2)-1,"")</f>
        <v/>
      </c>
      <c r="AA268">
        <f t="shared" si="4"/>
        <v>148</v>
      </c>
    </row>
    <row r="269" spans="1:27" x14ac:dyDescent="0.3">
      <c r="A269" s="6">
        <v>36951</v>
      </c>
      <c r="B269" s="2">
        <v>67569.668439752393</v>
      </c>
      <c r="C269" s="3" cm="1">
        <f t="array" aca="1" ref="C269" ca="1">IFERROR((B269/INDIRECT("B"&amp;$AA269))^(1/$Z$2)-1,"")</f>
        <v>0.19903327444898733</v>
      </c>
      <c r="D269">
        <v>59577.7648037217</v>
      </c>
      <c r="E269" s="3" t="str" cm="1">
        <f t="array" aca="1" ref="E269" ca="1">IFERROR((D269/INDIRECT("D"&amp;$AA269))^(1/$Z$2)-1,"")</f>
        <v/>
      </c>
      <c r="F269">
        <v>38280.342175461403</v>
      </c>
      <c r="G269" s="3" t="str" cm="1">
        <f t="array" aca="1" ref="G269" ca="1">IFERROR((F269/INDIRECT("F"&amp;$AA269))^(1/$Z$2)-1,"")</f>
        <v/>
      </c>
      <c r="H269">
        <v>28651.702173913</v>
      </c>
      <c r="I269" s="3" t="str" cm="1">
        <f t="array" aca="1" ref="I269" ca="1">IFERROR((H269/INDIRECT("H"&amp;$AA269))^(1/$Z$2)-1,"")</f>
        <v/>
      </c>
      <c r="J269">
        <v>54253.540964605403</v>
      </c>
      <c r="K269" s="3" t="str" cm="1">
        <f t="array" aca="1" ref="K269" ca="1">IFERROR((J269/INDIRECT("J"&amp;$AA269))^(1/$Z$2)-1,"")</f>
        <v/>
      </c>
      <c r="L269">
        <v>32016.001718750002</v>
      </c>
      <c r="M269" s="3" t="str" cm="1">
        <f t="array" aca="1" ref="M269" ca="1">IFERROR((L269/INDIRECT("L"&amp;$AA269))^(1/$Z$2)-1,"")</f>
        <v/>
      </c>
      <c r="N269">
        <v>391315.48334987898</v>
      </c>
      <c r="O269" s="3" cm="1">
        <f t="array" aca="1" ref="O269" ca="1">IFERROR((N269/INDIRECT("N"&amp;$AA269))^(1/$Z$2)-1,"")</f>
        <v>0.18969969338823622</v>
      </c>
      <c r="P269">
        <v>382263.19088423898</v>
      </c>
      <c r="Q269" s="3" cm="1">
        <f t="array" aca="1" ref="Q269" ca="1">IFERROR((P269/INDIRECT("P"&amp;$AA269))^(1/$Z$2)-1,"")</f>
        <v>0.18940234100994124</v>
      </c>
      <c r="R269">
        <v>33622.180985311803</v>
      </c>
      <c r="S269" s="3" cm="1">
        <f t="array" aca="1" ref="S269" ca="1">IFERROR((R269/INDIRECT("R"&amp;$AA269))^(1/$Z$2)-1,"")</f>
        <v>0.11754058650174382</v>
      </c>
      <c r="T269">
        <v>52138.744426498</v>
      </c>
      <c r="U269" s="3" cm="1">
        <f t="array" aca="1" ref="U269" ca="1">IFERROR((T269/INDIRECT("T"&amp;$AA269))^(1/$Z$2)-1,"")</f>
        <v>0.15946082120094784</v>
      </c>
      <c r="V269">
        <v>48597.438879882902</v>
      </c>
      <c r="W269" s="3" t="str" cm="1">
        <f t="array" aca="1" ref="W269" ca="1">IFERROR((V269/INDIRECT("V"&amp;$AA269))^(1/$Z$2)-1,"")</f>
        <v/>
      </c>
      <c r="X269">
        <v>54990.848719442103</v>
      </c>
      <c r="Y269" s="3" t="str" cm="1">
        <f t="array" aca="1" ref="Y269" ca="1">IFERROR((X269/INDIRECT("X"&amp;$AA269))^(1/$Z$2)-1,"")</f>
        <v/>
      </c>
      <c r="AA269">
        <f t="shared" si="4"/>
        <v>149</v>
      </c>
    </row>
    <row r="270" spans="1:27" x14ac:dyDescent="0.3">
      <c r="A270" s="6">
        <v>36982</v>
      </c>
      <c r="B270" s="2">
        <v>73126.771357543097</v>
      </c>
      <c r="C270" s="3" cm="1">
        <f t="array" aca="1" ref="C270" ca="1">IFERROR((B270/INDIRECT("B"&amp;$AA270))^(1/$Z$2)-1,"")</f>
        <v>0.20311572751212648</v>
      </c>
      <c r="D270">
        <v>62181.637258836097</v>
      </c>
      <c r="E270" s="3" t="str" cm="1">
        <f t="array" aca="1" ref="E270" ca="1">IFERROR((D270/INDIRECT("D"&amp;$AA270))^(1/$Z$2)-1,"")</f>
        <v/>
      </c>
      <c r="F270">
        <v>39255.924497809698</v>
      </c>
      <c r="G270" s="3" t="str" cm="1">
        <f t="array" aca="1" ref="G270" ca="1">IFERROR((F270/INDIRECT("F"&amp;$AA270))^(1/$Z$2)-1,"")</f>
        <v/>
      </c>
      <c r="H270">
        <v>31664.083659305899</v>
      </c>
      <c r="I270" s="3" t="str" cm="1">
        <f t="array" aca="1" ref="I270" ca="1">IFERROR((H270/INDIRECT("H"&amp;$AA270))^(1/$Z$2)-1,"")</f>
        <v/>
      </c>
      <c r="J270">
        <v>57910.934067579503</v>
      </c>
      <c r="K270" s="3" t="str" cm="1">
        <f t="array" aca="1" ref="K270" ca="1">IFERROR((J270/INDIRECT("J"&amp;$AA270))^(1/$Z$2)-1,"")</f>
        <v/>
      </c>
      <c r="L270">
        <v>33876.655015772798</v>
      </c>
      <c r="M270" s="3" t="str" cm="1">
        <f t="array" aca="1" ref="M270" ca="1">IFERROR((L270/INDIRECT("L"&amp;$AA270))^(1/$Z$2)-1,"")</f>
        <v/>
      </c>
      <c r="N270">
        <v>414789.18042989</v>
      </c>
      <c r="O270" s="3" cm="1">
        <f t="array" aca="1" ref="O270" ca="1">IFERROR((N270/INDIRECT("N"&amp;$AA270))^(1/$Z$2)-1,"")</f>
        <v>0.18989684979152144</v>
      </c>
      <c r="P270">
        <v>410003.90428121499</v>
      </c>
      <c r="Q270" s="3" cm="1">
        <f t="array" aca="1" ref="Q270" ca="1">IFERROR((P270/INDIRECT("P"&amp;$AA270))^(1/$Z$2)-1,"")</f>
        <v>0.19108659214103363</v>
      </c>
      <c r="R270">
        <v>35596.480816150703</v>
      </c>
      <c r="S270" s="3" cm="1">
        <f t="array" aca="1" ref="S270" ca="1">IFERROR((R270/INDIRECT("R"&amp;$AA270))^(1/$Z$2)-1,"")</f>
        <v>0.12566010911613223</v>
      </c>
      <c r="T270">
        <v>54926.7013584948</v>
      </c>
      <c r="U270" s="3" cm="1">
        <f t="array" aca="1" ref="U270" ca="1">IFERROR((T270/INDIRECT("T"&amp;$AA270))^(1/$Z$2)-1,"")</f>
        <v>0.16125779275222052</v>
      </c>
      <c r="V270">
        <v>52114.341644761203</v>
      </c>
      <c r="W270" s="3" t="str" cm="1">
        <f t="array" aca="1" ref="W270" ca="1">IFERROR((V270/INDIRECT("V"&amp;$AA270))^(1/$Z$2)-1,"")</f>
        <v/>
      </c>
      <c r="X270">
        <v>60754.514340133799</v>
      </c>
      <c r="Y270" s="3" t="str" cm="1">
        <f t="array" aca="1" ref="Y270" ca="1">IFERROR((X270/INDIRECT("X"&amp;$AA270))^(1/$Z$2)-1,"")</f>
        <v/>
      </c>
      <c r="AA270">
        <f t="shared" si="4"/>
        <v>150</v>
      </c>
    </row>
    <row r="271" spans="1:27" x14ac:dyDescent="0.3">
      <c r="A271" s="6">
        <v>37012</v>
      </c>
      <c r="B271" s="2">
        <v>77994.795174789295</v>
      </c>
      <c r="C271" s="3" cm="1">
        <f t="array" aca="1" ref="C271" ca="1">IFERROR((B271/INDIRECT("B"&amp;$AA271))^(1/$Z$2)-1,"")</f>
        <v>0.20300192452611632</v>
      </c>
      <c r="D271">
        <v>66869.1403961092</v>
      </c>
      <c r="E271" s="3" t="str" cm="1">
        <f t="array" aca="1" ref="E271" ca="1">IFERROR((D271/INDIRECT("D"&amp;$AA271))^(1/$Z$2)-1,"")</f>
        <v/>
      </c>
      <c r="F271">
        <v>42045.531328242498</v>
      </c>
      <c r="G271" s="3" t="str" cm="1">
        <f t="array" aca="1" ref="G271" ca="1">IFERROR((F271/INDIRECT("F"&amp;$AA271))^(1/$Z$2)-1,"")</f>
        <v/>
      </c>
      <c r="H271">
        <v>33801.6729622641</v>
      </c>
      <c r="I271" s="3" t="str" cm="1">
        <f t="array" aca="1" ref="I271" ca="1">IFERROR((H271/INDIRECT("H"&amp;$AA271))^(1/$Z$2)-1,"")</f>
        <v/>
      </c>
      <c r="J271">
        <v>60684.329932070599</v>
      </c>
      <c r="K271" s="3" t="str" cm="1">
        <f t="array" aca="1" ref="K271" ca="1">IFERROR((J271/INDIRECT("J"&amp;$AA271))^(1/$Z$2)-1,"")</f>
        <v/>
      </c>
      <c r="L271">
        <v>37129.193846698101</v>
      </c>
      <c r="M271" s="3" t="str" cm="1">
        <f t="array" aca="1" ref="M271" ca="1">IFERROR((L271/INDIRECT("L"&amp;$AA271))^(1/$Z$2)-1,"")</f>
        <v/>
      </c>
      <c r="N271">
        <v>440111.31618870801</v>
      </c>
      <c r="O271" s="3" cm="1">
        <f t="array" aca="1" ref="O271" ca="1">IFERROR((N271/INDIRECT("N"&amp;$AA271))^(1/$Z$2)-1,"")</f>
        <v>0.1905744688560238</v>
      </c>
      <c r="P271">
        <v>431732.92897354998</v>
      </c>
      <c r="Q271" s="3" cm="1">
        <f t="array" aca="1" ref="Q271" ca="1">IFERROR((P271/INDIRECT("P"&amp;$AA271))^(1/$Z$2)-1,"")</f>
        <v>0.19079777688245736</v>
      </c>
      <c r="R271">
        <v>36708.106860703898</v>
      </c>
      <c r="S271" s="3" cm="1">
        <f t="array" aca="1" ref="S271" ca="1">IFERROR((R271/INDIRECT("R"&amp;$AA271))^(1/$Z$2)-1,"")</f>
        <v>0.12630298528745598</v>
      </c>
      <c r="T271">
        <v>59287.055608985997</v>
      </c>
      <c r="U271" s="3" cm="1">
        <f t="array" aca="1" ref="U271" ca="1">IFERROR((T271/INDIRECT("T"&amp;$AA271))^(1/$Z$2)-1,"")</f>
        <v>0.16568579686650775</v>
      </c>
      <c r="V271">
        <v>54913.450606873601</v>
      </c>
      <c r="W271" s="3" t="str" cm="1">
        <f t="array" aca="1" ref="W271" ca="1">IFERROR((V271/INDIRECT("V"&amp;$AA271))^(1/$Z$2)-1,"")</f>
        <v/>
      </c>
      <c r="X271">
        <v>65072.629325124399</v>
      </c>
      <c r="Y271" s="3" t="str" cm="1">
        <f t="array" aca="1" ref="Y271" ca="1">IFERROR((X271/INDIRECT("X"&amp;$AA271))^(1/$Z$2)-1,"")</f>
        <v/>
      </c>
      <c r="AA271">
        <f t="shared" si="4"/>
        <v>151</v>
      </c>
    </row>
    <row r="272" spans="1:27" x14ac:dyDescent="0.3">
      <c r="A272" s="6">
        <v>37043</v>
      </c>
      <c r="B272" s="2">
        <v>75114.260500038305</v>
      </c>
      <c r="C272" s="3" cm="1">
        <f t="array" aca="1" ref="C272" ca="1">IFERROR((B272/INDIRECT("B"&amp;$AA272))^(1/$Z$2)-1,"")</f>
        <v>0.19880839098852965</v>
      </c>
      <c r="D272">
        <v>68990.8350468235</v>
      </c>
      <c r="E272" s="3" t="str" cm="1">
        <f t="array" aca="1" ref="E272" ca="1">IFERROR((D272/INDIRECT("D"&amp;$AA272))^(1/$Z$2)-1,"")</f>
        <v/>
      </c>
      <c r="F272">
        <v>40723.938353099897</v>
      </c>
      <c r="G272" s="3" t="str" cm="1">
        <f t="array" aca="1" ref="G272" ca="1">IFERROR((F272/INDIRECT("F"&amp;$AA272))^(1/$Z$2)-1,"")</f>
        <v/>
      </c>
      <c r="H272">
        <v>33736.5310188679</v>
      </c>
      <c r="I272" s="3" t="str" cm="1">
        <f t="array" aca="1" ref="I272" ca="1">IFERROR((H272/INDIRECT("H"&amp;$AA272))^(1/$Z$2)-1,"")</f>
        <v/>
      </c>
      <c r="J272">
        <v>58628.721122790099</v>
      </c>
      <c r="K272" s="3" t="str" cm="1">
        <f t="array" aca="1" ref="K272" ca="1">IFERROR((J272/INDIRECT("J"&amp;$AA272))^(1/$Z$2)-1,"")</f>
        <v/>
      </c>
      <c r="L272">
        <v>38148.691792452802</v>
      </c>
      <c r="M272" s="3" t="str" cm="1">
        <f t="array" aca="1" ref="M272" ca="1">IFERROR((L272/INDIRECT("L"&amp;$AA272))^(1/$Z$2)-1,"")</f>
        <v/>
      </c>
      <c r="N272">
        <v>429467.41541837802</v>
      </c>
      <c r="O272" s="3" cm="1">
        <f t="array" aca="1" ref="O272" ca="1">IFERROR((N272/INDIRECT("N"&amp;$AA272))^(1/$Z$2)-1,"")</f>
        <v>0.18894758781464582</v>
      </c>
      <c r="P272">
        <v>421852.74919374997</v>
      </c>
      <c r="Q272" s="3" cm="1">
        <f t="array" aca="1" ref="Q272" ca="1">IFERROR((P272/INDIRECT("P"&amp;$AA272))^(1/$Z$2)-1,"")</f>
        <v>0.18925903676859956</v>
      </c>
      <c r="R272">
        <v>36159.533026833997</v>
      </c>
      <c r="S272" s="3" cm="1">
        <f t="array" aca="1" ref="S272" ca="1">IFERROR((R272/INDIRECT("R"&amp;$AA272))^(1/$Z$2)-1,"")</f>
        <v>0.12730930327661039</v>
      </c>
      <c r="T272">
        <v>58401.057115037504</v>
      </c>
      <c r="U272" s="3" cm="1">
        <f t="array" aca="1" ref="U272" ca="1">IFERROR((T272/INDIRECT("T"&amp;$AA272))^(1/$Z$2)-1,"")</f>
        <v>0.1624623683349582</v>
      </c>
      <c r="V272">
        <v>53576.934514204797</v>
      </c>
      <c r="W272" s="3" t="str" cm="1">
        <f t="array" aca="1" ref="W272" ca="1">IFERROR((V272/INDIRECT("V"&amp;$AA272))^(1/$Z$2)-1,"")</f>
        <v/>
      </c>
      <c r="X272">
        <v>64809.8829823989</v>
      </c>
      <c r="Y272" s="3" t="str" cm="1">
        <f t="array" aca="1" ref="Y272" ca="1">IFERROR((X272/INDIRECT("X"&amp;$AA272))^(1/$Z$2)-1,"")</f>
        <v/>
      </c>
      <c r="AA272">
        <f t="shared" si="4"/>
        <v>152</v>
      </c>
    </row>
    <row r="273" spans="1:27" x14ac:dyDescent="0.3">
      <c r="A273" s="6">
        <v>37073</v>
      </c>
      <c r="B273" s="2">
        <v>72977.495382593494</v>
      </c>
      <c r="C273" s="3" cm="1">
        <f t="array" aca="1" ref="C273" ca="1">IFERROR((B273/INDIRECT("B"&amp;$AA273))^(1/$Z$2)-1,"")</f>
        <v>0.19033109044487184</v>
      </c>
      <c r="D273">
        <v>67740.617041935504</v>
      </c>
      <c r="E273" s="3" t="str" cm="1">
        <f t="array" aca="1" ref="E273" ca="1">IFERROR((D273/INDIRECT("D"&amp;$AA273))^(1/$Z$2)-1,"")</f>
        <v/>
      </c>
      <c r="F273">
        <v>40108.837785139898</v>
      </c>
      <c r="G273" s="3" t="str" cm="1">
        <f t="array" aca="1" ref="G273" ca="1">IFERROR((F273/INDIRECT("F"&amp;$AA273))^(1/$Z$2)-1,"")</f>
        <v/>
      </c>
      <c r="H273">
        <v>31556.440178183799</v>
      </c>
      <c r="I273" s="3" t="str" cm="1">
        <f t="array" aca="1" ref="I273" ca="1">IFERROR((H273/INDIRECT("H"&amp;$AA273))^(1/$Z$2)-1,"")</f>
        <v/>
      </c>
      <c r="J273">
        <v>56669.862448461899</v>
      </c>
      <c r="K273" s="3" t="str" cm="1">
        <f t="array" aca="1" ref="K273" ca="1">IFERROR((J273/INDIRECT("J"&amp;$AA273))^(1/$Z$2)-1,"")</f>
        <v/>
      </c>
      <c r="L273">
        <v>36466.849347801202</v>
      </c>
      <c r="M273" s="3" t="str" cm="1">
        <f t="array" aca="1" ref="M273" ca="1">IFERROR((L273/INDIRECT("L"&amp;$AA273))^(1/$Z$2)-1,"")</f>
        <v/>
      </c>
      <c r="N273">
        <v>411101.89141389402</v>
      </c>
      <c r="O273" s="3" cm="1">
        <f t="array" aca="1" ref="O273" ca="1">IFERROR((N273/INDIRECT("N"&amp;$AA273))^(1/$Z$2)-1,"")</f>
        <v>0.17924520127024324</v>
      </c>
      <c r="P273">
        <v>404791.60247811599</v>
      </c>
      <c r="Q273" s="3" cm="1">
        <f t="array" aca="1" ref="Q273" ca="1">IFERROR((P273/INDIRECT("P"&amp;$AA273))^(1/$Z$2)-1,"")</f>
        <v>0.17879192579156311</v>
      </c>
      <c r="R273">
        <v>36266.968504578901</v>
      </c>
      <c r="S273" s="3" cm="1">
        <f t="array" aca="1" ref="S273" ca="1">IFERROR((R273/INDIRECT("R"&amp;$AA273))^(1/$Z$2)-1,"")</f>
        <v>0.12170884924539171</v>
      </c>
      <c r="T273">
        <v>56734.711666329298</v>
      </c>
      <c r="U273" s="3" cm="1">
        <f t="array" aca="1" ref="U273" ca="1">IFERROR((T273/INDIRECT("T"&amp;$AA273))^(1/$Z$2)-1,"")</f>
        <v>0.15285153323408585</v>
      </c>
      <c r="V273">
        <v>51383.197841663299</v>
      </c>
      <c r="W273" s="3" t="str" cm="1">
        <f t="array" aca="1" ref="W273" ca="1">IFERROR((V273/INDIRECT("V"&amp;$AA273))^(1/$Z$2)-1,"")</f>
        <v/>
      </c>
      <c r="X273">
        <v>61839.046844168399</v>
      </c>
      <c r="Y273" s="3" cm="1">
        <f t="array" aca="1" ref="Y273" ca="1">IFERROR((X273/INDIRECT("X"&amp;$AA273))^(1/$Z$2)-1,"")</f>
        <v>0.19984812920745654</v>
      </c>
      <c r="AA273">
        <f t="shared" si="4"/>
        <v>153</v>
      </c>
    </row>
    <row r="274" spans="1:27" x14ac:dyDescent="0.3">
      <c r="A274" s="6">
        <v>37104</v>
      </c>
      <c r="B274" s="2">
        <v>66144.212233462793</v>
      </c>
      <c r="C274" s="3" cm="1">
        <f t="array" aca="1" ref="C274" ca="1">IFERROR((B274/INDIRECT("B"&amp;$AA274))^(1/$Z$2)-1,"")</f>
        <v>0.17993333202079387</v>
      </c>
      <c r="D274">
        <v>63161.231601464402</v>
      </c>
      <c r="E274" s="3" t="str" cm="1">
        <f t="array" aca="1" ref="E274" ca="1">IFERROR((D274/INDIRECT("D"&amp;$AA274))^(1/$Z$2)-1,"")</f>
        <v/>
      </c>
      <c r="F274">
        <v>37198.743610828998</v>
      </c>
      <c r="G274" s="3" t="str" cm="1">
        <f t="array" aca="1" ref="G274" ca="1">IFERROR((F274/INDIRECT("F"&amp;$AA274))^(1/$Z$2)-1,"")</f>
        <v/>
      </c>
      <c r="H274">
        <v>28654.945533959301</v>
      </c>
      <c r="I274" s="3" t="str" cm="1">
        <f t="array" aca="1" ref="I274" ca="1">IFERROR((H274/INDIRECT("H"&amp;$AA274))^(1/$Z$2)-1,"")</f>
        <v/>
      </c>
      <c r="J274">
        <v>52757.087929599998</v>
      </c>
      <c r="K274" s="3" t="str" cm="1">
        <f t="array" aca="1" ref="K274" ca="1">IFERROR((J274/INDIRECT("J"&amp;$AA274))^(1/$Z$2)-1,"")</f>
        <v/>
      </c>
      <c r="L274">
        <v>34402.989827473197</v>
      </c>
      <c r="M274" s="3" t="str" cm="1">
        <f t="array" aca="1" ref="M274" ca="1">IFERROR((L274/INDIRECT("L"&amp;$AA274))^(1/$Z$2)-1,"")</f>
        <v/>
      </c>
      <c r="N274">
        <v>369335.23929543601</v>
      </c>
      <c r="O274" s="3" cm="1">
        <f t="array" aca="1" ref="O274" ca="1">IFERROR((N274/INDIRECT("N"&amp;$AA274))^(1/$Z$2)-1,"")</f>
        <v>0.16772048832278919</v>
      </c>
      <c r="P274">
        <v>361279.62908768601</v>
      </c>
      <c r="Q274" s="3" cm="1">
        <f t="array" aca="1" ref="Q274" ca="1">IFERROR((P274/INDIRECT("P"&amp;$AA274))^(1/$Z$2)-1,"")</f>
        <v>0.16525759604046808</v>
      </c>
      <c r="R274">
        <v>35848.152896620602</v>
      </c>
      <c r="S274" s="3" cm="1">
        <f t="array" aca="1" ref="S274" ca="1">IFERROR((R274/INDIRECT("R"&amp;$AA274))^(1/$Z$2)-1,"")</f>
        <v>0.1188614766574192</v>
      </c>
      <c r="T274">
        <v>53611.738597086201</v>
      </c>
      <c r="U274" s="3" cm="1">
        <f t="array" aca="1" ref="U274" ca="1">IFERROR((T274/INDIRECT("T"&amp;$AA274))^(1/$Z$2)-1,"")</f>
        <v>0.14731133007146258</v>
      </c>
      <c r="V274">
        <v>46046.941208338598</v>
      </c>
      <c r="W274" s="3" t="str" cm="1">
        <f t="array" aca="1" ref="W274" ca="1">IFERROR((V274/INDIRECT("V"&amp;$AA274))^(1/$Z$2)-1,"")</f>
        <v/>
      </c>
      <c r="X274">
        <v>57184.235743245801</v>
      </c>
      <c r="Y274" s="3" cm="1">
        <f t="array" aca="1" ref="Y274" ca="1">IFERROR((X274/INDIRECT("X"&amp;$AA274))^(1/$Z$2)-1,"")</f>
        <v>0.18888688384901076</v>
      </c>
      <c r="AA274">
        <f t="shared" si="4"/>
        <v>154</v>
      </c>
    </row>
    <row r="275" spans="1:27" x14ac:dyDescent="0.3">
      <c r="A275" s="6">
        <v>37135</v>
      </c>
      <c r="B275" s="2">
        <v>59039.191086242601</v>
      </c>
      <c r="C275" s="3" cm="1">
        <f t="array" aca="1" ref="C275" ca="1">IFERROR((B275/INDIRECT("B"&amp;$AA275))^(1/$Z$2)-1,"")</f>
        <v>0.17074223758130547</v>
      </c>
      <c r="D275">
        <v>58818.488725589697</v>
      </c>
      <c r="E275" s="3" t="str" cm="1">
        <f t="array" aca="1" ref="E275" ca="1">IFERROR((D275/INDIRECT("D"&amp;$AA275))^(1/$Z$2)-1,"")</f>
        <v/>
      </c>
      <c r="F275">
        <v>36335.6977504405</v>
      </c>
      <c r="G275" s="3" t="str" cm="1">
        <f t="array" aca="1" ref="G275" ca="1">IFERROR((F275/INDIRECT("F"&amp;$AA275))^(1/$Z$2)-1,"")</f>
        <v/>
      </c>
      <c r="H275">
        <v>24801.077524915101</v>
      </c>
      <c r="I275" s="3" t="str" cm="1">
        <f t="array" aca="1" ref="I275" ca="1">IFERROR((H275/INDIRECT("H"&amp;$AA275))^(1/$Z$2)-1,"")</f>
        <v/>
      </c>
      <c r="J275">
        <v>49497.933355589601</v>
      </c>
      <c r="K275" s="3" t="str" cm="1">
        <f t="array" aca="1" ref="K275" ca="1">IFERROR((J275/INDIRECT("J"&amp;$AA275))^(1/$Z$2)-1,"")</f>
        <v/>
      </c>
      <c r="L275">
        <v>29886.130377833699</v>
      </c>
      <c r="M275" s="3" t="str" cm="1">
        <f t="array" aca="1" ref="M275" ca="1">IFERROR((L275/INDIRECT("L"&amp;$AA275))^(1/$Z$2)-1,"")</f>
        <v/>
      </c>
      <c r="N275">
        <v>340556.43930640502</v>
      </c>
      <c r="O275" s="3" cm="1">
        <f t="array" aca="1" ref="O275" ca="1">IFERROR((N275/INDIRECT("N"&amp;$AA275))^(1/$Z$2)-1,"")</f>
        <v>0.16200789597788701</v>
      </c>
      <c r="P275">
        <v>334646.63351436798</v>
      </c>
      <c r="Q275" s="3" cm="1">
        <f t="array" aca="1" ref="Q275" ca="1">IFERROR((P275/INDIRECT("P"&amp;$AA275))^(1/$Z$2)-1,"")</f>
        <v>0.16158889579537261</v>
      </c>
      <c r="R275">
        <v>33458.323451179203</v>
      </c>
      <c r="S275" s="3" cm="1">
        <f t="array" aca="1" ref="S275" ca="1">IFERROR((R275/INDIRECT("R"&amp;$AA275))^(1/$Z$2)-1,"")</f>
        <v>0.11216866616150711</v>
      </c>
      <c r="T275">
        <v>50185.653048663997</v>
      </c>
      <c r="U275" s="3" cm="1">
        <f t="array" aca="1" ref="U275" ca="1">IFERROR((T275/INDIRECT("T"&amp;$AA275))^(1/$Z$2)-1,"")</f>
        <v>0.14398120143752546</v>
      </c>
      <c r="V275">
        <v>42453.697174198802</v>
      </c>
      <c r="W275" s="3" t="str" cm="1">
        <f t="array" aca="1" ref="W275" ca="1">IFERROR((V275/INDIRECT("V"&amp;$AA275))^(1/$Z$2)-1,"")</f>
        <v/>
      </c>
      <c r="X275">
        <v>50219.315109160198</v>
      </c>
      <c r="Y275" s="3" cm="1">
        <f t="array" aca="1" ref="Y275" ca="1">IFERROR((X275/INDIRECT("X"&amp;$AA275))^(1/$Z$2)-1,"")</f>
        <v>0.17721446382853534</v>
      </c>
      <c r="AA275">
        <f t="shared" si="4"/>
        <v>155</v>
      </c>
    </row>
    <row r="276" spans="1:27" x14ac:dyDescent="0.3">
      <c r="A276" s="6">
        <v>37165</v>
      </c>
      <c r="B276" s="2">
        <v>61225.924844214504</v>
      </c>
      <c r="C276" s="3" cm="1">
        <f t="array" aca="1" ref="C276" ca="1">IFERROR((B276/INDIRECT("B"&amp;$AA276))^(1/$Z$2)-1,"")</f>
        <v>0.17302887498294739</v>
      </c>
      <c r="D276">
        <v>58405.813337869498</v>
      </c>
      <c r="E276" s="3" t="str" cm="1">
        <f t="array" aca="1" ref="E276" ca="1">IFERROR((D276/INDIRECT("D"&amp;$AA276))^(1/$Z$2)-1,"")</f>
        <v/>
      </c>
      <c r="F276">
        <v>35645.425906896802</v>
      </c>
      <c r="G276" s="3" t="str" cm="1">
        <f t="array" aca="1" ref="G276" ca="1">IFERROR((F276/INDIRECT("F"&amp;$AA276))^(1/$Z$2)-1,"")</f>
        <v/>
      </c>
      <c r="H276">
        <v>26186.9098518026</v>
      </c>
      <c r="I276" s="3" t="str" cm="1">
        <f t="array" aca="1" ref="I276" ca="1">IFERROR((H276/INDIRECT("H"&amp;$AA276))^(1/$Z$2)-1,"")</f>
        <v/>
      </c>
      <c r="J276">
        <v>49688.048013481297</v>
      </c>
      <c r="K276" s="3" t="str" cm="1">
        <f t="array" aca="1" ref="K276" ca="1">IFERROR((J276/INDIRECT("J"&amp;$AA276))^(1/$Z$2)-1,"")</f>
        <v/>
      </c>
      <c r="L276">
        <v>31449.515901349201</v>
      </c>
      <c r="M276" s="3" t="str" cm="1">
        <f t="array" aca="1" ref="M276" ca="1">IFERROR((L276/INDIRECT("L"&amp;$AA276))^(1/$Z$2)-1,"")</f>
        <v/>
      </c>
      <c r="N276">
        <v>339149.93934973498</v>
      </c>
      <c r="O276" s="3" cm="1">
        <f t="array" aca="1" ref="O276" ca="1">IFERROR((N276/INDIRECT("N"&amp;$AA276))^(1/$Z$2)-1,"")</f>
        <v>0.15929090929094047</v>
      </c>
      <c r="P276">
        <v>342888.75376599102</v>
      </c>
      <c r="Q276" s="3" cm="1">
        <f t="array" aca="1" ref="Q276" ca="1">IFERROR((P276/INDIRECT("P"&amp;$AA276))^(1/$Z$2)-1,"")</f>
        <v>0.16257698932170395</v>
      </c>
      <c r="R276">
        <v>33918.795651925502</v>
      </c>
      <c r="S276" s="3" cm="1">
        <f t="array" aca="1" ref="S276" ca="1">IFERROR((R276/INDIRECT("R"&amp;$AA276))^(1/$Z$2)-1,"")</f>
        <v>0.11158670676789617</v>
      </c>
      <c r="T276">
        <v>51377.109627159101</v>
      </c>
      <c r="U276" s="3" cm="1">
        <f t="array" aca="1" ref="U276" ca="1">IFERROR((T276/INDIRECT("T"&amp;$AA276))^(1/$Z$2)-1,"")</f>
        <v>0.14465424232305057</v>
      </c>
      <c r="V276">
        <v>43689.0838768139</v>
      </c>
      <c r="W276" s="3" t="str" cm="1">
        <f t="array" aca="1" ref="W276" ca="1">IFERROR((V276/INDIRECT("V"&amp;$AA276))^(1/$Z$2)-1,"")</f>
        <v/>
      </c>
      <c r="X276">
        <v>52956.911102646802</v>
      </c>
      <c r="Y276" s="3" cm="1">
        <f t="array" aca="1" ref="Y276" ca="1">IFERROR((X276/INDIRECT("X"&amp;$AA276))^(1/$Z$2)-1,"")</f>
        <v>0.17909624803126611</v>
      </c>
      <c r="AA276">
        <f t="shared" si="4"/>
        <v>156</v>
      </c>
    </row>
    <row r="277" spans="1:27" x14ac:dyDescent="0.3">
      <c r="A277" s="6">
        <v>37196</v>
      </c>
      <c r="B277" s="2">
        <v>67728.554310293897</v>
      </c>
      <c r="C277" s="3" cm="1">
        <f t="array" aca="1" ref="C277" ca="1">IFERROR((B277/INDIRECT("B"&amp;$AA277))^(1/$Z$2)-1,"")</f>
        <v>0.19582164110796429</v>
      </c>
      <c r="D277">
        <v>63503.318048745903</v>
      </c>
      <c r="E277" s="3" t="str" cm="1">
        <f t="array" aca="1" ref="E277" ca="1">IFERROR((D277/INDIRECT("D"&amp;$AA277))^(1/$Z$2)-1,"")</f>
        <v/>
      </c>
      <c r="F277">
        <v>37511.7536932894</v>
      </c>
      <c r="G277" s="3" t="str" cm="1">
        <f t="array" aca="1" ref="G277" ca="1">IFERROR((F277/INDIRECT("F"&amp;$AA277))^(1/$Z$2)-1,"")</f>
        <v/>
      </c>
      <c r="H277">
        <v>28932.449557203799</v>
      </c>
      <c r="I277" s="3" t="str" cm="1">
        <f t="array" aca="1" ref="I277" ca="1">IFERROR((H277/INDIRECT("H"&amp;$AA277))^(1/$Z$2)-1,"")</f>
        <v/>
      </c>
      <c r="J277">
        <v>53812.949736729497</v>
      </c>
      <c r="K277" s="3" t="str" cm="1">
        <f t="array" aca="1" ref="K277" ca="1">IFERROR((J277/INDIRECT("J"&amp;$AA277))^(1/$Z$2)-1,"")</f>
        <v/>
      </c>
      <c r="L277">
        <v>34536.379134636998</v>
      </c>
      <c r="M277" s="3" t="str" cm="1">
        <f t="array" aca="1" ref="M277" ca="1">IFERROR((L277/INDIRECT("L"&amp;$AA277))^(1/$Z$2)-1,"")</f>
        <v/>
      </c>
      <c r="N277">
        <v>365169.58818031102</v>
      </c>
      <c r="O277" s="3" cm="1">
        <f t="array" aca="1" ref="O277" ca="1">IFERROR((N277/INDIRECT("N"&amp;$AA277))^(1/$Z$2)-1,"")</f>
        <v>0.17888668377448869</v>
      </c>
      <c r="P277">
        <v>375292.32418944099</v>
      </c>
      <c r="Q277" s="3" cm="1">
        <f t="array" aca="1" ref="Q277" ca="1">IFERROR((P277/INDIRECT("P"&amp;$AA277))^(1/$Z$2)-1,"")</f>
        <v>0.18246443844626925</v>
      </c>
      <c r="R277">
        <v>35456.521506451398</v>
      </c>
      <c r="S277" s="3" cm="1">
        <f t="array" aca="1" ref="S277" ca="1">IFERROR((R277/INDIRECT("R"&amp;$AA277))^(1/$Z$2)-1,"")</f>
        <v>0.1213478710146132</v>
      </c>
      <c r="T277">
        <v>54575.4684819463</v>
      </c>
      <c r="U277" s="3" cm="1">
        <f t="array" aca="1" ref="U277" ca="1">IFERROR((T277/INDIRECT("T"&amp;$AA277))^(1/$Z$2)-1,"")</f>
        <v>0.16097814141472044</v>
      </c>
      <c r="V277">
        <v>47801.583703304197</v>
      </c>
      <c r="W277" s="3" t="str" cm="1">
        <f t="array" aca="1" ref="W277" ca="1">IFERROR((V277/INDIRECT("V"&amp;$AA277))^(1/$Z$2)-1,"")</f>
        <v/>
      </c>
      <c r="X277">
        <v>57817.149065166901</v>
      </c>
      <c r="Y277" s="3" cm="1">
        <f t="array" aca="1" ref="Y277" ca="1">IFERROR((X277/INDIRECT("X"&amp;$AA277))^(1/$Z$2)-1,"")</f>
        <v>0.19813775268415479</v>
      </c>
      <c r="AA277">
        <f t="shared" si="4"/>
        <v>157</v>
      </c>
    </row>
    <row r="278" spans="1:27" x14ac:dyDescent="0.3">
      <c r="A278" s="6">
        <v>37226</v>
      </c>
      <c r="B278" s="2">
        <v>69634.103550434098</v>
      </c>
      <c r="C278" s="3" cm="1">
        <f t="array" aca="1" ref="C278" ca="1">IFERROR((B278/INDIRECT("B"&amp;$AA278))^(1/$Z$2)-1,"")</f>
        <v>0.19197763216718444</v>
      </c>
      <c r="D278">
        <v>65853.726044945506</v>
      </c>
      <c r="E278" s="3" t="str" cm="1">
        <f t="array" aca="1" ref="E278" ca="1">IFERROR((D278/INDIRECT("D"&amp;$AA278))^(1/$Z$2)-1,"")</f>
        <v/>
      </c>
      <c r="F278">
        <v>38425.335202718699</v>
      </c>
      <c r="G278" s="3" t="str" cm="1">
        <f t="array" aca="1" ref="G278" ca="1">IFERROR((F278/INDIRECT("F"&amp;$AA278))^(1/$Z$2)-1,"")</f>
        <v/>
      </c>
      <c r="H278">
        <v>30605.055114036</v>
      </c>
      <c r="I278" s="3" t="str" cm="1">
        <f t="array" aca="1" ref="I278" ca="1">IFERROR((H278/INDIRECT("H"&amp;$AA278))^(1/$Z$2)-1,"")</f>
        <v/>
      </c>
      <c r="J278">
        <v>55276.350089004904</v>
      </c>
      <c r="K278" s="3" t="str" cm="1">
        <f t="array" aca="1" ref="K278" ca="1">IFERROR((J278/INDIRECT("J"&amp;$AA278))^(1/$Z$2)-1,"")</f>
        <v/>
      </c>
      <c r="L278">
        <v>39416.139319187503</v>
      </c>
      <c r="M278" s="3" t="str" cm="1">
        <f t="array" aca="1" ref="M278" ca="1">IFERROR((L278/INDIRECT("L"&amp;$AA278))^(1/$Z$2)-1,"")</f>
        <v/>
      </c>
      <c r="N278">
        <v>372046.31515804998</v>
      </c>
      <c r="O278" s="3" cm="1">
        <f t="array" aca="1" ref="O278" ca="1">IFERROR((N278/INDIRECT("N"&amp;$AA278))^(1/$Z$2)-1,"")</f>
        <v>0.17584725159026893</v>
      </c>
      <c r="P278">
        <v>381319.80078145699</v>
      </c>
      <c r="Q278" s="3" cm="1">
        <f t="array" aca="1" ref="Q278" ca="1">IFERROR((P278/INDIRECT("P"&amp;$AA278))^(1/$Z$2)-1,"")</f>
        <v>0.17539249217043795</v>
      </c>
      <c r="R278">
        <v>36759.512400598702</v>
      </c>
      <c r="S278" s="3" cm="1">
        <f t="array" aca="1" ref="S278" ca="1">IFERROR((R278/INDIRECT("R"&amp;$AA278))^(1/$Z$2)-1,"")</f>
        <v>0.1161328479837227</v>
      </c>
      <c r="T278">
        <v>57126.776561738297</v>
      </c>
      <c r="U278" s="3" cm="1">
        <f t="array" aca="1" ref="U278" ca="1">IFERROR((T278/INDIRECT("T"&amp;$AA278))^(1/$Z$2)-1,"")</f>
        <v>0.16042716708557414</v>
      </c>
      <c r="V278">
        <v>48685.430390708003</v>
      </c>
      <c r="W278" s="3" t="str" cm="1">
        <f t="array" aca="1" ref="W278" ca="1">IFERROR((V278/INDIRECT("V"&amp;$AA278))^(1/$Z$2)-1,"")</f>
        <v/>
      </c>
      <c r="X278">
        <v>61390.355125659298</v>
      </c>
      <c r="Y278" s="3" cm="1">
        <f t="array" aca="1" ref="Y278" ca="1">IFERROR((X278/INDIRECT("X"&amp;$AA278))^(1/$Z$2)-1,"")</f>
        <v>0.19580507308101081</v>
      </c>
      <c r="AA278">
        <f t="shared" si="4"/>
        <v>158</v>
      </c>
    </row>
    <row r="279" spans="1:27" x14ac:dyDescent="0.3">
      <c r="A279" s="6">
        <v>37257</v>
      </c>
      <c r="B279" s="2">
        <v>70410.181778733793</v>
      </c>
      <c r="C279" s="3" cm="1">
        <f t="array" aca="1" ref="C279" ca="1">IFERROR((B279/INDIRECT("B"&amp;$AA279))^(1/$Z$2)-1,"")</f>
        <v>0.19030378648841184</v>
      </c>
      <c r="D279">
        <v>67245.222270970902</v>
      </c>
      <c r="E279" s="3" t="str" cm="1">
        <f t="array" aca="1" ref="E279" ca="1">IFERROR((D279/INDIRECT("D"&amp;$AA279))^(1/$Z$2)-1,"")</f>
        <v/>
      </c>
      <c r="F279">
        <v>39191.807778268398</v>
      </c>
      <c r="G279" s="3" t="str" cm="1">
        <f t="array" aca="1" ref="G279" ca="1">IFERROR((F279/INDIRECT("F"&amp;$AA279))^(1/$Z$2)-1,"")</f>
        <v/>
      </c>
      <c r="H279">
        <v>30765.730934352199</v>
      </c>
      <c r="I279" s="3" t="str" cm="1">
        <f t="array" aca="1" ref="I279" ca="1">IFERROR((H279/INDIRECT("H"&amp;$AA279))^(1/$Z$2)-1,"")</f>
        <v/>
      </c>
      <c r="J279">
        <v>57122.924111931199</v>
      </c>
      <c r="K279" s="3" t="str" cm="1">
        <f t="array" aca="1" ref="K279" ca="1">IFERROR((J279/INDIRECT("J"&amp;$AA279))^(1/$Z$2)-1,"")</f>
        <v/>
      </c>
      <c r="L279">
        <v>40472.736505731104</v>
      </c>
      <c r="M279" s="3" t="str" cm="1">
        <f t="array" aca="1" ref="M279" ca="1">IFERROR((L279/INDIRECT("L"&amp;$AA279))^(1/$Z$2)-1,"")</f>
        <v/>
      </c>
      <c r="N279">
        <v>375308.95742289099</v>
      </c>
      <c r="O279" s="3" cm="1">
        <f t="array" aca="1" ref="O279" ca="1">IFERROR((N279/INDIRECT("N"&amp;$AA279))^(1/$Z$2)-1,"")</f>
        <v>0.17672903090657921</v>
      </c>
      <c r="P279">
        <v>383603.21101827599</v>
      </c>
      <c r="Q279" s="3" cm="1">
        <f t="array" aca="1" ref="Q279" ca="1">IFERROR((P279/INDIRECT("P"&amp;$AA279))^(1/$Z$2)-1,"")</f>
        <v>0.17724202272666734</v>
      </c>
      <c r="R279">
        <v>37290.167817731301</v>
      </c>
      <c r="S279" s="3" cm="1">
        <f t="array" aca="1" ref="S279" ca="1">IFERROR((R279/INDIRECT("R"&amp;$AA279))^(1/$Z$2)-1,"")</f>
        <v>0.12080938636217176</v>
      </c>
      <c r="T279">
        <v>59132.353644974799</v>
      </c>
      <c r="U279" s="3" cm="1">
        <f t="array" aca="1" ref="U279" ca="1">IFERROR((T279/INDIRECT("T"&amp;$AA279))^(1/$Z$2)-1,"")</f>
        <v>0.16682280453275466</v>
      </c>
      <c r="V279">
        <v>48952.563787732899</v>
      </c>
      <c r="W279" s="3" t="str" cm="1">
        <f t="array" aca="1" ref="W279" ca="1">IFERROR((V279/INDIRECT("V"&amp;$AA279))^(1/$Z$2)-1,"")</f>
        <v/>
      </c>
      <c r="X279">
        <v>62315.945879957297</v>
      </c>
      <c r="Y279" s="3" cm="1">
        <f t="array" aca="1" ref="Y279" ca="1">IFERROR((X279/INDIRECT("X"&amp;$AA279))^(1/$Z$2)-1,"")</f>
        <v>0.19465875952072098</v>
      </c>
      <c r="AA279">
        <f t="shared" si="4"/>
        <v>159</v>
      </c>
    </row>
    <row r="280" spans="1:27" x14ac:dyDescent="0.3">
      <c r="A280" s="6">
        <v>37288</v>
      </c>
      <c r="B280" s="2">
        <v>71778.079093538196</v>
      </c>
      <c r="C280" s="3" cm="1">
        <f t="array" aca="1" ref="C280" ca="1">IFERROR((B280/INDIRECT("B"&amp;$AA280))^(1/$Z$2)-1,"")</f>
        <v>0.18786118692124165</v>
      </c>
      <c r="D280">
        <v>69661.522306654995</v>
      </c>
      <c r="E280" s="3" cm="1">
        <f t="array" aca="1" ref="E280" ca="1">IFERROR((D280/INDIRECT("D"&amp;$AA280))^(1/$Z$2)-1,"")</f>
        <v>0.21422535129705378</v>
      </c>
      <c r="F280">
        <v>40023.010638452099</v>
      </c>
      <c r="G280" s="3" t="str" cm="1">
        <f t="array" aca="1" ref="G280" ca="1">IFERROR((F280/INDIRECT("F"&amp;$AA280))^(1/$Z$2)-1,"")</f>
        <v/>
      </c>
      <c r="H280">
        <v>30094.663756791098</v>
      </c>
      <c r="I280" s="3" t="str" cm="1">
        <f t="array" aca="1" ref="I280" ca="1">IFERROR((H280/INDIRECT("H"&amp;$AA280))^(1/$Z$2)-1,"")</f>
        <v/>
      </c>
      <c r="J280">
        <v>57618.015119155498</v>
      </c>
      <c r="K280" s="3" t="str" cm="1">
        <f t="array" aca="1" ref="K280" ca="1">IFERROR((J280/INDIRECT("J"&amp;$AA280))^(1/$Z$2)-1,"")</f>
        <v/>
      </c>
      <c r="L280">
        <v>40466.126780719002</v>
      </c>
      <c r="M280" s="3" t="str" cm="1">
        <f t="array" aca="1" ref="M280" ca="1">IFERROR((L280/INDIRECT("L"&amp;$AA280))^(1/$Z$2)-1,"")</f>
        <v/>
      </c>
      <c r="N280">
        <v>362264.96618684899</v>
      </c>
      <c r="O280" s="3" cm="1">
        <f t="array" aca="1" ref="O280" ca="1">IFERROR((N280/INDIRECT("N"&amp;$AA280))^(1/$Z$2)-1,"")</f>
        <v>0.16767247633020665</v>
      </c>
      <c r="P280">
        <v>375504.34024239902</v>
      </c>
      <c r="Q280" s="3" cm="1">
        <f t="array" aca="1" ref="Q280" ca="1">IFERROR((P280/INDIRECT("P"&amp;$AA280))^(1/$Z$2)-1,"")</f>
        <v>0.1708324407403774</v>
      </c>
      <c r="R280">
        <v>37720.188813078101</v>
      </c>
      <c r="S280" s="3" cm="1">
        <f t="array" aca="1" ref="S280" ca="1">IFERROR((R280/INDIRECT("R"&amp;$AA280))^(1/$Z$2)-1,"")</f>
        <v>0.12108509390467592</v>
      </c>
      <c r="T280">
        <v>59717.455321225098</v>
      </c>
      <c r="U280" s="3" cm="1">
        <f t="array" aca="1" ref="U280" ca="1">IFERROR((T280/INDIRECT("T"&amp;$AA280))^(1/$Z$2)-1,"")</f>
        <v>0.16437509773101455</v>
      </c>
      <c r="V280">
        <v>47930.802022614698</v>
      </c>
      <c r="W280" s="3" cm="1">
        <f t="array" aca="1" ref="W280" ca="1">IFERROR((V280/INDIRECT("V"&amp;$AA280))^(1/$Z$2)-1,"")</f>
        <v>0.16966493251019577</v>
      </c>
      <c r="X280">
        <v>62291.653062810801</v>
      </c>
      <c r="Y280" s="3" cm="1">
        <f t="array" aca="1" ref="Y280" ca="1">IFERROR((X280/INDIRECT("X"&amp;$AA280))^(1/$Z$2)-1,"")</f>
        <v>0.1901257509288139</v>
      </c>
      <c r="AA280">
        <f t="shared" si="4"/>
        <v>160</v>
      </c>
    </row>
    <row r="281" spans="1:27" x14ac:dyDescent="0.3">
      <c r="A281" s="6">
        <v>37316</v>
      </c>
      <c r="B281" s="2">
        <v>73340.953887326294</v>
      </c>
      <c r="C281" s="3" cm="1">
        <f t="array" aca="1" ref="C281" ca="1">IFERROR((B281/INDIRECT("B"&amp;$AA281))^(1/$Z$2)-1,"")</f>
        <v>0.18825532106559617</v>
      </c>
      <c r="D281">
        <v>74017.084822957593</v>
      </c>
      <c r="E281" s="3" cm="1">
        <f t="array" aca="1" ref="E281" ca="1">IFERROR((D281/INDIRECT("D"&amp;$AA281))^(1/$Z$2)-1,"")</f>
        <v>0.21857678100205491</v>
      </c>
      <c r="F281">
        <v>40786.176308579103</v>
      </c>
      <c r="G281" s="3" t="str" cm="1">
        <f t="array" aca="1" ref="G281" ca="1">IFERROR((F281/INDIRECT("F"&amp;$AA281))^(1/$Z$2)-1,"")</f>
        <v/>
      </c>
      <c r="H281">
        <v>31898.973333333299</v>
      </c>
      <c r="I281" s="3" t="str" cm="1">
        <f t="array" aca="1" ref="I281" ca="1">IFERROR((H281/INDIRECT("H"&amp;$AA281))^(1/$Z$2)-1,"")</f>
        <v/>
      </c>
      <c r="J281">
        <v>59140.5072609169</v>
      </c>
      <c r="K281" s="3" t="str" cm="1">
        <f t="array" aca="1" ref="K281" ca="1">IFERROR((J281/INDIRECT("J"&amp;$AA281))^(1/$Z$2)-1,"")</f>
        <v/>
      </c>
      <c r="L281">
        <v>43880.581215038903</v>
      </c>
      <c r="M281" s="3" t="str" cm="1">
        <f t="array" aca="1" ref="M281" ca="1">IFERROR((L281/INDIRECT("L"&amp;$AA281))^(1/$Z$2)-1,"")</f>
        <v/>
      </c>
      <c r="N281">
        <v>382008.69032138598</v>
      </c>
      <c r="O281" s="3" cm="1">
        <f t="array" aca="1" ref="O281" ca="1">IFERROR((N281/INDIRECT("N"&amp;$AA281))^(1/$Z$2)-1,"")</f>
        <v>0.17295052673754641</v>
      </c>
      <c r="P281">
        <v>386247.13754501799</v>
      </c>
      <c r="Q281" s="3" cm="1">
        <f t="array" aca="1" ref="Q281" ca="1">IFERROR((P281/INDIRECT("P"&amp;$AA281))^(1/$Z$2)-1,"")</f>
        <v>0.17322387238803127</v>
      </c>
      <c r="R281">
        <v>39030.806012657602</v>
      </c>
      <c r="S281" s="3" cm="1">
        <f t="array" aca="1" ref="S281" ca="1">IFERROR((R281/INDIRECT("R"&amp;$AA281))^(1/$Z$2)-1,"")</f>
        <v>0.12714003630811144</v>
      </c>
      <c r="T281">
        <v>61275.323148711403</v>
      </c>
      <c r="U281" s="3" cm="1">
        <f t="array" aca="1" ref="U281" ca="1">IFERROR((T281/INDIRECT("T"&amp;$AA281))^(1/$Z$2)-1,"")</f>
        <v>0.16659881427453693</v>
      </c>
      <c r="V281">
        <v>49317.290802258402</v>
      </c>
      <c r="W281" s="3" cm="1">
        <f t="array" aca="1" ref="W281" ca="1">IFERROR((V281/INDIRECT("V"&amp;$AA281))^(1/$Z$2)-1,"")</f>
        <v>0.17221466601318536</v>
      </c>
      <c r="X281">
        <v>66186.022008433807</v>
      </c>
      <c r="Y281" s="3" cm="1">
        <f t="array" aca="1" ref="Y281" ca="1">IFERROR((X281/INDIRECT("X"&amp;$AA281))^(1/$Z$2)-1,"")</f>
        <v>0.19880338647449203</v>
      </c>
      <c r="AA281">
        <f t="shared" si="4"/>
        <v>161</v>
      </c>
    </row>
    <row r="282" spans="1:27" x14ac:dyDescent="0.3">
      <c r="A282" s="6">
        <v>37347</v>
      </c>
      <c r="B282" s="2">
        <v>67968.726778424403</v>
      </c>
      <c r="C282" s="3" cm="1">
        <f t="array" aca="1" ref="C282" ca="1">IFERROR((B282/INDIRECT("B"&amp;$AA282))^(1/$Z$2)-1,"")</f>
        <v>0.17574870027606648</v>
      </c>
      <c r="D282">
        <v>72384.489400475097</v>
      </c>
      <c r="E282" s="3" cm="1">
        <f t="array" aca="1" ref="E282" ca="1">IFERROR((D282/INDIRECT("D"&amp;$AA282))^(1/$Z$2)-1,"")</f>
        <v>0.21337534197399943</v>
      </c>
      <c r="F282">
        <v>38244.704356940398</v>
      </c>
      <c r="G282" s="3" t="str" cm="1">
        <f t="array" aca="1" ref="G282" ca="1">IFERROR((F282/INDIRECT("F"&amp;$AA282))^(1/$Z$2)-1,"")</f>
        <v/>
      </c>
      <c r="H282">
        <v>30265.823516873799</v>
      </c>
      <c r="I282" s="3" t="str" cm="1">
        <f t="array" aca="1" ref="I282" ca="1">IFERROR((H282/INDIRECT("H"&amp;$AA282))^(1/$Z$2)-1,"")</f>
        <v/>
      </c>
      <c r="J282">
        <v>57333.229364751402</v>
      </c>
      <c r="K282" s="3" t="str" cm="1">
        <f t="array" aca="1" ref="K282" ca="1">IFERROR((J282/INDIRECT("J"&amp;$AA282))^(1/$Z$2)-1,"")</f>
        <v/>
      </c>
      <c r="L282">
        <v>43585.327024866703</v>
      </c>
      <c r="M282" s="3" t="str" cm="1">
        <f t="array" aca="1" ref="M282" ca="1">IFERROR((L282/INDIRECT("L"&amp;$AA282))^(1/$Z$2)-1,"")</f>
        <v/>
      </c>
      <c r="N282">
        <v>350290.26735537697</v>
      </c>
      <c r="O282" s="3" cm="1">
        <f t="array" aca="1" ref="O282" ca="1">IFERROR((N282/INDIRECT("N"&amp;$AA282))^(1/$Z$2)-1,"")</f>
        <v>0.15815708092502856</v>
      </c>
      <c r="P282">
        <v>349808.55001748202</v>
      </c>
      <c r="Q282" s="3" cm="1">
        <f t="array" aca="1" ref="Q282" ca="1">IFERROR((P282/INDIRECT("P"&amp;$AA282))^(1/$Z$2)-1,"")</f>
        <v>0.15935649218304482</v>
      </c>
      <c r="R282">
        <v>38532.088250278</v>
      </c>
      <c r="S282" s="3" cm="1">
        <f t="array" aca="1" ref="S282" ca="1">IFERROR((R282/INDIRECT("R"&amp;$AA282))^(1/$Z$2)-1,"")</f>
        <v>0.12152843328741914</v>
      </c>
      <c r="T282">
        <v>58585.199897403203</v>
      </c>
      <c r="U282" s="3" cm="1">
        <f t="array" aca="1" ref="U282" ca="1">IFERROR((T282/INDIRECT("T"&amp;$AA282))^(1/$Z$2)-1,"")</f>
        <v>0.1581268045513553</v>
      </c>
      <c r="V282">
        <v>44866.704724781601</v>
      </c>
      <c r="W282" s="3" cm="1">
        <f t="array" aca="1" ref="W282" ca="1">IFERROR((V282/INDIRECT("V"&amp;$AA282))^(1/$Z$2)-1,"")</f>
        <v>0.15887421580922267</v>
      </c>
      <c r="X282">
        <v>63799.7018389722</v>
      </c>
      <c r="Y282" s="3" cm="1">
        <f t="array" aca="1" ref="Y282" ca="1">IFERROR((X282/INDIRECT("X"&amp;$AA282))^(1/$Z$2)-1,"")</f>
        <v>0.1969293774233476</v>
      </c>
      <c r="AA282">
        <f t="shared" si="4"/>
        <v>162</v>
      </c>
    </row>
    <row r="283" spans="1:27" x14ac:dyDescent="0.3">
      <c r="A283" s="6">
        <v>37377</v>
      </c>
      <c r="B283" s="2">
        <v>65272.8597062669</v>
      </c>
      <c r="C283" s="3" cm="1">
        <f t="array" aca="1" ref="C283" ca="1">IFERROR((B283/INDIRECT("B"&amp;$AA283))^(1/$Z$2)-1,"")</f>
        <v>0.17144699299810462</v>
      </c>
      <c r="D283">
        <v>70301.864545059303</v>
      </c>
      <c r="E283" s="3" cm="1">
        <f t="array" aca="1" ref="E283" ca="1">IFERROR((D283/INDIRECT("D"&amp;$AA283))^(1/$Z$2)-1,"")</f>
        <v>0.21118149781695905</v>
      </c>
      <c r="F283">
        <v>37194.4492663907</v>
      </c>
      <c r="G283" s="3" t="str" cm="1">
        <f t="array" aca="1" ref="G283" ca="1">IFERROR((F283/INDIRECT("F"&amp;$AA283))^(1/$Z$2)-1,"")</f>
        <v/>
      </c>
      <c r="H283">
        <v>28576.5166805156</v>
      </c>
      <c r="I283" s="3" t="str" cm="1">
        <f t="array" aca="1" ref="I283" ca="1">IFERROR((H283/INDIRECT("H"&amp;$AA283))^(1/$Z$2)-1,"")</f>
        <v/>
      </c>
      <c r="J283">
        <v>55112.518465939102</v>
      </c>
      <c r="K283" s="3" t="str" cm="1">
        <f t="array" aca="1" ref="K283" ca="1">IFERROR((J283/INDIRECT("J"&amp;$AA283))^(1/$Z$2)-1,"")</f>
        <v/>
      </c>
      <c r="L283">
        <v>40533.082196654897</v>
      </c>
      <c r="M283" s="3" t="str" cm="1">
        <f t="array" aca="1" ref="M283" ca="1">IFERROR((L283/INDIRECT("L"&amp;$AA283))^(1/$Z$2)-1,"")</f>
        <v/>
      </c>
      <c r="N283">
        <v>335279.86202121299</v>
      </c>
      <c r="O283" s="3" cm="1">
        <f t="array" aca="1" ref="O283" ca="1">IFERROR((N283/INDIRECT("N"&amp;$AA283))^(1/$Z$2)-1,"")</f>
        <v>0.15487096506193732</v>
      </c>
      <c r="P283">
        <v>333188.17762417003</v>
      </c>
      <c r="Q283" s="3" cm="1">
        <f t="array" aca="1" ref="Q283" ca="1">IFERROR((P283/INDIRECT("P"&amp;$AA283))^(1/$Z$2)-1,"")</f>
        <v>0.15548040983819922</v>
      </c>
      <c r="R283">
        <v>38452.484185969399</v>
      </c>
      <c r="S283" s="3" cm="1">
        <f t="array" aca="1" ref="S283" ca="1">IFERROR((R283/INDIRECT("R"&amp;$AA283))^(1/$Z$2)-1,"")</f>
        <v>0.12060318671578241</v>
      </c>
      <c r="T283">
        <v>56103.677789606503</v>
      </c>
      <c r="U283" s="3" cm="1">
        <f t="array" aca="1" ref="U283" ca="1">IFERROR((T283/INDIRECT("T"&amp;$AA283))^(1/$Z$2)-1,"")</f>
        <v>0.1546383347155007</v>
      </c>
      <c r="V283">
        <v>42738.016027584898</v>
      </c>
      <c r="W283" s="3" cm="1">
        <f t="array" aca="1" ref="W283" ca="1">IFERROR((V283/INDIRECT("V"&amp;$AA283))^(1/$Z$2)-1,"")</f>
        <v>0.15491784382651552</v>
      </c>
      <c r="X283">
        <v>60191.223361078301</v>
      </c>
      <c r="Y283" s="3" cm="1">
        <f t="array" aca="1" ref="Y283" ca="1">IFERROR((X283/INDIRECT("X"&amp;$AA283))^(1/$Z$2)-1,"")</f>
        <v>0.1911565983866701</v>
      </c>
      <c r="AA283">
        <f t="shared" si="4"/>
        <v>163</v>
      </c>
    </row>
    <row r="284" spans="1:27" x14ac:dyDescent="0.3">
      <c r="A284" s="6">
        <v>37408</v>
      </c>
      <c r="B284" s="2">
        <v>57270.236265875603</v>
      </c>
      <c r="C284" s="3" cm="1">
        <f t="array" aca="1" ref="C284" ca="1">IFERROR((B284/INDIRECT("B"&amp;$AA284))^(1/$Z$2)-1,"")</f>
        <v>0.16213137523970689</v>
      </c>
      <c r="D284">
        <v>61687.233328946299</v>
      </c>
      <c r="E284" s="3" cm="1">
        <f t="array" aca="1" ref="E284" ca="1">IFERROR((D284/INDIRECT("D"&amp;$AA284))^(1/$Z$2)-1,"")</f>
        <v>0.19889519640460285</v>
      </c>
      <c r="F284">
        <v>33090.268962882103</v>
      </c>
      <c r="G284" s="3" t="str" cm="1">
        <f t="array" aca="1" ref="G284" ca="1">IFERROR((F284/INDIRECT("F"&amp;$AA284))^(1/$Z$2)-1,"")</f>
        <v/>
      </c>
      <c r="H284">
        <v>24708.863486716698</v>
      </c>
      <c r="I284" s="3" t="str" cm="1">
        <f t="array" aca="1" ref="I284" ca="1">IFERROR((H284/INDIRECT("H"&amp;$AA284))^(1/$Z$2)-1,"")</f>
        <v/>
      </c>
      <c r="J284">
        <v>49216.481238138404</v>
      </c>
      <c r="K284" s="3" t="str" cm="1">
        <f t="array" aca="1" ref="K284" ca="1">IFERROR((J284/INDIRECT("J"&amp;$AA284))^(1/$Z$2)-1,"")</f>
        <v/>
      </c>
      <c r="L284">
        <v>35719.203967919799</v>
      </c>
      <c r="M284" s="3" t="str" cm="1">
        <f t="array" aca="1" ref="M284" ca="1">IFERROR((L284/INDIRECT("L"&amp;$AA284))^(1/$Z$2)-1,"")</f>
        <v/>
      </c>
      <c r="N284">
        <v>292691.73315803101</v>
      </c>
      <c r="O284" s="3" cm="1">
        <f t="array" aca="1" ref="O284" ca="1">IFERROR((N284/INDIRECT("N"&amp;$AA284))^(1/$Z$2)-1,"")</f>
        <v>0.14306755718619923</v>
      </c>
      <c r="P284">
        <v>289652.46233936498</v>
      </c>
      <c r="Q284" s="3" cm="1">
        <f t="array" aca="1" ref="Q284" ca="1">IFERROR((P284/INDIRECT("P"&amp;$AA284))^(1/$Z$2)-1,"")</f>
        <v>0.14448241069057155</v>
      </c>
      <c r="R284">
        <v>36050.645110016703</v>
      </c>
      <c r="S284" s="3" cm="1">
        <f t="array" aca="1" ref="S284" ca="1">IFERROR((R284/INDIRECT("R"&amp;$AA284))^(1/$Z$2)-1,"")</f>
        <v>0.1139940351690123</v>
      </c>
      <c r="T284">
        <v>49498.710318475103</v>
      </c>
      <c r="U284" s="3" cm="1">
        <f t="array" aca="1" ref="U284" ca="1">IFERROR((T284/INDIRECT("T"&amp;$AA284))^(1/$Z$2)-1,"")</f>
        <v>0.14419315853458414</v>
      </c>
      <c r="V284">
        <v>37353.963199114798</v>
      </c>
      <c r="W284" s="3" cm="1">
        <f t="array" aca="1" ref="W284" ca="1">IFERROR((V284/INDIRECT("V"&amp;$AA284))^(1/$Z$2)-1,"")</f>
        <v>0.14449865799596395</v>
      </c>
      <c r="X284">
        <v>52497.323974807397</v>
      </c>
      <c r="Y284" s="3" cm="1">
        <f t="array" aca="1" ref="Y284" ca="1">IFERROR((X284/INDIRECT("X"&amp;$AA284))^(1/$Z$2)-1,"")</f>
        <v>0.1818119415256354</v>
      </c>
      <c r="AA284">
        <f t="shared" si="4"/>
        <v>164</v>
      </c>
    </row>
    <row r="285" spans="1:27" x14ac:dyDescent="0.3">
      <c r="A285" s="6">
        <v>37438</v>
      </c>
      <c r="B285" s="2">
        <v>55262.7180708101</v>
      </c>
      <c r="C285" s="3" cm="1">
        <f t="array" aca="1" ref="C285" ca="1">IFERROR((B285/INDIRECT("B"&amp;$AA285))^(1/$Z$2)-1,"")</f>
        <v>0.16092541068421928</v>
      </c>
      <c r="D285">
        <v>57702.699684220403</v>
      </c>
      <c r="E285" s="3" cm="1">
        <f t="array" aca="1" ref="E285" ca="1">IFERROR((D285/INDIRECT("D"&amp;$AA285))^(1/$Z$2)-1,"")</f>
        <v>0.19344100406017906</v>
      </c>
      <c r="F285">
        <v>32049.510425868</v>
      </c>
      <c r="G285" s="3" t="str" cm="1">
        <f t="array" aca="1" ref="G285" ca="1">IFERROR((F285/INDIRECT("F"&amp;$AA285))^(1/$Z$2)-1,"")</f>
        <v/>
      </c>
      <c r="H285">
        <v>22609.383428396199</v>
      </c>
      <c r="I285" s="3" t="str" cm="1">
        <f t="array" aca="1" ref="I285" ca="1">IFERROR((H285/INDIRECT("H"&amp;$AA285))^(1/$Z$2)-1,"")</f>
        <v/>
      </c>
      <c r="J285">
        <v>47129.242696941103</v>
      </c>
      <c r="K285" s="3" t="str" cm="1">
        <f t="array" aca="1" ref="K285" ca="1">IFERROR((J285/INDIRECT("J"&amp;$AA285))^(1/$Z$2)-1,"")</f>
        <v/>
      </c>
      <c r="L285">
        <v>31405.674934069299</v>
      </c>
      <c r="M285" s="3" t="str" cm="1">
        <f t="array" aca="1" ref="M285" ca="1">IFERROR((L285/INDIRECT("L"&amp;$AA285))^(1/$Z$2)-1,"")</f>
        <v/>
      </c>
      <c r="N285">
        <v>268027.52460636199</v>
      </c>
      <c r="O285" s="3" cm="1">
        <f t="array" aca="1" ref="O285" ca="1">IFERROR((N285/INDIRECT("N"&amp;$AA285))^(1/$Z$2)-1,"")</f>
        <v>0.13430620620895573</v>
      </c>
      <c r="P285">
        <v>274105.89377425797</v>
      </c>
      <c r="Q285" s="3" cm="1">
        <f t="array" aca="1" ref="Q285" ca="1">IFERROR((P285/INDIRECT("P"&amp;$AA285))^(1/$Z$2)-1,"")</f>
        <v>0.13907944178630771</v>
      </c>
      <c r="R285">
        <v>33180.249389390403</v>
      </c>
      <c r="S285" s="3" cm="1">
        <f t="array" aca="1" ref="S285" ca="1">IFERROR((R285/INDIRECT("R"&amp;$AA285))^(1/$Z$2)-1,"")</f>
        <v>9.9148816990566546E-2</v>
      </c>
      <c r="T285">
        <v>46451.670820514199</v>
      </c>
      <c r="U285" s="3" cm="1">
        <f t="array" aca="1" ref="U285" ca="1">IFERROR((T285/INDIRECT("T"&amp;$AA285))^(1/$Z$2)-1,"")</f>
        <v>0.1366683609867021</v>
      </c>
      <c r="V285">
        <v>35118.000174800101</v>
      </c>
      <c r="W285" s="3" cm="1">
        <f t="array" aca="1" ref="W285" ca="1">IFERROR((V285/INDIRECT("V"&amp;$AA285))^(1/$Z$2)-1,"")</f>
        <v>0.13844575594403041</v>
      </c>
      <c r="X285">
        <v>48342.577940034498</v>
      </c>
      <c r="Y285" s="3" cm="1">
        <f t="array" aca="1" ref="Y285" ca="1">IFERROR((X285/INDIRECT("X"&amp;$AA285))^(1/$Z$2)-1,"")</f>
        <v>0.1721410444053233</v>
      </c>
      <c r="AA285">
        <f t="shared" si="4"/>
        <v>165</v>
      </c>
    </row>
    <row r="286" spans="1:27" x14ac:dyDescent="0.3">
      <c r="A286" s="6">
        <v>37469</v>
      </c>
      <c r="B286" s="2">
        <v>54656.805168137602</v>
      </c>
      <c r="C286" s="3" cm="1">
        <f t="array" aca="1" ref="C286" ca="1">IFERROR((B286/INDIRECT("B"&amp;$AA286))^(1/$Z$2)-1,"")</f>
        <v>0.16678719831082756</v>
      </c>
      <c r="D286">
        <v>58682.736883825499</v>
      </c>
      <c r="E286" s="3" cm="1">
        <f t="array" aca="1" ref="E286" ca="1">IFERROR((D286/INDIRECT("D"&amp;$AA286))^(1/$Z$2)-1,"")</f>
        <v>0.20250680653078956</v>
      </c>
      <c r="F286">
        <v>31793.059784350098</v>
      </c>
      <c r="G286" s="3" t="str" cm="1">
        <f t="array" aca="1" ref="G286" ca="1">IFERROR((F286/INDIRECT("F"&amp;$AA286))^(1/$Z$2)-1,"")</f>
        <v/>
      </c>
      <c r="H286">
        <v>22572.4679589138</v>
      </c>
      <c r="I286" s="3" t="str" cm="1">
        <f t="array" aca="1" ref="I286" ca="1">IFERROR((H286/INDIRECT("H"&amp;$AA286))^(1/$Z$2)-1,"")</f>
        <v/>
      </c>
      <c r="J286">
        <v>47498.2751838271</v>
      </c>
      <c r="K286" s="3" t="str" cm="1">
        <f t="array" aca="1" ref="K286" ca="1">IFERROR((J286/INDIRECT("J"&amp;$AA286))^(1/$Z$2)-1,"")</f>
        <v/>
      </c>
      <c r="L286">
        <v>31305.4775348316</v>
      </c>
      <c r="M286" s="3" t="str" cm="1">
        <f t="array" aca="1" ref="M286" ca="1">IFERROR((L286/INDIRECT("L"&amp;$AA286))^(1/$Z$2)-1,"")</f>
        <v/>
      </c>
      <c r="N286">
        <v>267810.83912422502</v>
      </c>
      <c r="O286" s="3" cm="1">
        <f t="array" aca="1" ref="O286" ca="1">IFERROR((N286/INDIRECT("N"&amp;$AA286))^(1/$Z$2)-1,"")</f>
        <v>0.14072380697485065</v>
      </c>
      <c r="P286">
        <v>274010.32256855897</v>
      </c>
      <c r="Q286" s="3" cm="1">
        <f t="array" aca="1" ref="Q286" ca="1">IFERROR((P286/INDIRECT("P"&amp;$AA286))^(1/$Z$2)-1,"")</f>
        <v>0.144723046630999</v>
      </c>
      <c r="R286">
        <v>33963.148059658401</v>
      </c>
      <c r="S286" s="3" cm="1">
        <f t="array" aca="1" ref="S286" ca="1">IFERROR((R286/INDIRECT("R"&amp;$AA286))^(1/$Z$2)-1,"")</f>
        <v>0.10262745269031948</v>
      </c>
      <c r="T286">
        <v>47305.936725829502</v>
      </c>
      <c r="U286" s="3" cm="1">
        <f t="array" aca="1" ref="U286" ca="1">IFERROR((T286/INDIRECT("T"&amp;$AA286))^(1/$Z$2)-1,"")</f>
        <v>0.14259893420092129</v>
      </c>
      <c r="V286">
        <v>35168.818884209497</v>
      </c>
      <c r="W286" s="3" cm="1">
        <f t="array" aca="1" ref="W286" ca="1">IFERROR((V286/INDIRECT("V"&amp;$AA286))^(1/$Z$2)-1,"")</f>
        <v>0.14388501839460077</v>
      </c>
      <c r="X286">
        <v>48338.732050231498</v>
      </c>
      <c r="Y286" s="3" cm="1">
        <f t="array" aca="1" ref="Y286" ca="1">IFERROR((X286/INDIRECT("X"&amp;$AA286))^(1/$Z$2)-1,"")</f>
        <v>0.17797717864020024</v>
      </c>
      <c r="AA286">
        <f t="shared" si="4"/>
        <v>166</v>
      </c>
    </row>
    <row r="287" spans="1:27" x14ac:dyDescent="0.3">
      <c r="A287" s="6">
        <v>37500</v>
      </c>
      <c r="B287" s="2">
        <v>47829.514928283199</v>
      </c>
      <c r="C287" s="3" cm="1">
        <f t="array" aca="1" ref="C287" ca="1">IFERROR((B287/INDIRECT("B"&amp;$AA287))^(1/$Z$2)-1,"")</f>
        <v>0.14800350850226218</v>
      </c>
      <c r="D287">
        <v>52146.8990485658</v>
      </c>
      <c r="E287" s="3" cm="1">
        <f t="array" aca="1" ref="E287" ca="1">IFERROR((D287/INDIRECT("D"&amp;$AA287))^(1/$Z$2)-1,"")</f>
        <v>0.18268160662716348</v>
      </c>
      <c r="F287">
        <v>27881.188753536298</v>
      </c>
      <c r="G287" s="3" t="str" cm="1">
        <f t="array" aca="1" ref="G287" ca="1">IFERROR((F287/INDIRECT("F"&amp;$AA287))^(1/$Z$2)-1,"")</f>
        <v/>
      </c>
      <c r="H287">
        <v>20339.932267748402</v>
      </c>
      <c r="I287" s="3" t="str" cm="1">
        <f t="array" aca="1" ref="I287" ca="1">IFERROR((H287/INDIRECT("H"&amp;$AA287))^(1/$Z$2)-1,"")</f>
        <v/>
      </c>
      <c r="J287">
        <v>44298.085573461198</v>
      </c>
      <c r="K287" s="3" t="str" cm="1">
        <f t="array" aca="1" ref="K287" ca="1">IFERROR((J287/INDIRECT("J"&amp;$AA287))^(1/$Z$2)-1,"")</f>
        <v/>
      </c>
      <c r="L287">
        <v>28502.592872210898</v>
      </c>
      <c r="M287" s="3" t="str" cm="1">
        <f t="array" aca="1" ref="M287" ca="1">IFERROR((L287/INDIRECT("L"&amp;$AA287))^(1/$Z$2)-1,"")</f>
        <v/>
      </c>
      <c r="N287">
        <v>235635.10158613999</v>
      </c>
      <c r="O287" s="3" cm="1">
        <f t="array" aca="1" ref="O287" ca="1">IFERROR((N287/INDIRECT("N"&amp;$AA287))^(1/$Z$2)-1,"")</f>
        <v>0.12235310711560765</v>
      </c>
      <c r="P287">
        <v>242424.923629128</v>
      </c>
      <c r="Q287" s="3" cm="1">
        <f t="array" aca="1" ref="Q287" ca="1">IFERROR((P287/INDIRECT("P"&amp;$AA287))^(1/$Z$2)-1,"")</f>
        <v>0.12698664161915985</v>
      </c>
      <c r="R287">
        <v>30884.4023548318</v>
      </c>
      <c r="S287" s="3" cm="1">
        <f t="array" aca="1" ref="S287" ca="1">IFERROR((R287/INDIRECT("R"&amp;$AA287))^(1/$Z$2)-1,"")</f>
        <v>9.1078782154724092E-2</v>
      </c>
      <c r="T287">
        <v>42899.875725332298</v>
      </c>
      <c r="U287" s="3" cm="1">
        <f t="array" aca="1" ref="U287" ca="1">IFERROR((T287/INDIRECT("T"&amp;$AA287))^(1/$Z$2)-1,"")</f>
        <v>0.12774305247295525</v>
      </c>
      <c r="V287">
        <v>31260.851145893699</v>
      </c>
      <c r="W287" s="3" cm="1">
        <f t="array" aca="1" ref="W287" ca="1">IFERROR((V287/INDIRECT("V"&amp;$AA287))^(1/$Z$2)-1,"")</f>
        <v>0.12659393695952637</v>
      </c>
      <c r="X287">
        <v>44322.611323776902</v>
      </c>
      <c r="Y287" s="3" cm="1">
        <f t="array" aca="1" ref="Y287" ca="1">IFERROR((X287/INDIRECT("X"&amp;$AA287))^(1/$Z$2)-1,"")</f>
        <v>0.16352192717791314</v>
      </c>
      <c r="AA287">
        <f t="shared" si="4"/>
        <v>167</v>
      </c>
    </row>
    <row r="288" spans="1:27" x14ac:dyDescent="0.3">
      <c r="A288" s="6">
        <v>37530</v>
      </c>
      <c r="B288" s="2">
        <v>52994.602408109196</v>
      </c>
      <c r="C288" s="3" cm="1">
        <f t="array" aca="1" ref="C288" ca="1">IFERROR((B288/INDIRECT("B"&amp;$AA288))^(1/$Z$2)-1,"")</f>
        <v>0.15661325935382941</v>
      </c>
      <c r="D288">
        <v>53779.773067300797</v>
      </c>
      <c r="E288" s="3" cm="1">
        <f t="array" aca="1" ref="E288" ca="1">IFERROR((D288/INDIRECT("D"&amp;$AA288))^(1/$Z$2)-1,"")</f>
        <v>0.18128813757038209</v>
      </c>
      <c r="F288">
        <v>29475.413336411399</v>
      </c>
      <c r="G288" s="3" t="str" cm="1">
        <f t="array" aca="1" ref="G288" ca="1">IFERROR((F288/INDIRECT("F"&amp;$AA288))^(1/$Z$2)-1,"")</f>
        <v/>
      </c>
      <c r="H288">
        <v>21541.216366585501</v>
      </c>
      <c r="I288" s="3" t="str" cm="1">
        <f t="array" aca="1" ref="I288" ca="1">IFERROR((H288/INDIRECT("H"&amp;$AA288))^(1/$Z$2)-1,"")</f>
        <v/>
      </c>
      <c r="J288">
        <v>44767.030808625903</v>
      </c>
      <c r="K288" s="3" t="str" cm="1">
        <f t="array" aca="1" ref="K288" ca="1">IFERROR((J288/INDIRECT("J"&amp;$AA288))^(1/$Z$2)-1,"")</f>
        <v/>
      </c>
      <c r="L288">
        <v>29139.528083941601</v>
      </c>
      <c r="M288" s="3" t="str" cm="1">
        <f t="array" aca="1" ref="M288" ca="1">IFERROR((L288/INDIRECT("L"&amp;$AA288))^(1/$Z$2)-1,"")</f>
        <v/>
      </c>
      <c r="N288">
        <v>255859.902622583</v>
      </c>
      <c r="O288" s="3" cm="1">
        <f t="array" aca="1" ref="O288" ca="1">IFERROR((N288/INDIRECT("N"&amp;$AA288))^(1/$Z$2)-1,"")</f>
        <v>0.1276052763911073</v>
      </c>
      <c r="P288">
        <v>264338.96345085697</v>
      </c>
      <c r="Q288" s="3" cm="1">
        <f t="array" aca="1" ref="Q288" ca="1">IFERROR((P288/INDIRECT("P"&amp;$AA288))^(1/$Z$2)-1,"")</f>
        <v>0.1314662449571109</v>
      </c>
      <c r="R288">
        <v>31719.466794812</v>
      </c>
      <c r="S288" s="3" cm="1">
        <f t="array" aca="1" ref="S288" ca="1">IFERROR((R288/INDIRECT("R"&amp;$AA288))^(1/$Z$2)-1,"")</f>
        <v>9.4370284114937864E-2</v>
      </c>
      <c r="T288">
        <v>44041.952273088602</v>
      </c>
      <c r="U288" s="3" cm="1">
        <f t="array" aca="1" ref="U288" ca="1">IFERROR((T288/INDIRECT("T"&amp;$AA288))^(1/$Z$2)-1,"")</f>
        <v>0.12649884690419344</v>
      </c>
      <c r="V288">
        <v>33998.527672081203</v>
      </c>
      <c r="W288" s="3" cm="1">
        <f t="array" aca="1" ref="W288" ca="1">IFERROR((V288/INDIRECT("V"&amp;$AA288))^(1/$Z$2)-1,"")</f>
        <v>0.13108063180688179</v>
      </c>
      <c r="X288">
        <v>46224.3879036871</v>
      </c>
      <c r="Y288" s="3" cm="1">
        <f t="array" aca="1" ref="Y288" ca="1">IFERROR((X288/INDIRECT("X"&amp;$AA288))^(1/$Z$2)-1,"")</f>
        <v>0.16091735465843837</v>
      </c>
      <c r="AA288">
        <f t="shared" si="4"/>
        <v>168</v>
      </c>
    </row>
    <row r="289" spans="1:27" x14ac:dyDescent="0.3">
      <c r="A289" s="6">
        <v>37561</v>
      </c>
      <c r="B289" s="2">
        <v>55947.596237571197</v>
      </c>
      <c r="C289" s="3" cm="1">
        <f t="array" aca="1" ref="C289" ca="1">IFERROR((B289/INDIRECT("B"&amp;$AA289))^(1/$Z$2)-1,"")</f>
        <v>0.15215493400317648</v>
      </c>
      <c r="D289">
        <v>56617.704499765197</v>
      </c>
      <c r="E289" s="3" cm="1">
        <f t="array" aca="1" ref="E289" ca="1">IFERROR((D289/INDIRECT("D"&amp;$AA289))^(1/$Z$2)-1,"")</f>
        <v>0.17520306519309603</v>
      </c>
      <c r="F289">
        <v>30495.615895017199</v>
      </c>
      <c r="G289" s="3" t="str" cm="1">
        <f t="array" aca="1" ref="G289" ca="1">IFERROR((F289/INDIRECT("F"&amp;$AA289))^(1/$Z$2)-1,"")</f>
        <v/>
      </c>
      <c r="H289">
        <v>23017.345824518899</v>
      </c>
      <c r="I289" s="3" t="str" cm="1">
        <f t="array" aca="1" ref="I289" ca="1">IFERROR((H289/INDIRECT("H"&amp;$AA289))^(1/$Z$2)-1,"")</f>
        <v/>
      </c>
      <c r="J289">
        <v>43993.085706805403</v>
      </c>
      <c r="K289" s="3" t="str" cm="1">
        <f t="array" aca="1" ref="K289" ca="1">IFERROR((J289/INDIRECT("J"&amp;$AA289))^(1/$Z$2)-1,"")</f>
        <v/>
      </c>
      <c r="L289">
        <v>31414.603126825801</v>
      </c>
      <c r="M289" s="3" t="str" cm="1">
        <f t="array" aca="1" ref="M289" ca="1">IFERROR((L289/INDIRECT("L"&amp;$AA289))^(1/$Z$2)-1,"")</f>
        <v/>
      </c>
      <c r="N289">
        <v>274840.541998745</v>
      </c>
      <c r="O289" s="3" cm="1">
        <f t="array" aca="1" ref="O289" ca="1">IFERROR((N289/INDIRECT("N"&amp;$AA289))^(1/$Z$2)-1,"")</f>
        <v>0.12586183914137261</v>
      </c>
      <c r="P289">
        <v>278472.06693845999</v>
      </c>
      <c r="Q289" s="3" cm="1">
        <f t="array" aca="1" ref="Q289" ca="1">IFERROR((P289/INDIRECT("P"&amp;$AA289))^(1/$Z$2)-1,"")</f>
        <v>0.12648763484879355</v>
      </c>
      <c r="R289">
        <v>33136.869275582001</v>
      </c>
      <c r="S289" s="3" cm="1">
        <f t="array" aca="1" ref="S289" ca="1">IFERROR((R289/INDIRECT("R"&amp;$AA289))^(1/$Z$2)-1,"")</f>
        <v>9.5725834994334846E-2</v>
      </c>
      <c r="T289">
        <v>45717.997541892903</v>
      </c>
      <c r="U289" s="3" cm="1">
        <f t="array" aca="1" ref="U289" ca="1">IFERROR((T289/INDIRECT("T"&amp;$AA289))^(1/$Z$2)-1,"")</f>
        <v>0.12004636004377667</v>
      </c>
      <c r="V289">
        <v>35771.186081439402</v>
      </c>
      <c r="W289" s="3" cm="1">
        <f t="array" aca="1" ref="W289" ca="1">IFERROR((V289/INDIRECT("V"&amp;$AA289))^(1/$Z$2)-1,"")</f>
        <v>0.12587680561869208</v>
      </c>
      <c r="X289">
        <v>48588.381411877803</v>
      </c>
      <c r="Y289" s="3" cm="1">
        <f t="array" aca="1" ref="Y289" ca="1">IFERROR((X289/INDIRECT("X"&amp;$AA289))^(1/$Z$2)-1,"")</f>
        <v>0.15305513145800465</v>
      </c>
      <c r="AA289">
        <f t="shared" si="4"/>
        <v>169</v>
      </c>
    </row>
    <row r="290" spans="1:27" x14ac:dyDescent="0.3">
      <c r="A290" s="6">
        <v>37591</v>
      </c>
      <c r="B290" s="2">
        <v>49734.466929929898</v>
      </c>
      <c r="C290" s="3" cm="1">
        <f t="array" aca="1" ref="C290" ca="1">IFERROR((B290/INDIRECT("B"&amp;$AA290))^(1/$Z$2)-1,"")</f>
        <v>0.13870190263468207</v>
      </c>
      <c r="D290">
        <v>53158.918974566499</v>
      </c>
      <c r="E290" s="3" cm="1">
        <f t="array" aca="1" ref="E290" ca="1">IFERROR((D290/INDIRECT("D"&amp;$AA290))^(1/$Z$2)-1,"")</f>
        <v>0.16254793583125071</v>
      </c>
      <c r="F290">
        <v>28010.526038874599</v>
      </c>
      <c r="G290" s="3" t="str" cm="1">
        <f t="array" aca="1" ref="G290" ca="1">IFERROR((F290/INDIRECT("F"&amp;$AA290))^(1/$Z$2)-1,"")</f>
        <v/>
      </c>
      <c r="H290">
        <v>20749.593515781398</v>
      </c>
      <c r="I290" s="3" t="str" cm="1">
        <f t="array" aca="1" ref="I290" ca="1">IFERROR((H290/INDIRECT("H"&amp;$AA290))^(1/$Z$2)-1,"")</f>
        <v/>
      </c>
      <c r="J290">
        <v>40809.689082456403</v>
      </c>
      <c r="K290" s="3" t="str" cm="1">
        <f t="array" aca="1" ref="K290" ca="1">IFERROR((J290/INDIRECT("J"&amp;$AA290))^(1/$Z$2)-1,"")</f>
        <v/>
      </c>
      <c r="L290">
        <v>28518.7248784209</v>
      </c>
      <c r="M290" s="3" t="str" cm="1">
        <f t="array" aca="1" ref="M290" ca="1">IFERROR((L290/INDIRECT("L"&amp;$AA290))^(1/$Z$2)-1,"")</f>
        <v/>
      </c>
      <c r="N290">
        <v>242123.08914937</v>
      </c>
      <c r="O290" s="3" cm="1">
        <f t="array" aca="1" ref="O290" ca="1">IFERROR((N290/INDIRECT("N"&amp;$AA290))^(1/$Z$2)-1,"")</f>
        <v>0.1099824870857331</v>
      </c>
      <c r="P290">
        <v>247682.97724103701</v>
      </c>
      <c r="Q290" s="3" cm="1">
        <f t="array" aca="1" ref="Q290" ca="1">IFERROR((P290/INDIRECT("P"&amp;$AA290))^(1/$Z$2)-1,"")</f>
        <v>0.11221325376119573</v>
      </c>
      <c r="R290">
        <v>32290.8205150416</v>
      </c>
      <c r="S290" s="3" cm="1">
        <f t="array" aca="1" ref="S290" ca="1">IFERROR((R290/INDIRECT("R"&amp;$AA290))^(1/$Z$2)-1,"")</f>
        <v>8.9533562058796257E-2</v>
      </c>
      <c r="T290">
        <v>42171.743851817497</v>
      </c>
      <c r="U290" s="3" cm="1">
        <f t="array" aca="1" ref="U290" ca="1">IFERROR((T290/INDIRECT("T"&amp;$AA290))^(1/$Z$2)-1,"")</f>
        <v>0.10769316816472907</v>
      </c>
      <c r="V290">
        <v>31871.7564331781</v>
      </c>
      <c r="W290" s="3" cm="1">
        <f t="array" aca="1" ref="W290" ca="1">IFERROR((V290/INDIRECT("V"&amp;$AA290))^(1/$Z$2)-1,"")</f>
        <v>0.11167153396902751</v>
      </c>
      <c r="X290">
        <v>44103.720313029298</v>
      </c>
      <c r="Y290" s="3" cm="1">
        <f t="array" aca="1" ref="Y290" ca="1">IFERROR((X290/INDIRECT("X"&amp;$AA290))^(1/$Z$2)-1,"")</f>
        <v>0.13825470302307963</v>
      </c>
      <c r="AA290">
        <f t="shared" si="4"/>
        <v>170</v>
      </c>
    </row>
    <row r="291" spans="1:27" x14ac:dyDescent="0.3">
      <c r="A291" s="6">
        <v>37622</v>
      </c>
      <c r="B291" s="2">
        <v>46616.867508368297</v>
      </c>
      <c r="C291" s="3" cm="1">
        <f t="array" aca="1" ref="C291" ca="1">IFERROR((B291/INDIRECT("B"&amp;$AA291))^(1/$Z$2)-1,"")</f>
        <v>0.12878882570180306</v>
      </c>
      <c r="D291">
        <v>50119.255744255701</v>
      </c>
      <c r="E291" s="3" cm="1">
        <f t="array" aca="1" ref="E291" ca="1">IFERROR((D291/INDIRECT("D"&amp;$AA291))^(1/$Z$2)-1,"")</f>
        <v>0.15240434340309261</v>
      </c>
      <c r="F291">
        <v>26401.596256376299</v>
      </c>
      <c r="G291" s="3" t="str" cm="1">
        <f t="array" aca="1" ref="G291" ca="1">IFERROR((F291/INDIRECT("F"&amp;$AA291))^(1/$Z$2)-1,"")</f>
        <v/>
      </c>
      <c r="H291">
        <v>19715.906612425999</v>
      </c>
      <c r="I291" s="3" t="str" cm="1">
        <f t="array" aca="1" ref="I291" ca="1">IFERROR((H291/INDIRECT("H"&amp;$AA291))^(1/$Z$2)-1,"")</f>
        <v/>
      </c>
      <c r="J291">
        <v>38860.365427270299</v>
      </c>
      <c r="K291" s="3" t="str" cm="1">
        <f t="array" aca="1" ref="K291" ca="1">IFERROR((J291/INDIRECT("J"&amp;$AA291))^(1/$Z$2)-1,"")</f>
        <v/>
      </c>
      <c r="L291">
        <v>27032.3392455621</v>
      </c>
      <c r="M291" s="3" t="str" cm="1">
        <f t="array" aca="1" ref="M291" ca="1">IFERROR((L291/INDIRECT("L"&amp;$AA291))^(1/$Z$2)-1,"")</f>
        <v/>
      </c>
      <c r="N291">
        <v>229976.584419416</v>
      </c>
      <c r="O291" s="3" cm="1">
        <f t="array" aca="1" ref="O291" ca="1">IFERROR((N291/INDIRECT("N"&amp;$AA291))^(1/$Z$2)-1,"")</f>
        <v>9.8941580465648826E-2</v>
      </c>
      <c r="P291">
        <v>234349.572545634</v>
      </c>
      <c r="Q291" s="3" cm="1">
        <f t="array" aca="1" ref="Q291" ca="1">IFERROR((P291/INDIRECT("P"&amp;$AA291))^(1/$Z$2)-1,"")</f>
        <v>0.10296903126570611</v>
      </c>
      <c r="R291">
        <v>31788.5956924778</v>
      </c>
      <c r="S291" s="3" cm="1">
        <f t="array" aca="1" ref="S291" ca="1">IFERROR((R291/INDIRECT("R"&amp;$AA291))^(1/$Z$2)-1,"")</f>
        <v>8.5385746083930458E-2</v>
      </c>
      <c r="T291">
        <v>40253.0146638476</v>
      </c>
      <c r="U291" s="3" cm="1">
        <f t="array" aca="1" ref="U291" ca="1">IFERROR((T291/INDIRECT("T"&amp;$AA291))^(1/$Z$2)-1,"")</f>
        <v>9.7947120553566913E-2</v>
      </c>
      <c r="V291">
        <v>30092.762584412401</v>
      </c>
      <c r="W291" s="3" cm="1">
        <f t="array" aca="1" ref="W291" ca="1">IFERROR((V291/INDIRECT("V"&amp;$AA291))^(1/$Z$2)-1,"")</f>
        <v>0.10225088036204033</v>
      </c>
      <c r="X291">
        <v>41512.5083417961</v>
      </c>
      <c r="Y291" s="3" cm="1">
        <f t="array" aca="1" ref="Y291" ca="1">IFERROR((X291/INDIRECT("X"&amp;$AA291))^(1/$Z$2)-1,"")</f>
        <v>0.12779501848957309</v>
      </c>
      <c r="AA291">
        <f t="shared" si="4"/>
        <v>171</v>
      </c>
    </row>
    <row r="292" spans="1:27" x14ac:dyDescent="0.3">
      <c r="A292" s="6">
        <v>37653</v>
      </c>
      <c r="B292" s="2">
        <v>45954.493900517999</v>
      </c>
      <c r="C292" s="3" cm="1">
        <f t="array" aca="1" ref="C292" ca="1">IFERROR((B292/INDIRECT("B"&amp;$AA292))^(1/$Z$2)-1,"")</f>
        <v>0.12182296469109288</v>
      </c>
      <c r="D292">
        <v>49214.095768498002</v>
      </c>
      <c r="E292" s="3" cm="1">
        <f t="array" aca="1" ref="E292" ca="1">IFERROR((D292/INDIRECT("D"&amp;$AA292))^(1/$Z$2)-1,"")</f>
        <v>0.14412250569484075</v>
      </c>
      <c r="F292">
        <v>25865.0674441841</v>
      </c>
      <c r="G292" s="3" t="str" cm="1">
        <f t="array" aca="1" ref="G292" ca="1">IFERROR((F292/INDIRECT("F"&amp;$AA292))^(1/$Z$2)-1,"")</f>
        <v/>
      </c>
      <c r="H292">
        <v>19424.059091077699</v>
      </c>
      <c r="I292" s="3" t="str" cm="1">
        <f t="array" aca="1" ref="I292" ca="1">IFERROR((H292/INDIRECT("H"&amp;$AA292))^(1/$Z$2)-1,"")</f>
        <v/>
      </c>
      <c r="J292">
        <v>38659.488322659097</v>
      </c>
      <c r="K292" s="3" t="str" cm="1">
        <f t="array" aca="1" ref="K292" ca="1">IFERROR((J292/INDIRECT("J"&amp;$AA292))^(1/$Z$2)-1,"")</f>
        <v/>
      </c>
      <c r="L292">
        <v>26200.103016138</v>
      </c>
      <c r="M292" s="3" t="str" cm="1">
        <f t="array" aca="1" ref="M292" ca="1">IFERROR((L292/INDIRECT("L"&amp;$AA292))^(1/$Z$2)-1,"")</f>
        <v/>
      </c>
      <c r="N292">
        <v>225007.47763750501</v>
      </c>
      <c r="O292" s="3" cm="1">
        <f t="array" aca="1" ref="O292" ca="1">IFERROR((N292/INDIRECT("N"&amp;$AA292))^(1/$Z$2)-1,"")</f>
        <v>8.9953567055401251E-2</v>
      </c>
      <c r="P292">
        <v>231510.47916093099</v>
      </c>
      <c r="Q292" s="3" cm="1">
        <f t="array" aca="1" ref="Q292" ca="1">IFERROR((P292/INDIRECT("P"&amp;$AA292))^(1/$Z$2)-1,"")</f>
        <v>9.747977768348659E-2</v>
      </c>
      <c r="R292">
        <v>31395.1477531657</v>
      </c>
      <c r="S292" s="3" cm="1">
        <f t="array" aca="1" ref="S292" ca="1">IFERROR((R292/INDIRECT("R"&amp;$AA292))^(1/$Z$2)-1,"")</f>
        <v>8.1746757833330186E-2</v>
      </c>
      <c r="T292">
        <v>39880.165426391897</v>
      </c>
      <c r="U292" s="3" cm="1">
        <f t="array" aca="1" ref="U292" ca="1">IFERROR((T292/INDIRECT("T"&amp;$AA292))^(1/$Z$2)-1,"")</f>
        <v>9.1920047657414905E-2</v>
      </c>
      <c r="V292">
        <v>29734.721179181</v>
      </c>
      <c r="W292" s="3" cm="1">
        <f t="array" aca="1" ref="W292" ca="1">IFERROR((V292/INDIRECT("V"&amp;$AA292))^(1/$Z$2)-1,"")</f>
        <v>9.6740779465375182E-2</v>
      </c>
      <c r="X292">
        <v>40651.727966903003</v>
      </c>
      <c r="Y292" s="3" cm="1">
        <f t="array" aca="1" ref="Y292" ca="1">IFERROR((X292/INDIRECT("X"&amp;$AA292))^(1/$Z$2)-1,"")</f>
        <v>0.12425085460763774</v>
      </c>
      <c r="AA292">
        <f t="shared" si="4"/>
        <v>172</v>
      </c>
    </row>
    <row r="293" spans="1:27" x14ac:dyDescent="0.3">
      <c r="A293" s="6">
        <v>37681</v>
      </c>
      <c r="B293" s="2">
        <v>46129.005454942002</v>
      </c>
      <c r="C293" s="3" cm="1">
        <f t="array" aca="1" ref="C293" ca="1">IFERROR((B293/INDIRECT("B"&amp;$AA293))^(1/$Z$2)-1,"")</f>
        <v>0.11937574159845887</v>
      </c>
      <c r="D293">
        <v>47706.055103784398</v>
      </c>
      <c r="E293" s="3" cm="1">
        <f t="array" aca="1" ref="E293" ca="1">IFERROR((D293/INDIRECT("D"&amp;$AA293))^(1/$Z$2)-1,"")</f>
        <v>0.13615446085691829</v>
      </c>
      <c r="F293">
        <v>25814.437128255799</v>
      </c>
      <c r="G293" s="3" t="str" cm="1">
        <f t="array" aca="1" ref="G293" ca="1">IFERROR((F293/INDIRECT("F"&amp;$AA293))^(1/$Z$2)-1,"")</f>
        <v/>
      </c>
      <c r="H293">
        <v>19423.4648554382</v>
      </c>
      <c r="I293" s="3" t="str" cm="1">
        <f t="array" aca="1" ref="I293" ca="1">IFERROR((H293/INDIRECT("H"&amp;$AA293))^(1/$Z$2)-1,"")</f>
        <v/>
      </c>
      <c r="J293">
        <v>38669.734441980101</v>
      </c>
      <c r="K293" s="3" t="str" cm="1">
        <f t="array" aca="1" ref="K293" ca="1">IFERROR((J293/INDIRECT("J"&amp;$AA293))^(1/$Z$2)-1,"")</f>
        <v/>
      </c>
      <c r="L293">
        <v>26308.043957778798</v>
      </c>
      <c r="M293" s="3" t="str" cm="1">
        <f t="array" aca="1" ref="M293" ca="1">IFERROR((L293/INDIRECT("L"&amp;$AA293))^(1/$Z$2)-1,"")</f>
        <v/>
      </c>
      <c r="N293">
        <v>221654.53968206199</v>
      </c>
      <c r="O293" s="3" cm="1">
        <f t="array" aca="1" ref="O293" ca="1">IFERROR((N293/INDIRECT("N"&amp;$AA293))^(1/$Z$2)-1,"")</f>
        <v>8.4744204981318516E-2</v>
      </c>
      <c r="P293">
        <v>231242.960645771</v>
      </c>
      <c r="Q293" s="3" cm="1">
        <f t="array" aca="1" ref="Q293" ca="1">IFERROR((P293/INDIRECT("P"&amp;$AA293))^(1/$Z$2)-1,"")</f>
        <v>9.4577353317950585E-2</v>
      </c>
      <c r="R293">
        <v>31566.477546162201</v>
      </c>
      <c r="S293" s="3" cm="1">
        <f t="array" aca="1" ref="S293" ca="1">IFERROR((R293/INDIRECT("R"&amp;$AA293))^(1/$Z$2)-1,"")</f>
        <v>7.8630575308665573E-2</v>
      </c>
      <c r="T293">
        <v>39681.916151650898</v>
      </c>
      <c r="U293" s="3" cm="1">
        <f t="array" aca="1" ref="U293" ca="1">IFERROR((T293/INDIRECT("T"&amp;$AA293))^(1/$Z$2)-1,"")</f>
        <v>8.710603122477556E-2</v>
      </c>
      <c r="V293">
        <v>29712.018776700301</v>
      </c>
      <c r="W293" s="3" cm="1">
        <f t="array" aca="1" ref="W293" ca="1">IFERROR((V293/INDIRECT("V"&amp;$AA293))^(1/$Z$2)-1,"")</f>
        <v>9.3832270310753252E-2</v>
      </c>
      <c r="X293">
        <v>40569.189378623603</v>
      </c>
      <c r="Y293" s="3" cm="1">
        <f t="array" aca="1" ref="Y293" ca="1">IFERROR((X293/INDIRECT("X"&amp;$AA293))^(1/$Z$2)-1,"")</f>
        <v>0.1196636026543707</v>
      </c>
      <c r="AA293">
        <f t="shared" si="4"/>
        <v>173</v>
      </c>
    </row>
    <row r="294" spans="1:27" x14ac:dyDescent="0.3">
      <c r="A294" s="6">
        <v>37712</v>
      </c>
      <c r="B294" s="2">
        <v>47974.974408188202</v>
      </c>
      <c r="C294" s="3" cm="1">
        <f t="array" aca="1" ref="C294" ca="1">IFERROR((B294/INDIRECT("B"&amp;$AA294))^(1/$Z$2)-1,"")</f>
        <v>0.12786698418537057</v>
      </c>
      <c r="D294">
        <v>49813.0457153631</v>
      </c>
      <c r="E294" s="3" cm="1">
        <f t="array" aca="1" ref="E294" ca="1">IFERROR((D294/INDIRECT("D"&amp;$AA294))^(1/$Z$2)-1,"")</f>
        <v>0.14538017538885883</v>
      </c>
      <c r="F294">
        <v>27508.8259427905</v>
      </c>
      <c r="G294" s="3" t="str" cm="1">
        <f t="array" aca="1" ref="G294" ca="1">IFERROR((F294/INDIRECT("F"&amp;$AA294))^(1/$Z$2)-1,"")</f>
        <v/>
      </c>
      <c r="H294">
        <v>20401.980415057002</v>
      </c>
      <c r="I294" s="3" t="str" cm="1">
        <f t="array" aca="1" ref="I294" ca="1">IFERROR((H294/INDIRECT("H"&amp;$AA294))^(1/$Z$2)-1,"")</f>
        <v/>
      </c>
      <c r="J294">
        <v>40150.189665607599</v>
      </c>
      <c r="K294" s="3" t="str" cm="1">
        <f t="array" aca="1" ref="K294" ca="1">IFERROR((J294/INDIRECT("J"&amp;$AA294))^(1/$Z$2)-1,"")</f>
        <v/>
      </c>
      <c r="L294">
        <v>29197.893168628099</v>
      </c>
      <c r="M294" s="3" t="str" cm="1">
        <f t="array" aca="1" ref="M294" ca="1">IFERROR((L294/INDIRECT("L"&amp;$AA294))^(1/$Z$2)-1,"")</f>
        <v/>
      </c>
      <c r="N294">
        <v>239734.96536281999</v>
      </c>
      <c r="O294" s="3" cm="1">
        <f t="array" aca="1" ref="O294" ca="1">IFERROR((N294/INDIRECT("N"&amp;$AA294))^(1/$Z$2)-1,"")</f>
        <v>9.7403470449122231E-2</v>
      </c>
      <c r="P294">
        <v>245250.45709306499</v>
      </c>
      <c r="Q294" s="3" cm="1">
        <f t="array" aca="1" ref="Q294" ca="1">IFERROR((P294/INDIRECT("P"&amp;$AA294))^(1/$Z$2)-1,"")</f>
        <v>0.10731546741712572</v>
      </c>
      <c r="R294">
        <v>33284.615939398398</v>
      </c>
      <c r="S294" s="3" cm="1">
        <f t="array" aca="1" ref="S294" ca="1">IFERROR((R294/INDIRECT("R"&amp;$AA294))^(1/$Z$2)-1,"")</f>
        <v>8.4888693273418747E-2</v>
      </c>
      <c r="T294">
        <v>40954.640185607801</v>
      </c>
      <c r="U294" s="3" cm="1">
        <f t="array" aca="1" ref="U294" ca="1">IFERROR((T294/INDIRECT("T"&amp;$AA294))^(1/$Z$2)-1,"")</f>
        <v>9.485616231120253E-2</v>
      </c>
      <c r="V294">
        <v>31477.568592699201</v>
      </c>
      <c r="W294" s="3" cm="1">
        <f t="array" aca="1" ref="W294" ca="1">IFERROR((V294/INDIRECT("V"&amp;$AA294))^(1/$Z$2)-1,"")</f>
        <v>0.1066839996022424</v>
      </c>
      <c r="X294">
        <v>42592.023734594302</v>
      </c>
      <c r="Y294" s="3" cm="1">
        <f t="array" aca="1" ref="Y294" ca="1">IFERROR((X294/INDIRECT("X"&amp;$AA294))^(1/$Z$2)-1,"")</f>
        <v>0.13202397171939007</v>
      </c>
      <c r="AA294">
        <f t="shared" si="4"/>
        <v>174</v>
      </c>
    </row>
    <row r="295" spans="1:27" x14ac:dyDescent="0.3">
      <c r="A295" s="6">
        <v>37742</v>
      </c>
      <c r="B295" s="2">
        <v>47301.690798633397</v>
      </c>
      <c r="C295" s="3" cm="1">
        <f t="array" aca="1" ref="C295" ca="1">IFERROR((B295/INDIRECT("B"&amp;$AA295))^(1/$Z$2)-1,"")</f>
        <v>0.12222143680684217</v>
      </c>
      <c r="D295">
        <v>51173.4546153794</v>
      </c>
      <c r="E295" s="3" cm="1">
        <f t="array" aca="1" ref="E295" ca="1">IFERROR((D295/INDIRECT("D"&amp;$AA295))^(1/$Z$2)-1,"")</f>
        <v>0.14805674836689486</v>
      </c>
      <c r="F295">
        <v>27151.487465724502</v>
      </c>
      <c r="G295" s="3" t="str" cm="1">
        <f t="array" aca="1" ref="G295" ca="1">IFERROR((F295/INDIRECT("F"&amp;$AA295))^(1/$Z$2)-1,"")</f>
        <v/>
      </c>
      <c r="H295">
        <v>21173.349213330999</v>
      </c>
      <c r="I295" s="3" t="str" cm="1">
        <f t="array" aca="1" ref="I295" ca="1">IFERROR((H295/INDIRECT("H"&amp;$AA295))^(1/$Z$2)-1,"")</f>
        <v/>
      </c>
      <c r="J295">
        <v>39597.9741910511</v>
      </c>
      <c r="K295" s="3" t="str" cm="1">
        <f t="array" aca="1" ref="K295" ca="1">IFERROR((J295/INDIRECT("J"&amp;$AA295))^(1/$Z$2)-1,"")</f>
        <v/>
      </c>
      <c r="L295">
        <v>30353.415719844299</v>
      </c>
      <c r="M295" s="3" t="str" cm="1">
        <f t="array" aca="1" ref="M295" ca="1">IFERROR((L295/INDIRECT("L"&amp;$AA295))^(1/$Z$2)-1,"")</f>
        <v/>
      </c>
      <c r="N295">
        <v>242517.31674007501</v>
      </c>
      <c r="O295" s="3" cm="1">
        <f t="array" aca="1" ref="O295" ca="1">IFERROR((N295/INDIRECT("N"&amp;$AA295))^(1/$Z$2)-1,"")</f>
        <v>9.6848525579582345E-2</v>
      </c>
      <c r="P295">
        <v>243305.44693884699</v>
      </c>
      <c r="Q295" s="3" cm="1">
        <f t="array" aca="1" ref="Q295" ca="1">IFERROR((P295/INDIRECT("P"&amp;$AA295))^(1/$Z$2)-1,"")</f>
        <v>0.10336782185814108</v>
      </c>
      <c r="R295">
        <v>35725.0706888692</v>
      </c>
      <c r="S295" s="3" cm="1">
        <f t="array" aca="1" ref="S295" ca="1">IFERROR((R295/INDIRECT("R"&amp;$AA295))^(1/$Z$2)-1,"")</f>
        <v>9.0994718361675941E-2</v>
      </c>
      <c r="T295">
        <v>41388.138060797901</v>
      </c>
      <c r="U295" s="3" cm="1">
        <f t="array" aca="1" ref="U295" ca="1">IFERROR((T295/INDIRECT("T"&amp;$AA295))^(1/$Z$2)-1,"")</f>
        <v>9.4137500789473139E-2</v>
      </c>
      <c r="V295">
        <v>31199.2195216457</v>
      </c>
      <c r="W295" s="3" cm="1">
        <f t="array" aca="1" ref="W295" ca="1">IFERROR((V295/INDIRECT("V"&amp;$AA295))^(1/$Z$2)-1,"")</f>
        <v>0.10251477132723075</v>
      </c>
      <c r="X295">
        <v>43425.965739025603</v>
      </c>
      <c r="Y295" s="3" cm="1">
        <f t="array" aca="1" ref="Y295" ca="1">IFERROR((X295/INDIRECT("X"&amp;$AA295))^(1/$Z$2)-1,"")</f>
        <v>0.12890192842193327</v>
      </c>
      <c r="AA295">
        <f t="shared" si="4"/>
        <v>175</v>
      </c>
    </row>
    <row r="296" spans="1:27" x14ac:dyDescent="0.3">
      <c r="A296" s="6">
        <v>37773</v>
      </c>
      <c r="B296" s="2">
        <v>49754.720714287803</v>
      </c>
      <c r="C296" s="3" cm="1">
        <f t="array" aca="1" ref="C296" ca="1">IFERROR((B296/INDIRECT("B"&amp;$AA296))^(1/$Z$2)-1,"")</f>
        <v>0.12483873570731752</v>
      </c>
      <c r="D296">
        <v>53379.456276028402</v>
      </c>
      <c r="E296" s="3" cm="1">
        <f t="array" aca="1" ref="E296" ca="1">IFERROR((D296/INDIRECT("D"&amp;$AA296))^(1/$Z$2)-1,"")</f>
        <v>0.14888704749090009</v>
      </c>
      <c r="F296">
        <v>28542.275851716699</v>
      </c>
      <c r="G296" s="3" t="str" cm="1">
        <f t="array" aca="1" ref="G296" ca="1">IFERROR((F296/INDIRECT("F"&amp;$AA296))^(1/$Z$2)-1,"")</f>
        <v/>
      </c>
      <c r="H296">
        <v>21974.636520521501</v>
      </c>
      <c r="I296" s="3" t="str" cm="1">
        <f t="array" aca="1" ref="I296" ca="1">IFERROR((H296/INDIRECT("H"&amp;$AA296))^(1/$Z$2)-1,"")</f>
        <v/>
      </c>
      <c r="J296">
        <v>41639.505452385303</v>
      </c>
      <c r="K296" s="3" t="str" cm="1">
        <f t="array" aca="1" ref="K296" ca="1">IFERROR((J296/INDIRECT("J"&amp;$AA296))^(1/$Z$2)-1,"")</f>
        <v/>
      </c>
      <c r="L296">
        <v>32120.0430471689</v>
      </c>
      <c r="M296" s="3" t="str" cm="1">
        <f t="array" aca="1" ref="M296" ca="1">IFERROR((L296/INDIRECT("L"&amp;$AA296))^(1/$Z$2)-1,"")</f>
        <v/>
      </c>
      <c r="N296">
        <v>254224.63964478101</v>
      </c>
      <c r="O296" s="3" cm="1">
        <f t="array" aca="1" ref="O296" ca="1">IFERROR((N296/INDIRECT("N"&amp;$AA296))^(1/$Z$2)-1,"")</f>
        <v>9.7106058299455178E-2</v>
      </c>
      <c r="P296">
        <v>254835.81625693999</v>
      </c>
      <c r="Q296" s="3" cm="1">
        <f t="array" aca="1" ref="Q296" ca="1">IFERROR((P296/INDIRECT("P"&amp;$AA296))^(1/$Z$2)-1,"")</f>
        <v>0.10495740237557283</v>
      </c>
      <c r="R296">
        <v>36134.364418363599</v>
      </c>
      <c r="S296" s="3" cm="1">
        <f t="array" aca="1" ref="S296" ca="1">IFERROR((R296/INDIRECT("R"&amp;$AA296))^(1/$Z$2)-1,"")</f>
        <v>9.051685189734715E-2</v>
      </c>
      <c r="T296">
        <v>43309.377358353697</v>
      </c>
      <c r="U296" s="3" cm="1">
        <f t="array" aca="1" ref="U296" ca="1">IFERROR((T296/INDIRECT("T"&amp;$AA296))^(1/$Z$2)-1,"")</f>
        <v>9.4229084095484472E-2</v>
      </c>
      <c r="V296">
        <v>32689.452164639599</v>
      </c>
      <c r="W296" s="3" cm="1">
        <f t="array" aca="1" ref="W296" ca="1">IFERROR((V296/INDIRECT("V"&amp;$AA296))^(1/$Z$2)-1,"")</f>
        <v>0.10416661226891288</v>
      </c>
      <c r="X296">
        <v>45499.755737541702</v>
      </c>
      <c r="Y296" s="3" cm="1">
        <f t="array" aca="1" ref="Y296" ca="1">IFERROR((X296/INDIRECT("X"&amp;$AA296))^(1/$Z$2)-1,"")</f>
        <v>0.13035724122123038</v>
      </c>
      <c r="AA296">
        <f t="shared" si="4"/>
        <v>176</v>
      </c>
    </row>
    <row r="297" spans="1:27" x14ac:dyDescent="0.3">
      <c r="A297" s="6">
        <v>37803</v>
      </c>
      <c r="B297" s="2">
        <v>51700.870344359901</v>
      </c>
      <c r="C297" s="3" cm="1">
        <f t="array" aca="1" ref="C297" ca="1">IFERROR((B297/INDIRECT("B"&amp;$AA297))^(1/$Z$2)-1,"")</f>
        <v>0.12366149543421012</v>
      </c>
      <c r="D297">
        <v>55175.365135951099</v>
      </c>
      <c r="E297" s="3" cm="1">
        <f t="array" aca="1" ref="E297" ca="1">IFERROR((D297/INDIRECT("D"&amp;$AA297))^(1/$Z$2)-1,"")</f>
        <v>0.14572155126403352</v>
      </c>
      <c r="F297">
        <v>28511.8270789294</v>
      </c>
      <c r="G297" s="3" t="str" cm="1">
        <f t="array" aca="1" ref="G297" ca="1">IFERROR((F297/INDIRECT("F"&amp;$AA297))^(1/$Z$2)-1,"")</f>
        <v/>
      </c>
      <c r="H297">
        <v>22891.556062908599</v>
      </c>
      <c r="I297" s="3" t="str" cm="1">
        <f t="array" aca="1" ref="I297" ca="1">IFERROR((H297/INDIRECT("H"&amp;$AA297))^(1/$Z$2)-1,"")</f>
        <v/>
      </c>
      <c r="J297">
        <v>43191.177963251997</v>
      </c>
      <c r="K297" s="3" t="str" cm="1">
        <f t="array" aca="1" ref="K297" ca="1">IFERROR((J297/INDIRECT("J"&amp;$AA297))^(1/$Z$2)-1,"")</f>
        <v/>
      </c>
      <c r="L297">
        <v>33623.824937268</v>
      </c>
      <c r="M297" s="3" t="str" cm="1">
        <f t="array" aca="1" ref="M297" ca="1">IFERROR((L297/INDIRECT("L"&amp;$AA297))^(1/$Z$2)-1,"")</f>
        <v/>
      </c>
      <c r="N297">
        <v>259768.24941141601</v>
      </c>
      <c r="O297" s="3" cm="1">
        <f t="array" aca="1" ref="O297" ca="1">IFERROR((N297/INDIRECT("N"&amp;$AA297))^(1/$Z$2)-1,"")</f>
        <v>9.2947661129503922E-2</v>
      </c>
      <c r="P297">
        <v>262067.81833505799</v>
      </c>
      <c r="Q297" s="3" cm="1">
        <f t="array" aca="1" ref="Q297" ca="1">IFERROR((P297/INDIRECT("P"&amp;$AA297))^(1/$Z$2)-1,"")</f>
        <v>0.10357556659742473</v>
      </c>
      <c r="R297">
        <v>36586.701159760501</v>
      </c>
      <c r="S297" s="3" cm="1">
        <f t="array" aca="1" ref="S297" ca="1">IFERROR((R297/INDIRECT("R"&amp;$AA297))^(1/$Z$2)-1,"")</f>
        <v>9.0844620121885988E-2</v>
      </c>
      <c r="T297">
        <v>44273.852189793302</v>
      </c>
      <c r="U297" s="3" cm="1">
        <f t="array" aca="1" ref="U297" ca="1">IFERROR((T297/INDIRECT("T"&amp;$AA297))^(1/$Z$2)-1,"")</f>
        <v>9.1066094871468328E-2</v>
      </c>
      <c r="V297">
        <v>33586.183615988899</v>
      </c>
      <c r="W297" s="3" cm="1">
        <f t="array" aca="1" ref="W297" ca="1">IFERROR((V297/INDIRECT("V"&amp;$AA297))^(1/$Z$2)-1,"")</f>
        <v>0.10301382372383383</v>
      </c>
      <c r="X297">
        <v>47567.893388335498</v>
      </c>
      <c r="Y297" s="3" cm="1">
        <f t="array" aca="1" ref="Y297" ca="1">IFERROR((X297/INDIRECT("X"&amp;$AA297))^(1/$Z$2)-1,"")</f>
        <v>0.13090397049398783</v>
      </c>
      <c r="AA297">
        <f t="shared" si="4"/>
        <v>177</v>
      </c>
    </row>
    <row r="298" spans="1:27" x14ac:dyDescent="0.3">
      <c r="A298" s="6">
        <v>37834</v>
      </c>
      <c r="B298" s="2">
        <v>54738.433473159697</v>
      </c>
      <c r="C298" s="3" cm="1">
        <f t="array" aca="1" ref="C298" ca="1">IFERROR((B298/INDIRECT("B"&amp;$AA298))^(1/$Z$2)-1,"")</f>
        <v>0.12521046449126572</v>
      </c>
      <c r="D298">
        <v>58084.529656980798</v>
      </c>
      <c r="E298" s="3" cm="1">
        <f t="array" aca="1" ref="E298" ca="1">IFERROR((D298/INDIRECT("D"&amp;$AA298))^(1/$Z$2)-1,"")</f>
        <v>0.14693952935616195</v>
      </c>
      <c r="F298">
        <v>29968.0606814803</v>
      </c>
      <c r="G298" s="3" t="str" cm="1">
        <f t="array" aca="1" ref="G298" ca="1">IFERROR((F298/INDIRECT("F"&amp;$AA298))^(1/$Z$2)-1,"")</f>
        <v/>
      </c>
      <c r="H298">
        <v>24827.5124004758</v>
      </c>
      <c r="I298" s="3" t="str" cm="1">
        <f t="array" aca="1" ref="I298" ca="1">IFERROR((H298/INDIRECT("H"&amp;$AA298))^(1/$Z$2)-1,"")</f>
        <v/>
      </c>
      <c r="J298">
        <v>45368.285948306999</v>
      </c>
      <c r="K298" s="3" t="str" cm="1">
        <f t="array" aca="1" ref="K298" ca="1">IFERROR((J298/INDIRECT("J"&amp;$AA298))^(1/$Z$2)-1,"")</f>
        <v/>
      </c>
      <c r="L298">
        <v>36423.101713187498</v>
      </c>
      <c r="M298" s="3" t="str" cm="1">
        <f t="array" aca="1" ref="M298" ca="1">IFERROR((L298/INDIRECT("L"&amp;$AA298))^(1/$Z$2)-1,"")</f>
        <v/>
      </c>
      <c r="N298">
        <v>273842.75294558197</v>
      </c>
      <c r="O298" s="3" cm="1">
        <f t="array" aca="1" ref="O298" ca="1">IFERROR((N298/INDIRECT("N"&amp;$AA298))^(1/$Z$2)-1,"")</f>
        <v>9.4066617237521077E-2</v>
      </c>
      <c r="P298">
        <v>276538.74656140502</v>
      </c>
      <c r="Q298" s="3" cm="1">
        <f t="array" aca="1" ref="Q298" ca="1">IFERROR((P298/INDIRECT("P"&amp;$AA298))^(1/$Z$2)-1,"")</f>
        <v>0.10474776755363346</v>
      </c>
      <c r="R298">
        <v>37241.231024138498</v>
      </c>
      <c r="S298" s="3" cm="1">
        <f t="array" aca="1" ref="S298" ca="1">IFERROR((R298/INDIRECT("R"&amp;$AA298))^(1/$Z$2)-1,"")</f>
        <v>8.8834688707353227E-2</v>
      </c>
      <c r="T298">
        <v>46678.4936493641</v>
      </c>
      <c r="U298" s="3" cm="1">
        <f t="array" aca="1" ref="U298" ca="1">IFERROR((T298/INDIRECT("T"&amp;$AA298))^(1/$Z$2)-1,"")</f>
        <v>9.2059758581938489E-2</v>
      </c>
      <c r="V298">
        <v>35466.4482883288</v>
      </c>
      <c r="W298" s="3" cm="1">
        <f t="array" aca="1" ref="W298" ca="1">IFERROR((V298/INDIRECT("V"&amp;$AA298))^(1/$Z$2)-1,"")</f>
        <v>0.10407547441040066</v>
      </c>
      <c r="X298">
        <v>51504.949248538702</v>
      </c>
      <c r="Y298" s="3" cm="1">
        <f t="array" aca="1" ref="Y298" ca="1">IFERROR((X298/INDIRECT("X"&amp;$AA298))^(1/$Z$2)-1,"")</f>
        <v>0.13446551533957019</v>
      </c>
      <c r="AA298">
        <f t="shared" si="4"/>
        <v>178</v>
      </c>
    </row>
    <row r="299" spans="1:27" x14ac:dyDescent="0.3">
      <c r="A299" s="6">
        <v>37865</v>
      </c>
      <c r="B299" s="2">
        <v>50634.702471138502</v>
      </c>
      <c r="C299" s="3" cm="1">
        <f t="array" aca="1" ref="C299" ca="1">IFERROR((B299/INDIRECT("B"&amp;$AA299))^(1/$Z$2)-1,"")</f>
        <v>0.12382397436907744</v>
      </c>
      <c r="D299">
        <v>53611.134533312397</v>
      </c>
      <c r="E299" s="3" cm="1">
        <f t="array" aca="1" ref="E299" ca="1">IFERROR((D299/INDIRECT("D"&amp;$AA299))^(1/$Z$2)-1,"")</f>
        <v>0.14152939701131761</v>
      </c>
      <c r="F299">
        <v>27982.385527257698</v>
      </c>
      <c r="G299" s="3" t="str" cm="1">
        <f t="array" aca="1" ref="G299" ca="1">IFERROR((F299/INDIRECT("F"&amp;$AA299))^(1/$Z$2)-1,"")</f>
        <v/>
      </c>
      <c r="H299">
        <v>22875.068726398898</v>
      </c>
      <c r="I299" s="3" t="str" cm="1">
        <f t="array" aca="1" ref="I299" ca="1">IFERROR((H299/INDIRECT("H"&amp;$AA299))^(1/$Z$2)-1,"")</f>
        <v/>
      </c>
      <c r="J299">
        <v>42238.286664232699</v>
      </c>
      <c r="K299" s="3" t="str" cm="1">
        <f t="array" aca="1" ref="K299" ca="1">IFERROR((J299/INDIRECT("J"&amp;$AA299))^(1/$Z$2)-1,"")</f>
        <v/>
      </c>
      <c r="L299">
        <v>33785.851934431797</v>
      </c>
      <c r="M299" s="3" t="str" cm="1">
        <f t="array" aca="1" ref="M299" ca="1">IFERROR((L299/INDIRECT("L"&amp;$AA299))^(1/$Z$2)-1,"")</f>
        <v/>
      </c>
      <c r="N299">
        <v>254416.22036455001</v>
      </c>
      <c r="O299" s="3" cm="1">
        <f t="array" aca="1" ref="O299" ca="1">IFERROR((N299/INDIRECT("N"&amp;$AA299))^(1/$Z$2)-1,"")</f>
        <v>9.0369873993912719E-2</v>
      </c>
      <c r="P299">
        <v>256338.544096784</v>
      </c>
      <c r="Q299" s="3" cm="1">
        <f t="array" aca="1" ref="Q299" ca="1">IFERROR((P299/INDIRECT("P"&amp;$AA299))^(1/$Z$2)-1,"")</f>
        <v>0.10194105990030478</v>
      </c>
      <c r="R299">
        <v>37121.930959729099</v>
      </c>
      <c r="S299" s="3" cm="1">
        <f t="array" aca="1" ref="S299" ca="1">IFERROR((R299/INDIRECT("R"&amp;$AA299))^(1/$Z$2)-1,"")</f>
        <v>8.8985188366212498E-2</v>
      </c>
      <c r="T299">
        <v>43633.879713735798</v>
      </c>
      <c r="U299" s="3" cm="1">
        <f t="array" aca="1" ref="U299" ca="1">IFERROR((T299/INDIRECT("T"&amp;$AA299))^(1/$Z$2)-1,"")</f>
        <v>8.9628343999047733E-2</v>
      </c>
      <c r="V299">
        <v>32906.484484116299</v>
      </c>
      <c r="W299" s="3" cm="1">
        <f t="array" aca="1" ref="W299" ca="1">IFERROR((V299/INDIRECT("V"&amp;$AA299))^(1/$Z$2)-1,"")</f>
        <v>0.101136972328014</v>
      </c>
      <c r="X299">
        <v>47560.793539597304</v>
      </c>
      <c r="Y299" s="3" cm="1">
        <f t="array" aca="1" ref="Y299" ca="1">IFERROR((X299/INDIRECT("X"&amp;$AA299))^(1/$Z$2)-1,"")</f>
        <v>0.12885182360217562</v>
      </c>
      <c r="AA299">
        <f t="shared" si="4"/>
        <v>179</v>
      </c>
    </row>
    <row r="300" spans="1:27" x14ac:dyDescent="0.3">
      <c r="A300" s="6">
        <v>37895</v>
      </c>
      <c r="B300" s="2">
        <v>53747.321146488401</v>
      </c>
      <c r="C300" s="3" cm="1">
        <f t="array" aca="1" ref="C300" ca="1">IFERROR((B300/INDIRECT("B"&amp;$AA300))^(1/$Z$2)-1,"")</f>
        <v>0.1252636644698486</v>
      </c>
      <c r="D300">
        <v>57665.293562579798</v>
      </c>
      <c r="E300" s="3" cm="1">
        <f t="array" aca="1" ref="E300" ca="1">IFERROR((D300/INDIRECT("D"&amp;$AA300))^(1/$Z$2)-1,"")</f>
        <v>0.14771048774148809</v>
      </c>
      <c r="F300">
        <v>29079.515725848101</v>
      </c>
      <c r="G300" s="3" t="str" cm="1">
        <f t="array" aca="1" ref="G300" ca="1">IFERROR((F300/INDIRECT("F"&amp;$AA300))^(1/$Z$2)-1,"")</f>
        <v/>
      </c>
      <c r="H300">
        <v>24666.425661676101</v>
      </c>
      <c r="I300" s="3" t="str" cm="1">
        <f t="array" aca="1" ref="I300" ca="1">IFERROR((H300/INDIRECT("H"&amp;$AA300))^(1/$Z$2)-1,"")</f>
        <v/>
      </c>
      <c r="J300">
        <v>45013.858864144</v>
      </c>
      <c r="K300" s="3" t="str" cm="1">
        <f t="array" aca="1" ref="K300" ca="1">IFERROR((J300/INDIRECT("J"&amp;$AA300))^(1/$Z$2)-1,"")</f>
        <v/>
      </c>
      <c r="L300">
        <v>36609.568193081999</v>
      </c>
      <c r="M300" s="3" t="str" cm="1">
        <f t="array" aca="1" ref="M300" ca="1">IFERROR((L300/INDIRECT("L"&amp;$AA300))^(1/$Z$2)-1,"")</f>
        <v/>
      </c>
      <c r="N300">
        <v>268429.41332698101</v>
      </c>
      <c r="O300" s="3" cm="1">
        <f t="array" aca="1" ref="O300" ca="1">IFERROR((N300/INDIRECT("N"&amp;$AA300))^(1/$Z$2)-1,"")</f>
        <v>9.5100864875421243E-2</v>
      </c>
      <c r="P300">
        <v>271670.512054527</v>
      </c>
      <c r="Q300" s="3" cm="1">
        <f t="array" aca="1" ref="Q300" ca="1">IFERROR((P300/INDIRECT("P"&amp;$AA300))^(1/$Z$2)-1,"")</f>
        <v>0.10513448731730368</v>
      </c>
      <c r="R300">
        <v>38991.635171312199</v>
      </c>
      <c r="S300" s="3" cm="1">
        <f t="array" aca="1" ref="S300" ca="1">IFERROR((R300/INDIRECT("R"&amp;$AA300))^(1/$Z$2)-1,"")</f>
        <v>9.2409052821476712E-2</v>
      </c>
      <c r="T300">
        <v>45949.873972319103</v>
      </c>
      <c r="U300" s="3" cm="1">
        <f t="array" aca="1" ref="U300" ca="1">IFERROR((T300/INDIRECT("T"&amp;$AA300))^(1/$Z$2)-1,"")</f>
        <v>9.2060772340024632E-2</v>
      </c>
      <c r="V300">
        <v>34857.752525873497</v>
      </c>
      <c r="W300" s="3" cm="1">
        <f t="array" aca="1" ref="W300" ca="1">IFERROR((V300/INDIRECT("V"&amp;$AA300))^(1/$Z$2)-1,"")</f>
        <v>0.10394414005179797</v>
      </c>
      <c r="X300">
        <v>51289.090068477999</v>
      </c>
      <c r="Y300" s="3" cm="1">
        <f t="array" aca="1" ref="Y300" ca="1">IFERROR((X300/INDIRECT("X"&amp;$AA300))^(1/$Z$2)-1,"")</f>
        <v>0.13570652884173651</v>
      </c>
      <c r="AA300">
        <f t="shared" si="4"/>
        <v>180</v>
      </c>
    </row>
    <row r="301" spans="1:27" x14ac:dyDescent="0.3">
      <c r="A301" s="6">
        <v>37926</v>
      </c>
      <c r="B301" s="2">
        <v>52122.5866050318</v>
      </c>
      <c r="C301" s="3" cm="1">
        <f t="array" aca="1" ref="C301" ca="1">IFERROR((B301/INDIRECT("B"&amp;$AA301))^(1/$Z$2)-1,"")</f>
        <v>0.11822963296132127</v>
      </c>
      <c r="D301">
        <v>57229.128398191198</v>
      </c>
      <c r="E301" s="3" cm="1">
        <f t="array" aca="1" ref="E301" ca="1">IFERROR((D301/INDIRECT("D"&amp;$AA301))^(1/$Z$2)-1,"")</f>
        <v>0.14700993964686715</v>
      </c>
      <c r="F301">
        <v>28339.481063767598</v>
      </c>
      <c r="G301" s="3" t="str" cm="1">
        <f t="array" aca="1" ref="G301" ca="1">IFERROR((F301/INDIRECT("F"&amp;$AA301))^(1/$Z$2)-1,"")</f>
        <v/>
      </c>
      <c r="H301">
        <v>24459.339776554902</v>
      </c>
      <c r="I301" s="3" t="str" cm="1">
        <f t="array" aca="1" ref="I301" ca="1">IFERROR((H301/INDIRECT("H"&amp;$AA301))^(1/$Z$2)-1,"")</f>
        <v/>
      </c>
      <c r="J301">
        <v>44055.789438861597</v>
      </c>
      <c r="K301" s="3" t="str" cm="1">
        <f t="array" aca="1" ref="K301" ca="1">IFERROR((J301/INDIRECT("J"&amp;$AA301))^(1/$Z$2)-1,"")</f>
        <v/>
      </c>
      <c r="L301">
        <v>36884.898726029598</v>
      </c>
      <c r="M301" s="3" t="str" cm="1">
        <f t="array" aca="1" ref="M301" ca="1">IFERROR((L301/INDIRECT("L"&amp;$AA301))^(1/$Z$2)-1,"")</f>
        <v/>
      </c>
      <c r="N301">
        <v>263415.76183616102</v>
      </c>
      <c r="O301" s="3" cm="1">
        <f t="array" aca="1" ref="O301" ca="1">IFERROR((N301/INDIRECT("N"&amp;$AA301))^(1/$Z$2)-1,"")</f>
        <v>9.2196302523845475E-2</v>
      </c>
      <c r="P301">
        <v>265793.23552383599</v>
      </c>
      <c r="Q301" s="3" cm="1">
        <f t="array" aca="1" ref="Q301" ca="1">IFERROR((P301/INDIRECT("P"&amp;$AA301))^(1/$Z$2)-1,"")</f>
        <v>0.1005406792672674</v>
      </c>
      <c r="R301">
        <v>39853.065581725299</v>
      </c>
      <c r="S301" s="3" cm="1">
        <f t="array" aca="1" ref="S301" ca="1">IFERROR((R301/INDIRECT("R"&amp;$AA301))^(1/$Z$2)-1,"")</f>
        <v>9.8749444641045292E-2</v>
      </c>
      <c r="T301">
        <v>45508.386377130999</v>
      </c>
      <c r="U301" s="3" cm="1">
        <f t="array" aca="1" ref="U301" ca="1">IFERROR((T301/INDIRECT("T"&amp;$AA301))^(1/$Z$2)-1,"")</f>
        <v>9.204585219212591E-2</v>
      </c>
      <c r="V301">
        <v>34073.793379089497</v>
      </c>
      <c r="W301" s="3" cm="1">
        <f t="array" aca="1" ref="W301" ca="1">IFERROR((V301/INDIRECT("V"&amp;$AA301))^(1/$Z$2)-1,"")</f>
        <v>9.9573279052059815E-2</v>
      </c>
      <c r="X301">
        <v>51429.7849476423</v>
      </c>
      <c r="Y301" s="3" cm="1">
        <f t="array" aca="1" ref="Y301" ca="1">IFERROR((X301/INDIRECT("X"&amp;$AA301))^(1/$Z$2)-1,"")</f>
        <v>0.1355481334804729</v>
      </c>
      <c r="AA301">
        <f t="shared" si="4"/>
        <v>181</v>
      </c>
    </row>
    <row r="302" spans="1:27" x14ac:dyDescent="0.3">
      <c r="A302" s="6">
        <v>37956</v>
      </c>
      <c r="B302" s="2">
        <v>52974.475709988197</v>
      </c>
      <c r="C302" s="3" cm="1">
        <f t="array" aca="1" ref="C302" ca="1">IFERROR((B302/INDIRECT("B"&amp;$AA302))^(1/$Z$2)-1,"")</f>
        <v>0.11780551436648801</v>
      </c>
      <c r="D302">
        <v>57449.639279444003</v>
      </c>
      <c r="E302" s="3" cm="1">
        <f t="array" aca="1" ref="E302" ca="1">IFERROR((D302/INDIRECT("D"&amp;$AA302))^(1/$Z$2)-1,"")</f>
        <v>0.14519519609142817</v>
      </c>
      <c r="F302">
        <v>28907.376632424399</v>
      </c>
      <c r="G302" s="3" t="str" cm="1">
        <f t="array" aca="1" ref="G302" ca="1">IFERROR((F302/INDIRECT("F"&amp;$AA302))^(1/$Z$2)-1,"")</f>
        <v/>
      </c>
      <c r="H302">
        <v>24075.219179730699</v>
      </c>
      <c r="I302" s="3" t="str" cm="1">
        <f t="array" aca="1" ref="I302" ca="1">IFERROR((H302/INDIRECT("H"&amp;$AA302))^(1/$Z$2)-1,"")</f>
        <v/>
      </c>
      <c r="J302">
        <v>42753.684465462902</v>
      </c>
      <c r="K302" s="3" t="str" cm="1">
        <f t="array" aca="1" ref="K302" ca="1">IFERROR((J302/INDIRECT("J"&amp;$AA302))^(1/$Z$2)-1,"")</f>
        <v/>
      </c>
      <c r="L302">
        <v>36532.858478226401</v>
      </c>
      <c r="M302" s="3" t="str" cm="1">
        <f t="array" aca="1" ref="M302" ca="1">IFERROR((L302/INDIRECT("L"&amp;$AA302))^(1/$Z$2)-1,"")</f>
        <v/>
      </c>
      <c r="N302">
        <v>268104.59544237202</v>
      </c>
      <c r="O302" s="3" cm="1">
        <f t="array" aca="1" ref="O302" ca="1">IFERROR((N302/INDIRECT("N"&amp;$AA302))^(1/$Z$2)-1,"")</f>
        <v>9.2290668962291766E-2</v>
      </c>
      <c r="P302">
        <v>265524.75751318003</v>
      </c>
      <c r="Q302" s="3" cm="1">
        <f t="array" aca="1" ref="Q302" ca="1">IFERROR((P302/INDIRECT("P"&amp;$AA302))^(1/$Z$2)-1,"")</f>
        <v>9.9146740313712955E-2</v>
      </c>
      <c r="R302">
        <v>41749.869985696598</v>
      </c>
      <c r="S302" s="3" cm="1">
        <f t="array" aca="1" ref="S302" ca="1">IFERROR((R302/INDIRECT("R"&amp;$AA302))^(1/$Z$2)-1,"")</f>
        <v>0.10218471843033949</v>
      </c>
      <c r="T302">
        <v>45273.651569604197</v>
      </c>
      <c r="U302" s="3" cm="1">
        <f t="array" aca="1" ref="U302" ca="1">IFERROR((T302/INDIRECT("T"&amp;$AA302))^(1/$Z$2)-1,"")</f>
        <v>8.9862984694945691E-2</v>
      </c>
      <c r="V302">
        <v>34054.963126381299</v>
      </c>
      <c r="W302" s="3" cm="1">
        <f t="array" aca="1" ref="W302" ca="1">IFERROR((V302/INDIRECT("V"&amp;$AA302))^(1/$Z$2)-1,"")</f>
        <v>9.8240515406891937E-2</v>
      </c>
      <c r="X302">
        <v>49664.135220353201</v>
      </c>
      <c r="Y302" s="3" cm="1">
        <f t="array" aca="1" ref="Y302" ca="1">IFERROR((X302/INDIRECT("X"&amp;$AA302))^(1/$Z$2)-1,"")</f>
        <v>0.12651462876234154</v>
      </c>
      <c r="AA302">
        <f t="shared" si="4"/>
        <v>182</v>
      </c>
    </row>
    <row r="303" spans="1:27" x14ac:dyDescent="0.3">
      <c r="A303" s="6">
        <v>37987</v>
      </c>
      <c r="B303" s="2">
        <v>54275.087335849101</v>
      </c>
      <c r="C303" s="3" cm="1">
        <f t="array" aca="1" ref="C303" ca="1">IFERROR((B303/INDIRECT("B"&amp;$AA303))^(1/$Z$2)-1,"")</f>
        <v>0.11243969498751372</v>
      </c>
      <c r="D303">
        <v>59539.553596049998</v>
      </c>
      <c r="E303" s="3" cm="1">
        <f t="array" aca="1" ref="E303" ca="1">IFERROR((D303/INDIRECT("D"&amp;$AA303))^(1/$Z$2)-1,"")</f>
        <v>0.14326430889947295</v>
      </c>
      <c r="F303">
        <v>29899.222282135099</v>
      </c>
      <c r="G303" s="3" t="str" cm="1">
        <f t="array" aca="1" ref="G303" ca="1">IFERROR((F303/INDIRECT("F"&amp;$AA303))^(1/$Z$2)-1,"")</f>
        <v/>
      </c>
      <c r="H303">
        <v>25198.355387596799</v>
      </c>
      <c r="I303" s="3" t="str" cm="1">
        <f t="array" aca="1" ref="I303" ca="1">IFERROR((H303/INDIRECT("H"&amp;$AA303))^(1/$Z$2)-1,"")</f>
        <v/>
      </c>
      <c r="J303">
        <v>44698.481255054103</v>
      </c>
      <c r="K303" s="3" t="str" cm="1">
        <f t="array" aca="1" ref="K303" ca="1">IFERROR((J303/INDIRECT("J"&amp;$AA303))^(1/$Z$2)-1,"")</f>
        <v/>
      </c>
      <c r="L303">
        <v>38405.163016795799</v>
      </c>
      <c r="M303" s="3" t="str" cm="1">
        <f t="array" aca="1" ref="M303" ca="1">IFERROR((L303/INDIRECT("L"&amp;$AA303))^(1/$Z$2)-1,"")</f>
        <v/>
      </c>
      <c r="N303">
        <v>277565.42496727098</v>
      </c>
      <c r="O303" s="3" cm="1">
        <f t="array" aca="1" ref="O303" ca="1">IFERROR((N303/INDIRECT("N"&amp;$AA303))^(1/$Z$2)-1,"")</f>
        <v>8.9971848924687015E-2</v>
      </c>
      <c r="P303">
        <v>275705.31315219903</v>
      </c>
      <c r="Q303" s="3" cm="1">
        <f t="array" aca="1" ref="Q303" ca="1">IFERROR((P303/INDIRECT("P"&amp;$AA303))^(1/$Z$2)-1,"")</f>
        <v>9.786841045505934E-2</v>
      </c>
      <c r="R303">
        <v>42926.0185354032</v>
      </c>
      <c r="S303" s="3" cm="1">
        <f t="array" aca="1" ref="S303" ca="1">IFERROR((R303/INDIRECT("R"&amp;$AA303))^(1/$Z$2)-1,"")</f>
        <v>0.10270051790452861</v>
      </c>
      <c r="T303">
        <v>47473.7362613761</v>
      </c>
      <c r="U303" s="3" cm="1">
        <f t="array" aca="1" ref="U303" ca="1">IFERROR((T303/INDIRECT("T"&amp;$AA303))^(1/$Z$2)-1,"")</f>
        <v>9.1049378986874929E-2</v>
      </c>
      <c r="V303">
        <v>35368.937186802097</v>
      </c>
      <c r="W303" s="3" cm="1">
        <f t="array" aca="1" ref="W303" ca="1">IFERROR((V303/INDIRECT("V"&amp;$AA303))^(1/$Z$2)-1,"")</f>
        <v>9.7247941554208683E-2</v>
      </c>
      <c r="X303">
        <v>51748.319606943704</v>
      </c>
      <c r="Y303" s="3" cm="1">
        <f t="array" aca="1" ref="Y303" ca="1">IFERROR((X303/INDIRECT("X"&amp;$AA303))^(1/$Z$2)-1,"")</f>
        <v>0.12703804346816683</v>
      </c>
      <c r="AA303">
        <f t="shared" si="4"/>
        <v>183</v>
      </c>
    </row>
    <row r="304" spans="1:27" x14ac:dyDescent="0.3">
      <c r="A304" s="6">
        <v>38018</v>
      </c>
      <c r="B304" s="2">
        <v>54743.221851905699</v>
      </c>
      <c r="C304" s="3" cm="1">
        <f t="array" aca="1" ref="C304" ca="1">IFERROR((B304/INDIRECT("B"&amp;$AA304))^(1/$Z$2)-1,"")</f>
        <v>0.11756674762555908</v>
      </c>
      <c r="D304">
        <v>61392.303243893097</v>
      </c>
      <c r="E304" s="3" cm="1">
        <f t="array" aca="1" ref="E304" ca="1">IFERROR((D304/INDIRECT("D"&amp;$AA304))^(1/$Z$2)-1,"")</f>
        <v>0.15105229237586149</v>
      </c>
      <c r="F304">
        <v>30209.785381084399</v>
      </c>
      <c r="G304" s="3" t="str" cm="1">
        <f t="array" aca="1" ref="G304" ca="1">IFERROR((F304/INDIRECT("F"&amp;$AA304))^(1/$Z$2)-1,"")</f>
        <v/>
      </c>
      <c r="H304">
        <v>25715.731100016099</v>
      </c>
      <c r="I304" s="3" t="str" cm="1">
        <f t="array" aca="1" ref="I304" ca="1">IFERROR((H304/INDIRECT("H"&amp;$AA304))^(1/$Z$2)-1,"")</f>
        <v/>
      </c>
      <c r="J304">
        <v>45190.1768217715</v>
      </c>
      <c r="K304" s="3" t="str" cm="1">
        <f t="array" aca="1" ref="K304" ca="1">IFERROR((J304/INDIRECT("J"&amp;$AA304))^(1/$Z$2)-1,"")</f>
        <v/>
      </c>
      <c r="L304">
        <v>39140.213549685897</v>
      </c>
      <c r="M304" s="3" t="str" cm="1">
        <f t="array" aca="1" ref="M304" ca="1">IFERROR((L304/INDIRECT("L"&amp;$AA304))^(1/$Z$2)-1,"")</f>
        <v/>
      </c>
      <c r="N304">
        <v>281701.44454255298</v>
      </c>
      <c r="O304" s="3" cm="1">
        <f t="array" aca="1" ref="O304" ca="1">IFERROR((N304/INDIRECT("N"&amp;$AA304))^(1/$Z$2)-1,"")</f>
        <v>9.6121605853811243E-2</v>
      </c>
      <c r="P304">
        <v>278286.54551770899</v>
      </c>
      <c r="Q304" s="3" cm="1">
        <f t="array" aca="1" ref="Q304" ca="1">IFERROR((P304/INDIRECT("P"&amp;$AA304))^(1/$Z$2)-1,"")</f>
        <v>0.10244337100201939</v>
      </c>
      <c r="R304">
        <v>43559.858145117199</v>
      </c>
      <c r="S304" s="3" cm="1">
        <f t="array" aca="1" ref="S304" ca="1">IFERROR((R304/INDIRECT("R"&amp;$AA304))^(1/$Z$2)-1,"")</f>
        <v>0.10704119206533469</v>
      </c>
      <c r="T304">
        <v>48042.826313055702</v>
      </c>
      <c r="U304" s="3" cm="1">
        <f t="array" aca="1" ref="U304" ca="1">IFERROR((T304/INDIRECT("T"&amp;$AA304))^(1/$Z$2)-1,"")</f>
        <v>9.5466020366229642E-2</v>
      </c>
      <c r="V304">
        <v>35762.360965954402</v>
      </c>
      <c r="W304" s="3" cm="1">
        <f t="array" aca="1" ref="W304" ca="1">IFERROR((V304/INDIRECT("V"&amp;$AA304))^(1/$Z$2)-1,"")</f>
        <v>0.10191370976260172</v>
      </c>
      <c r="X304">
        <v>52845.849337168802</v>
      </c>
      <c r="Y304" s="3" cm="1">
        <f t="array" aca="1" ref="Y304" ca="1">IFERROR((X304/INDIRECT("X"&amp;$AA304))^(1/$Z$2)-1,"")</f>
        <v>0.13145679548755407</v>
      </c>
      <c r="AA304">
        <f t="shared" si="4"/>
        <v>184</v>
      </c>
    </row>
    <row r="305" spans="1:27" x14ac:dyDescent="0.3">
      <c r="A305" s="6">
        <v>38047</v>
      </c>
      <c r="B305" s="2">
        <v>54498.1620309602</v>
      </c>
      <c r="C305" s="3" cm="1">
        <f t="array" aca="1" ref="C305" ca="1">IFERROR((B305/INDIRECT("B"&amp;$AA305))^(1/$Z$2)-1,"")</f>
        <v>0.12510332652094469</v>
      </c>
      <c r="D305">
        <v>61539.739284162199</v>
      </c>
      <c r="E305" s="3" cm="1">
        <f t="array" aca="1" ref="E305" ca="1">IFERROR((D305/INDIRECT("D"&amp;$AA305))^(1/$Z$2)-1,"")</f>
        <v>0.15842625435161306</v>
      </c>
      <c r="F305">
        <v>30167.798782797301</v>
      </c>
      <c r="G305" s="3" t="str" cm="1">
        <f t="array" aca="1" ref="G305" ca="1">IFERROR((F305/INDIRECT("F"&amp;$AA305))^(1/$Z$2)-1,"")</f>
        <v/>
      </c>
      <c r="H305">
        <v>26113.2595418848</v>
      </c>
      <c r="I305" s="3" t="str" cm="1">
        <f t="array" aca="1" ref="I305" ca="1">IFERROR((H305/INDIRECT("H"&amp;$AA305))^(1/$Z$2)-1,"")</f>
        <v/>
      </c>
      <c r="J305">
        <v>45688.829918724201</v>
      </c>
      <c r="K305" s="3" t="str" cm="1">
        <f t="array" aca="1" ref="K305" ca="1">IFERROR((J305/INDIRECT("J"&amp;$AA305))^(1/$Z$2)-1,"")</f>
        <v/>
      </c>
      <c r="L305">
        <v>40155.877241492097</v>
      </c>
      <c r="M305" s="3" t="str" cm="1">
        <f t="array" aca="1" ref="M305" ca="1">IFERROR((L305/INDIRECT("L"&amp;$AA305))^(1/$Z$2)-1,"")</f>
        <v/>
      </c>
      <c r="N305">
        <v>282189.86304568098</v>
      </c>
      <c r="O305" s="3" cm="1">
        <f t="array" aca="1" ref="O305" ca="1">IFERROR((N305/INDIRECT("N"&amp;$AA305))^(1/$Z$2)-1,"")</f>
        <v>0.10284598844880333</v>
      </c>
      <c r="P305">
        <v>278213.08223780099</v>
      </c>
      <c r="Q305" s="3" cm="1">
        <f t="array" aca="1" ref="Q305" ca="1">IFERROR((P305/INDIRECT("P"&amp;$AA305))^(1/$Z$2)-1,"")</f>
        <v>0.10960796359134384</v>
      </c>
      <c r="R305">
        <v>43795.918506164402</v>
      </c>
      <c r="S305" s="3" cm="1">
        <f t="array" aca="1" ref="S305" ca="1">IFERROR((R305/INDIRECT("R"&amp;$AA305))^(1/$Z$2)-1,"")</f>
        <v>0.11186696065881985</v>
      </c>
      <c r="T305">
        <v>49069.772567116102</v>
      </c>
      <c r="U305" s="3" cm="1">
        <f t="array" aca="1" ref="U305" ca="1">IFERROR((T305/INDIRECT("T"&amp;$AA305))^(1/$Z$2)-1,"")</f>
        <v>0.10427968510914654</v>
      </c>
      <c r="V305">
        <v>35781.842919726398</v>
      </c>
      <c r="W305" s="3" cm="1">
        <f t="array" aca="1" ref="W305" ca="1">IFERROR((V305/INDIRECT("V"&amp;$AA305))^(1/$Z$2)-1,"")</f>
        <v>0.10921172638803434</v>
      </c>
      <c r="X305">
        <v>53912.481534695398</v>
      </c>
      <c r="Y305" s="3" cm="1">
        <f t="array" aca="1" ref="Y305" ca="1">IFERROR((X305/INDIRECT("X"&amp;$AA305))^(1/$Z$2)-1,"")</f>
        <v>0.14149189010943997</v>
      </c>
      <c r="AA305">
        <f t="shared" si="4"/>
        <v>185</v>
      </c>
    </row>
    <row r="306" spans="1:27" x14ac:dyDescent="0.3">
      <c r="A306" s="6">
        <v>38078</v>
      </c>
      <c r="B306" s="2">
        <v>55123.948720094202</v>
      </c>
      <c r="C306" s="3" cm="1">
        <f t="array" aca="1" ref="C306" ca="1">IFERROR((B306/INDIRECT("B"&amp;$AA306))^(1/$Z$2)-1,"")</f>
        <v>0.12457814389982991</v>
      </c>
      <c r="D306">
        <v>61153.034409409403</v>
      </c>
      <c r="E306" s="3" cm="1">
        <f t="array" aca="1" ref="E306" ca="1">IFERROR((D306/INDIRECT("D"&amp;$AA306))^(1/$Z$2)-1,"")</f>
        <v>0.15440191795367331</v>
      </c>
      <c r="F306">
        <v>30690.899798740698</v>
      </c>
      <c r="G306" s="3" t="str" cm="1">
        <f t="array" aca="1" ref="G306" ca="1">IFERROR((F306/INDIRECT("F"&amp;$AA306))^(1/$Z$2)-1,"")</f>
        <v/>
      </c>
      <c r="H306">
        <v>25860.515155269099</v>
      </c>
      <c r="I306" s="3" t="str" cm="1">
        <f t="array" aca="1" ref="I306" ca="1">IFERROR((H306/INDIRECT("H"&amp;$AA306))^(1/$Z$2)-1,"")</f>
        <v/>
      </c>
      <c r="J306">
        <v>44678.892879054903</v>
      </c>
      <c r="K306" s="3" t="str" cm="1">
        <f t="array" aca="1" ref="K306" ca="1">IFERROR((J306/INDIRECT("J"&amp;$AA306))^(1/$Z$2)-1,"")</f>
        <v/>
      </c>
      <c r="L306">
        <v>39295.326811751896</v>
      </c>
      <c r="M306" s="3" t="str" cm="1">
        <f t="array" aca="1" ref="M306" ca="1">IFERROR((L306/INDIRECT("L"&amp;$AA306))^(1/$Z$2)-1,"")</f>
        <v/>
      </c>
      <c r="N306">
        <v>283274.298944721</v>
      </c>
      <c r="O306" s="3" cm="1">
        <f t="array" aca="1" ref="O306" ca="1">IFERROR((N306/INDIRECT("N"&amp;$AA306))^(1/$Z$2)-1,"")</f>
        <v>0.10074578147205093</v>
      </c>
      <c r="P306">
        <v>280293.04292563797</v>
      </c>
      <c r="Q306" s="3" cm="1">
        <f t="array" aca="1" ref="Q306" ca="1">IFERROR((P306/INDIRECT("P"&amp;$AA306))^(1/$Z$2)-1,"")</f>
        <v>0.10853461742376247</v>
      </c>
      <c r="R306">
        <v>43645.933165595903</v>
      </c>
      <c r="S306" s="3" cm="1">
        <f t="array" aca="1" ref="S306" ca="1">IFERROR((R306/INDIRECT("R"&amp;$AA306))^(1/$Z$2)-1,"")</f>
        <v>0.11106178468918793</v>
      </c>
      <c r="T306">
        <v>50035.548726542402</v>
      </c>
      <c r="U306" s="3" cm="1">
        <f t="array" aca="1" ref="U306" ca="1">IFERROR((T306/INDIRECT("T"&amp;$AA306))^(1/$Z$2)-1,"")</f>
        <v>0.10569203706589225</v>
      </c>
      <c r="V306">
        <v>36036.728762532701</v>
      </c>
      <c r="W306" s="3" cm="1">
        <f t="array" aca="1" ref="W306" ca="1">IFERROR((V306/INDIRECT("V"&amp;$AA306))^(1/$Z$2)-1,"")</f>
        <v>0.1082649764107646</v>
      </c>
      <c r="X306">
        <v>53351.837335570897</v>
      </c>
      <c r="Y306" s="3" cm="1">
        <f t="array" aca="1" ref="Y306" ca="1">IFERROR((X306/INDIRECT("X"&amp;$AA306))^(1/$Z$2)-1,"")</f>
        <v>0.13912432036748168</v>
      </c>
      <c r="AA306">
        <f t="shared" si="4"/>
        <v>186</v>
      </c>
    </row>
    <row r="307" spans="1:27" x14ac:dyDescent="0.3">
      <c r="A307" s="6">
        <v>38108</v>
      </c>
      <c r="B307" s="2">
        <v>53914.654732292802</v>
      </c>
      <c r="C307" s="3" cm="1">
        <f t="array" aca="1" ref="C307" ca="1">IFERROR((B307/INDIRECT("B"&amp;$AA307))^(1/$Z$2)-1,"")</f>
        <v>0.12172018339865365</v>
      </c>
      <c r="D307">
        <v>61115.229431489402</v>
      </c>
      <c r="E307" s="3" cm="1">
        <f t="array" aca="1" ref="E307" ca="1">IFERROR((D307/INDIRECT("D"&amp;$AA307))^(1/$Z$2)-1,"")</f>
        <v>0.15414315784507227</v>
      </c>
      <c r="F307">
        <v>30121.867355689301</v>
      </c>
      <c r="G307" s="3" t="str" cm="1">
        <f t="array" aca="1" ref="G307" ca="1">IFERROR((F307/INDIRECT("F"&amp;$AA307))^(1/$Z$2)-1,"")</f>
        <v/>
      </c>
      <c r="H307">
        <v>25905.9172848007</v>
      </c>
      <c r="I307" s="3" cm="1">
        <f t="array" aca="1" ref="I307" ca="1">IFERROR((H307/INDIRECT("H"&amp;$AA307))^(1/$Z$2)-1,"")</f>
        <v>9.9866305123862409E-2</v>
      </c>
      <c r="J307">
        <v>44847.178598387698</v>
      </c>
      <c r="K307" s="3" t="str" cm="1">
        <f t="array" aca="1" ref="K307" ca="1">IFERROR((J307/INDIRECT("J"&amp;$AA307))^(1/$Z$2)-1,"")</f>
        <v/>
      </c>
      <c r="L307">
        <v>39154.225092638102</v>
      </c>
      <c r="M307" s="3" t="str" cm="1">
        <f t="array" aca="1" ref="M307" ca="1">IFERROR((L307/INDIRECT("L"&amp;$AA307))^(1/$Z$2)-1,"")</f>
        <v/>
      </c>
      <c r="N307">
        <v>279561.65082027297</v>
      </c>
      <c r="O307" s="3" cm="1">
        <f t="array" aca="1" ref="O307" ca="1">IFERROR((N307/INDIRECT("N"&amp;$AA307))^(1/$Z$2)-1,"")</f>
        <v>9.9802749385662359E-2</v>
      </c>
      <c r="P307">
        <v>278177.13809000101</v>
      </c>
      <c r="Q307" s="3" cm="1">
        <f t="array" aca="1" ref="Q307" ca="1">IFERROR((P307/INDIRECT("P"&amp;$AA307))^(1/$Z$2)-1,"")</f>
        <v>0.10826164486001888</v>
      </c>
      <c r="R307">
        <v>44465.027777897201</v>
      </c>
      <c r="S307" s="3" cm="1">
        <f t="array" aca="1" ref="S307" ca="1">IFERROR((R307/INDIRECT("R"&amp;$AA307))^(1/$Z$2)-1,"")</f>
        <v>0.10964089599601246</v>
      </c>
      <c r="T307">
        <v>49925.645224305597</v>
      </c>
      <c r="U307" s="3" cm="1">
        <f t="array" aca="1" ref="U307" ca="1">IFERROR((T307/INDIRECT("T"&amp;$AA307))^(1/$Z$2)-1,"")</f>
        <v>0.10438126564565398</v>
      </c>
      <c r="V307">
        <v>35779.548212044901</v>
      </c>
      <c r="W307" s="3" cm="1">
        <f t="array" aca="1" ref="W307" ca="1">IFERROR((V307/INDIRECT("V"&amp;$AA307))^(1/$Z$2)-1,"")</f>
        <v>0.10807515516669297</v>
      </c>
      <c r="X307">
        <v>53337.963999459796</v>
      </c>
      <c r="Y307" s="3" cm="1">
        <f t="array" aca="1" ref="Y307" ca="1">IFERROR((X307/INDIRECT("X"&amp;$AA307))^(1/$Z$2)-1,"")</f>
        <v>0.14265878288776124</v>
      </c>
      <c r="AA307">
        <f t="shared" si="4"/>
        <v>187</v>
      </c>
    </row>
    <row r="308" spans="1:27" x14ac:dyDescent="0.3">
      <c r="A308" s="6">
        <v>38139</v>
      </c>
      <c r="B308" s="2">
        <v>55487.1167190384</v>
      </c>
      <c r="C308" s="3" cm="1">
        <f t="array" aca="1" ref="C308" ca="1">IFERROR((B308/INDIRECT("B"&amp;$AA308))^(1/$Z$2)-1,"")</f>
        <v>0.13067138526568156</v>
      </c>
      <c r="D308">
        <v>62868.387599380301</v>
      </c>
      <c r="E308" s="3" cm="1">
        <f t="array" aca="1" ref="E308" ca="1">IFERROR((D308/INDIRECT("D"&amp;$AA308))^(1/$Z$2)-1,"")</f>
        <v>0.16090628301486176</v>
      </c>
      <c r="F308">
        <v>30889.0228076028</v>
      </c>
      <c r="G308" s="3" cm="1">
        <f t="array" aca="1" ref="G308" ca="1">IFERROR((F308/INDIRECT("F"&amp;$AA308))^(1/$Z$2)-1,"")</f>
        <v>0.11938740727952646</v>
      </c>
      <c r="H308">
        <v>26613.9011633072</v>
      </c>
      <c r="I308" s="3" cm="1">
        <f t="array" aca="1" ref="I308" ca="1">IFERROR((H308/INDIRECT("H"&amp;$AA308))^(1/$Z$2)-1,"")</f>
        <v>0.10766772492083887</v>
      </c>
      <c r="J308">
        <v>46406.0131501465</v>
      </c>
      <c r="K308" s="3" cm="1">
        <f t="array" aca="1" ref="K308" ca="1">IFERROR((J308/INDIRECT("J"&amp;$AA308))^(1/$Z$2)-1,"")</f>
        <v>0.16588959345898546</v>
      </c>
      <c r="L308">
        <v>40884.0726663924</v>
      </c>
      <c r="M308" s="3" t="str" cm="1">
        <f t="array" aca="1" ref="M308" ca="1">IFERROR((L308/INDIRECT("L"&amp;$AA308))^(1/$Z$2)-1,"")</f>
        <v/>
      </c>
      <c r="N308">
        <v>287906.296943172</v>
      </c>
      <c r="O308" s="3" cm="1">
        <f t="array" aca="1" ref="O308" ca="1">IFERROR((N308/INDIRECT("N"&amp;$AA308))^(1/$Z$2)-1,"")</f>
        <v>0.10749824557001131</v>
      </c>
      <c r="P308">
        <v>284434.94595255802</v>
      </c>
      <c r="Q308" s="3" cm="1">
        <f t="array" aca="1" ref="Q308" ca="1">IFERROR((P308/INDIRECT("P"&amp;$AA308))^(1/$Z$2)-1,"")</f>
        <v>0.11571086795747076</v>
      </c>
      <c r="R308">
        <v>45337.463515220603</v>
      </c>
      <c r="S308" s="3" cm="1">
        <f t="array" aca="1" ref="S308" ca="1">IFERROR((R308/INDIRECT("R"&amp;$AA308))^(1/$Z$2)-1,"")</f>
        <v>0.11328871159715814</v>
      </c>
      <c r="T308">
        <v>51085.306483295899</v>
      </c>
      <c r="U308" s="3" cm="1">
        <f t="array" aca="1" ref="U308" ca="1">IFERROR((T308/INDIRECT("T"&amp;$AA308))^(1/$Z$2)-1,"")</f>
        <v>0.11021924491027124</v>
      </c>
      <c r="V308">
        <v>36604.3156365881</v>
      </c>
      <c r="W308" s="3" cm="1">
        <f t="array" aca="1" ref="W308" ca="1">IFERROR((V308/INDIRECT("V"&amp;$AA308))^(1/$Z$2)-1,"")</f>
        <v>0.11518716102283721</v>
      </c>
      <c r="X308">
        <v>54744.910486667701</v>
      </c>
      <c r="Y308" s="3" cm="1">
        <f t="array" aca="1" ref="Y308" ca="1">IFERROR((X308/INDIRECT("X"&amp;$AA308))^(1/$Z$2)-1,"")</f>
        <v>0.15154347810124147</v>
      </c>
      <c r="AA308">
        <f t="shared" si="4"/>
        <v>188</v>
      </c>
    </row>
    <row r="309" spans="1:27" x14ac:dyDescent="0.3">
      <c r="A309" s="6">
        <v>38169</v>
      </c>
      <c r="B309" s="2">
        <v>54516.448812035698</v>
      </c>
      <c r="C309" s="3" cm="1">
        <f t="array" aca="1" ref="C309" ca="1">IFERROR((B309/INDIRECT("B"&amp;$AA309))^(1/$Z$2)-1,"")</f>
        <v>0.12786141746536317</v>
      </c>
      <c r="D309">
        <v>62886.432195308698</v>
      </c>
      <c r="E309" s="3" cm="1">
        <f t="array" aca="1" ref="E309" ca="1">IFERROR((D309/INDIRECT("D"&amp;$AA309))^(1/$Z$2)-1,"")</f>
        <v>0.16090042754962508</v>
      </c>
      <c r="F309">
        <v>30907.4105474024</v>
      </c>
      <c r="G309" s="3" cm="1">
        <f t="array" aca="1" ref="G309" ca="1">IFERROR((F309/INDIRECT("F"&amp;$AA309))^(1/$Z$2)-1,"")</f>
        <v>0.11981916054099861</v>
      </c>
      <c r="H309">
        <v>25692.5942553368</v>
      </c>
      <c r="I309" s="3" cm="1">
        <f t="array" aca="1" ref="I309" ca="1">IFERROR((H309/INDIRECT("H"&amp;$AA309))^(1/$Z$2)-1,"")</f>
        <v>0.10357655365491758</v>
      </c>
      <c r="J309">
        <v>44528.579452325903</v>
      </c>
      <c r="K309" s="3" cm="1">
        <f t="array" aca="1" ref="K309" ca="1">IFERROR((J309/INDIRECT("J"&amp;$AA309))^(1/$Z$2)-1,"")</f>
        <v>0.16109410992179551</v>
      </c>
      <c r="L309">
        <v>39527.843138134398</v>
      </c>
      <c r="M309" s="3" t="str" cm="1">
        <f t="array" aca="1" ref="M309" ca="1">IFERROR((L309/INDIRECT("L"&amp;$AA309))^(1/$Z$2)-1,"")</f>
        <v/>
      </c>
      <c r="N309">
        <v>286726.72261675698</v>
      </c>
      <c r="O309" s="3" cm="1">
        <f t="array" aca="1" ref="O309" ca="1">IFERROR((N309/INDIRECT("N"&amp;$AA309))^(1/$Z$2)-1,"")</f>
        <v>0.10677257118551564</v>
      </c>
      <c r="P309">
        <v>277397.64545231703</v>
      </c>
      <c r="Q309" s="3" cm="1">
        <f t="array" aca="1" ref="Q309" ca="1">IFERROR((P309/INDIRECT("P"&amp;$AA309))^(1/$Z$2)-1,"")</f>
        <v>0.11268914173246203</v>
      </c>
      <c r="R309">
        <v>43912.830848765501</v>
      </c>
      <c r="S309" s="3" cm="1">
        <f t="array" aca="1" ref="S309" ca="1">IFERROR((R309/INDIRECT("R"&amp;$AA309))^(1/$Z$2)-1,"")</f>
        <v>0.10591398510494887</v>
      </c>
      <c r="T309">
        <v>49956.817950385601</v>
      </c>
      <c r="U309" s="3" cm="1">
        <f t="array" aca="1" ref="U309" ca="1">IFERROR((T309/INDIRECT("T"&amp;$AA309))^(1/$Z$2)-1,"")</f>
        <v>0.10738412076734005</v>
      </c>
      <c r="V309">
        <v>35733.847190088003</v>
      </c>
      <c r="W309" s="3" cm="1">
        <f t="array" aca="1" ref="W309" ca="1">IFERROR((V309/INDIRECT("V"&amp;$AA309))^(1/$Z$2)-1,"")</f>
        <v>0.11239461207643897</v>
      </c>
      <c r="X309">
        <v>52693.253445170398</v>
      </c>
      <c r="Y309" s="3" cm="1">
        <f t="array" aca="1" ref="Y309" ca="1">IFERROR((X309/INDIRECT("X"&amp;$AA309))^(1/$Z$2)-1,"")</f>
        <v>0.14692447389330843</v>
      </c>
      <c r="AA309">
        <f t="shared" si="4"/>
        <v>189</v>
      </c>
    </row>
    <row r="310" spans="1:27" x14ac:dyDescent="0.3">
      <c r="A310" s="6">
        <v>38200</v>
      </c>
      <c r="B310" s="2">
        <v>54509.773996939999</v>
      </c>
      <c r="C310" s="3" cm="1">
        <f t="array" aca="1" ref="C310" ca="1">IFERROR((B310/INDIRECT("B"&amp;$AA310))^(1/$Z$2)-1,"")</f>
        <v>0.12286029737223769</v>
      </c>
      <c r="D310">
        <v>64508.740228549301</v>
      </c>
      <c r="E310" s="3" cm="1">
        <f t="array" aca="1" ref="E310" ca="1">IFERROR((D310/INDIRECT("D"&amp;$AA310))^(1/$Z$2)-1,"")</f>
        <v>0.15986936226756798</v>
      </c>
      <c r="F310">
        <v>31479.995960459401</v>
      </c>
      <c r="G310" s="3" cm="1">
        <f t="array" aca="1" ref="G310" ca="1">IFERROR((F310/INDIRECT("F"&amp;$AA310))^(1/$Z$2)-1,"")</f>
        <v>0.11798816138615931</v>
      </c>
      <c r="H310">
        <v>25532.811467261101</v>
      </c>
      <c r="I310" s="3" cm="1">
        <f t="array" aca="1" ref="I310" ca="1">IFERROR((H310/INDIRECT("H"&amp;$AA310))^(1/$Z$2)-1,"")</f>
        <v>9.7246355519340133E-2</v>
      </c>
      <c r="J310">
        <v>44608.285991153003</v>
      </c>
      <c r="K310" s="3" cm="1">
        <f t="array" aca="1" ref="K310" ca="1">IFERROR((J310/INDIRECT("J"&amp;$AA310))^(1/$Z$2)-1,"")</f>
        <v>0.15585239465566048</v>
      </c>
      <c r="L310">
        <v>39343.107967962998</v>
      </c>
      <c r="M310" s="3" t="str" cm="1">
        <f t="array" aca="1" ref="M310" ca="1">IFERROR((L310/INDIRECT("L"&amp;$AA310))^(1/$Z$2)-1,"")</f>
        <v/>
      </c>
      <c r="N310">
        <v>289545.01104182599</v>
      </c>
      <c r="O310" s="3" cm="1">
        <f t="array" aca="1" ref="O310" ca="1">IFERROR((N310/INDIRECT("N"&amp;$AA310))^(1/$Z$2)-1,"")</f>
        <v>0.10453206779187108</v>
      </c>
      <c r="P310">
        <v>277160.40710437601</v>
      </c>
      <c r="Q310" s="3" cm="1">
        <f t="array" aca="1" ref="Q310" ca="1">IFERROR((P310/INDIRECT("P"&amp;$AA310))^(1/$Z$2)-1,"")</f>
        <v>0.10816138849496348</v>
      </c>
      <c r="R310">
        <v>44399.431948277903</v>
      </c>
      <c r="S310" s="3" cm="1">
        <f t="array" aca="1" ref="S310" ca="1">IFERROR((R310/INDIRECT("R"&amp;$AA310))^(1/$Z$2)-1,"")</f>
        <v>0.10119551276558547</v>
      </c>
      <c r="T310">
        <v>50210.108163125602</v>
      </c>
      <c r="U310" s="3" cm="1">
        <f t="array" aca="1" ref="U310" ca="1">IFERROR((T310/INDIRECT("T"&amp;$AA310))^(1/$Z$2)-1,"")</f>
        <v>0.10187555906732104</v>
      </c>
      <c r="V310">
        <v>35665.091184520301</v>
      </c>
      <c r="W310" s="3" cm="1">
        <f t="array" aca="1" ref="W310" ca="1">IFERROR((V310/INDIRECT("V"&amp;$AA310))^(1/$Z$2)-1,"")</f>
        <v>0.10759328375244448</v>
      </c>
      <c r="X310">
        <v>52242.863860258098</v>
      </c>
      <c r="Y310" s="3" cm="1">
        <f t="array" aca="1" ref="Y310" ca="1">IFERROR((X310/INDIRECT("X"&amp;$AA310))^(1/$Z$2)-1,"")</f>
        <v>0.13997453987369268</v>
      </c>
      <c r="AA310">
        <f t="shared" si="4"/>
        <v>190</v>
      </c>
    </row>
    <row r="311" spans="1:27" x14ac:dyDescent="0.3">
      <c r="A311" s="6">
        <v>38231</v>
      </c>
      <c r="B311" s="2">
        <v>52776.111762905501</v>
      </c>
      <c r="C311" s="3" cm="1">
        <f t="array" aca="1" ref="C311" ca="1">IFERROR((B311/INDIRECT("B"&amp;$AA311))^(1/$Z$2)-1,"")</f>
        <v>0.12226662749672568</v>
      </c>
      <c r="D311">
        <v>64089.413618892497</v>
      </c>
      <c r="E311" s="3" cm="1">
        <f t="array" aca="1" ref="E311" ca="1">IFERROR((D311/INDIRECT("D"&amp;$AA311))^(1/$Z$2)-1,"")</f>
        <v>0.1647693157839305</v>
      </c>
      <c r="F311">
        <v>30735.988035409398</v>
      </c>
      <c r="G311" s="3" cm="1">
        <f t="array" aca="1" ref="G311" ca="1">IFERROR((F311/INDIRECT("F"&amp;$AA311))^(1/$Z$2)-1,"")</f>
        <v>0.11849001694661387</v>
      </c>
      <c r="H311">
        <v>25888.6943863325</v>
      </c>
      <c r="I311" s="3" cm="1">
        <f t="array" aca="1" ref="I311" ca="1">IFERROR((H311/INDIRECT("H"&amp;$AA311))^(1/$Z$2)-1,"")</f>
        <v>0.10214699899605173</v>
      </c>
      <c r="J311">
        <v>45911.161045115099</v>
      </c>
      <c r="K311" s="3" cm="1">
        <f t="array" aca="1" ref="K311" ca="1">IFERROR((J311/INDIRECT("J"&amp;$AA311))^(1/$Z$2)-1,"")</f>
        <v>0.16390334925213046</v>
      </c>
      <c r="L311">
        <v>39650.777324522503</v>
      </c>
      <c r="M311" s="3" t="str" cm="1">
        <f t="array" aca="1" ref="M311" ca="1">IFERROR((L311/INDIRECT("L"&amp;$AA311))^(1/$Z$2)-1,"")</f>
        <v/>
      </c>
      <c r="N311">
        <v>285056.85600382299</v>
      </c>
      <c r="O311" s="3" cm="1">
        <f t="array" aca="1" ref="O311" ca="1">IFERROR((N311/INDIRECT("N"&amp;$AA311))^(1/$Z$2)-1,"")</f>
        <v>0.10778380985774216</v>
      </c>
      <c r="P311">
        <v>273474.68630477402</v>
      </c>
      <c r="Q311" s="3" cm="1">
        <f t="array" aca="1" ref="Q311" ca="1">IFERROR((P311/INDIRECT("P"&amp;$AA311))^(1/$Z$2)-1,"")</f>
        <v>0.11022377321569032</v>
      </c>
      <c r="R311">
        <v>45267.808458496998</v>
      </c>
      <c r="S311" s="3" cm="1">
        <f t="array" aca="1" ref="S311" ca="1">IFERROR((R311/INDIRECT("R"&amp;$AA311))^(1/$Z$2)-1,"")</f>
        <v>0.10552600968479564</v>
      </c>
      <c r="T311">
        <v>49962.761273879798</v>
      </c>
      <c r="U311" s="3" cm="1">
        <f t="array" aca="1" ref="U311" ca="1">IFERROR((T311/INDIRECT("T"&amp;$AA311))^(1/$Z$2)-1,"")</f>
        <v>0.10471259676716671</v>
      </c>
      <c r="V311">
        <v>35185.597857563102</v>
      </c>
      <c r="W311" s="3" cm="1">
        <f t="array" aca="1" ref="W311" ca="1">IFERROR((V311/INDIRECT("V"&amp;$AA311))^(1/$Z$2)-1,"")</f>
        <v>0.11003217607605498</v>
      </c>
      <c r="X311">
        <v>52498.300449663897</v>
      </c>
      <c r="Y311" s="3" cm="1">
        <f t="array" aca="1" ref="Y311" ca="1">IFERROR((X311/INDIRECT("X"&amp;$AA311))^(1/$Z$2)-1,"")</f>
        <v>0.14391288581500961</v>
      </c>
      <c r="AA311">
        <f t="shared" si="4"/>
        <v>191</v>
      </c>
    </row>
    <row r="312" spans="1:27" x14ac:dyDescent="0.3">
      <c r="A312" s="6">
        <v>38261</v>
      </c>
      <c r="B312" s="2">
        <v>51230.956310613903</v>
      </c>
      <c r="C312" s="3" cm="1">
        <f t="array" aca="1" ref="C312" ca="1">IFERROR((B312/INDIRECT("B"&amp;$AA312))^(1/$Z$2)-1,"")</f>
        <v>0.11911304411785206</v>
      </c>
      <c r="D312">
        <v>63475.323451769997</v>
      </c>
      <c r="E312" s="3" cm="1">
        <f t="array" aca="1" ref="E312" ca="1">IFERROR((D312/INDIRECT("D"&amp;$AA312))^(1/$Z$2)-1,"")</f>
        <v>0.16481985541252397</v>
      </c>
      <c r="F312">
        <v>30052.520004350299</v>
      </c>
      <c r="G312" s="3" cm="1">
        <f t="array" aca="1" ref="G312" ca="1">IFERROR((F312/INDIRECT("F"&amp;$AA312))^(1/$Z$2)-1,"")</f>
        <v>0.11641387598938469</v>
      </c>
      <c r="H312">
        <v>25923.241227918599</v>
      </c>
      <c r="I312" s="3" cm="1">
        <f t="array" aca="1" ref="I312" ca="1">IFERROR((H312/INDIRECT("H"&amp;$AA312))^(1/$Z$2)-1,"")</f>
        <v>0.10416533711641307</v>
      </c>
      <c r="J312">
        <v>45077.249090594698</v>
      </c>
      <c r="K312" s="3" cm="1">
        <f t="array" aca="1" ref="K312" ca="1">IFERROR((J312/INDIRECT("J"&amp;$AA312))^(1/$Z$2)-1,"")</f>
        <v>0.16187794120737409</v>
      </c>
      <c r="L312">
        <v>39312.568141634598</v>
      </c>
      <c r="M312" s="3" t="str" cm="1">
        <f t="array" aca="1" ref="M312" ca="1">IFERROR((L312/INDIRECT("L"&amp;$AA312))^(1/$Z$2)-1,"")</f>
        <v/>
      </c>
      <c r="N312">
        <v>281792.92551398702</v>
      </c>
      <c r="O312" s="3" cm="1">
        <f t="array" aca="1" ref="O312" ca="1">IFERROR((N312/INDIRECT("N"&amp;$AA312))^(1/$Z$2)-1,"")</f>
        <v>0.10584390443775904</v>
      </c>
      <c r="P312">
        <v>270506.67938171403</v>
      </c>
      <c r="Q312" s="3" cm="1">
        <f t="array" aca="1" ref="Q312" ca="1">IFERROR((P312/INDIRECT("P"&amp;$AA312))^(1/$Z$2)-1,"")</f>
        <v>0.10861327494004391</v>
      </c>
      <c r="R312">
        <v>46215.544959241102</v>
      </c>
      <c r="S312" s="3" cm="1">
        <f t="array" aca="1" ref="S312" ca="1">IFERROR((R312/INDIRECT("R"&amp;$AA312))^(1/$Z$2)-1,"")</f>
        <v>0.10764881997738929</v>
      </c>
      <c r="T312">
        <v>49695.226800798198</v>
      </c>
      <c r="U312" s="3" cm="1">
        <f t="array" aca="1" ref="U312" ca="1">IFERROR((T312/INDIRECT("T"&amp;$AA312))^(1/$Z$2)-1,"")</f>
        <v>0.10608224788945564</v>
      </c>
      <c r="V312">
        <v>34803.204602441197</v>
      </c>
      <c r="W312" s="3" cm="1">
        <f t="array" aca="1" ref="W312" ca="1">IFERROR((V312/INDIRECT("V"&amp;$AA312))^(1/$Z$2)-1,"")</f>
        <v>0.10849598408025907</v>
      </c>
      <c r="X312">
        <v>51964.699518983398</v>
      </c>
      <c r="Y312" s="3" cm="1">
        <f t="array" aca="1" ref="Y312" ca="1">IFERROR((X312/INDIRECT("X"&amp;$AA312))^(1/$Z$2)-1,"")</f>
        <v>0.14370780231023517</v>
      </c>
      <c r="AA312">
        <f t="shared" si="4"/>
        <v>192</v>
      </c>
    </row>
    <row r="313" spans="1:27" x14ac:dyDescent="0.3">
      <c r="A313" s="6">
        <v>38292</v>
      </c>
      <c r="B313" s="2">
        <v>51186.912263347898</v>
      </c>
      <c r="C313" s="3" cm="1">
        <f t="array" aca="1" ref="C313" ca="1">IFERROR((B313/INDIRECT("B"&amp;$AA313))^(1/$Z$2)-1,"")</f>
        <v>0.12182430934929189</v>
      </c>
      <c r="D313">
        <v>63647.492752844497</v>
      </c>
      <c r="E313" s="3" cm="1">
        <f t="array" aca="1" ref="E313" ca="1">IFERROR((D313/INDIRECT("D"&amp;$AA313))^(1/$Z$2)-1,"")</f>
        <v>0.16834197261176698</v>
      </c>
      <c r="F313">
        <v>29776.594226638801</v>
      </c>
      <c r="G313" s="3" cm="1">
        <f t="array" aca="1" ref="G313" ca="1">IFERROR((F313/INDIRECT("F"&amp;$AA313))^(1/$Z$2)-1,"")</f>
        <v>0.11678702698650856</v>
      </c>
      <c r="H313">
        <v>26343.824631816398</v>
      </c>
      <c r="I313" s="3" cm="1">
        <f t="array" aca="1" ref="I313" ca="1">IFERROR((H313/INDIRECT("H"&amp;$AA313))^(1/$Z$2)-1,"")</f>
        <v>0.10942557232557926</v>
      </c>
      <c r="J313">
        <v>46533.628949088503</v>
      </c>
      <c r="K313" s="3" cm="1">
        <f t="array" aca="1" ref="K313" ca="1">IFERROR((J313/INDIRECT("J"&amp;$AA313))^(1/$Z$2)-1,"")</f>
        <v>0.16974986563992234</v>
      </c>
      <c r="L313">
        <v>40839.253841293699</v>
      </c>
      <c r="M313" s="3" cm="1">
        <f t="array" aca="1" ref="M313" ca="1">IFERROR((L313/INDIRECT("L"&amp;$AA313))^(1/$Z$2)-1,"")</f>
        <v>0.15108602117887582</v>
      </c>
      <c r="N313">
        <v>282065.92120966001</v>
      </c>
      <c r="O313" s="3" cm="1">
        <f t="array" aca="1" ref="O313" ca="1">IFERROR((N313/INDIRECT("N"&amp;$AA313))^(1/$Z$2)-1,"")</f>
        <v>0.10869158570600068</v>
      </c>
      <c r="P313">
        <v>269810.20181134797</v>
      </c>
      <c r="Q313" s="3" cm="1">
        <f t="array" aca="1" ref="Q313" ca="1">IFERROR((P313/INDIRECT("P"&amp;$AA313))^(1/$Z$2)-1,"")</f>
        <v>0.11052141843022234</v>
      </c>
      <c r="R313">
        <v>48728.858733995199</v>
      </c>
      <c r="S313" s="3" cm="1">
        <f t="array" aca="1" ref="S313" ca="1">IFERROR((R313/INDIRECT("R"&amp;$AA313))^(1/$Z$2)-1,"")</f>
        <v>0.12009705650077995</v>
      </c>
      <c r="T313">
        <v>50198.604680015</v>
      </c>
      <c r="U313" s="3" cm="1">
        <f t="array" aca="1" ref="U313" ca="1">IFERROR((T313/INDIRECT("T"&amp;$AA313))^(1/$Z$2)-1,"")</f>
        <v>0.11208461591682672</v>
      </c>
      <c r="V313">
        <v>34691.5803774331</v>
      </c>
      <c r="W313" s="3" cm="1">
        <f t="array" aca="1" ref="W313" ca="1">IFERROR((V313/INDIRECT("V"&amp;$AA313))^(1/$Z$2)-1,"")</f>
        <v>0.11061810769507208</v>
      </c>
      <c r="X313">
        <v>52748.3725006534</v>
      </c>
      <c r="Y313" s="3" cm="1">
        <f t="array" aca="1" ref="Y313" ca="1">IFERROR((X313/INDIRECT("X"&amp;$AA313))^(1/$Z$2)-1,"")</f>
        <v>0.1490225123306641</v>
      </c>
      <c r="AA313">
        <f t="shared" si="4"/>
        <v>193</v>
      </c>
    </row>
    <row r="314" spans="1:27" x14ac:dyDescent="0.3">
      <c r="A314" s="6">
        <v>38322</v>
      </c>
      <c r="B314" s="2">
        <v>51729.367560098697</v>
      </c>
      <c r="C314" s="3" cm="1">
        <f t="array" aca="1" ref="C314" ca="1">IFERROR((B314/INDIRECT("B"&amp;$AA314))^(1/$Z$2)-1,"")</f>
        <v>0.11769452593530483</v>
      </c>
      <c r="D314">
        <v>62931.732899397903</v>
      </c>
      <c r="E314" s="3" cm="1">
        <f t="array" aca="1" ref="E314" ca="1">IFERROR((D314/INDIRECT("D"&amp;$AA314))^(1/$Z$2)-1,"")</f>
        <v>0.16422030417518196</v>
      </c>
      <c r="F314">
        <v>29975.898440695899</v>
      </c>
      <c r="G314" s="3" cm="1">
        <f t="array" aca="1" ref="G314" ca="1">IFERROR((F314/INDIRECT("F"&amp;$AA314))^(1/$Z$2)-1,"")</f>
        <v>0.11506064997359267</v>
      </c>
      <c r="H314">
        <v>26797.383322810299</v>
      </c>
      <c r="I314" s="3" cm="1">
        <f t="array" aca="1" ref="I314" ca="1">IFERROR((H314/INDIRECT("H"&amp;$AA314))^(1/$Z$2)-1,"")</f>
        <v>0.10720388614010101</v>
      </c>
      <c r="J314">
        <v>46325.7066282632</v>
      </c>
      <c r="K314" s="3" cm="1">
        <f t="array" aca="1" ref="K314" ca="1">IFERROR((J314/INDIRECT("J"&amp;$AA314))^(1/$Z$2)-1,"")</f>
        <v>0.16489119546896469</v>
      </c>
      <c r="L314">
        <v>41395.1134835915</v>
      </c>
      <c r="M314" s="3" cm="1">
        <f t="array" aca="1" ref="M314" ca="1">IFERROR((L314/INDIRECT("L"&amp;$AA314))^(1/$Z$2)-1,"")</f>
        <v>0.14807506617101174</v>
      </c>
      <c r="N314">
        <v>284807.32650902198</v>
      </c>
      <c r="O314" s="3" cm="1">
        <f t="array" aca="1" ref="O314" ca="1">IFERROR((N314/INDIRECT("N"&amp;$AA314))^(1/$Z$2)-1,"")</f>
        <v>0.10617498779308399</v>
      </c>
      <c r="P314">
        <v>272584.23349640198</v>
      </c>
      <c r="Q314" s="3" cm="1">
        <f t="array" aca="1" ref="Q314" ca="1">IFERROR((P314/INDIRECT("P"&amp;$AA314))^(1/$Z$2)-1,"")</f>
        <v>0.10777050323494763</v>
      </c>
      <c r="R314">
        <v>50647.658787251297</v>
      </c>
      <c r="S314" s="3" cm="1">
        <f t="array" aca="1" ref="S314" ca="1">IFERROR((R314/INDIRECT("R"&amp;$AA314))^(1/$Z$2)-1,"")</f>
        <v>0.12257122845901658</v>
      </c>
      <c r="T314">
        <v>50926.535111239602</v>
      </c>
      <c r="U314" s="3" cm="1">
        <f t="array" aca="1" ref="U314" ca="1">IFERROR((T314/INDIRECT("T"&amp;$AA314))^(1/$Z$2)-1,"")</f>
        <v>0.10959569766568134</v>
      </c>
      <c r="V314">
        <v>35013.539094961197</v>
      </c>
      <c r="W314" s="3" cm="1">
        <f t="array" aca="1" ref="W314" ca="1">IFERROR((V314/INDIRECT("V"&amp;$AA314))^(1/$Z$2)-1,"")</f>
        <v>0.10776388038567131</v>
      </c>
      <c r="X314">
        <v>53641.765555728998</v>
      </c>
      <c r="Y314" s="3" cm="1">
        <f t="array" aca="1" ref="Y314" ca="1">IFERROR((X314/INDIRECT("X"&amp;$AA314))^(1/$Z$2)-1,"")</f>
        <v>0.14757694086806095</v>
      </c>
      <c r="AA314">
        <f t="shared" si="4"/>
        <v>194</v>
      </c>
    </row>
    <row r="315" spans="1:27" x14ac:dyDescent="0.3">
      <c r="A315" s="6">
        <v>38353</v>
      </c>
      <c r="B315" s="2">
        <v>52652.675008440398</v>
      </c>
      <c r="C315" s="3" cm="1">
        <f t="array" aca="1" ref="C315" ca="1">IFERROR((B315/INDIRECT("B"&amp;$AA315))^(1/$Z$2)-1,"")</f>
        <v>0.12160906881266431</v>
      </c>
      <c r="D315">
        <v>63988.322279611602</v>
      </c>
      <c r="E315" s="3" cm="1">
        <f t="array" aca="1" ref="E315" ca="1">IFERROR((D315/INDIRECT("D"&amp;$AA315))^(1/$Z$2)-1,"")</f>
        <v>0.16324236444202112</v>
      </c>
      <c r="F315">
        <v>30707.467336219099</v>
      </c>
      <c r="G315" s="3" cm="1">
        <f t="array" aca="1" ref="G315" ca="1">IFERROR((F315/INDIRECT("F"&amp;$AA315))^(1/$Z$2)-1,"")</f>
        <v>0.1148607897843601</v>
      </c>
      <c r="H315">
        <v>27026.789143076301</v>
      </c>
      <c r="I315" s="3" cm="1">
        <f t="array" aca="1" ref="I315" ca="1">IFERROR((H315/INDIRECT("H"&amp;$AA315))^(1/$Z$2)-1,"")</f>
        <v>0.10843409053982001</v>
      </c>
      <c r="J315">
        <v>47406.556614234898</v>
      </c>
      <c r="K315" s="3" cm="1">
        <f t="array" aca="1" ref="K315" ca="1">IFERROR((J315/INDIRECT("J"&amp;$AA315))^(1/$Z$2)-1,"")</f>
        <v>0.16851859221732357</v>
      </c>
      <c r="L315">
        <v>41976.471611814297</v>
      </c>
      <c r="M315" s="3" cm="1">
        <f t="array" aca="1" ref="M315" ca="1">IFERROR((L315/INDIRECT("L"&amp;$AA315))^(1/$Z$2)-1,"")</f>
        <v>0.15237134065188607</v>
      </c>
      <c r="N315">
        <v>291763.65497682698</v>
      </c>
      <c r="O315" s="3" cm="1">
        <f t="array" aca="1" ref="O315" ca="1">IFERROR((N315/INDIRECT("N"&amp;$AA315))^(1/$Z$2)-1,"")</f>
        <v>0.1078869870763548</v>
      </c>
      <c r="P315">
        <v>277786.78172680002</v>
      </c>
      <c r="Q315" s="3" cm="1">
        <f t="array" aca="1" ref="Q315" ca="1">IFERROR((P315/INDIRECT("P"&amp;$AA315))^(1/$Z$2)-1,"")</f>
        <v>0.10911451148749585</v>
      </c>
      <c r="R315">
        <v>49959.640799413603</v>
      </c>
      <c r="S315" s="3" cm="1">
        <f t="array" aca="1" ref="S315" ca="1">IFERROR((R315/INDIRECT("R"&amp;$AA315))^(1/$Z$2)-1,"")</f>
        <v>0.11833130861070629</v>
      </c>
      <c r="T315">
        <v>52493.0755956094</v>
      </c>
      <c r="U315" s="3" cm="1">
        <f t="array" aca="1" ref="U315" ca="1">IFERROR((T315/INDIRECT("T"&amp;$AA315))^(1/$Z$2)-1,"")</f>
        <v>0.11257151416538735</v>
      </c>
      <c r="V315">
        <v>35695.780637459196</v>
      </c>
      <c r="W315" s="3" cm="1">
        <f t="array" aca="1" ref="W315" ca="1">IFERROR((V315/INDIRECT("V"&amp;$AA315))^(1/$Z$2)-1,"")</f>
        <v>0.10935404172856056</v>
      </c>
      <c r="X315">
        <v>54622.563791392102</v>
      </c>
      <c r="Y315" s="3" cm="1">
        <f t="array" aca="1" ref="Y315" ca="1">IFERROR((X315/INDIRECT("X"&amp;$AA315))^(1/$Z$2)-1,"")</f>
        <v>0.15083703719776409</v>
      </c>
      <c r="AA315">
        <f t="shared" si="4"/>
        <v>195</v>
      </c>
    </row>
    <row r="316" spans="1:27" x14ac:dyDescent="0.3">
      <c r="A316" s="6">
        <v>38384</v>
      </c>
      <c r="B316" s="2">
        <v>53283.707635088598</v>
      </c>
      <c r="C316" s="3" cm="1">
        <f t="array" aca="1" ref="C316" ca="1">IFERROR((B316/INDIRECT("B"&amp;$AA316))^(1/$Z$2)-1,"")</f>
        <v>0.11894628801976936</v>
      </c>
      <c r="D316">
        <v>64373.517211558399</v>
      </c>
      <c r="E316" s="3" cm="1">
        <f t="array" aca="1" ref="E316" ca="1">IFERROR((D316/INDIRECT("D"&amp;$AA316))^(1/$Z$2)-1,"")</f>
        <v>0.15911740367514882</v>
      </c>
      <c r="F316">
        <v>31430.874939772501</v>
      </c>
      <c r="G316" s="3" cm="1">
        <f t="array" aca="1" ref="G316" ca="1">IFERROR((F316/INDIRECT("F"&amp;$AA316))^(1/$Z$2)-1,"")</f>
        <v>0.11533332432997767</v>
      </c>
      <c r="H316">
        <v>27374.631400769402</v>
      </c>
      <c r="I316" s="3" cm="1">
        <f t="array" aca="1" ref="I316" ca="1">IFERROR((H316/INDIRECT("H"&amp;$AA316))^(1/$Z$2)-1,"")</f>
        <v>0.10547295333927087</v>
      </c>
      <c r="J316">
        <v>49414.1604331977</v>
      </c>
      <c r="K316" s="3" cm="1">
        <f t="array" aca="1" ref="K316" ca="1">IFERROR((J316/INDIRECT("J"&amp;$AA316))^(1/$Z$2)-1,"")</f>
        <v>0.16989943181827916</v>
      </c>
      <c r="L316">
        <v>42278.514710718802</v>
      </c>
      <c r="M316" s="3" cm="1">
        <f t="array" aca="1" ref="M316" ca="1">IFERROR((L316/INDIRECT("L"&amp;$AA316))^(1/$Z$2)-1,"")</f>
        <v>0.14946718589395314</v>
      </c>
      <c r="N316">
        <v>295633.04824099201</v>
      </c>
      <c r="O316" s="3" cm="1">
        <f t="array" aca="1" ref="O316" ca="1">IFERROR((N316/INDIRECT("N"&amp;$AA316))^(1/$Z$2)-1,"")</f>
        <v>0.10605916732563681</v>
      </c>
      <c r="P316">
        <v>278831.31664556498</v>
      </c>
      <c r="Q316" s="3" cm="1">
        <f t="array" aca="1" ref="Q316" ca="1">IFERROR((P316/INDIRECT("P"&amp;$AA316))^(1/$Z$2)-1,"")</f>
        <v>0.10644020893195449</v>
      </c>
      <c r="R316">
        <v>51153.7747861178</v>
      </c>
      <c r="S316" s="3" cm="1">
        <f t="array" aca="1" ref="S316" ca="1">IFERROR((R316/INDIRECT("R"&amp;$AA316))^(1/$Z$2)-1,"")</f>
        <v>0.11535641759284454</v>
      </c>
      <c r="T316">
        <v>52847.7106035053</v>
      </c>
      <c r="U316" s="3" cm="1">
        <f t="array" aca="1" ref="U316" ca="1">IFERROR((T316/INDIRECT("T"&amp;$AA316))^(1/$Z$2)-1,"")</f>
        <v>0.10895953731764685</v>
      </c>
      <c r="V316">
        <v>35836.634257604899</v>
      </c>
      <c r="W316" s="3" cm="1">
        <f t="array" aca="1" ref="W316" ca="1">IFERROR((V316/INDIRECT("V"&amp;$AA316))^(1/$Z$2)-1,"")</f>
        <v>0.10677370849548296</v>
      </c>
      <c r="X316">
        <v>55509.564048973902</v>
      </c>
      <c r="Y316" s="3" cm="1">
        <f t="array" aca="1" ref="Y316" ca="1">IFERROR((X316/INDIRECT("X"&amp;$AA316))^(1/$Z$2)-1,"")</f>
        <v>0.14808080866086959</v>
      </c>
      <c r="AA316">
        <f t="shared" si="4"/>
        <v>196</v>
      </c>
    </row>
    <row r="317" spans="1:27" x14ac:dyDescent="0.3">
      <c r="A317" s="6">
        <v>38412</v>
      </c>
      <c r="B317" s="2">
        <v>53231.050119571897</v>
      </c>
      <c r="C317" s="3" cm="1">
        <f t="array" aca="1" ref="C317" ca="1">IFERROR((B317/INDIRECT("B"&amp;$AA317))^(1/$Z$2)-1,"")</f>
        <v>0.11903314858426706</v>
      </c>
      <c r="D317">
        <v>65119.370655235798</v>
      </c>
      <c r="E317" s="3" cm="1">
        <f t="array" aca="1" ref="E317" ca="1">IFERROR((D317/INDIRECT("D"&amp;$AA317))^(1/$Z$2)-1,"")</f>
        <v>0.1629524084745706</v>
      </c>
      <c r="F317">
        <v>31584.343632141499</v>
      </c>
      <c r="G317" s="3" cm="1">
        <f t="array" aca="1" ref="G317" ca="1">IFERROR((F317/INDIRECT("F"&amp;$AA317))^(1/$Z$2)-1,"")</f>
        <v>0.11808866740336987</v>
      </c>
      <c r="H317">
        <v>27750.9874730021</v>
      </c>
      <c r="I317" s="3" cm="1">
        <f t="array" aca="1" ref="I317" ca="1">IFERROR((H317/INDIRECT("H"&amp;$AA317))^(1/$Z$2)-1,"")</f>
        <v>0.10844431761975537</v>
      </c>
      <c r="J317">
        <v>50038.872065841198</v>
      </c>
      <c r="K317" s="3" cm="1">
        <f t="array" aca="1" ref="K317" ca="1">IFERROR((J317/INDIRECT("J"&amp;$AA317))^(1/$Z$2)-1,"")</f>
        <v>0.17075179729007983</v>
      </c>
      <c r="L317">
        <v>42570.855202098101</v>
      </c>
      <c r="M317" s="3" cm="1">
        <f t="array" aca="1" ref="M317" ca="1">IFERROR((L317/INDIRECT("L"&amp;$AA317))^(1/$Z$2)-1,"")</f>
        <v>0.15340528688539701</v>
      </c>
      <c r="N317">
        <v>297529.45358081599</v>
      </c>
      <c r="O317" s="3" cm="1">
        <f t="array" aca="1" ref="O317" ca="1">IFERROR((N317/INDIRECT("N"&amp;$AA317))^(1/$Z$2)-1,"")</f>
        <v>0.1082728099981598</v>
      </c>
      <c r="P317">
        <v>280579.30790389399</v>
      </c>
      <c r="Q317" s="3" cm="1">
        <f t="array" aca="1" ref="Q317" ca="1">IFERROR((P317/INDIRECT("P"&amp;$AA317))^(1/$Z$2)-1,"")</f>
        <v>0.10856719238063661</v>
      </c>
      <c r="R317">
        <v>50575.756051054203</v>
      </c>
      <c r="S317" s="3" cm="1">
        <f t="array" aca="1" ref="S317" ca="1">IFERROR((R317/INDIRECT("R"&amp;$AA317))^(1/$Z$2)-1,"")</f>
        <v>0.110148805133506</v>
      </c>
      <c r="T317">
        <v>53431.4682871982</v>
      </c>
      <c r="U317" s="3" cm="1">
        <f t="array" aca="1" ref="U317" ca="1">IFERROR((T317/INDIRECT("T"&amp;$AA317))^(1/$Z$2)-1,"")</f>
        <v>0.11064448058307153</v>
      </c>
      <c r="V317">
        <v>35997.640306694702</v>
      </c>
      <c r="W317" s="3" cm="1">
        <f t="array" aca="1" ref="W317" ca="1">IFERROR((V317/INDIRECT("V"&amp;$AA317))^(1/$Z$2)-1,"")</f>
        <v>0.10843901333291006</v>
      </c>
      <c r="X317">
        <v>56135.694835497699</v>
      </c>
      <c r="Y317" s="3" cm="1">
        <f t="array" aca="1" ref="Y317" ca="1">IFERROR((X317/INDIRECT("X"&amp;$AA317))^(1/$Z$2)-1,"")</f>
        <v>0.15195004451815297</v>
      </c>
      <c r="AA317">
        <f t="shared" si="4"/>
        <v>197</v>
      </c>
    </row>
    <row r="318" spans="1:27" x14ac:dyDescent="0.3">
      <c r="A318" s="6">
        <v>38443</v>
      </c>
      <c r="B318" s="2">
        <v>51763.406663872403</v>
      </c>
      <c r="C318" s="3" cm="1">
        <f t="array" aca="1" ref="C318" ca="1">IFERROR((B318/INDIRECT("B"&amp;$AA318))^(1/$Z$2)-1,"")</f>
        <v>0.11369314819139942</v>
      </c>
      <c r="D318">
        <v>64765.415483878802</v>
      </c>
      <c r="E318" s="3" cm="1">
        <f t="array" aca="1" ref="E318" ca="1">IFERROR((D318/INDIRECT("D"&amp;$AA318))^(1/$Z$2)-1,"")</f>
        <v>0.16222752306009514</v>
      </c>
      <c r="F318">
        <v>31681.738345169699</v>
      </c>
      <c r="G318" s="3" cm="1">
        <f t="array" aca="1" ref="G318" ca="1">IFERROR((F318/INDIRECT("F"&amp;$AA318))^(1/$Z$2)-1,"")</f>
        <v>0.1170642176200305</v>
      </c>
      <c r="H318">
        <v>26731.802904993401</v>
      </c>
      <c r="I318" s="3" cm="1">
        <f t="array" aca="1" ref="I318" ca="1">IFERROR((H318/INDIRECT("H"&amp;$AA318))^(1/$Z$2)-1,"")</f>
        <v>0.10475745938634495</v>
      </c>
      <c r="J318">
        <v>48114.736710885103</v>
      </c>
      <c r="K318" s="3" cm="1">
        <f t="array" aca="1" ref="K318" ca="1">IFERROR((J318/INDIRECT("J"&amp;$AA318))^(1/$Z$2)-1,"")</f>
        <v>0.1635019350320206</v>
      </c>
      <c r="L318">
        <v>40737.3529412672</v>
      </c>
      <c r="M318" s="3" cm="1">
        <f t="array" aca="1" ref="M318" ca="1">IFERROR((L318/INDIRECT("L"&amp;$AA318))^(1/$Z$2)-1,"")</f>
        <v>0.14775900482980986</v>
      </c>
      <c r="N318">
        <v>293267.288539881</v>
      </c>
      <c r="O318" s="3" cm="1">
        <f t="array" aca="1" ref="O318" ca="1">IFERROR((N318/INDIRECT("N"&amp;$AA318))^(1/$Z$2)-1,"")</f>
        <v>0.10505990404089527</v>
      </c>
      <c r="P318">
        <v>275658.66371350701</v>
      </c>
      <c r="Q318" s="3" cm="1">
        <f t="array" aca="1" ref="Q318" ca="1">IFERROR((P318/INDIRECT("P"&amp;$AA318))^(1/$Z$2)-1,"")</f>
        <v>0.10529979189005134</v>
      </c>
      <c r="R318">
        <v>49811.754093262301</v>
      </c>
      <c r="S318" s="3" cm="1">
        <f t="array" aca="1" ref="S318" ca="1">IFERROR((R318/INDIRECT("R"&amp;$AA318))^(1/$Z$2)-1,"")</f>
        <v>0.10666312630907804</v>
      </c>
      <c r="T318">
        <v>52652.757896219897</v>
      </c>
      <c r="U318" s="3" cm="1">
        <f t="array" aca="1" ref="U318" ca="1">IFERROR((T318/INDIRECT("T"&amp;$AA318))^(1/$Z$2)-1,"")</f>
        <v>0.10935799626967779</v>
      </c>
      <c r="V318">
        <v>35334.007990788603</v>
      </c>
      <c r="W318" s="3" cm="1">
        <f t="array" aca="1" ref="W318" ca="1">IFERROR((V318/INDIRECT("V"&amp;$AA318))^(1/$Z$2)-1,"")</f>
        <v>0.10530535796625795</v>
      </c>
      <c r="X318">
        <v>53983.104206761702</v>
      </c>
      <c r="Y318" s="3" cm="1">
        <f t="array" aca="1" ref="Y318" ca="1">IFERROR((X318/INDIRECT("X"&amp;$AA318))^(1/$Z$2)-1,"")</f>
        <v>0.1473904580744545</v>
      </c>
      <c r="AA318">
        <f t="shared" si="4"/>
        <v>198</v>
      </c>
    </row>
    <row r="319" spans="1:27" x14ac:dyDescent="0.3">
      <c r="A319" s="6">
        <v>38473</v>
      </c>
      <c r="B319" s="2">
        <v>56005.549168764999</v>
      </c>
      <c r="C319" s="3" cm="1">
        <f t="array" aca="1" ref="C319" ca="1">IFERROR((B319/INDIRECT("B"&amp;$AA319))^(1/$Z$2)-1,"")</f>
        <v>0.1166582828134366</v>
      </c>
      <c r="D319">
        <v>70004.230659842302</v>
      </c>
      <c r="E319" s="3" cm="1">
        <f t="array" aca="1" ref="E319" ca="1">IFERROR((D319/INDIRECT("D"&amp;$AA319))^(1/$Z$2)-1,"")</f>
        <v>0.16329342164308103</v>
      </c>
      <c r="F319">
        <v>33664.017152855296</v>
      </c>
      <c r="G319" s="3" cm="1">
        <f t="array" aca="1" ref="G319" ca="1">IFERROR((F319/INDIRECT("F"&amp;$AA319))^(1/$Z$2)-1,"")</f>
        <v>0.11637707547718623</v>
      </c>
      <c r="H319">
        <v>29500.93482767</v>
      </c>
      <c r="I319" s="3" cm="1">
        <f t="array" aca="1" ref="I319" ca="1">IFERROR((H319/INDIRECT("H"&amp;$AA319))^(1/$Z$2)-1,"")</f>
        <v>0.11148353429793278</v>
      </c>
      <c r="J319">
        <v>52505.954807076901</v>
      </c>
      <c r="K319" s="3" cm="1">
        <f t="array" aca="1" ref="K319" ca="1">IFERROR((J319/INDIRECT("J"&amp;$AA319))^(1/$Z$2)-1,"")</f>
        <v>0.16762502793000778</v>
      </c>
      <c r="L319">
        <v>45647.5164106722</v>
      </c>
      <c r="M319" s="3" cm="1">
        <f t="array" aca="1" ref="M319" ca="1">IFERROR((L319/INDIRECT("L"&amp;$AA319))^(1/$Z$2)-1,"")</f>
        <v>0.15665693466965247</v>
      </c>
      <c r="N319">
        <v>314352.37539401499</v>
      </c>
      <c r="O319" s="3" cm="1">
        <f t="array" aca="1" ref="O319" ca="1">IFERROR((N319/INDIRECT("N"&amp;$AA319))^(1/$Z$2)-1,"")</f>
        <v>0.10660872673618016</v>
      </c>
      <c r="P319">
        <v>299121.90599876101</v>
      </c>
      <c r="Q319" s="3" cm="1">
        <f t="array" aca="1" ref="Q319" ca="1">IFERROR((P319/INDIRECT("P"&amp;$AA319))^(1/$Z$2)-1,"")</f>
        <v>0.10837900436597891</v>
      </c>
      <c r="R319">
        <v>50929.722054977203</v>
      </c>
      <c r="S319" s="3" cm="1">
        <f t="array" aca="1" ref="S319" ca="1">IFERROR((R319/INDIRECT("R"&amp;$AA319))^(1/$Z$2)-1,"")</f>
        <v>0.10602845232280189</v>
      </c>
      <c r="T319">
        <v>56567.470056359401</v>
      </c>
      <c r="U319" s="3" cm="1">
        <f t="array" aca="1" ref="U319" ca="1">IFERROR((T319/INDIRECT("T"&amp;$AA319))^(1/$Z$2)-1,"")</f>
        <v>0.11251869457224317</v>
      </c>
      <c r="V319">
        <v>38309.133789056003</v>
      </c>
      <c r="W319" s="3" cm="1">
        <f t="array" aca="1" ref="W319" ca="1">IFERROR((V319/INDIRECT("V"&amp;$AA319))^(1/$Z$2)-1,"")</f>
        <v>0.10821832082669758</v>
      </c>
      <c r="X319">
        <v>60139.736832774099</v>
      </c>
      <c r="Y319" s="3" cm="1">
        <f t="array" aca="1" ref="Y319" ca="1">IFERROR((X319/INDIRECT("X"&amp;$AA319))^(1/$Z$2)-1,"")</f>
        <v>0.15531495092486769</v>
      </c>
      <c r="AA319">
        <f t="shared" si="4"/>
        <v>199</v>
      </c>
    </row>
    <row r="320" spans="1:27" x14ac:dyDescent="0.3">
      <c r="A320" s="6">
        <v>38504</v>
      </c>
      <c r="B320" s="2">
        <v>56144.699432102097</v>
      </c>
      <c r="C320" s="3" cm="1">
        <f t="array" aca="1" ref="C320" ca="1">IFERROR((B320/INDIRECT("B"&amp;$AA320))^(1/$Z$2)-1,"")</f>
        <v>0.11542522638582509</v>
      </c>
      <c r="D320">
        <v>72460.791376783207</v>
      </c>
      <c r="E320" s="3" cm="1">
        <f t="array" aca="1" ref="E320" ca="1">IFERROR((D320/INDIRECT("D"&amp;$AA320))^(1/$Z$2)-1,"")</f>
        <v>0.16783727811724369</v>
      </c>
      <c r="F320">
        <v>34210.843221507603</v>
      </c>
      <c r="G320" s="3" cm="1">
        <f t="array" aca="1" ref="G320" ca="1">IFERROR((F320/INDIRECT("F"&amp;$AA320))^(1/$Z$2)-1,"")</f>
        <v>0.11844019290944718</v>
      </c>
      <c r="H320">
        <v>30779.770731061799</v>
      </c>
      <c r="I320" s="3" cm="1">
        <f t="array" aca="1" ref="I320" ca="1">IFERROR((H320/INDIRECT("H"&amp;$AA320))^(1/$Z$2)-1,"")</f>
        <v>0.11248212862912377</v>
      </c>
      <c r="J320">
        <v>55520.650502309698</v>
      </c>
      <c r="K320" s="3" cm="1">
        <f t="array" aca="1" ref="K320" ca="1">IFERROR((J320/INDIRECT("J"&amp;$AA320))^(1/$Z$2)-1,"")</f>
        <v>0.17079015180197321</v>
      </c>
      <c r="L320">
        <v>48123.869530267897</v>
      </c>
      <c r="M320" s="3" cm="1">
        <f t="array" aca="1" ref="M320" ca="1">IFERROR((L320/INDIRECT("L"&amp;$AA320))^(1/$Z$2)-1,"")</f>
        <v>0.15910198693264532</v>
      </c>
      <c r="N320">
        <v>322612.74133542302</v>
      </c>
      <c r="O320" s="3" cm="1">
        <f t="array" aca="1" ref="O320" ca="1">IFERROR((N320/INDIRECT("N"&amp;$AA320))^(1/$Z$2)-1,"")</f>
        <v>0.10866502890015717</v>
      </c>
      <c r="P320">
        <v>305798.526822404</v>
      </c>
      <c r="Q320" s="3" cm="1">
        <f t="array" aca="1" ref="Q320" ca="1">IFERROR((P320/INDIRECT("P"&amp;$AA320))^(1/$Z$2)-1,"")</f>
        <v>0.10903577347531601</v>
      </c>
      <c r="R320">
        <v>51544.4979017156</v>
      </c>
      <c r="S320" s="3" cm="1">
        <f t="array" aca="1" ref="S320" ca="1">IFERROR((R320/INDIRECT("R"&amp;$AA320))^(1/$Z$2)-1,"")</f>
        <v>0.10666895209166505</v>
      </c>
      <c r="T320">
        <v>58381.859350140403</v>
      </c>
      <c r="U320" s="3" cm="1">
        <f t="array" aca="1" ref="U320" ca="1">IFERROR((T320/INDIRECT("T"&amp;$AA320))^(1/$Z$2)-1,"")</f>
        <v>0.11627868332496494</v>
      </c>
      <c r="V320">
        <v>39121.769257266002</v>
      </c>
      <c r="W320" s="3" cm="1">
        <f t="array" aca="1" ref="W320" ca="1">IFERROR((V320/INDIRECT("V"&amp;$AA320))^(1/$Z$2)-1,"")</f>
        <v>0.10892863283449894</v>
      </c>
      <c r="X320">
        <v>62750.254181723198</v>
      </c>
      <c r="Y320" s="3" cm="1">
        <f t="array" aca="1" ref="Y320" ca="1">IFERROR((X320/INDIRECT("X"&amp;$AA320))^(1/$Z$2)-1,"")</f>
        <v>0.15658306282383139</v>
      </c>
      <c r="AA320">
        <f t="shared" si="4"/>
        <v>200</v>
      </c>
    </row>
    <row r="321" spans="1:27" x14ac:dyDescent="0.3">
      <c r="A321" s="6">
        <v>38534</v>
      </c>
      <c r="B321" s="2">
        <v>58227.75879177</v>
      </c>
      <c r="C321" s="3" cm="1">
        <f t="array" aca="1" ref="C321" ca="1">IFERROR((B321/INDIRECT("B"&amp;$AA321))^(1/$Z$2)-1,"")</f>
        <v>0.11705291907498805</v>
      </c>
      <c r="D321">
        <v>74986.9118509978</v>
      </c>
      <c r="E321" s="3" cm="1">
        <f t="array" aca="1" ref="E321" ca="1">IFERROR((D321/INDIRECT("D"&amp;$AA321))^(1/$Z$2)-1,"")</f>
        <v>0.17026029292255118</v>
      </c>
      <c r="F321">
        <v>34655.180597652303</v>
      </c>
      <c r="G321" s="3" cm="1">
        <f t="array" aca="1" ref="G321" ca="1">IFERROR((F321/INDIRECT("F"&amp;$AA321))^(1/$Z$2)-1,"")</f>
        <v>0.11893710407819835</v>
      </c>
      <c r="H321">
        <v>32482.3383577276</v>
      </c>
      <c r="I321" s="3" cm="1">
        <f t="array" aca="1" ref="I321" ca="1">IFERROR((H321/INDIRECT("H"&amp;$AA321))^(1/$Z$2)-1,"")</f>
        <v>0.11407697805773598</v>
      </c>
      <c r="J321">
        <v>57819.873282674402</v>
      </c>
      <c r="K321" s="3" cm="1">
        <f t="array" aca="1" ref="K321" ca="1">IFERROR((J321/INDIRECT("J"&amp;$AA321))^(1/$Z$2)-1,"")</f>
        <v>0.17284252980606474</v>
      </c>
      <c r="L321">
        <v>50781.983272967802</v>
      </c>
      <c r="M321" s="3" cm="1">
        <f t="array" aca="1" ref="M321" ca="1">IFERROR((L321/INDIRECT("L"&amp;$AA321))^(1/$Z$2)-1,"")</f>
        <v>0.16073595744008595</v>
      </c>
      <c r="N321">
        <v>330726.56497106998</v>
      </c>
      <c r="O321" s="3" cm="1">
        <f t="array" aca="1" ref="O321" ca="1">IFERROR((N321/INDIRECT("N"&amp;$AA321))^(1/$Z$2)-1,"")</f>
        <v>0.10849842706509105</v>
      </c>
      <c r="P321">
        <v>317262.350887548</v>
      </c>
      <c r="Q321" s="3" cm="1">
        <f t="array" aca="1" ref="Q321" ca="1">IFERROR((P321/INDIRECT("P"&amp;$AA321))^(1/$Z$2)-1,"")</f>
        <v>0.11068573254634662</v>
      </c>
      <c r="R321">
        <v>53029.301757921399</v>
      </c>
      <c r="S321" s="3" cm="1">
        <f t="array" aca="1" ref="S321" ca="1">IFERROR((R321/INDIRECT("R"&amp;$AA321))^(1/$Z$2)-1,"")</f>
        <v>0.1067921685336215</v>
      </c>
      <c r="T321">
        <v>60058.655162200499</v>
      </c>
      <c r="U321" s="3" cm="1">
        <f t="array" aca="1" ref="U321" ca="1">IFERROR((T321/INDIRECT("T"&amp;$AA321))^(1/$Z$2)-1,"")</f>
        <v>0.11769935280495036</v>
      </c>
      <c r="V321">
        <v>40573.294030062098</v>
      </c>
      <c r="W321" s="3" cm="1">
        <f t="array" aca="1" ref="W321" ca="1">IFERROR((V321/INDIRECT("V"&amp;$AA321))^(1/$Z$2)-1,"")</f>
        <v>0.11064815567889963</v>
      </c>
      <c r="X321">
        <v>66040.679463338602</v>
      </c>
      <c r="Y321" s="3" cm="1">
        <f t="array" aca="1" ref="Y321" ca="1">IFERROR((X321/INDIRECT("X"&amp;$AA321))^(1/$Z$2)-1,"")</f>
        <v>0.15796507696649487</v>
      </c>
      <c r="AA321">
        <f t="shared" si="4"/>
        <v>201</v>
      </c>
    </row>
    <row r="322" spans="1:27" x14ac:dyDescent="0.3">
      <c r="A322" s="6">
        <v>38565</v>
      </c>
      <c r="B322" s="2">
        <v>57037.065078628701</v>
      </c>
      <c r="C322" s="3" cm="1">
        <f t="array" aca="1" ref="C322" ca="1">IFERROR((B322/INDIRECT("B"&amp;$AA322))^(1/$Z$2)-1,"")</f>
        <v>0.11334745556957349</v>
      </c>
      <c r="D322">
        <v>73463.059962343497</v>
      </c>
      <c r="E322" s="3" cm="1">
        <f t="array" aca="1" ref="E322" ca="1">IFERROR((D322/INDIRECT("D"&amp;$AA322))^(1/$Z$2)-1,"")</f>
        <v>0.16031950023791652</v>
      </c>
      <c r="F322">
        <v>34054.405730365797</v>
      </c>
      <c r="G322" s="3" cm="1">
        <f t="array" aca="1" ref="G322" ca="1">IFERROR((F322/INDIRECT("F"&amp;$AA322))^(1/$Z$2)-1,"")</f>
        <v>0.11222036064018304</v>
      </c>
      <c r="H322">
        <v>32049.2782685686</v>
      </c>
      <c r="I322" s="3" cm="1">
        <f t="array" aca="1" ref="I322" ca="1">IFERROR((H322/INDIRECT("H"&amp;$AA322))^(1/$Z$2)-1,"")</f>
        <v>0.10771327471880099</v>
      </c>
      <c r="J322">
        <v>58304.475910210604</v>
      </c>
      <c r="K322" s="3" cm="1">
        <f t="array" aca="1" ref="K322" ca="1">IFERROR((J322/INDIRECT("J"&amp;$AA322))^(1/$Z$2)-1,"")</f>
        <v>0.17102777302561045</v>
      </c>
      <c r="L322">
        <v>49454.195397606098</v>
      </c>
      <c r="M322" s="3" cm="1">
        <f t="array" aca="1" ref="M322" ca="1">IFERROR((L322/INDIRECT("L"&amp;$AA322))^(1/$Z$2)-1,"")</f>
        <v>0.15164913411533298</v>
      </c>
      <c r="N322">
        <v>325270.63052401401</v>
      </c>
      <c r="O322" s="3" cm="1">
        <f t="array" aca="1" ref="O322" ca="1">IFERROR((N322/INDIRECT("N"&amp;$AA322))^(1/$Z$2)-1,"")</f>
        <v>0.10245521590605389</v>
      </c>
      <c r="P322">
        <v>311610.744103954</v>
      </c>
      <c r="Q322" s="3" cm="1">
        <f t="array" aca="1" ref="Q322" ca="1">IFERROR((P322/INDIRECT("P"&amp;$AA322))^(1/$Z$2)-1,"")</f>
        <v>0.10535616440452356</v>
      </c>
      <c r="R322">
        <v>52572.408639131601</v>
      </c>
      <c r="S322" s="3" cm="1">
        <f t="array" aca="1" ref="S322" ca="1">IFERROR((R322/INDIRECT("R"&amp;$AA322))^(1/$Z$2)-1,"")</f>
        <v>0.10413084018703844</v>
      </c>
      <c r="T322">
        <v>59028.669349200303</v>
      </c>
      <c r="U322" s="3" cm="1">
        <f t="array" aca="1" ref="U322" ca="1">IFERROR((T322/INDIRECT("T"&amp;$AA322))^(1/$Z$2)-1,"")</f>
        <v>0.11073023147073746</v>
      </c>
      <c r="V322">
        <v>39857.033676041101</v>
      </c>
      <c r="W322" s="3" cm="1">
        <f t="array" aca="1" ref="W322" ca="1">IFERROR((V322/INDIRECT("V"&amp;$AA322))^(1/$Z$2)-1,"")</f>
        <v>0.10509228470731302</v>
      </c>
      <c r="X322">
        <v>64742.463439565203</v>
      </c>
      <c r="Y322" s="3" cm="1">
        <f t="array" aca="1" ref="Y322" ca="1">IFERROR((X322/INDIRECT("X"&amp;$AA322))^(1/$Z$2)-1,"")</f>
        <v>0.15011698607860802</v>
      </c>
      <c r="AA322">
        <f t="shared" si="4"/>
        <v>202</v>
      </c>
    </row>
    <row r="323" spans="1:27" x14ac:dyDescent="0.3">
      <c r="A323" s="6">
        <v>38596</v>
      </c>
      <c r="B323" s="2">
        <v>58316.269839971799</v>
      </c>
      <c r="C323" s="3" cm="1">
        <f t="array" aca="1" ref="C323" ca="1">IFERROR((B323/INDIRECT("B"&amp;$AA323))^(1/$Z$2)-1,"")</f>
        <v>0.10996932308846441</v>
      </c>
      <c r="D323">
        <v>74198.484299868505</v>
      </c>
      <c r="E323" s="3" cm="1">
        <f t="array" aca="1" ref="E323" ca="1">IFERROR((D323/INDIRECT("D"&amp;$AA323))^(1/$Z$2)-1,"")</f>
        <v>0.15507668739107716</v>
      </c>
      <c r="F323">
        <v>34786.940179584897</v>
      </c>
      <c r="G323" s="3" cm="1">
        <f t="array" aca="1" ref="G323" ca="1">IFERROR((F323/INDIRECT("F"&amp;$AA323))^(1/$Z$2)-1,"")</f>
        <v>0.10675166930098712</v>
      </c>
      <c r="H323">
        <v>32902.418933731897</v>
      </c>
      <c r="I323" s="3" cm="1">
        <f t="array" aca="1" ref="I323" ca="1">IFERROR((H323/INDIRECT("H"&amp;$AA323))^(1/$Z$2)-1,"")</f>
        <v>0.10672153938519635</v>
      </c>
      <c r="J323">
        <v>61450.863745835399</v>
      </c>
      <c r="K323" s="3" cm="1">
        <f t="array" aca="1" ref="K323" ca="1">IFERROR((J323/INDIRECT("J"&amp;$AA323))^(1/$Z$2)-1,"")</f>
        <v>0.1702490397306422</v>
      </c>
      <c r="L323">
        <v>49857.971868460299</v>
      </c>
      <c r="M323" s="3" cm="1">
        <f t="array" aca="1" ref="M323" ca="1">IFERROR((L323/INDIRECT("L"&amp;$AA323))^(1/$Z$2)-1,"")</f>
        <v>0.14948046341464805</v>
      </c>
      <c r="N323">
        <v>334085.87609253603</v>
      </c>
      <c r="O323" s="3" cm="1">
        <f t="array" aca="1" ref="O323" ca="1">IFERROR((N323/INDIRECT("N"&amp;$AA323))^(1/$Z$2)-1,"")</f>
        <v>0.10025310558792033</v>
      </c>
      <c r="P323">
        <v>318352.34033908299</v>
      </c>
      <c r="Q323" s="3" cm="1">
        <f t="array" aca="1" ref="Q323" ca="1">IFERROR((P323/INDIRECT("P"&amp;$AA323))^(1/$Z$2)-1,"")</f>
        <v>0.10144541812053864</v>
      </c>
      <c r="R323">
        <v>52828.3220017411</v>
      </c>
      <c r="S323" s="3" cm="1">
        <f t="array" aca="1" ref="S323" ca="1">IFERROR((R323/INDIRECT("R"&amp;$AA323))^(1/$Z$2)-1,"")</f>
        <v>0.10161306026988526</v>
      </c>
      <c r="T323">
        <v>60084.429341957002</v>
      </c>
      <c r="U323" s="3" cm="1">
        <f t="array" aca="1" ref="U323" ca="1">IFERROR((T323/INDIRECT("T"&amp;$AA323))^(1/$Z$2)-1,"")</f>
        <v>0.10821109208827595</v>
      </c>
      <c r="V323">
        <v>40700.364590842197</v>
      </c>
      <c r="W323" s="3" cm="1">
        <f t="array" aca="1" ref="W323" ca="1">IFERROR((V323/INDIRECT("V"&amp;$AA323))^(1/$Z$2)-1,"")</f>
        <v>0.10143546171825979</v>
      </c>
      <c r="X323">
        <v>66085.369286885805</v>
      </c>
      <c r="Y323" s="3" cm="1">
        <f t="array" aca="1" ref="Y323" ca="1">IFERROR((X323/INDIRECT("X"&amp;$AA323))^(1/$Z$2)-1,"")</f>
        <v>0.14825870584734768</v>
      </c>
      <c r="AA323">
        <f t="shared" ref="AA323:AA386" si="5">ROW(AA323)-(12*$Z$2)</f>
        <v>203</v>
      </c>
    </row>
    <row r="324" spans="1:27" x14ac:dyDescent="0.3">
      <c r="A324" s="6">
        <v>38626</v>
      </c>
      <c r="B324" s="2">
        <v>57773.680098105797</v>
      </c>
      <c r="C324" s="3" cm="1">
        <f t="array" aca="1" ref="C324" ca="1">IFERROR((B324/INDIRECT("B"&amp;$AA324))^(1/$Z$2)-1,"")</f>
        <v>0.11138273535856125</v>
      </c>
      <c r="D324">
        <v>73347.441119935102</v>
      </c>
      <c r="E324" s="3" cm="1">
        <f t="array" aca="1" ref="E324" ca="1">IFERROR((D324/INDIRECT("D"&amp;$AA324))^(1/$Z$2)-1,"")</f>
        <v>0.1570108351903643</v>
      </c>
      <c r="F324">
        <v>33997.341595546299</v>
      </c>
      <c r="G324" s="3" cm="1">
        <f t="array" aca="1" ref="G324" ca="1">IFERROR((F324/INDIRECT("F"&amp;$AA324))^(1/$Z$2)-1,"")</f>
        <v>0.10531726279585407</v>
      </c>
      <c r="H324">
        <v>32042.6141894701</v>
      </c>
      <c r="I324" s="3" cm="1">
        <f t="array" aca="1" ref="I324" ca="1">IFERROR((H324/INDIRECT("H"&amp;$AA324))^(1/$Z$2)-1,"")</f>
        <v>0.1078327951830429</v>
      </c>
      <c r="J324">
        <v>59665.015489972699</v>
      </c>
      <c r="K324" s="3" cm="1">
        <f t="array" aca="1" ref="K324" ca="1">IFERROR((J324/INDIRECT("J"&amp;$AA324))^(1/$Z$2)-1,"")</f>
        <v>0.16536741377450026</v>
      </c>
      <c r="L324">
        <v>48096.985659153201</v>
      </c>
      <c r="M324" s="3" cm="1">
        <f t="array" aca="1" ref="M324" ca="1">IFERROR((L324/INDIRECT("L"&amp;$AA324))^(1/$Z$2)-1,"")</f>
        <v>0.15215789358932974</v>
      </c>
      <c r="N324">
        <v>327293.732212323</v>
      </c>
      <c r="O324" s="3" cm="1">
        <f t="array" aca="1" ref="O324" ca="1">IFERROR((N324/INDIRECT("N"&amp;$AA324))^(1/$Z$2)-1,"")</f>
        <v>0.1012226695357199</v>
      </c>
      <c r="P324">
        <v>313624.526508482</v>
      </c>
      <c r="Q324" s="3" cm="1">
        <f t="array" aca="1" ref="Q324" ca="1">IFERROR((P324/INDIRECT("P"&amp;$AA324))^(1/$Z$2)-1,"")</f>
        <v>0.10155199699834383</v>
      </c>
      <c r="R324">
        <v>51591.1380010176</v>
      </c>
      <c r="S324" s="3" cm="1">
        <f t="array" aca="1" ref="S324" ca="1">IFERROR((R324/INDIRECT("R"&amp;$AA324))^(1/$Z$2)-1,"")</f>
        <v>0.10200344886379908</v>
      </c>
      <c r="T324">
        <v>58770.0429228926</v>
      </c>
      <c r="U324" s="3" cm="1">
        <f t="array" aca="1" ref="U324" ca="1">IFERROR((T324/INDIRECT("T"&amp;$AA324))^(1/$Z$2)-1,"")</f>
        <v>0.11051867024512929</v>
      </c>
      <c r="V324">
        <v>40085.100964294099</v>
      </c>
      <c r="W324" s="3" cm="1">
        <f t="array" aca="1" ref="W324" ca="1">IFERROR((V324/INDIRECT("V"&amp;$AA324))^(1/$Z$2)-1,"")</f>
        <v>0.10187906969061533</v>
      </c>
      <c r="X324">
        <v>64767.535387600001</v>
      </c>
      <c r="Y324" s="3" cm="1">
        <f t="array" aca="1" ref="Y324" ca="1">IFERROR((X324/INDIRECT("X"&amp;$AA324))^(1/$Z$2)-1,"")</f>
        <v>0.15074188743969907</v>
      </c>
      <c r="AA324">
        <f t="shared" si="5"/>
        <v>204</v>
      </c>
    </row>
    <row r="325" spans="1:27" x14ac:dyDescent="0.3">
      <c r="A325" s="6">
        <v>38657</v>
      </c>
      <c r="B325" s="2">
        <v>61332.7456333913</v>
      </c>
      <c r="C325" s="3" cm="1">
        <f t="array" aca="1" ref="C325" ca="1">IFERROR((B325/INDIRECT("B"&amp;$AA325))^(1/$Z$2)-1,"")</f>
        <v>0.11014682034869949</v>
      </c>
      <c r="D325">
        <v>75842.840288195905</v>
      </c>
      <c r="E325" s="3" cm="1">
        <f t="array" aca="1" ref="E325" ca="1">IFERROR((D325/INDIRECT("D"&amp;$AA325))^(1/$Z$2)-1,"")</f>
        <v>0.15446151161055544</v>
      </c>
      <c r="F325">
        <v>35709.057925331697</v>
      </c>
      <c r="G325" s="3" cm="1">
        <f t="array" aca="1" ref="G325" ca="1">IFERROR((F325/INDIRECT("F"&amp;$AA325))^(1/$Z$2)-1,"")</f>
        <v>0.1054651482843898</v>
      </c>
      <c r="H325">
        <v>34358.085478800203</v>
      </c>
      <c r="I325" s="3" cm="1">
        <f t="array" aca="1" ref="I325" ca="1">IFERROR((H325/INDIRECT("H"&amp;$AA325))^(1/$Z$2)-1,"")</f>
        <v>0.11018816871290094</v>
      </c>
      <c r="J325">
        <v>62870.4711524386</v>
      </c>
      <c r="K325" s="3" cm="1">
        <f t="array" aca="1" ref="K325" ca="1">IFERROR((J325/INDIRECT("J"&amp;$AA325))^(1/$Z$2)-1,"")</f>
        <v>0.16794937103788721</v>
      </c>
      <c r="L325">
        <v>51103.042890644901</v>
      </c>
      <c r="M325" s="3" cm="1">
        <f t="array" aca="1" ref="M325" ca="1">IFERROR((L325/INDIRECT("L"&amp;$AA325))^(1/$Z$2)-1,"")</f>
        <v>0.15442531628005907</v>
      </c>
      <c r="N325">
        <v>346755.00140653102</v>
      </c>
      <c r="O325" s="3" cm="1">
        <f t="array" aca="1" ref="O325" ca="1">IFERROR((N325/INDIRECT("N"&amp;$AA325))^(1/$Z$2)-1,"")</f>
        <v>0.10181792686328239</v>
      </c>
      <c r="P325">
        <v>333339.38575408602</v>
      </c>
      <c r="Q325" s="3" cm="1">
        <f t="array" aca="1" ref="Q325" ca="1">IFERROR((P325/INDIRECT("P"&amp;$AA325))^(1/$Z$2)-1,"")</f>
        <v>0.10326813271785951</v>
      </c>
      <c r="R325">
        <v>53104.675543416699</v>
      </c>
      <c r="S325" s="3" cm="1">
        <f t="array" aca="1" ref="S325" ca="1">IFERROR((R325/INDIRECT("R"&amp;$AA325))^(1/$Z$2)-1,"")</f>
        <v>9.9681599097131146E-2</v>
      </c>
      <c r="T325">
        <v>61799.782160135597</v>
      </c>
      <c r="U325" s="3" cm="1">
        <f t="array" aca="1" ref="U325" ca="1">IFERROR((T325/INDIRECT("T"&amp;$AA325))^(1/$Z$2)-1,"")</f>
        <v>0.11030794548492229</v>
      </c>
      <c r="V325">
        <v>42499.054039687697</v>
      </c>
      <c r="W325" s="3" cm="1">
        <f t="array" aca="1" ref="W325" ca="1">IFERROR((V325/INDIRECT("V"&amp;$AA325))^(1/$Z$2)-1,"")</f>
        <v>0.10335172308563667</v>
      </c>
      <c r="X325">
        <v>69398.456130567298</v>
      </c>
      <c r="Y325" s="3" cm="1">
        <f t="array" aca="1" ref="Y325" ca="1">IFERROR((X325/INDIRECT("X"&amp;$AA325))^(1/$Z$2)-1,"")</f>
        <v>0.15352485919267189</v>
      </c>
      <c r="AA325">
        <f t="shared" si="5"/>
        <v>205</v>
      </c>
    </row>
    <row r="326" spans="1:27" x14ac:dyDescent="0.3">
      <c r="A326" s="6">
        <v>38687</v>
      </c>
      <c r="B326" s="2">
        <v>60756.200664520198</v>
      </c>
      <c r="C326" s="3" cm="1">
        <f t="array" aca="1" ref="C326" ca="1">IFERROR((B326/INDIRECT("B"&amp;$AA326))^(1/$Z$2)-1,"")</f>
        <v>0.10624228966531302</v>
      </c>
      <c r="D326">
        <v>75412.8400319215</v>
      </c>
      <c r="E326" s="3" cm="1">
        <f t="array" aca="1" ref="E326" ca="1">IFERROR((D326/INDIRECT("D"&amp;$AA326))^(1/$Z$2)-1,"")</f>
        <v>0.14978374417545837</v>
      </c>
      <c r="F326">
        <v>35891.832594151798</v>
      </c>
      <c r="G326" s="3" cm="1">
        <f t="array" aca="1" ref="G326" ca="1">IFERROR((F326/INDIRECT("F"&amp;$AA326))^(1/$Z$2)-1,"")</f>
        <v>9.9824279503753166E-2</v>
      </c>
      <c r="H326">
        <v>34680.792716792399</v>
      </c>
      <c r="I326" s="3" cm="1">
        <f t="array" aca="1" ref="I326" ca="1">IFERROR((H326/INDIRECT("H"&amp;$AA326))^(1/$Z$2)-1,"")</f>
        <v>0.10869338836815068</v>
      </c>
      <c r="J326">
        <v>63818.260890181802</v>
      </c>
      <c r="K326" s="3" cm="1">
        <f t="array" aca="1" ref="K326" ca="1">IFERROR((J326/INDIRECT("J"&amp;$AA326))^(1/$Z$2)-1,"")</f>
        <v>0.16681480024300477</v>
      </c>
      <c r="L326">
        <v>50985.841347800299</v>
      </c>
      <c r="M326" s="3" cm="1">
        <f t="array" aca="1" ref="M326" ca="1">IFERROR((L326/INDIRECT("L"&amp;$AA326))^(1/$Z$2)-1,"")</f>
        <v>0.15009377685033276</v>
      </c>
      <c r="N326">
        <v>348529.041275064</v>
      </c>
      <c r="O326" s="3" cm="1">
        <f t="array" aca="1" ref="O326" ca="1">IFERROR((N326/INDIRECT("N"&amp;$AA326))^(1/$Z$2)-1,"")</f>
        <v>9.820917076484359E-2</v>
      </c>
      <c r="P326">
        <v>332735.005057943</v>
      </c>
      <c r="Q326" s="3" cm="1">
        <f t="array" aca="1" ref="Q326" ca="1">IFERROR((P326/INDIRECT("P"&amp;$AA326))^(1/$Z$2)-1,"")</f>
        <v>9.9661782320241699E-2</v>
      </c>
      <c r="R326">
        <v>53441.625403359401</v>
      </c>
      <c r="S326" s="3" cm="1">
        <f t="array" aca="1" ref="S326" ca="1">IFERROR((R326/INDIRECT("R"&amp;$AA326))^(1/$Z$2)-1,"")</f>
        <v>9.8422176188815103E-2</v>
      </c>
      <c r="T326">
        <v>62044.291050640801</v>
      </c>
      <c r="U326" s="3" cm="1">
        <f t="array" aca="1" ref="U326" ca="1">IFERROR((T326/INDIRECT("T"&amp;$AA326))^(1/$Z$2)-1,"")</f>
        <v>0.10703201496157977</v>
      </c>
      <c r="V326">
        <v>42412.942807766602</v>
      </c>
      <c r="W326" s="3" cm="1">
        <f t="array" aca="1" ref="W326" ca="1">IFERROR((V326/INDIRECT("V"&amp;$AA326))^(1/$Z$2)-1,"")</f>
        <v>9.9296661344457027E-2</v>
      </c>
      <c r="X326">
        <v>69712.234341670905</v>
      </c>
      <c r="Y326" s="3" cm="1">
        <f t="array" aca="1" ref="Y326" ca="1">IFERROR((X326/INDIRECT("X"&amp;$AA326))^(1/$Z$2)-1,"")</f>
        <v>0.15252067091903077</v>
      </c>
      <c r="AA326">
        <f t="shared" si="5"/>
        <v>206</v>
      </c>
    </row>
    <row r="327" spans="1:27" x14ac:dyDescent="0.3">
      <c r="A327" s="6">
        <v>38718</v>
      </c>
      <c r="B327" s="2">
        <v>60036.334420744002</v>
      </c>
      <c r="C327" s="3" cm="1">
        <f t="array" aca="1" ref="C327" ca="1">IFERROR((B327/INDIRECT("B"&amp;$AA327))^(1/$Z$2)-1,"")</f>
        <v>9.7685006327503432E-2</v>
      </c>
      <c r="D327">
        <v>74755.667705358006</v>
      </c>
      <c r="E327" s="3" cm="1">
        <f t="array" aca="1" ref="E327" ca="1">IFERROR((D327/INDIRECT("D"&amp;$AA327))^(1/$Z$2)-1,"")</f>
        <v>0.1448965081530269</v>
      </c>
      <c r="F327">
        <v>35492.2462390734</v>
      </c>
      <c r="G327" s="3" cm="1">
        <f t="array" aca="1" ref="G327" ca="1">IFERROR((F327/INDIRECT("F"&amp;$AA327))^(1/$Z$2)-1,"")</f>
        <v>9.4517757325117246E-2</v>
      </c>
      <c r="H327">
        <v>35278.537105132797</v>
      </c>
      <c r="I327" s="3" cm="1">
        <f t="array" aca="1" ref="I327" ca="1">IFERROR((H327/INDIRECT("H"&amp;$AA327))^(1/$Z$2)-1,"")</f>
        <v>0.10775864830070092</v>
      </c>
      <c r="J327">
        <v>66205.412621791504</v>
      </c>
      <c r="K327" s="3" cm="1">
        <f t="array" aca="1" ref="K327" ca="1">IFERROR((J327/INDIRECT("J"&amp;$AA327))^(1/$Z$2)-1,"")</f>
        <v>0.16412256953870386</v>
      </c>
      <c r="L327">
        <v>52727.443857072103</v>
      </c>
      <c r="M327" s="3" cm="1">
        <f t="array" aca="1" ref="M327" ca="1">IFERROR((L327/INDIRECT("L"&amp;$AA327))^(1/$Z$2)-1,"")</f>
        <v>0.15230189158564333</v>
      </c>
      <c r="N327">
        <v>348246.59328984399</v>
      </c>
      <c r="O327" s="3" cm="1">
        <f t="array" aca="1" ref="O327" ca="1">IFERROR((N327/INDIRECT("N"&amp;$AA327))^(1/$Z$2)-1,"")</f>
        <v>9.3333838547500658E-2</v>
      </c>
      <c r="P327">
        <v>332762.28522173502</v>
      </c>
      <c r="Q327" s="3" cm="1">
        <f t="array" aca="1" ref="Q327" ca="1">IFERROR((P327/INDIRECT("P"&amp;$AA327))^(1/$Z$2)-1,"")</f>
        <v>9.447791933131211E-2</v>
      </c>
      <c r="R327">
        <v>54559.571358421599</v>
      </c>
      <c r="S327" s="3" cm="1">
        <f t="array" aca="1" ref="S327" ca="1">IFERROR((R327/INDIRECT("R"&amp;$AA327))^(1/$Z$2)-1,"")</f>
        <v>9.7572760110866463E-2</v>
      </c>
      <c r="T327">
        <v>61664.291906662998</v>
      </c>
      <c r="U327" s="3" cm="1">
        <f t="array" aca="1" ref="U327" ca="1">IFERROR((T327/INDIRECT("T"&amp;$AA327))^(1/$Z$2)-1,"")</f>
        <v>0.10187967628806605</v>
      </c>
      <c r="V327">
        <v>42382.686507133803</v>
      </c>
      <c r="W327" s="3" cm="1">
        <f t="array" aca="1" ref="W327" ca="1">IFERROR((V327/INDIRECT("V"&amp;$AA327))^(1/$Z$2)-1,"")</f>
        <v>9.4224031821879883E-2</v>
      </c>
      <c r="X327">
        <v>71864.138809182303</v>
      </c>
      <c r="Y327" s="3" cm="1">
        <f t="array" aca="1" ref="Y327" ca="1">IFERROR((X327/INDIRECT("X"&amp;$AA327))^(1/$Z$2)-1,"")</f>
        <v>0.15297365410763542</v>
      </c>
      <c r="AA327">
        <f t="shared" si="5"/>
        <v>207</v>
      </c>
    </row>
    <row r="328" spans="1:27" x14ac:dyDescent="0.3">
      <c r="A328" s="6">
        <v>38749</v>
      </c>
      <c r="B328" s="2">
        <v>62171.394911787102</v>
      </c>
      <c r="C328" s="3" cm="1">
        <f t="array" aca="1" ref="C328" ca="1">IFERROR((B328/INDIRECT("B"&amp;$AA328))^(1/$Z$2)-1,"")</f>
        <v>9.8716136139057387E-2</v>
      </c>
      <c r="D328">
        <v>77244.742845255401</v>
      </c>
      <c r="E328" s="3" cm="1">
        <f t="array" aca="1" ref="E328" ca="1">IFERROR((D328/INDIRECT("D"&amp;$AA328))^(1/$Z$2)-1,"")</f>
        <v>0.14594580879624663</v>
      </c>
      <c r="F328">
        <v>36679.746532212499</v>
      </c>
      <c r="G328" s="3" cm="1">
        <f t="array" aca="1" ref="G328" ca="1">IFERROR((F328/INDIRECT("F"&amp;$AA328))^(1/$Z$2)-1,"")</f>
        <v>9.6791750779035235E-2</v>
      </c>
      <c r="H328">
        <v>35961.883014736799</v>
      </c>
      <c r="I328" s="3" cm="1">
        <f t="array" aca="1" ref="I328" ca="1">IFERROR((H328/INDIRECT("H"&amp;$AA328))^(1/$Z$2)-1,"")</f>
        <v>0.10677716378725854</v>
      </c>
      <c r="J328">
        <v>65018.058167801501</v>
      </c>
      <c r="K328" s="3" cm="1">
        <f t="array" aca="1" ref="K328" ca="1">IFERROR((J328/INDIRECT("J"&amp;$AA328))^(1/$Z$2)-1,"")</f>
        <v>0.15932794531003491</v>
      </c>
      <c r="L328">
        <v>53545.116666947302</v>
      </c>
      <c r="M328" s="3" cm="1">
        <f t="array" aca="1" ref="M328" ca="1">IFERROR((L328/INDIRECT("L"&amp;$AA328))^(1/$Z$2)-1,"")</f>
        <v>0.15066992623545783</v>
      </c>
      <c r="N328">
        <v>358677.56871522998</v>
      </c>
      <c r="O328" s="3" cm="1">
        <f t="array" aca="1" ref="O328" ca="1">IFERROR((N328/INDIRECT("N"&amp;$AA328))^(1/$Z$2)-1,"")</f>
        <v>9.504621460155005E-2</v>
      </c>
      <c r="P328">
        <v>339916.21883272502</v>
      </c>
      <c r="Q328" s="3" cm="1">
        <f t="array" aca="1" ref="Q328" ca="1">IFERROR((P328/INDIRECT("P"&amp;$AA328))^(1/$Z$2)-1,"")</f>
        <v>9.5022025389169595E-2</v>
      </c>
      <c r="R328">
        <v>55158.335364780702</v>
      </c>
      <c r="S328" s="3" cm="1">
        <f t="array" aca="1" ref="S328" ca="1">IFERROR((R328/INDIRECT("R"&amp;$AA328))^(1/$Z$2)-1,"")</f>
        <v>9.7632121448333775E-2</v>
      </c>
      <c r="T328">
        <v>63616.720939455699</v>
      </c>
      <c r="U328" s="3" cm="1">
        <f t="array" aca="1" ref="U328" ca="1">IFERROR((T328/INDIRECT("T"&amp;$AA328))^(1/$Z$2)-1,"")</f>
        <v>0.1035412031565226</v>
      </c>
      <c r="V328">
        <v>43367.338495991098</v>
      </c>
      <c r="W328" s="3" cm="1">
        <f t="array" aca="1" ref="W328" ca="1">IFERROR((V328/INDIRECT("V"&amp;$AA328))^(1/$Z$2)-1,"")</f>
        <v>9.5100695899332344E-2</v>
      </c>
      <c r="X328">
        <v>72719.956698509195</v>
      </c>
      <c r="Y328" s="3" cm="1">
        <f t="array" aca="1" ref="Y328" ca="1">IFERROR((X328/INDIRECT("X"&amp;$AA328))^(1/$Z$2)-1,"")</f>
        <v>0.14982866327356636</v>
      </c>
      <c r="AA328">
        <f t="shared" si="5"/>
        <v>208</v>
      </c>
    </row>
    <row r="329" spans="1:27" x14ac:dyDescent="0.3">
      <c r="A329" s="6">
        <v>38777</v>
      </c>
      <c r="B329" s="2">
        <v>61729.306759706298</v>
      </c>
      <c r="C329" s="3" cm="1">
        <f t="array" aca="1" ref="C329" ca="1">IFERROR((B329/INDIRECT("B"&amp;$AA329))^(1/$Z$2)-1,"")</f>
        <v>9.5810821446717709E-2</v>
      </c>
      <c r="D329">
        <v>75723.391812647198</v>
      </c>
      <c r="E329" s="3" cm="1">
        <f t="array" aca="1" ref="E329" ca="1">IFERROR((D329/INDIRECT("D"&amp;$AA329))^(1/$Z$2)-1,"")</f>
        <v>0.14177379779738963</v>
      </c>
      <c r="F329">
        <v>36292.493605543801</v>
      </c>
      <c r="G329" s="3" cm="1">
        <f t="array" aca="1" ref="G329" ca="1">IFERROR((F329/INDIRECT("F"&amp;$AA329))^(1/$Z$2)-1,"")</f>
        <v>9.4570157545741385E-2</v>
      </c>
      <c r="H329">
        <v>36158.164256444099</v>
      </c>
      <c r="I329" s="3" cm="1">
        <f t="array" aca="1" ref="I329" ca="1">IFERROR((H329/INDIRECT("H"&amp;$AA329))^(1/$Z$2)-1,"")</f>
        <v>0.10537150504815562</v>
      </c>
      <c r="J329">
        <v>64943.138079096301</v>
      </c>
      <c r="K329" s="3" cm="1">
        <f t="array" aca="1" ref="K329" ca="1">IFERROR((J329/INDIRECT("J"&amp;$AA329))^(1/$Z$2)-1,"")</f>
        <v>0.15939765601473632</v>
      </c>
      <c r="L329">
        <v>54292.714036682097</v>
      </c>
      <c r="M329" s="3" cm="1">
        <f t="array" aca="1" ref="M329" ca="1">IFERROR((L329/INDIRECT("L"&amp;$AA329))^(1/$Z$2)-1,"")</f>
        <v>0.14897302170536686</v>
      </c>
      <c r="N329">
        <v>356349.545056556</v>
      </c>
      <c r="O329" s="3" cm="1">
        <f t="array" aca="1" ref="O329" ca="1">IFERROR((N329/INDIRECT("N"&amp;$AA329))^(1/$Z$2)-1,"")</f>
        <v>9.2460261584554448E-2</v>
      </c>
      <c r="P329">
        <v>337762.366657292</v>
      </c>
      <c r="Q329" s="3" cm="1">
        <f t="array" aca="1" ref="Q329" ca="1">IFERROR((P329/INDIRECT("P"&amp;$AA329))^(1/$Z$2)-1,"")</f>
        <v>9.3270337564581807E-2</v>
      </c>
      <c r="R329">
        <v>55714.072364075597</v>
      </c>
      <c r="S329" s="3" cm="1">
        <f t="array" aca="1" ref="S329" ca="1">IFERROR((R329/INDIRECT("R"&amp;$AA329))^(1/$Z$2)-1,"")</f>
        <v>9.6021818364783851E-2</v>
      </c>
      <c r="T329">
        <v>63041.9642348298</v>
      </c>
      <c r="U329" s="3" cm="1">
        <f t="array" aca="1" ref="U329" ca="1">IFERROR((T329/INDIRECT("T"&amp;$AA329))^(1/$Z$2)-1,"")</f>
        <v>9.9889699100270013E-2</v>
      </c>
      <c r="V329">
        <v>43076.461622562398</v>
      </c>
      <c r="W329" s="3" cm="1">
        <f t="array" aca="1" ref="W329" ca="1">IFERROR((V329/INDIRECT("V"&amp;$AA329))^(1/$Z$2)-1,"")</f>
        <v>9.3385816323157789E-2</v>
      </c>
      <c r="X329">
        <v>73125.697176517802</v>
      </c>
      <c r="Y329" s="3" cm="1">
        <f t="array" aca="1" ref="Y329" ca="1">IFERROR((X329/INDIRECT("X"&amp;$AA329))^(1/$Z$2)-1,"")</f>
        <v>0.14917218758003314</v>
      </c>
      <c r="AA329">
        <f t="shared" si="5"/>
        <v>209</v>
      </c>
    </row>
    <row r="330" spans="1:27" x14ac:dyDescent="0.3">
      <c r="A330" s="6">
        <v>38808</v>
      </c>
      <c r="B330" s="2">
        <v>61077.995612096202</v>
      </c>
      <c r="C330" s="3" cm="1">
        <f t="array" aca="1" ref="C330" ca="1">IFERROR((B330/INDIRECT("B"&amp;$AA330))^(1/$Z$2)-1,"")</f>
        <v>9.4013002946241153E-2</v>
      </c>
      <c r="D330">
        <v>74928.283427300194</v>
      </c>
      <c r="E330" s="3" cm="1">
        <f t="array" aca="1" ref="E330" ca="1">IFERROR((D330/INDIRECT("D"&amp;$AA330))^(1/$Z$2)-1,"")</f>
        <v>0.14013469639390075</v>
      </c>
      <c r="F330">
        <v>36136.1224954348</v>
      </c>
      <c r="G330" s="3" cm="1">
        <f t="array" aca="1" ref="G330" ca="1">IFERROR((F330/INDIRECT("F"&amp;$AA330))^(1/$Z$2)-1,"")</f>
        <v>9.2567253904130009E-2</v>
      </c>
      <c r="H330">
        <v>35190.580840711496</v>
      </c>
      <c r="I330" s="3" cm="1">
        <f t="array" aca="1" ref="I330" ca="1">IFERROR((H330/INDIRECT("H"&amp;$AA330))^(1/$Z$2)-1,"")</f>
        <v>9.7589070278066181E-2</v>
      </c>
      <c r="J330">
        <v>63439.961461494102</v>
      </c>
      <c r="K330" s="3" cm="1">
        <f t="array" aca="1" ref="K330" ca="1">IFERROR((J330/INDIRECT("J"&amp;$AA330))^(1/$Z$2)-1,"")</f>
        <v>0.15359127519894988</v>
      </c>
      <c r="L330">
        <v>52864.5764776262</v>
      </c>
      <c r="M330" s="3" cm="1">
        <f t="array" aca="1" ref="M330" ca="1">IFERROR((L330/INDIRECT("L"&amp;$AA330))^(1/$Z$2)-1,"")</f>
        <v>0.13994098977660485</v>
      </c>
      <c r="N330">
        <v>353072.29040136398</v>
      </c>
      <c r="O330" s="3" cm="1">
        <f t="array" aca="1" ref="O330" ca="1">IFERROR((N330/INDIRECT("N"&amp;$AA330))^(1/$Z$2)-1,"")</f>
        <v>8.8955377261785262E-2</v>
      </c>
      <c r="P330">
        <v>330395.669970783</v>
      </c>
      <c r="Q330" s="3" cm="1">
        <f t="array" aca="1" ref="Q330" ca="1">IFERROR((P330/INDIRECT("P"&amp;$AA330))^(1/$Z$2)-1,"")</f>
        <v>8.8314342582386685E-2</v>
      </c>
      <c r="R330">
        <v>56690.539550105997</v>
      </c>
      <c r="S330" s="3" cm="1">
        <f t="array" aca="1" ref="S330" ca="1">IFERROR((R330/INDIRECT("R"&amp;$AA330))^(1/$Z$2)-1,"")</f>
        <v>9.6144248161029289E-2</v>
      </c>
      <c r="T330">
        <v>61931.373508674398</v>
      </c>
      <c r="U330" s="3" cm="1">
        <f t="array" aca="1" ref="U330" ca="1">IFERROR((T330/INDIRECT("T"&amp;$AA330))^(1/$Z$2)-1,"")</f>
        <v>9.522272597332937E-2</v>
      </c>
      <c r="V330">
        <v>42147.130243999003</v>
      </c>
      <c r="W330" s="3" cm="1">
        <f t="array" aca="1" ref="W330" ca="1">IFERROR((V330/INDIRECT("V"&amp;$AA330))^(1/$Z$2)-1,"")</f>
        <v>8.8483599863072859E-2</v>
      </c>
      <c r="X330">
        <v>71593.570899310595</v>
      </c>
      <c r="Y330" s="3" cm="1">
        <f t="array" aca="1" ref="Y330" ca="1">IFERROR((X330/INDIRECT("X"&amp;$AA330))^(1/$Z$2)-1,"")</f>
        <v>0.14232645307102976</v>
      </c>
      <c r="AA330">
        <f t="shared" si="5"/>
        <v>210</v>
      </c>
    </row>
    <row r="331" spans="1:27" x14ac:dyDescent="0.3">
      <c r="A331" s="6">
        <v>38838</v>
      </c>
      <c r="B331" s="2">
        <v>58635.901123644697</v>
      </c>
      <c r="C331" s="3" cm="1">
        <f t="array" aca="1" ref="C331" ca="1">IFERROR((B331/INDIRECT("B"&amp;$AA331))^(1/$Z$2)-1,"")</f>
        <v>8.6431001056398449E-2</v>
      </c>
      <c r="D331">
        <v>72142.415706227504</v>
      </c>
      <c r="E331" s="3" cm="1">
        <f t="array" aca="1" ref="E331" ca="1">IFERROR((D331/INDIRECT("D"&amp;$AA331))^(1/$Z$2)-1,"")</f>
        <v>0.13197410360519424</v>
      </c>
      <c r="F331">
        <v>34367.806191863703</v>
      </c>
      <c r="G331" s="3" cm="1">
        <f t="array" aca="1" ref="G331" ca="1">IFERROR((F331/INDIRECT("F"&amp;$AA331))^(1/$Z$2)-1,"")</f>
        <v>8.3978824261535134E-2</v>
      </c>
      <c r="H331">
        <v>33076.506795150701</v>
      </c>
      <c r="I331" s="3" cm="1">
        <f t="array" aca="1" ref="I331" ca="1">IFERROR((H331/INDIRECT("H"&amp;$AA331))^(1/$Z$2)-1,"")</f>
        <v>8.7607296722626904E-2</v>
      </c>
      <c r="J331">
        <v>59243.956493008402</v>
      </c>
      <c r="K331" s="3" cm="1">
        <f t="array" aca="1" ref="K331" ca="1">IFERROR((J331/INDIRECT("J"&amp;$AA331))^(1/$Z$2)-1,"")</f>
        <v>0.13979469229114594</v>
      </c>
      <c r="L331">
        <v>49621.653604289699</v>
      </c>
      <c r="M331" s="3" cm="1">
        <f t="array" aca="1" ref="M331" ca="1">IFERROR((L331/INDIRECT("L"&amp;$AA331))^(1/$Z$2)-1,"")</f>
        <v>0.12765597712881638</v>
      </c>
      <c r="N331">
        <v>335580.132259898</v>
      </c>
      <c r="O331" s="3" cm="1">
        <f t="array" aca="1" ref="O331" ca="1">IFERROR((N331/INDIRECT("N"&amp;$AA331))^(1/$Z$2)-1,"")</f>
        <v>8.090777740116506E-2</v>
      </c>
      <c r="P331">
        <v>312371.82169785397</v>
      </c>
      <c r="Q331" s="3" cm="1">
        <f t="array" aca="1" ref="Q331" ca="1">IFERROR((P331/INDIRECT("P"&amp;$AA331))^(1/$Z$2)-1,"")</f>
        <v>7.8055163697125174E-2</v>
      </c>
      <c r="R331">
        <v>55776.844340043899</v>
      </c>
      <c r="S331" s="3" cm="1">
        <f t="array" aca="1" ref="S331" ca="1">IFERROR((R331/INDIRECT("R"&amp;$AA331))^(1/$Z$2)-1,"")</f>
        <v>9.2552998783552942E-2</v>
      </c>
      <c r="T331">
        <v>59365.842406064803</v>
      </c>
      <c r="U331" s="3" cm="1">
        <f t="array" aca="1" ref="U331" ca="1">IFERROR((T331/INDIRECT("T"&amp;$AA331))^(1/$Z$2)-1,"")</f>
        <v>8.7481439383336745E-2</v>
      </c>
      <c r="V331">
        <v>39881.144077267498</v>
      </c>
      <c r="W331" s="3" cm="1">
        <f t="array" aca="1" ref="W331" ca="1">IFERROR((V331/INDIRECT("V"&amp;$AA331))^(1/$Z$2)-1,"")</f>
        <v>7.8431009072826408E-2</v>
      </c>
      <c r="X331">
        <v>66605.976375027501</v>
      </c>
      <c r="Y331" s="3" cm="1">
        <f t="array" aca="1" ref="Y331" ca="1">IFERROR((X331/INDIRECT("X"&amp;$AA331))^(1/$Z$2)-1,"")</f>
        <v>0.13122014806660687</v>
      </c>
      <c r="AA331">
        <f t="shared" si="5"/>
        <v>211</v>
      </c>
    </row>
    <row r="332" spans="1:27" x14ac:dyDescent="0.3">
      <c r="A332" s="6">
        <v>38869</v>
      </c>
      <c r="B332" s="2">
        <v>59324.143007241197</v>
      </c>
      <c r="C332" s="3" cm="1">
        <f t="array" aca="1" ref="C332" ca="1">IFERROR((B332/INDIRECT("B"&amp;$AA332))^(1/$Z$2)-1,"")</f>
        <v>8.8178256994164039E-2</v>
      </c>
      <c r="D332">
        <v>73485.010675014695</v>
      </c>
      <c r="E332" s="3" cm="1">
        <f t="array" aca="1" ref="E332" ca="1">IFERROR((D332/INDIRECT("D"&amp;$AA332))^(1/$Z$2)-1,"")</f>
        <v>0.13479409227276351</v>
      </c>
      <c r="F332">
        <v>34957.319705666399</v>
      </c>
      <c r="G332" s="3" cm="1">
        <f t="array" aca="1" ref="G332" ca="1">IFERROR((F332/INDIRECT("F"&amp;$AA332))^(1/$Z$2)-1,"")</f>
        <v>8.5595072229842417E-2</v>
      </c>
      <c r="H332">
        <v>33512.749972469101</v>
      </c>
      <c r="I332" s="3" cm="1">
        <f t="array" aca="1" ref="I332" ca="1">IFERROR((H332/INDIRECT("H"&amp;$AA332))^(1/$Z$2)-1,"")</f>
        <v>9.2863590699447718E-2</v>
      </c>
      <c r="J332">
        <v>60519.093576142899</v>
      </c>
      <c r="K332" s="3" cm="1">
        <f t="array" aca="1" ref="K332" ca="1">IFERROR((J332/INDIRECT("J"&amp;$AA332))^(1/$Z$2)-1,"")</f>
        <v>0.14147975055827633</v>
      </c>
      <c r="L332">
        <v>50109.687327931999</v>
      </c>
      <c r="M332" s="3" cm="1">
        <f t="array" aca="1" ref="M332" ca="1">IFERROR((L332/INDIRECT("L"&amp;$AA332))^(1/$Z$2)-1,"")</f>
        <v>0.13249056524257585</v>
      </c>
      <c r="N332">
        <v>341477.577489416</v>
      </c>
      <c r="O332" s="3" cm="1">
        <f t="array" aca="1" ref="O332" ca="1">IFERROR((N332/INDIRECT("N"&amp;$AA332))^(1/$Z$2)-1,"")</f>
        <v>8.3893994137766548E-2</v>
      </c>
      <c r="P332">
        <v>316534.99082419102</v>
      </c>
      <c r="Q332" s="3" cm="1">
        <f t="array" aca="1" ref="Q332" ca="1">IFERROR((P332/INDIRECT("P"&amp;$AA332))^(1/$Z$2)-1,"")</f>
        <v>7.9666332243253812E-2</v>
      </c>
      <c r="R332">
        <v>56875.9796086356</v>
      </c>
      <c r="S332" s="3" cm="1">
        <f t="array" aca="1" ref="S332" ca="1">IFERROR((R332/INDIRECT("R"&amp;$AA332))^(1/$Z$2)-1,"")</f>
        <v>9.6278951363589993E-2</v>
      </c>
      <c r="T332">
        <v>61273.768325326302</v>
      </c>
      <c r="U332" s="3" cm="1">
        <f t="array" aca="1" ref="U332" ca="1">IFERROR((T332/INDIRECT("T"&amp;$AA332))^(1/$Z$2)-1,"")</f>
        <v>9.3364143615890072E-2</v>
      </c>
      <c r="V332">
        <v>40422.1068324933</v>
      </c>
      <c r="W332" s="3" cm="1">
        <f t="array" aca="1" ref="W332" ca="1">IFERROR((V332/INDIRECT("V"&amp;$AA332))^(1/$Z$2)-1,"")</f>
        <v>8.0314604122975863E-2</v>
      </c>
      <c r="X332">
        <v>67433.291836254095</v>
      </c>
      <c r="Y332" s="3" cm="1">
        <f t="array" aca="1" ref="Y332" ca="1">IFERROR((X332/INDIRECT("X"&amp;$AA332))^(1/$Z$2)-1,"")</f>
        <v>0.13521459285021487</v>
      </c>
      <c r="AA332">
        <f t="shared" si="5"/>
        <v>212</v>
      </c>
    </row>
    <row r="333" spans="1:27" x14ac:dyDescent="0.3">
      <c r="A333" s="6">
        <v>38899</v>
      </c>
      <c r="B333" s="2">
        <v>59340.166434252598</v>
      </c>
      <c r="C333" s="3" cm="1">
        <f t="array" aca="1" ref="C333" ca="1">IFERROR((B333/INDIRECT("B"&amp;$AA333))^(1/$Z$2)-1,"")</f>
        <v>9.2218471485053577E-2</v>
      </c>
      <c r="D333">
        <v>75432.915986244698</v>
      </c>
      <c r="E333" s="3" cm="1">
        <f t="array" aca="1" ref="E333" ca="1">IFERROR((D333/INDIRECT("D"&amp;$AA333))^(1/$Z$2)-1,"")</f>
        <v>0.14341263884499011</v>
      </c>
      <c r="F333">
        <v>36084.503217152298</v>
      </c>
      <c r="G333" s="3" cm="1">
        <f t="array" aca="1" ref="G333" ca="1">IFERROR((F333/INDIRECT("F"&amp;$AA333))^(1/$Z$2)-1,"")</f>
        <v>9.4220121501461751E-2</v>
      </c>
      <c r="H333">
        <v>32487.2184350278</v>
      </c>
      <c r="I333" s="3" cm="1">
        <f t="array" aca="1" ref="I333" ca="1">IFERROR((H333/INDIRECT("H"&amp;$AA333))^(1/$Z$2)-1,"")</f>
        <v>9.8060983536827129E-2</v>
      </c>
      <c r="J333">
        <v>58296.799287124901</v>
      </c>
      <c r="K333" s="3" cm="1">
        <f t="array" aca="1" ref="K333" ca="1">IFERROR((J333/INDIRECT("J"&amp;$AA333))^(1/$Z$2)-1,"")</f>
        <v>0.14348688941758825</v>
      </c>
      <c r="L333">
        <v>48676.642898096601</v>
      </c>
      <c r="M333" s="3" cm="1">
        <f t="array" aca="1" ref="M333" ca="1">IFERROR((L333/INDIRECT("L"&amp;$AA333))^(1/$Z$2)-1,"")</f>
        <v>0.13906545034784101</v>
      </c>
      <c r="N333">
        <v>348981.50483960798</v>
      </c>
      <c r="O333" s="3" cm="1">
        <f t="array" aca="1" ref="O333" ca="1">IFERROR((N333/INDIRECT("N"&amp;$AA333))^(1/$Z$2)-1,"")</f>
        <v>9.2890087710093772E-2</v>
      </c>
      <c r="P333">
        <v>316248.61889385799</v>
      </c>
      <c r="Q333" s="3" cm="1">
        <f t="array" aca="1" ref="Q333" ca="1">IFERROR((P333/INDIRECT("P"&amp;$AA333))^(1/$Z$2)-1,"")</f>
        <v>8.6074739497773223E-2</v>
      </c>
      <c r="R333">
        <v>57631.483997612399</v>
      </c>
      <c r="S333" s="3" cm="1">
        <f t="array" aca="1" ref="S333" ca="1">IFERROR((R333/INDIRECT("R"&amp;$AA333))^(1/$Z$2)-1,"")</f>
        <v>0.10407224869695142</v>
      </c>
      <c r="T333">
        <v>61825.080663531</v>
      </c>
      <c r="U333" s="3" cm="1">
        <f t="array" aca="1" ref="U333" ca="1">IFERROR((T333/INDIRECT("T"&amp;$AA333))^(1/$Z$2)-1,"")</f>
        <v>0.10235667396617809</v>
      </c>
      <c r="V333">
        <v>40499.425838835297</v>
      </c>
      <c r="W333" s="3" cm="1">
        <f t="array" aca="1" ref="W333" ca="1">IFERROR((V333/INDIRECT("V"&amp;$AA333))^(1/$Z$2)-1,"")</f>
        <v>8.7077820672908812E-2</v>
      </c>
      <c r="X333">
        <v>65233.0786715711</v>
      </c>
      <c r="Y333" s="3" cm="1">
        <f t="array" aca="1" ref="Y333" ca="1">IFERROR((X333/INDIRECT("X"&amp;$AA333))^(1/$Z$2)-1,"")</f>
        <v>0.14115470329782109</v>
      </c>
      <c r="AA333">
        <f t="shared" si="5"/>
        <v>213</v>
      </c>
    </row>
    <row r="334" spans="1:27" x14ac:dyDescent="0.3">
      <c r="A334" s="6">
        <v>38930</v>
      </c>
      <c r="B334" s="2">
        <v>60181.744155630098</v>
      </c>
      <c r="C334" s="3" cm="1">
        <f t="array" aca="1" ref="C334" ca="1">IFERROR((B334/INDIRECT("B"&amp;$AA334))^(1/$Z$2)-1,"")</f>
        <v>9.2718093886344777E-2</v>
      </c>
      <c r="D334">
        <v>75855.941888089597</v>
      </c>
      <c r="E334" s="3" cm="1">
        <f t="array" aca="1" ref="E334" ca="1">IFERROR((D334/INDIRECT("D"&amp;$AA334))^(1/$Z$2)-1,"")</f>
        <v>0.14044429751765364</v>
      </c>
      <c r="F334">
        <v>36705.828544446398</v>
      </c>
      <c r="G334" s="3" cm="1">
        <f t="array" aca="1" ref="G334" ca="1">IFERROR((F334/INDIRECT("F"&amp;$AA334))^(1/$Z$2)-1,"")</f>
        <v>9.5683943515860737E-2</v>
      </c>
      <c r="H334">
        <v>33158.350634191796</v>
      </c>
      <c r="I334" s="3" cm="1">
        <f t="array" aca="1" ref="I334" ca="1">IFERROR((H334/INDIRECT("H"&amp;$AA334))^(1/$Z$2)-1,"")</f>
        <v>9.5688838729743875E-2</v>
      </c>
      <c r="J334">
        <v>57468.6889521583</v>
      </c>
      <c r="K334" s="3" cm="1">
        <f t="array" aca="1" ref="K334" ca="1">IFERROR((J334/INDIRECT("J"&amp;$AA334))^(1/$Z$2)-1,"")</f>
        <v>0.13995204263164851</v>
      </c>
      <c r="L334">
        <v>49351.403970118998</v>
      </c>
      <c r="M334" s="3" cm="1">
        <f t="array" aca="1" ref="M334" ca="1">IFERROR((L334/INDIRECT("L"&amp;$AA334))^(1/$Z$2)-1,"")</f>
        <v>0.13580364156468661</v>
      </c>
      <c r="N334">
        <v>353769.62726150098</v>
      </c>
      <c r="O334" s="3" cm="1">
        <f t="array" aca="1" ref="O334" ca="1">IFERROR((N334/INDIRECT("N"&amp;$AA334))^(1/$Z$2)-1,"")</f>
        <v>9.2279083408117302E-2</v>
      </c>
      <c r="P334">
        <v>321771.094270295</v>
      </c>
      <c r="Q334" s="3" cm="1">
        <f t="array" aca="1" ref="Q334" ca="1">IFERROR((P334/INDIRECT("P"&amp;$AA334))^(1/$Z$2)-1,"")</f>
        <v>8.6515568468051196E-2</v>
      </c>
      <c r="R334">
        <v>58546.4755995737</v>
      </c>
      <c r="S334" s="3" cm="1">
        <f t="array" aca="1" ref="S334" ca="1">IFERROR((R334/INDIRECT("R"&amp;$AA334))^(1/$Z$2)-1,"")</f>
        <v>0.10285765099234156</v>
      </c>
      <c r="T334">
        <v>62396.119353494803</v>
      </c>
      <c r="U334" s="3" cm="1">
        <f t="array" aca="1" ref="U334" ca="1">IFERROR((T334/INDIRECT("T"&amp;$AA334))^(1/$Z$2)-1,"")</f>
        <v>0.10142470936231618</v>
      </c>
      <c r="V334">
        <v>41192.006906848699</v>
      </c>
      <c r="W334" s="3" cm="1">
        <f t="array" aca="1" ref="W334" ca="1">IFERROR((V334/INDIRECT("V"&amp;$AA334))^(1/$Z$2)-1,"")</f>
        <v>8.7641984141274554E-2</v>
      </c>
      <c r="X334">
        <v>65547.367939829899</v>
      </c>
      <c r="Y334" s="3" cm="1">
        <f t="array" aca="1" ref="Y334" ca="1">IFERROR((X334/INDIRECT("X"&amp;$AA334))^(1/$Z$2)-1,"")</f>
        <v>0.13635415025224984</v>
      </c>
      <c r="AA334">
        <f t="shared" si="5"/>
        <v>214</v>
      </c>
    </row>
    <row r="335" spans="1:27" x14ac:dyDescent="0.3">
      <c r="A335" s="6">
        <v>38961</v>
      </c>
      <c r="B335" s="2">
        <v>62760.853180981801</v>
      </c>
      <c r="C335" s="3" cm="1">
        <f t="array" aca="1" ref="C335" ca="1">IFERROR((B335/INDIRECT("B"&amp;$AA335))^(1/$Z$2)-1,"")</f>
        <v>9.1145152735730539E-2</v>
      </c>
      <c r="D335">
        <v>78033.606204222306</v>
      </c>
      <c r="E335" s="3" cm="1">
        <f t="array" aca="1" ref="E335" ca="1">IFERROR((D335/INDIRECT("D"&amp;$AA335))^(1/$Z$2)-1,"")</f>
        <v>0.1375833156347428</v>
      </c>
      <c r="F335">
        <v>37926.617256934798</v>
      </c>
      <c r="G335" s="3" cm="1">
        <f t="array" aca="1" ref="G335" ca="1">IFERROR((F335/INDIRECT("F"&amp;$AA335))^(1/$Z$2)-1,"")</f>
        <v>9.359219663726881E-2</v>
      </c>
      <c r="H335">
        <v>34427.568518167398</v>
      </c>
      <c r="I335" s="3" cm="1">
        <f t="array" aca="1" ref="I335" ca="1">IFERROR((H335/INDIRECT("H"&amp;$AA335))^(1/$Z$2)-1,"")</f>
        <v>9.4181760417914706E-2</v>
      </c>
      <c r="J335">
        <v>59491.613702069801</v>
      </c>
      <c r="K335" s="3" cm="1">
        <f t="array" aca="1" ref="K335" ca="1">IFERROR((J335/INDIRECT("J"&amp;$AA335))^(1/$Z$2)-1,"")</f>
        <v>0.13545188805274422</v>
      </c>
      <c r="L335">
        <v>50749.9377630331</v>
      </c>
      <c r="M335" s="3" cm="1">
        <f t="array" aca="1" ref="M335" ca="1">IFERROR((L335/INDIRECT("L"&amp;$AA335))^(1/$Z$2)-1,"")</f>
        <v>0.13408723567584002</v>
      </c>
      <c r="N335">
        <v>367667.43691058899</v>
      </c>
      <c r="O335" s="3" cm="1">
        <f t="array" aca="1" ref="O335" ca="1">IFERROR((N335/INDIRECT("N"&amp;$AA335))^(1/$Z$2)-1,"")</f>
        <v>9.1151977276936913E-2</v>
      </c>
      <c r="P335">
        <v>334940.90436454199</v>
      </c>
      <c r="Q335" s="3" cm="1">
        <f t="array" aca="1" ref="Q335" ca="1">IFERROR((P335/INDIRECT("P"&amp;$AA335))^(1/$Z$2)-1,"")</f>
        <v>8.3994911798749738E-2</v>
      </c>
      <c r="R335">
        <v>59652.123837035899</v>
      </c>
      <c r="S335" s="3" cm="1">
        <f t="array" aca="1" ref="S335" ca="1">IFERROR((R335/INDIRECT("R"&amp;$AA335))^(1/$Z$2)-1,"")</f>
        <v>0.10032246738870865</v>
      </c>
      <c r="T335">
        <v>64533.608852452096</v>
      </c>
      <c r="U335" s="3" cm="1">
        <f t="array" aca="1" ref="U335" ca="1">IFERROR((T335/INDIRECT("T"&amp;$AA335))^(1/$Z$2)-1,"")</f>
        <v>9.9590206569805773E-2</v>
      </c>
      <c r="V335">
        <v>42891.011999743401</v>
      </c>
      <c r="W335" s="3" cm="1">
        <f t="array" aca="1" ref="W335" ca="1">IFERROR((V335/INDIRECT("V"&amp;$AA335))^(1/$Z$2)-1,"")</f>
        <v>8.5146561834622325E-2</v>
      </c>
      <c r="X335">
        <v>66983.9929855152</v>
      </c>
      <c r="Y335" s="3" cm="1">
        <f t="array" aca="1" ref="Y335" ca="1">IFERROR((X335/INDIRECT("X"&amp;$AA335))^(1/$Z$2)-1,"")</f>
        <v>0.13299246967950951</v>
      </c>
      <c r="AA335">
        <f t="shared" si="5"/>
        <v>215</v>
      </c>
    </row>
    <row r="336" spans="1:27" x14ac:dyDescent="0.3">
      <c r="A336" s="6">
        <v>38991</v>
      </c>
      <c r="B336" s="2">
        <v>64815.578058846499</v>
      </c>
      <c r="C336" s="3" cm="1">
        <f t="array" aca="1" ref="C336" ca="1">IFERROR((B336/INDIRECT("B"&amp;$AA336))^(1/$Z$2)-1,"")</f>
        <v>9.1539254633733469E-2</v>
      </c>
      <c r="D336">
        <v>80433.058763378402</v>
      </c>
      <c r="E336" s="3" cm="1">
        <f t="array" aca="1" ref="E336" ca="1">IFERROR((D336/INDIRECT("D"&amp;$AA336))^(1/$Z$2)-1,"")</f>
        <v>0.13551773087416907</v>
      </c>
      <c r="F336">
        <v>38661.107063771502</v>
      </c>
      <c r="G336" s="3" cm="1">
        <f t="array" aca="1" ref="G336" ca="1">IFERROR((F336/INDIRECT("F"&amp;$AA336))^(1/$Z$2)-1,"")</f>
        <v>8.9936878815391363E-2</v>
      </c>
      <c r="H336">
        <v>35579.3891619407</v>
      </c>
      <c r="I336" s="3" cm="1">
        <f t="array" aca="1" ref="I336" ca="1">IFERROR((H336/INDIRECT("H"&amp;$AA336))^(1/$Z$2)-1,"")</f>
        <v>9.7710196577179387E-2</v>
      </c>
      <c r="J336">
        <v>62192.243051101497</v>
      </c>
      <c r="K336" s="3" cm="1">
        <f t="array" aca="1" ref="K336" ca="1">IFERROR((J336/INDIRECT("J"&amp;$AA336))^(1/$Z$2)-1,"")</f>
        <v>0.13666867610241784</v>
      </c>
      <c r="L336">
        <v>53020.426304347799</v>
      </c>
      <c r="M336" s="3" cm="1">
        <f t="array" aca="1" ref="M336" ca="1">IFERROR((L336/INDIRECT("L"&amp;$AA336))^(1/$Z$2)-1,"")</f>
        <v>0.13923637114864973</v>
      </c>
      <c r="N336">
        <v>378770.19728010602</v>
      </c>
      <c r="O336" s="3" cm="1">
        <f t="array" aca="1" ref="O336" ca="1">IFERROR((N336/INDIRECT("N"&amp;$AA336))^(1/$Z$2)-1,"")</f>
        <v>9.0251972008968284E-2</v>
      </c>
      <c r="P336">
        <v>345404.80881162803</v>
      </c>
      <c r="Q336" s="3" cm="1">
        <f t="array" aca="1" ref="Q336" ca="1">IFERROR((P336/INDIRECT("P"&amp;$AA336))^(1/$Z$2)-1,"")</f>
        <v>8.4234535618189277E-2</v>
      </c>
      <c r="R336">
        <v>61643.0646984583</v>
      </c>
      <c r="S336" s="3" cm="1">
        <f t="array" aca="1" ref="S336" ca="1">IFERROR((R336/INDIRECT("R"&amp;$AA336))^(1/$Z$2)-1,"")</f>
        <v>0.10257167822818314</v>
      </c>
      <c r="T336">
        <v>66498.378553094299</v>
      </c>
      <c r="U336" s="3" cm="1">
        <f t="array" aca="1" ref="U336" ca="1">IFERROR((T336/INDIRECT("T"&amp;$AA336))^(1/$Z$2)-1,"")</f>
        <v>0.10118301422684639</v>
      </c>
      <c r="V336">
        <v>44163.074285392897</v>
      </c>
      <c r="W336" s="3" cm="1">
        <f t="array" aca="1" ref="W336" ca="1">IFERROR((V336/INDIRECT("V"&amp;$AA336))^(1/$Z$2)-1,"")</f>
        <v>8.5028686138891363E-2</v>
      </c>
      <c r="X336">
        <v>69570.690562609307</v>
      </c>
      <c r="Y336" s="3" cm="1">
        <f t="array" aca="1" ref="Y336" ca="1">IFERROR((X336/INDIRECT("X"&amp;$AA336))^(1/$Z$2)-1,"")</f>
        <v>0.1366102974155321</v>
      </c>
      <c r="AA336">
        <f t="shared" si="5"/>
        <v>216</v>
      </c>
    </row>
    <row r="337" spans="1:27" x14ac:dyDescent="0.3">
      <c r="A337" s="6">
        <v>39022</v>
      </c>
      <c r="B337" s="2">
        <v>63304.4043277413</v>
      </c>
      <c r="C337" s="3" cm="1">
        <f t="array" aca="1" ref="C337" ca="1">IFERROR((B337/INDIRECT("B"&amp;$AA337))^(1/$Z$2)-1,"")</f>
        <v>8.1556270524161256E-2</v>
      </c>
      <c r="D337">
        <v>78815.094194343197</v>
      </c>
      <c r="E337" s="3" cm="1">
        <f t="array" aca="1" ref="E337" ca="1">IFERROR((D337/INDIRECT("D"&amp;$AA337))^(1/$Z$2)-1,"")</f>
        <v>0.1269621285347402</v>
      </c>
      <c r="F337">
        <v>37719.371605968699</v>
      </c>
      <c r="G337" s="3" cm="1">
        <f t="array" aca="1" ref="G337" ca="1">IFERROR((F337/INDIRECT("F"&amp;$AA337))^(1/$Z$2)-1,"")</f>
        <v>8.1861807229780092E-2</v>
      </c>
      <c r="H337">
        <v>35489.734290909</v>
      </c>
      <c r="I337" s="3" cm="1">
        <f t="array" aca="1" ref="I337" ca="1">IFERROR((H337/INDIRECT("H"&amp;$AA337))^(1/$Z$2)-1,"")</f>
        <v>9.3048932195094247E-2</v>
      </c>
      <c r="J337">
        <v>62285.149444934097</v>
      </c>
      <c r="K337" s="3" cm="1">
        <f t="array" aca="1" ref="K337" ca="1">IFERROR((J337/INDIRECT("J"&amp;$AA337))^(1/$Z$2)-1,"")</f>
        <v>0.13043995334274494</v>
      </c>
      <c r="L337">
        <v>52768.894877272702</v>
      </c>
      <c r="M337" s="3" cm="1">
        <f t="array" aca="1" ref="M337" ca="1">IFERROR((L337/INDIRECT("L"&amp;$AA337))^(1/$Z$2)-1,"")</f>
        <v>0.13519206844892317</v>
      </c>
      <c r="N337">
        <v>371218.18375795399</v>
      </c>
      <c r="O337" s="3" cm="1">
        <f t="array" aca="1" ref="O337" ca="1">IFERROR((N337/INDIRECT("N"&amp;$AA337))^(1/$Z$2)-1,"")</f>
        <v>8.1519975948073364E-2</v>
      </c>
      <c r="P337">
        <v>338809.08946652099</v>
      </c>
      <c r="Q337" s="3" cm="1">
        <f t="array" aca="1" ref="Q337" ca="1">IFERROR((P337/INDIRECT("P"&amp;$AA337))^(1/$Z$2)-1,"")</f>
        <v>7.5657714028448453E-2</v>
      </c>
      <c r="R337">
        <v>62853.039473832898</v>
      </c>
      <c r="S337" s="3" cm="1">
        <f t="array" aca="1" ref="S337" ca="1">IFERROR((R337/INDIRECT("R"&amp;$AA337))^(1/$Z$2)-1,"")</f>
        <v>9.9082813506531364E-2</v>
      </c>
      <c r="T337">
        <v>65214.790048001101</v>
      </c>
      <c r="U337" s="3" cm="1">
        <f t="array" aca="1" ref="U337" ca="1">IFERROR((T337/INDIRECT("T"&amp;$AA337))^(1/$Z$2)-1,"")</f>
        <v>9.4846906938474085E-2</v>
      </c>
      <c r="V337">
        <v>43284.5820000034</v>
      </c>
      <c r="W337" s="3" cm="1">
        <f t="array" aca="1" ref="W337" ca="1">IFERROR((V337/INDIRECT("V"&amp;$AA337))^(1/$Z$2)-1,"")</f>
        <v>7.6378660394751163E-2</v>
      </c>
      <c r="X337">
        <v>69067.349658552004</v>
      </c>
      <c r="Y337" s="3" cm="1">
        <f t="array" aca="1" ref="Y337" ca="1">IFERROR((X337/INDIRECT("X"&amp;$AA337))^(1/$Z$2)-1,"")</f>
        <v>0.13103845648549428</v>
      </c>
      <c r="AA337">
        <f t="shared" si="5"/>
        <v>217</v>
      </c>
    </row>
    <row r="338" spans="1:27" x14ac:dyDescent="0.3">
      <c r="A338" s="6">
        <v>39052</v>
      </c>
      <c r="B338" s="2">
        <v>64787.883560170303</v>
      </c>
      <c r="C338" s="3" cm="1">
        <f t="array" aca="1" ref="C338" ca="1">IFERROR((B338/INDIRECT("B"&amp;$AA338))^(1/$Z$2)-1,"")</f>
        <v>8.278225046902743E-2</v>
      </c>
      <c r="D338">
        <v>80753.534867628099</v>
      </c>
      <c r="E338" s="3" cm="1">
        <f t="array" aca="1" ref="E338" ca="1">IFERROR((D338/INDIRECT("D"&amp;$AA338))^(1/$Z$2)-1,"")</f>
        <v>0.12909089712151256</v>
      </c>
      <c r="F338">
        <v>38919.603965652001</v>
      </c>
      <c r="G338" s="3" cm="1">
        <f t="array" aca="1" ref="G338" ca="1">IFERROR((F338/INDIRECT("F"&amp;$AA338))^(1/$Z$2)-1,"")</f>
        <v>8.3489342198050487E-2</v>
      </c>
      <c r="H338">
        <v>35609.897439635497</v>
      </c>
      <c r="I338" s="3" cm="1">
        <f t="array" aca="1" ref="I338" ca="1">IFERROR((H338/INDIRECT("H"&amp;$AA338))^(1/$Z$2)-1,"")</f>
        <v>9.115939938012807E-2</v>
      </c>
      <c r="J338">
        <v>63309.239969580303</v>
      </c>
      <c r="K338" s="3" cm="1">
        <f t="array" aca="1" ref="K338" ca="1">IFERROR((J338/INDIRECT("J"&amp;$AA338))^(1/$Z$2)-1,"")</f>
        <v>0.13269541216193259</v>
      </c>
      <c r="L338">
        <v>53244.222715261902</v>
      </c>
      <c r="M338" s="3" cm="1">
        <f t="array" aca="1" ref="M338" ca="1">IFERROR((L338/INDIRECT("L"&amp;$AA338))^(1/$Z$2)-1,"")</f>
        <v>0.13145512817567861</v>
      </c>
      <c r="N338">
        <v>380794.44896705903</v>
      </c>
      <c r="O338" s="3" cm="1">
        <f t="array" aca="1" ref="O338" ca="1">IFERROR((N338/INDIRECT("N"&amp;$AA338))^(1/$Z$2)-1,"")</f>
        <v>8.3722819398505788E-2</v>
      </c>
      <c r="P338">
        <v>343705.15140487102</v>
      </c>
      <c r="Q338" s="3" cm="1">
        <f t="array" aca="1" ref="Q338" ca="1">IFERROR((P338/INDIRECT("P"&amp;$AA338))^(1/$Z$2)-1,"")</f>
        <v>7.6882051533728069E-2</v>
      </c>
      <c r="R338">
        <v>63664.235698451601</v>
      </c>
      <c r="S338" s="3" cm="1">
        <f t="array" aca="1" ref="S338" ca="1">IFERROR((R338/INDIRECT("R"&amp;$AA338))^(1/$Z$2)-1,"")</f>
        <v>0.10158048185367341</v>
      </c>
      <c r="T338">
        <v>66206.937898708697</v>
      </c>
      <c r="U338" s="3" cm="1">
        <f t="array" aca="1" ref="U338" ca="1">IFERROR((T338/INDIRECT("T"&amp;$AA338))^(1/$Z$2)-1,"")</f>
        <v>9.5184514976172085E-2</v>
      </c>
      <c r="V338">
        <v>43991.744199089801</v>
      </c>
      <c r="W338" s="3" cm="1">
        <f t="array" aca="1" ref="W338" ca="1">IFERROR((V338/INDIRECT("V"&amp;$AA338))^(1/$Z$2)-1,"")</f>
        <v>7.792190677652866E-2</v>
      </c>
      <c r="X338">
        <v>68887.886330302994</v>
      </c>
      <c r="Y338" s="3" cm="1">
        <f t="array" aca="1" ref="Y338" ca="1">IFERROR((X338/INDIRECT("X"&amp;$AA338))^(1/$Z$2)-1,"")</f>
        <v>0.12814666591648649</v>
      </c>
      <c r="AA338">
        <f t="shared" si="5"/>
        <v>218</v>
      </c>
    </row>
    <row r="339" spans="1:27" x14ac:dyDescent="0.3">
      <c r="A339" s="6">
        <v>39083</v>
      </c>
      <c r="B339" s="2">
        <v>66793.081864573804</v>
      </c>
      <c r="C339" s="3" cm="1">
        <f t="array" aca="1" ref="C339" ca="1">IFERROR((B339/INDIRECT("B"&amp;$AA339))^(1/$Z$2)-1,"")</f>
        <v>7.7185316032666096E-2</v>
      </c>
      <c r="D339">
        <v>82928.073597868293</v>
      </c>
      <c r="E339" s="3" cm="1">
        <f t="array" aca="1" ref="E339" ca="1">IFERROR((D339/INDIRECT("D"&amp;$AA339))^(1/$Z$2)-1,"")</f>
        <v>0.12540948647552086</v>
      </c>
      <c r="F339">
        <v>39926.894529685203</v>
      </c>
      <c r="G339" s="3" cm="1">
        <f t="array" aca="1" ref="G339" ca="1">IFERROR((F339/INDIRECT("F"&amp;$AA339))^(1/$Z$2)-1,"")</f>
        <v>7.7330867742196219E-2</v>
      </c>
      <c r="H339">
        <v>37382.378162729598</v>
      </c>
      <c r="I339" s="3" cm="1">
        <f t="array" aca="1" ref="I339" ca="1">IFERROR((H339/INDIRECT("H"&amp;$AA339))^(1/$Z$2)-1,"")</f>
        <v>9.0600508069873964E-2</v>
      </c>
      <c r="J339">
        <v>66821.516518254299</v>
      </c>
      <c r="K339" s="3" cm="1">
        <f t="array" aca="1" ref="K339" ca="1">IFERROR((J339/INDIRECT("J"&amp;$AA339))^(1/$Z$2)-1,"")</f>
        <v>0.12587850587992344</v>
      </c>
      <c r="L339">
        <v>55698.264514435701</v>
      </c>
      <c r="M339" s="3" cm="1">
        <f t="array" aca="1" ref="M339" ca="1">IFERROR((L339/INDIRECT("L"&amp;$AA339))^(1/$Z$2)-1,"")</f>
        <v>0.13070806597671258</v>
      </c>
      <c r="N339">
        <v>391715.96301185503</v>
      </c>
      <c r="O339" s="3" cm="1">
        <f t="array" aca="1" ref="O339" ca="1">IFERROR((N339/INDIRECT("N"&amp;$AA339))^(1/$Z$2)-1,"")</f>
        <v>7.8331281176046597E-2</v>
      </c>
      <c r="P339">
        <v>355768.97749472002</v>
      </c>
      <c r="Q339" s="3" cm="1">
        <f t="array" aca="1" ref="Q339" ca="1">IFERROR((P339/INDIRECT("P"&amp;$AA339))^(1/$Z$2)-1,"")</f>
        <v>7.0570681985100636E-2</v>
      </c>
      <c r="R339">
        <v>64975.019948530397</v>
      </c>
      <c r="S339" s="3" cm="1">
        <f t="array" aca="1" ref="S339" ca="1">IFERROR((R339/INDIRECT("R"&amp;$AA339))^(1/$Z$2)-1,"")</f>
        <v>0.10091781409198486</v>
      </c>
      <c r="T339">
        <v>68696.7634101492</v>
      </c>
      <c r="U339" s="3" cm="1">
        <f t="array" aca="1" ref="U339" ca="1">IFERROR((T339/INDIRECT("T"&amp;$AA339))^(1/$Z$2)-1,"")</f>
        <v>9.3399038619665031E-2</v>
      </c>
      <c r="V339">
        <v>45401.684516480702</v>
      </c>
      <c r="W339" s="3" cm="1">
        <f t="array" aca="1" ref="W339" ca="1">IFERROR((V339/INDIRECT("V"&amp;$AA339))^(1/$Z$2)-1,"")</f>
        <v>7.1914268315819374E-2</v>
      </c>
      <c r="X339">
        <v>72581.396993527</v>
      </c>
      <c r="Y339" s="3" cm="1">
        <f t="array" aca="1" ref="Y339" ca="1">IFERROR((X339/INDIRECT("X"&amp;$AA339))^(1/$Z$2)-1,"")</f>
        <v>0.12685440446945462</v>
      </c>
      <c r="AA339">
        <f t="shared" si="5"/>
        <v>219</v>
      </c>
    </row>
    <row r="340" spans="1:27" x14ac:dyDescent="0.3">
      <c r="A340" s="6">
        <v>39114</v>
      </c>
      <c r="B340" s="2">
        <v>63841.341455399299</v>
      </c>
      <c r="C340" s="3" cm="1">
        <f t="array" aca="1" ref="C340" ca="1">IFERROR((B340/INDIRECT("B"&amp;$AA340))^(1/$Z$2)-1,"")</f>
        <v>6.6447494301441035E-2</v>
      </c>
      <c r="D340">
        <v>81204.117797733794</v>
      </c>
      <c r="E340" s="3" cm="1">
        <f t="array" aca="1" ref="E340" ca="1">IFERROR((D340/INDIRECT("D"&amp;$AA340))^(1/$Z$2)-1,"")</f>
        <v>0.11393795410733931</v>
      </c>
      <c r="F340">
        <v>38492.723612800299</v>
      </c>
      <c r="G340" s="3" cm="1">
        <f t="array" aca="1" ref="G340" ca="1">IFERROR((F340/INDIRECT("F"&amp;$AA340))^(1/$Z$2)-1,"")</f>
        <v>6.6035968670414613E-2</v>
      </c>
      <c r="H340">
        <v>36585.1801801529</v>
      </c>
      <c r="I340" s="3" cm="1">
        <f t="array" aca="1" ref="I340" ca="1">IFERROR((H340/INDIRECT("H"&amp;$AA340))^(1/$Z$2)-1,"")</f>
        <v>8.4341122377095568E-2</v>
      </c>
      <c r="J340">
        <v>63609.759734765401</v>
      </c>
      <c r="K340" s="3" cm="1">
        <f t="array" aca="1" ref="K340" ca="1">IFERROR((J340/INDIRECT("J"&amp;$AA340))^(1/$Z$2)-1,"")</f>
        <v>0.11527134691650542</v>
      </c>
      <c r="L340">
        <v>54838.147377185698</v>
      </c>
      <c r="M340" s="3" cm="1">
        <f t="array" aca="1" ref="M340" ca="1">IFERROR((L340/INDIRECT("L"&amp;$AA340))^(1/$Z$2)-1,"")</f>
        <v>0.12501387562620692</v>
      </c>
      <c r="N340">
        <v>378005.528806424</v>
      </c>
      <c r="O340" s="3" cm="1">
        <f t="array" aca="1" ref="O340" ca="1">IFERROR((N340/INDIRECT("N"&amp;$AA340))^(1/$Z$2)-1,"")</f>
        <v>6.9333852403712148E-2</v>
      </c>
      <c r="P340">
        <v>342467.63784128497</v>
      </c>
      <c r="Q340" s="3" cm="1">
        <f t="array" aca="1" ref="Q340" ca="1">IFERROR((P340/INDIRECT("P"&amp;$AA340))^(1/$Z$2)-1,"")</f>
        <v>6.1192414132842377E-2</v>
      </c>
      <c r="R340">
        <v>64462.473005589498</v>
      </c>
      <c r="S340" s="3" cm="1">
        <f t="array" aca="1" ref="S340" ca="1">IFERROR((R340/INDIRECT("R"&amp;$AA340))^(1/$Z$2)-1,"")</f>
        <v>9.8634682647052552E-2</v>
      </c>
      <c r="T340">
        <v>66829.008423628402</v>
      </c>
      <c r="U340" s="3" cm="1">
        <f t="array" aca="1" ref="U340" ca="1">IFERROR((T340/INDIRECT("T"&amp;$AA340))^(1/$Z$2)-1,"")</f>
        <v>8.4355849060165689E-2</v>
      </c>
      <c r="V340">
        <v>43647.729227219701</v>
      </c>
      <c r="W340" s="3" cm="1">
        <f t="array" aca="1" ref="W340" ca="1">IFERROR((V340/INDIRECT("V"&amp;$AA340))^(1/$Z$2)-1,"")</f>
        <v>6.2326152199873919E-2</v>
      </c>
      <c r="X340">
        <v>71691.174001254403</v>
      </c>
      <c r="Y340" s="3" cm="1">
        <f t="array" aca="1" ref="Y340" ca="1">IFERROR((X340/INDIRECT("X"&amp;$AA340))^(1/$Z$2)-1,"")</f>
        <v>0.12160086596120734</v>
      </c>
      <c r="AA340">
        <f t="shared" si="5"/>
        <v>220</v>
      </c>
    </row>
    <row r="341" spans="1:27" x14ac:dyDescent="0.3">
      <c r="A341" s="6">
        <v>39142</v>
      </c>
      <c r="B341" s="2">
        <v>63858.843617330902</v>
      </c>
      <c r="C341" s="3" cm="1">
        <f t="array" aca="1" ref="C341" ca="1">IFERROR((B341/INDIRECT("B"&amp;$AA341))^(1/$Z$2)-1,"")</f>
        <v>6.9741499688040109E-2</v>
      </c>
      <c r="D341">
        <v>81686.575077996895</v>
      </c>
      <c r="E341" s="3" cm="1">
        <f t="array" aca="1" ref="E341" ca="1">IFERROR((D341/INDIRECT("D"&amp;$AA341))^(1/$Z$2)-1,"")</f>
        <v>0.11837740438168631</v>
      </c>
      <c r="F341">
        <v>38651.232315954701</v>
      </c>
      <c r="G341" s="3" cm="1">
        <f t="array" aca="1" ref="G341" ca="1">IFERROR((F341/INDIRECT("F"&amp;$AA341))^(1/$Z$2)-1,"")</f>
        <v>7.0886452255644272E-2</v>
      </c>
      <c r="H341">
        <v>36470.547277368903</v>
      </c>
      <c r="I341" s="3" cm="1">
        <f t="array" aca="1" ref="I341" ca="1">IFERROR((H341/INDIRECT("H"&amp;$AA341))^(1/$Z$2)-1,"")</f>
        <v>8.8136927254619302E-2</v>
      </c>
      <c r="J341">
        <v>64550.048073644299</v>
      </c>
      <c r="K341" s="3" cm="1">
        <f t="array" aca="1" ref="K341" ca="1">IFERROR((J341/INDIRECT("J"&amp;$AA341))^(1/$Z$2)-1,"")</f>
        <v>0.12188966408703195</v>
      </c>
      <c r="L341">
        <v>54965.2188046253</v>
      </c>
      <c r="M341" s="3" cm="1">
        <f t="array" aca="1" ref="M341" ca="1">IFERROR((L341/INDIRECT("L"&amp;$AA341))^(1/$Z$2)-1,"")</f>
        <v>0.12831131174827459</v>
      </c>
      <c r="N341">
        <v>381006.89882357599</v>
      </c>
      <c r="O341" s="3" cm="1">
        <f t="array" aca="1" ref="O341" ca="1">IFERROR((N341/INDIRECT("N"&amp;$AA341))^(1/$Z$2)-1,"")</f>
        <v>7.2698745366525985E-2</v>
      </c>
      <c r="P341">
        <v>343390.43964659801</v>
      </c>
      <c r="Q341" s="3" cm="1">
        <f t="array" aca="1" ref="Q341" ca="1">IFERROR((P341/INDIRECT("P"&amp;$AA341))^(1/$Z$2)-1,"")</f>
        <v>6.5098717870171852E-2</v>
      </c>
      <c r="R341">
        <v>65050.208678083298</v>
      </c>
      <c r="S341" s="3" cm="1">
        <f t="array" aca="1" ref="S341" ca="1">IFERROR((R341/INDIRECT("R"&amp;$AA341))^(1/$Z$2)-1,"")</f>
        <v>0.10394708232358418</v>
      </c>
      <c r="T341">
        <v>66896.5053352627</v>
      </c>
      <c r="U341" s="3" cm="1">
        <f t="array" aca="1" ref="U341" ca="1">IFERROR((T341/INDIRECT("T"&amp;$AA341))^(1/$Z$2)-1,"")</f>
        <v>8.7464871356417007E-2</v>
      </c>
      <c r="V341">
        <v>43781.327593031398</v>
      </c>
      <c r="W341" s="3" cm="1">
        <f t="array" aca="1" ref="W341" ca="1">IFERROR((V341/INDIRECT("V"&amp;$AA341))^(1/$Z$2)-1,"")</f>
        <v>6.588789672110118E-2</v>
      </c>
      <c r="X341">
        <v>72072.395169824202</v>
      </c>
      <c r="Y341" s="3" cm="1">
        <f t="array" aca="1" ref="Y341" ca="1">IFERROR((X341/INDIRECT("X"&amp;$AA341))^(1/$Z$2)-1,"")</f>
        <v>0.12579596385691327</v>
      </c>
      <c r="AA341">
        <f t="shared" si="5"/>
        <v>221</v>
      </c>
    </row>
    <row r="342" spans="1:27" x14ac:dyDescent="0.3">
      <c r="A342" s="6">
        <v>39173</v>
      </c>
      <c r="B342" s="2">
        <v>66177.967457902894</v>
      </c>
      <c r="C342" s="3" cm="1">
        <f t="array" aca="1" ref="C342" ca="1">IFERROR((B342/INDIRECT("B"&amp;$AA342))^(1/$Z$2)-1,"")</f>
        <v>6.6209243824764341E-2</v>
      </c>
      <c r="D342">
        <v>82322.469630460604</v>
      </c>
      <c r="E342" s="3" cm="1">
        <f t="array" aca="1" ref="E342" ca="1">IFERROR((D342/INDIRECT("D"&amp;$AA342))^(1/$Z$2)-1,"")</f>
        <v>0.11477073858471032</v>
      </c>
      <c r="F342">
        <v>39421.714618301703</v>
      </c>
      <c r="G342" s="3" cm="1">
        <f t="array" aca="1" ref="G342" ca="1">IFERROR((F342/INDIRECT("F"&amp;$AA342))^(1/$Z$2)-1,"")</f>
        <v>6.8577655541573579E-2</v>
      </c>
      <c r="H342">
        <v>37028.174241822802</v>
      </c>
      <c r="I342" s="3" cm="1">
        <f t="array" aca="1" ref="I342" ca="1">IFERROR((H342/INDIRECT("H"&amp;$AA342))^(1/$Z$2)-1,"")</f>
        <v>8.7516285366089352E-2</v>
      </c>
      <c r="J342">
        <v>65599.988453702201</v>
      </c>
      <c r="K342" s="3" cm="1">
        <f t="array" aca="1" ref="K342" ca="1">IFERROR((J342/INDIRECT("J"&amp;$AA342))^(1/$Z$2)-1,"")</f>
        <v>0.11242236821261442</v>
      </c>
      <c r="L342">
        <v>55405.915170893</v>
      </c>
      <c r="M342" s="3" cm="1">
        <f t="array" aca="1" ref="M342" ca="1">IFERROR((L342/INDIRECT("L"&amp;$AA342))^(1/$Z$2)-1,"")</f>
        <v>0.12831960571435341</v>
      </c>
      <c r="N342">
        <v>388501.43568354403</v>
      </c>
      <c r="O342" s="3" cm="1">
        <f t="array" aca="1" ref="O342" ca="1">IFERROR((N342/INDIRECT("N"&amp;$AA342))^(1/$Z$2)-1,"")</f>
        <v>6.9797382535316199E-2</v>
      </c>
      <c r="P342">
        <v>350555.74974616402</v>
      </c>
      <c r="Q342" s="3" cm="1">
        <f t="array" aca="1" ref="Q342" ca="1">IFERROR((P342/INDIRECT("P"&amp;$AA342))^(1/$Z$2)-1,"")</f>
        <v>5.9918070770250909E-2</v>
      </c>
      <c r="R342">
        <v>67110.677557825693</v>
      </c>
      <c r="S342" s="3" cm="1">
        <f t="array" aca="1" ref="S342" ca="1">IFERROR((R342/INDIRECT("R"&amp;$AA342))^(1/$Z$2)-1,"")</f>
        <v>0.10545490716241868</v>
      </c>
      <c r="T342">
        <v>67559.561913412705</v>
      </c>
      <c r="U342" s="3" cm="1">
        <f t="array" aca="1" ref="U342" ca="1">IFERROR((T342/INDIRECT("T"&amp;$AA342))^(1/$Z$2)-1,"")</f>
        <v>8.6041501056581371E-2</v>
      </c>
      <c r="V342">
        <v>44756.149838622601</v>
      </c>
      <c r="W342" s="3" cm="1">
        <f t="array" aca="1" ref="W342" ca="1">IFERROR((V342/INDIRECT("V"&amp;$AA342))^(1/$Z$2)-1,"")</f>
        <v>6.1485399042721323E-2</v>
      </c>
      <c r="X342">
        <v>72698.0366837701</v>
      </c>
      <c r="Y342" s="3" cm="1">
        <f t="array" aca="1" ref="Y342" ca="1">IFERROR((X342/INDIRECT("X"&amp;$AA342))^(1/$Z$2)-1,"")</f>
        <v>0.12327866677558141</v>
      </c>
      <c r="AA342">
        <f t="shared" si="5"/>
        <v>222</v>
      </c>
    </row>
    <row r="343" spans="1:27" x14ac:dyDescent="0.3">
      <c r="A343" s="6">
        <v>39203</v>
      </c>
      <c r="B343" s="2">
        <v>70020.462178766393</v>
      </c>
      <c r="C343" s="3" cm="1">
        <f t="array" aca="1" ref="C343" ca="1">IFERROR((B343/INDIRECT("B"&amp;$AA343))^(1/$Z$2)-1,"")</f>
        <v>6.749503260500922E-2</v>
      </c>
      <c r="D343">
        <v>85069.969636851398</v>
      </c>
      <c r="E343" s="3" cm="1">
        <f t="array" aca="1" ref="E343" ca="1">IFERROR((D343/INDIRECT("D"&amp;$AA343))^(1/$Z$2)-1,"")</f>
        <v>0.11288875790558928</v>
      </c>
      <c r="F343">
        <v>40954.337320360602</v>
      </c>
      <c r="G343" s="3" cm="1">
        <f t="array" aca="1" ref="G343" ca="1">IFERROR((F343/INDIRECT("F"&amp;$AA343))^(1/$Z$2)-1,"")</f>
        <v>6.6648207467730147E-2</v>
      </c>
      <c r="H343">
        <v>38850.170995316999</v>
      </c>
      <c r="I343" s="3" cm="1">
        <f t="array" aca="1" ref="I343" ca="1">IFERROR((H343/INDIRECT("H"&amp;$AA343))^(1/$Z$2)-1,"")</f>
        <v>8.4357785882255953E-2</v>
      </c>
      <c r="J343">
        <v>68729.343893506797</v>
      </c>
      <c r="K343" s="3" cm="1">
        <f t="array" aca="1" ref="K343" ca="1">IFERROR((J343/INDIRECT("J"&amp;$AA343))^(1/$Z$2)-1,"")</f>
        <v>0.11239167533596417</v>
      </c>
      <c r="L343">
        <v>58598.547292053801</v>
      </c>
      <c r="M343" s="3" cm="1">
        <f t="array" aca="1" ref="M343" ca="1">IFERROR((L343/INDIRECT("L"&amp;$AA343))^(1/$Z$2)-1,"")</f>
        <v>0.12422104466253092</v>
      </c>
      <c r="N343">
        <v>406798.30870397203</v>
      </c>
      <c r="O343" s="3" cm="1">
        <f t="array" aca="1" ref="O343" ca="1">IFERROR((N343/INDIRECT("N"&amp;$AA343))^(1/$Z$2)-1,"")</f>
        <v>6.9027656268706217E-2</v>
      </c>
      <c r="P343">
        <v>366931.55276367097</v>
      </c>
      <c r="Q343" s="3" cm="1">
        <f t="array" aca="1" ref="Q343" ca="1">IFERROR((P343/INDIRECT("P"&amp;$AA343))^(1/$Z$2)-1,"")</f>
        <v>5.9222824969134669E-2</v>
      </c>
      <c r="R343">
        <v>69338.841131674097</v>
      </c>
      <c r="S343" s="3" cm="1">
        <f t="array" aca="1" ref="S343" ca="1">IFERROR((R343/INDIRECT("R"&amp;$AA343))^(1/$Z$2)-1,"")</f>
        <v>0.10132052322149709</v>
      </c>
      <c r="T343">
        <v>70591.300686791597</v>
      </c>
      <c r="U343" s="3" cm="1">
        <f t="array" aca="1" ref="U343" ca="1">IFERROR((T343/INDIRECT("T"&amp;$AA343))^(1/$Z$2)-1,"")</f>
        <v>8.3528254608545627E-2</v>
      </c>
      <c r="V343">
        <v>46841.245434246302</v>
      </c>
      <c r="W343" s="3" cm="1">
        <f t="array" aca="1" ref="W343" ca="1">IFERROR((V343/INDIRECT("V"&amp;$AA343))^(1/$Z$2)-1,"")</f>
        <v>6.0371427766671371E-2</v>
      </c>
      <c r="X343">
        <v>77203.592147201707</v>
      </c>
      <c r="Y343" s="3" cm="1">
        <f t="array" aca="1" ref="Y343" ca="1">IFERROR((X343/INDIRECT("X"&amp;$AA343))^(1/$Z$2)-1,"")</f>
        <v>0.12096406186502318</v>
      </c>
      <c r="AA343">
        <f t="shared" si="5"/>
        <v>223</v>
      </c>
    </row>
    <row r="344" spans="1:27" x14ac:dyDescent="0.3">
      <c r="A344" s="6">
        <v>39234</v>
      </c>
      <c r="B344" s="2">
        <v>68712.820413111098</v>
      </c>
      <c r="C344" s="3" cm="1">
        <f t="array" aca="1" ref="C344" ca="1">IFERROR((B344/INDIRECT("B"&amp;$AA344))^(1/$Z$2)-1,"")</f>
        <v>5.9338564743036004E-2</v>
      </c>
      <c r="D344">
        <v>82046.2245929786</v>
      </c>
      <c r="E344" s="3" cm="1">
        <f t="array" aca="1" ref="E344" ca="1">IFERROR((D344/INDIRECT("D"&amp;$AA344))^(1/$Z$2)-1,"")</f>
        <v>0.10349671845460851</v>
      </c>
      <c r="F344">
        <v>39768.880048563398</v>
      </c>
      <c r="G344" s="3" cm="1">
        <f t="array" aca="1" ref="G344" ca="1">IFERROR((F344/INDIRECT("F"&amp;$AA344))^(1/$Z$2)-1,"")</f>
        <v>5.7844167578045225E-2</v>
      </c>
      <c r="H344">
        <v>38023.126036282803</v>
      </c>
      <c r="I344" s="3" cm="1">
        <f t="array" aca="1" ref="I344" ca="1">IFERROR((H344/INDIRECT("H"&amp;$AA344))^(1/$Z$2)-1,"")</f>
        <v>7.6906971237181931E-2</v>
      </c>
      <c r="J344">
        <v>66589.761436910296</v>
      </c>
      <c r="K344" s="3" cm="1">
        <f t="array" aca="1" ref="K344" ca="1">IFERROR((J344/INDIRECT("J"&amp;$AA344))^(1/$Z$2)-1,"")</f>
        <v>0.10172012065358671</v>
      </c>
      <c r="L344">
        <v>57091.501129951801</v>
      </c>
      <c r="M344" s="3" cm="1">
        <f t="array" aca="1" ref="M344" ca="1">IFERROR((L344/INDIRECT("L"&amp;$AA344))^(1/$Z$2)-1,"")</f>
        <v>0.11319038168461959</v>
      </c>
      <c r="N344">
        <v>396407.10927603301</v>
      </c>
      <c r="O344" s="3" cm="1">
        <f t="array" aca="1" ref="O344" ca="1">IFERROR((N344/INDIRECT("N"&amp;$AA344))^(1/$Z$2)-1,"")</f>
        <v>6.112269947701332E-2</v>
      </c>
      <c r="P344">
        <v>359407.12822468998</v>
      </c>
      <c r="Q344" s="3" cm="1">
        <f t="array" aca="1" ref="Q344" ca="1">IFERROR((P344/INDIRECT("P"&amp;$AA344))^(1/$Z$2)-1,"")</f>
        <v>5.1136300859943473E-2</v>
      </c>
      <c r="R344">
        <v>68039.147234208896</v>
      </c>
      <c r="S344" s="3" cm="1">
        <f t="array" aca="1" ref="S344" ca="1">IFERROR((R344/INDIRECT("R"&amp;$AA344))^(1/$Z$2)-1,"")</f>
        <v>9.4865715752286306E-2</v>
      </c>
      <c r="T344">
        <v>69001.418772286095</v>
      </c>
      <c r="U344" s="3" cm="1">
        <f t="array" aca="1" ref="U344" ca="1">IFERROR((T344/INDIRECT("T"&amp;$AA344))^(1/$Z$2)-1,"")</f>
        <v>7.5559926185129411E-2</v>
      </c>
      <c r="V344">
        <v>45885.700439288499</v>
      </c>
      <c r="W344" s="3" cm="1">
        <f t="array" aca="1" ref="W344" ca="1">IFERROR((V344/INDIRECT("V"&amp;$AA344))^(1/$Z$2)-1,"")</f>
        <v>5.2384184076448514E-2</v>
      </c>
      <c r="X344">
        <v>75226.455487344603</v>
      </c>
      <c r="Y344" s="3" cm="1">
        <f t="array" aca="1" ref="Y344" ca="1">IFERROR((X344/INDIRECT("X"&amp;$AA344))^(1/$Z$2)-1,"")</f>
        <v>0.11372115163204777</v>
      </c>
      <c r="AA344">
        <f t="shared" si="5"/>
        <v>224</v>
      </c>
    </row>
    <row r="345" spans="1:27" x14ac:dyDescent="0.3">
      <c r="A345" s="6">
        <v>39264</v>
      </c>
      <c r="B345" s="2">
        <v>66786.625149047497</v>
      </c>
      <c r="C345" s="3" cm="1">
        <f t="array" aca="1" ref="C345" ca="1">IFERROR((B345/INDIRECT("B"&amp;$AA345))^(1/$Z$2)-1,"")</f>
        <v>4.6107689210323377E-2</v>
      </c>
      <c r="D345">
        <v>76099.387779995202</v>
      </c>
      <c r="E345" s="3" cm="1">
        <f t="array" aca="1" ref="E345" ca="1">IFERROR((D345/INDIRECT("D"&amp;$AA345))^(1/$Z$2)-1,"")</f>
        <v>8.3345988722107966E-2</v>
      </c>
      <c r="F345">
        <v>37685.678069103102</v>
      </c>
      <c r="G345" s="3" cm="1">
        <f t="array" aca="1" ref="G345" ca="1">IFERROR((F345/INDIRECT("F"&amp;$AA345))^(1/$Z$2)-1,"")</f>
        <v>4.298093447686302E-2</v>
      </c>
      <c r="H345">
        <v>35660.977754432002</v>
      </c>
      <c r="I345" s="3" cm="1">
        <f t="array" aca="1" ref="I345" ca="1">IFERROR((H345/INDIRECT("H"&amp;$AA345))^(1/$Z$2)-1,"")</f>
        <v>5.9810479835710417E-2</v>
      </c>
      <c r="J345">
        <v>63479.024973220403</v>
      </c>
      <c r="K345" s="3" cm="1">
        <f t="array" aca="1" ref="K345" ca="1">IFERROR((J345/INDIRECT("J"&amp;$AA345))^(1/$Z$2)-1,"")</f>
        <v>8.4585140187713792E-2</v>
      </c>
      <c r="L345">
        <v>52299.635867804704</v>
      </c>
      <c r="M345" s="3" cm="1">
        <f t="array" aca="1" ref="M345" ca="1">IFERROR((L345/INDIRECT("L"&amp;$AA345))^(1/$Z$2)-1,"")</f>
        <v>9.4708014231939197E-2</v>
      </c>
      <c r="N345">
        <v>373152.12560269999</v>
      </c>
      <c r="O345" s="3" cm="1">
        <f t="array" aca="1" ref="O345" ca="1">IFERROR((N345/INDIRECT("N"&amp;$AA345))^(1/$Z$2)-1,"")</f>
        <v>4.3101201746340356E-2</v>
      </c>
      <c r="P345">
        <v>343149.70118365</v>
      </c>
      <c r="Q345" s="3" cm="1">
        <f t="array" aca="1" ref="Q345" ca="1">IFERROR((P345/INDIRECT("P"&amp;$AA345))^(1/$Z$2)-1,"")</f>
        <v>3.548612155430142E-2</v>
      </c>
      <c r="R345">
        <v>65325.723966354999</v>
      </c>
      <c r="S345" s="3" cm="1">
        <f t="array" aca="1" ref="S345" ca="1">IFERROR((R345/INDIRECT("R"&amp;$AA345))^(1/$Z$2)-1,"")</f>
        <v>8.4321561849762805E-2</v>
      </c>
      <c r="T345">
        <v>65273.299441394702</v>
      </c>
      <c r="U345" s="3" cm="1">
        <f t="array" aca="1" ref="U345" ca="1">IFERROR((T345/INDIRECT("T"&amp;$AA345))^(1/$Z$2)-1,"")</f>
        <v>6.0706485091452045E-2</v>
      </c>
      <c r="V345">
        <v>43807.769779902199</v>
      </c>
      <c r="W345" s="3" cm="1">
        <f t="array" aca="1" ref="W345" ca="1">IFERROR((V345/INDIRECT("V"&amp;$AA345))^(1/$Z$2)-1,"")</f>
        <v>3.6680340101410636E-2</v>
      </c>
      <c r="X345">
        <v>70926.385293220301</v>
      </c>
      <c r="Y345" s="3" cm="1">
        <f t="array" aca="1" ref="Y345" ca="1">IFERROR((X345/INDIRECT("X"&amp;$AA345))^(1/$Z$2)-1,"")</f>
        <v>9.3775649026806018E-2</v>
      </c>
      <c r="AA345">
        <f t="shared" si="5"/>
        <v>225</v>
      </c>
    </row>
    <row r="346" spans="1:27" x14ac:dyDescent="0.3">
      <c r="A346" s="6">
        <v>39295</v>
      </c>
      <c r="B346" s="2">
        <v>67733.823012686698</v>
      </c>
      <c r="C346" s="3" cm="1">
        <f t="array" aca="1" ref="C346" ca="1">IFERROR((B346/INDIRECT("B"&amp;$AA346))^(1/$Z$2)-1,"")</f>
        <v>5.233149106223145E-2</v>
      </c>
      <c r="D346">
        <v>77853.666977661604</v>
      </c>
      <c r="E346" s="3" cm="1">
        <f t="array" aca="1" ref="E346" ca="1">IFERROR((D346/INDIRECT("D"&amp;$AA346))^(1/$Z$2)-1,"")</f>
        <v>8.5129345153634794E-2</v>
      </c>
      <c r="F346">
        <v>38627.798440405997</v>
      </c>
      <c r="G346" s="3" cm="1">
        <f t="array" aca="1" ref="G346" ca="1">IFERROR((F346/INDIRECT("F"&amp;$AA346))^(1/$Z$2)-1,"")</f>
        <v>4.7256179581633306E-2</v>
      </c>
      <c r="H346">
        <v>35757.302707041199</v>
      </c>
      <c r="I346" s="3" cm="1">
        <f t="array" aca="1" ref="I346" ca="1">IFERROR((H346/INDIRECT("H"&amp;$AA346))^(1/$Z$2)-1,"")</f>
        <v>5.6949992801631488E-2</v>
      </c>
      <c r="J346">
        <v>64304.809858465902</v>
      </c>
      <c r="K346" s="3" cm="1">
        <f t="array" aca="1" ref="K346" ca="1">IFERROR((J346/INDIRECT("J"&amp;$AA346))^(1/$Z$2)-1,"")</f>
        <v>9.1456621773270186E-2</v>
      </c>
      <c r="L346">
        <v>52410.8828223276</v>
      </c>
      <c r="M346" s="3" cm="1">
        <f t="array" aca="1" ref="M346" ca="1">IFERROR((L346/INDIRECT("L"&amp;$AA346))^(1/$Z$2)-1,"")</f>
        <v>8.9300971713308419E-2</v>
      </c>
      <c r="N346">
        <v>378694.3041751</v>
      </c>
      <c r="O346" s="3" cm="1">
        <f t="array" aca="1" ref="O346" ca="1">IFERROR((N346/INDIRECT("N"&amp;$AA346))^(1/$Z$2)-1,"")</f>
        <v>4.658338138481577E-2</v>
      </c>
      <c r="P346">
        <v>348411.257783268</v>
      </c>
      <c r="Q346" s="3" cm="1">
        <f t="array" aca="1" ref="Q346" ca="1">IFERROR((P346/INDIRECT("P"&amp;$AA346))^(1/$Z$2)-1,"")</f>
        <v>4.0479045066686092E-2</v>
      </c>
      <c r="R346">
        <v>66633.645350989595</v>
      </c>
      <c r="S346" s="3" cm="1">
        <f t="array" aca="1" ref="S346" ca="1">IFERROR((R346/INDIRECT("R"&amp;$AA346))^(1/$Z$2)-1,"")</f>
        <v>8.8830112904524139E-2</v>
      </c>
      <c r="T346">
        <v>66589.887393444194</v>
      </c>
      <c r="U346" s="3" cm="1">
        <f t="array" aca="1" ref="U346" ca="1">IFERROR((T346/INDIRECT("T"&amp;$AA346))^(1/$Z$2)-1,"")</f>
        <v>6.2141006130897791E-2</v>
      </c>
      <c r="V346">
        <v>44470.944921130103</v>
      </c>
      <c r="W346" s="3" cm="1">
        <f t="array" aca="1" ref="W346" ca="1">IFERROR((V346/INDIRECT("V"&amp;$AA346))^(1/$Z$2)-1,"")</f>
        <v>4.1309346682841364E-2</v>
      </c>
      <c r="X346">
        <v>71590.170108788196</v>
      </c>
      <c r="Y346" s="3" cm="1">
        <f t="array" aca="1" ref="Y346" ca="1">IFERROR((X346/INDIRECT("X"&amp;$AA346))^(1/$Z$2)-1,"")</f>
        <v>9.1852929497340252E-2</v>
      </c>
      <c r="AA346">
        <f t="shared" si="5"/>
        <v>226</v>
      </c>
    </row>
    <row r="347" spans="1:27" x14ac:dyDescent="0.3">
      <c r="A347" s="6">
        <v>39326</v>
      </c>
      <c r="B347" s="2">
        <v>68189.718840879199</v>
      </c>
      <c r="C347" s="3" cm="1">
        <f t="array" aca="1" ref="C347" ca="1">IFERROR((B347/INDIRECT("B"&amp;$AA347))^(1/$Z$2)-1,"")</f>
        <v>5.133345725806393E-2</v>
      </c>
      <c r="D347">
        <v>75816.308297288997</v>
      </c>
      <c r="E347" s="3" cm="1">
        <f t="array" aca="1" ref="E347" ca="1">IFERROR((D347/INDIRECT("D"&amp;$AA347))^(1/$Z$2)-1,"")</f>
        <v>7.8343932110509718E-2</v>
      </c>
      <c r="F347">
        <v>38400.296337162101</v>
      </c>
      <c r="G347" s="3" cm="1">
        <f t="array" aca="1" ref="G347" ca="1">IFERROR((F347/INDIRECT("F"&amp;$AA347))^(1/$Z$2)-1,"")</f>
        <v>4.3766210992956189E-2</v>
      </c>
      <c r="H347">
        <v>35471.594905141399</v>
      </c>
      <c r="I347" s="3" cm="1">
        <f t="array" aca="1" ref="I347" ca="1">IFERROR((H347/INDIRECT("H"&amp;$AA347))^(1/$Z$2)-1,"")</f>
        <v>5.3406656018555987E-2</v>
      </c>
      <c r="J347">
        <v>66544.081123692202</v>
      </c>
      <c r="K347" s="3" cm="1">
        <f t="array" aca="1" ref="K347" ca="1">IFERROR((J347/INDIRECT("J"&amp;$AA347))^(1/$Z$2)-1,"")</f>
        <v>9.2255735022432672E-2</v>
      </c>
      <c r="L347">
        <v>51108.014799351098</v>
      </c>
      <c r="M347" s="3" cm="1">
        <f t="array" aca="1" ref="M347" ca="1">IFERROR((L347/INDIRECT("L"&amp;$AA347))^(1/$Z$2)-1,"")</f>
        <v>8.1455632324304972E-2</v>
      </c>
      <c r="N347">
        <v>378508.73940906802</v>
      </c>
      <c r="O347" s="3" cm="1">
        <f t="array" aca="1" ref="O347" ca="1">IFERROR((N347/INDIRECT("N"&amp;$AA347))^(1/$Z$2)-1,"")</f>
        <v>4.3469719018159436E-2</v>
      </c>
      <c r="P347">
        <v>349546.80078957399</v>
      </c>
      <c r="Q347" s="3" cm="1">
        <f t="array" aca="1" ref="Q347" ca="1">IFERROR((P347/INDIRECT("P"&amp;$AA347))^(1/$Z$2)-1,"")</f>
        <v>3.8270767445869769E-2</v>
      </c>
      <c r="R347">
        <v>68159.540629132098</v>
      </c>
      <c r="S347" s="3" cm="1">
        <f t="array" aca="1" ref="S347" ca="1">IFERROR((R347/INDIRECT("R"&amp;$AA347))^(1/$Z$2)-1,"")</f>
        <v>8.5049362996005407E-2</v>
      </c>
      <c r="T347">
        <v>65837.722579631401</v>
      </c>
      <c r="U347" s="3" cm="1">
        <f t="array" aca="1" ref="U347" ca="1">IFERROR((T347/INDIRECT("T"&amp;$AA347))^(1/$Z$2)-1,"")</f>
        <v>5.7667416403931249E-2</v>
      </c>
      <c r="V347">
        <v>44591.844519607897</v>
      </c>
      <c r="W347" s="3" cm="1">
        <f t="array" aca="1" ref="W347" ca="1">IFERROR((V347/INDIRECT("V"&amp;$AA347))^(1/$Z$2)-1,"")</f>
        <v>3.8810355376911687E-2</v>
      </c>
      <c r="X347">
        <v>71027.430220410301</v>
      </c>
      <c r="Y347" s="3" cm="1">
        <f t="array" aca="1" ref="Y347" ca="1">IFERROR((X347/INDIRECT("X"&amp;$AA347))^(1/$Z$2)-1,"")</f>
        <v>8.7798520828043403E-2</v>
      </c>
      <c r="AA347">
        <f t="shared" si="5"/>
        <v>227</v>
      </c>
    </row>
    <row r="348" spans="1:27" x14ac:dyDescent="0.3">
      <c r="A348" s="6">
        <v>39356</v>
      </c>
      <c r="B348" s="2">
        <v>67176.215999123306</v>
      </c>
      <c r="C348" s="3" cm="1">
        <f t="array" aca="1" ref="C348" ca="1">IFERROR((B348/INDIRECT("B"&amp;$AA348))^(1/$Z$2)-1,"")</f>
        <v>5.8535241774438695E-2</v>
      </c>
      <c r="D348">
        <v>74380.2407577345</v>
      </c>
      <c r="E348" s="3" cm="1">
        <f t="array" aca="1" ref="E348" ca="1">IFERROR((D348/INDIRECT("D"&amp;$AA348))^(1/$Z$2)-1,"")</f>
        <v>8.1006447414279315E-2</v>
      </c>
      <c r="F348">
        <v>37615.784613857199</v>
      </c>
      <c r="G348" s="3" cm="1">
        <f t="array" aca="1" ref="G348" ca="1">IFERROR((F348/INDIRECT("F"&amp;$AA348))^(1/$Z$2)-1,"")</f>
        <v>4.484482453214822E-2</v>
      </c>
      <c r="H348">
        <v>35155.137481830097</v>
      </c>
      <c r="I348" s="3" cm="1">
        <f t="array" aca="1" ref="I348" ca="1">IFERROR((H348/INDIRECT("H"&amp;$AA348))^(1/$Z$2)-1,"")</f>
        <v>5.9522356435363521E-2</v>
      </c>
      <c r="J348">
        <v>68173.786908244103</v>
      </c>
      <c r="K348" s="3" cm="1">
        <f t="array" aca="1" ref="K348" ca="1">IFERROR((J348/INDIRECT("J"&amp;$AA348))^(1/$Z$2)-1,"")</f>
        <v>0.10018116193690219</v>
      </c>
      <c r="L348">
        <v>50887.015068872402</v>
      </c>
      <c r="M348" s="3" cm="1">
        <f t="array" aca="1" ref="M348" ca="1">IFERROR((L348/INDIRECT("L"&amp;$AA348))^(1/$Z$2)-1,"")</f>
        <v>8.6815513428518454E-2</v>
      </c>
      <c r="N348">
        <v>371973.90910176001</v>
      </c>
      <c r="O348" s="3" cm="1">
        <f t="array" aca="1" ref="O348" ca="1">IFERROR((N348/INDIRECT("N"&amp;$AA348))^(1/$Z$2)-1,"")</f>
        <v>4.6078985895494418E-2</v>
      </c>
      <c r="P348">
        <v>348843.96505002002</v>
      </c>
      <c r="Q348" s="3" cm="1">
        <f t="array" aca="1" ref="Q348" ca="1">IFERROR((P348/INDIRECT("P"&amp;$AA348))^(1/$Z$2)-1,"")</f>
        <v>4.2823806420711596E-2</v>
      </c>
      <c r="R348">
        <v>68278.642633668103</v>
      </c>
      <c r="S348" s="3" cm="1">
        <f t="array" aca="1" ref="S348" ca="1">IFERROR((R348/INDIRECT("R"&amp;$AA348))^(1/$Z$2)-1,"")</f>
        <v>8.9582039691300741E-2</v>
      </c>
      <c r="T348">
        <v>64729.3063965334</v>
      </c>
      <c r="U348" s="3" cm="1">
        <f t="array" aca="1" ref="U348" ca="1">IFERROR((T348/INDIRECT("T"&amp;$AA348))^(1/$Z$2)-1,"")</f>
        <v>6.2042470819202888E-2</v>
      </c>
      <c r="V348">
        <v>44460.792899003398</v>
      </c>
      <c r="W348" s="3" cm="1">
        <f t="array" aca="1" ref="W348" ca="1">IFERROR((V348/INDIRECT("V"&amp;$AA348))^(1/$Z$2)-1,"")</f>
        <v>4.3948720232167116E-2</v>
      </c>
      <c r="X348">
        <v>71544.178996768605</v>
      </c>
      <c r="Y348" s="3" cm="1">
        <f t="array" aca="1" ref="Y348" ca="1">IFERROR((X348/INDIRECT("X"&amp;$AA348))^(1/$Z$2)-1,"")</f>
        <v>9.5445727663680202E-2</v>
      </c>
      <c r="AA348">
        <f t="shared" si="5"/>
        <v>228</v>
      </c>
    </row>
    <row r="349" spans="1:27" x14ac:dyDescent="0.3">
      <c r="A349" s="6">
        <v>39387</v>
      </c>
      <c r="B349" s="2">
        <v>63358.779778956799</v>
      </c>
      <c r="C349" s="3" cm="1">
        <f t="array" aca="1" ref="C349" ca="1">IFERROR((B349/INDIRECT("B"&amp;$AA349))^(1/$Z$2)-1,"")</f>
        <v>4.9014348996085699E-2</v>
      </c>
      <c r="D349">
        <v>70560.023741350495</v>
      </c>
      <c r="E349" s="3" cm="1">
        <f t="array" aca="1" ref="E349" ca="1">IFERROR((D349/INDIRECT("D"&amp;$AA349))^(1/$Z$2)-1,"")</f>
        <v>7.3577309857962847E-2</v>
      </c>
      <c r="F349">
        <v>35723.482291954097</v>
      </c>
      <c r="G349" s="3" cm="1">
        <f t="array" aca="1" ref="G349" ca="1">IFERROR((F349/INDIRECT("F"&amp;$AA349))^(1/$Z$2)-1,"")</f>
        <v>3.6733598297811643E-2</v>
      </c>
      <c r="H349">
        <v>32706.306141860299</v>
      </c>
      <c r="I349" s="3" cm="1">
        <f t="array" aca="1" ref="I349" ca="1">IFERROR((H349/INDIRECT("H"&amp;$AA349))^(1/$Z$2)-1,"")</f>
        <v>5.2561560703850985E-2</v>
      </c>
      <c r="J349">
        <v>64518.552490469701</v>
      </c>
      <c r="K349" s="3" cm="1">
        <f t="array" aca="1" ref="K349" ca="1">IFERROR((J349/INDIRECT("J"&amp;$AA349))^(1/$Z$2)-1,"")</f>
        <v>9.222343263570365E-2</v>
      </c>
      <c r="L349">
        <v>46429.476175055897</v>
      </c>
      <c r="M349" s="3" cm="1">
        <f t="array" aca="1" ref="M349" ca="1">IFERROR((L349/INDIRECT("L"&amp;$AA349))^(1/$Z$2)-1,"")</f>
        <v>7.9210922882472889E-2</v>
      </c>
      <c r="N349">
        <v>346025.77111944603</v>
      </c>
      <c r="O349" s="3" cm="1">
        <f t="array" aca="1" ref="O349" ca="1">IFERROR((N349/INDIRECT("N"&amp;$AA349))^(1/$Z$2)-1,"")</f>
        <v>3.6522451048172089E-2</v>
      </c>
      <c r="P349">
        <v>327011.32470065902</v>
      </c>
      <c r="Q349" s="3" cm="1">
        <f t="array" aca="1" ref="Q349" ca="1">IFERROR((P349/INDIRECT("P"&amp;$AA349))^(1/$Z$2)-1,"")</f>
        <v>3.3345771098270971E-2</v>
      </c>
      <c r="R349">
        <v>65974.220006707998</v>
      </c>
      <c r="S349" s="3" cm="1">
        <f t="array" aca="1" ref="S349" ca="1">IFERROR((R349/INDIRECT("R"&amp;$AA349))^(1/$Z$2)-1,"")</f>
        <v>8.3413880600294865E-2</v>
      </c>
      <c r="T349">
        <v>61214.207520620002</v>
      </c>
      <c r="U349" s="3" cm="1">
        <f t="array" aca="1" ref="U349" ca="1">IFERROR((T349/INDIRECT("T"&amp;$AA349))^(1/$Z$2)-1,"")</f>
        <v>5.5955519751430538E-2</v>
      </c>
      <c r="V349">
        <v>41695.802658955399</v>
      </c>
      <c r="W349" s="3" cm="1">
        <f t="array" aca="1" ref="W349" ca="1">IFERROR((V349/INDIRECT("V"&amp;$AA349))^(1/$Z$2)-1,"")</f>
        <v>3.4733399731331938E-2</v>
      </c>
      <c r="X349">
        <v>66494.673086031005</v>
      </c>
      <c r="Y349" s="3" cm="1">
        <f t="array" aca="1" ref="Y349" ca="1">IFERROR((X349/INDIRECT("X"&amp;$AA349))^(1/$Z$2)-1,"")</f>
        <v>8.811860111981229E-2</v>
      </c>
      <c r="AA349">
        <f t="shared" si="5"/>
        <v>229</v>
      </c>
    </row>
    <row r="350" spans="1:27" x14ac:dyDescent="0.3">
      <c r="A350" s="6">
        <v>39417</v>
      </c>
      <c r="B350" s="2">
        <v>63111.551188460398</v>
      </c>
      <c r="C350" s="3" cm="1">
        <f t="array" aca="1" ref="C350" ca="1">IFERROR((B350/INDIRECT("B"&amp;$AA350))^(1/$Z$2)-1,"")</f>
        <v>4.4534225071731992E-2</v>
      </c>
      <c r="D350">
        <v>68515.766492215305</v>
      </c>
      <c r="E350" s="3" cm="1">
        <f t="array" aca="1" ref="E350" ca="1">IFERROR((D350/INDIRECT("D"&amp;$AA350))^(1/$Z$2)-1,"")</f>
        <v>6.3734349500473853E-2</v>
      </c>
      <c r="F350">
        <v>34809.0187424451</v>
      </c>
      <c r="G350" s="3" cm="1">
        <f t="array" aca="1" ref="G350" ca="1">IFERROR((F350/INDIRECT("F"&amp;$AA350))^(1/$Z$2)-1,"")</f>
        <v>2.8691806918023977E-2</v>
      </c>
      <c r="H350">
        <v>32579.761505332499</v>
      </c>
      <c r="I350" s="3" cm="1">
        <f t="array" aca="1" ref="I350" ca="1">IFERROR((H350/INDIRECT("H"&amp;$AA350))^(1/$Z$2)-1,"")</f>
        <v>4.713979230555565E-2</v>
      </c>
      <c r="J350">
        <v>66722.937870420501</v>
      </c>
      <c r="K350" s="3" cm="1">
        <f t="array" aca="1" ref="K350" ca="1">IFERROR((J350/INDIRECT("J"&amp;$AA350))^(1/$Z$2)-1,"")</f>
        <v>9.1109127139893165E-2</v>
      </c>
      <c r="L350">
        <v>45938.380436111598</v>
      </c>
      <c r="M350" s="3" cm="1">
        <f t="array" aca="1" ref="M350" ca="1">IFERROR((L350/INDIRECT("L"&amp;$AA350))^(1/$Z$2)-1,"")</f>
        <v>7.3623345172983079E-2</v>
      </c>
      <c r="N350">
        <v>342335.01940146001</v>
      </c>
      <c r="O350" s="3" cm="1">
        <f t="array" aca="1" ref="O350" ca="1">IFERROR((N350/INDIRECT("N"&amp;$AA350))^(1/$Z$2)-1,"")</f>
        <v>3.0108302399299625E-2</v>
      </c>
      <c r="P350">
        <v>326027.66742813599</v>
      </c>
      <c r="Q350" s="3" cm="1">
        <f t="array" aca="1" ref="Q350" ca="1">IFERROR((P350/INDIRECT("P"&amp;$AA350))^(1/$Z$2)-1,"")</f>
        <v>2.8758559654803895E-2</v>
      </c>
      <c r="R350">
        <v>65171.200253836701</v>
      </c>
      <c r="S350" s="3" cm="1">
        <f t="array" aca="1" ref="S350" ca="1">IFERROR((R350/INDIRECT("R"&amp;$AA350))^(1/$Z$2)-1,"")</f>
        <v>7.9705128494468092E-2</v>
      </c>
      <c r="T350">
        <v>60633.432421475904</v>
      </c>
      <c r="U350" s="3" cm="1">
        <f t="array" aca="1" ref="U350" ca="1">IFERROR((T350/INDIRECT("T"&amp;$AA350))^(1/$Z$2)-1,"")</f>
        <v>4.982764783760385E-2</v>
      </c>
      <c r="V350">
        <v>41519.034855842299</v>
      </c>
      <c r="W350" s="3" cm="1">
        <f t="array" aca="1" ref="W350" ca="1">IFERROR((V350/INDIRECT("V"&amp;$AA350))^(1/$Z$2)-1,"")</f>
        <v>2.9788911035040666E-2</v>
      </c>
      <c r="X350">
        <v>66547.413126206899</v>
      </c>
      <c r="Y350" s="3" cm="1">
        <f t="array" aca="1" ref="Y350" ca="1">IFERROR((X350/INDIRECT("X"&amp;$AA350))^(1/$Z$2)-1,"")</f>
        <v>8.1186952803866674E-2</v>
      </c>
      <c r="AA350">
        <f t="shared" si="5"/>
        <v>230</v>
      </c>
    </row>
    <row r="351" spans="1:27" x14ac:dyDescent="0.3">
      <c r="A351" s="6">
        <v>39448</v>
      </c>
      <c r="B351" s="2">
        <v>58862.2992614467</v>
      </c>
      <c r="C351" s="3" cm="1">
        <f t="array" aca="1" ref="C351" ca="1">IFERROR((B351/INDIRECT("B"&amp;$AA351))^(1/$Z$2)-1,"")</f>
        <v>3.4912049998320871E-2</v>
      </c>
      <c r="D351">
        <v>68131.514343964198</v>
      </c>
      <c r="E351" s="3" cm="1">
        <f t="array" aca="1" ref="E351" ca="1">IFERROR((D351/INDIRECT("D"&amp;$AA351))^(1/$Z$2)-1,"")</f>
        <v>6.308108106696686E-2</v>
      </c>
      <c r="F351">
        <v>33546.360886665701</v>
      </c>
      <c r="G351" s="3" cm="1">
        <f t="array" aca="1" ref="G351" ca="1">IFERROR((F351/INDIRECT("F"&amp;$AA351))^(1/$Z$2)-1,"")</f>
        <v>2.3427216645061311E-2</v>
      </c>
      <c r="H351">
        <v>30485.524207128401</v>
      </c>
      <c r="I351" s="3" cm="1">
        <f t="array" aca="1" ref="I351" ca="1">IFERROR((H351/INDIRECT("H"&amp;$AA351))^(1/$Z$2)-1,"")</f>
        <v>3.9124549247344209E-2</v>
      </c>
      <c r="J351">
        <v>58401.055856339597</v>
      </c>
      <c r="K351" s="3" cm="1">
        <f t="array" aca="1" ref="K351" ca="1">IFERROR((J351/INDIRECT("J"&amp;$AA351))^(1/$Z$2)-1,"")</f>
        <v>7.1423878772582272E-2</v>
      </c>
      <c r="L351">
        <v>44047.978275722897</v>
      </c>
      <c r="M351" s="3" cm="1">
        <f t="array" aca="1" ref="M351" ca="1">IFERROR((L351/INDIRECT("L"&amp;$AA351))^(1/$Z$2)-1,"")</f>
        <v>6.8131880801363787E-2</v>
      </c>
      <c r="N351">
        <v>325124.87198184401</v>
      </c>
      <c r="O351" s="3" cm="1">
        <f t="array" aca="1" ref="O351" ca="1">IFERROR((N351/INDIRECT("N"&amp;$AA351))^(1/$Z$2)-1,"")</f>
        <v>2.3565085261356256E-2</v>
      </c>
      <c r="P351">
        <v>303172.36195471702</v>
      </c>
      <c r="Q351" s="3" cm="1">
        <f t="array" aca="1" ref="Q351" ca="1">IFERROR((P351/INDIRECT("P"&amp;$AA351))^(1/$Z$2)-1,"")</f>
        <v>1.7666835305754303E-2</v>
      </c>
      <c r="R351">
        <v>62697.9805995352</v>
      </c>
      <c r="S351" s="3" cm="1">
        <f t="array" aca="1" ref="S351" ca="1">IFERROR((R351/INDIRECT("R"&amp;$AA351))^(1/$Z$2)-1,"")</f>
        <v>7.7054468675171961E-2</v>
      </c>
      <c r="T351">
        <v>57747.918109699604</v>
      </c>
      <c r="U351" s="3" cm="1">
        <f t="array" aca="1" ref="U351" ca="1">IFERROR((T351/INDIRECT("T"&amp;$AA351))^(1/$Z$2)-1,"")</f>
        <v>4.3819795982254606E-2</v>
      </c>
      <c r="V351">
        <v>38637.591400196703</v>
      </c>
      <c r="W351" s="3" cm="1">
        <f t="array" aca="1" ref="W351" ca="1">IFERROR((V351/INDIRECT("V"&amp;$AA351))^(1/$Z$2)-1,"")</f>
        <v>1.8964723739272937E-2</v>
      </c>
      <c r="X351">
        <v>61821.830504246202</v>
      </c>
      <c r="Y351" s="3" cm="1">
        <f t="array" aca="1" ref="Y351" ca="1">IFERROR((X351/INDIRECT("X"&amp;$AA351))^(1/$Z$2)-1,"")</f>
        <v>7.2874498046477498E-2</v>
      </c>
      <c r="AA351">
        <f t="shared" si="5"/>
        <v>231</v>
      </c>
    </row>
    <row r="352" spans="1:27" x14ac:dyDescent="0.3">
      <c r="A352" s="6">
        <v>39479</v>
      </c>
      <c r="B352" s="2">
        <v>56899.175405349</v>
      </c>
      <c r="C352" s="3" cm="1">
        <f t="array" aca="1" ref="C352" ca="1">IFERROR((B352/INDIRECT("B"&amp;$AA352))^(1/$Z$2)-1,"")</f>
        <v>2.3379499673678472E-2</v>
      </c>
      <c r="D352">
        <v>60875.483889005802</v>
      </c>
      <c r="E352" s="3" cm="1">
        <f t="array" aca="1" ref="E352" ca="1">IFERROR((D352/INDIRECT("D"&amp;$AA352))^(1/$Z$2)-1,"")</f>
        <v>4.3870784341761837E-2</v>
      </c>
      <c r="F352">
        <v>31011.001358531099</v>
      </c>
      <c r="G352" s="3" cm="1">
        <f t="array" aca="1" ref="G352" ca="1">IFERROR((F352/INDIRECT("F"&amp;$AA352))^(1/$Z$2)-1,"")</f>
        <v>1.0388955268934241E-2</v>
      </c>
      <c r="H352">
        <v>29010.194195292399</v>
      </c>
      <c r="I352" s="3" cm="1">
        <f t="array" aca="1" ref="I352" ca="1">IFERROR((H352/INDIRECT("H"&amp;$AA352))^(1/$Z$2)-1,"")</f>
        <v>2.6532564123927571E-2</v>
      </c>
      <c r="J352">
        <v>57027.270197652899</v>
      </c>
      <c r="K352" s="3" cm="1">
        <f t="array" aca="1" ref="K352" ca="1">IFERROR((J352/INDIRECT("J"&amp;$AA352))^(1/$Z$2)-1,"")</f>
        <v>6.2477970670792748E-2</v>
      </c>
      <c r="L352">
        <v>41293.776576778502</v>
      </c>
      <c r="M352" s="3" cm="1">
        <f t="array" aca="1" ref="M352" ca="1">IFERROR((L352/INDIRECT("L"&amp;$AA352))^(1/$Z$2)-1,"")</f>
        <v>5.3868202382105324E-2</v>
      </c>
      <c r="N352">
        <v>303570.47087572003</v>
      </c>
      <c r="O352" s="3" cm="1">
        <f t="array" aca="1" ref="O352" ca="1">IFERROR((N352/INDIRECT("N"&amp;$AA352))^(1/$Z$2)-1,"")</f>
        <v>1.025258595749734E-2</v>
      </c>
      <c r="P352">
        <v>287994.879196544</v>
      </c>
      <c r="Q352" s="3" cm="1">
        <f t="array" aca="1" ref="Q352" ca="1">IFERROR((P352/INDIRECT("P"&amp;$AA352))^(1/$Z$2)-1,"")</f>
        <v>5.8167142468035227E-3</v>
      </c>
      <c r="R352">
        <v>60951.818734803499</v>
      </c>
      <c r="S352" s="3" cm="1">
        <f t="array" aca="1" ref="S352" ca="1">IFERROR((R352/INDIRECT("R"&amp;$AA352))^(1/$Z$2)-1,"")</f>
        <v>6.5403267633302065E-2</v>
      </c>
      <c r="T352">
        <v>55040.292041396999</v>
      </c>
      <c r="U352" s="3" cm="1">
        <f t="array" aca="1" ref="U352" ca="1">IFERROR((T352/INDIRECT("T"&amp;$AA352))^(1/$Z$2)-1,"")</f>
        <v>3.071549781127425E-2</v>
      </c>
      <c r="V352">
        <v>36650.396266233904</v>
      </c>
      <c r="W352" s="3" cm="1">
        <f t="array" aca="1" ref="W352" ca="1">IFERROR((V352/INDIRECT("V"&amp;$AA352))^(1/$Z$2)-1,"")</f>
        <v>6.7861888942897242E-3</v>
      </c>
      <c r="X352">
        <v>59483.839991449197</v>
      </c>
      <c r="Y352" s="3" cm="1">
        <f t="array" aca="1" ref="Y352" ca="1">IFERROR((X352/INDIRECT("X"&amp;$AA352))^(1/$Z$2)-1,"")</f>
        <v>6.0507169720944054E-2</v>
      </c>
      <c r="AA352">
        <f t="shared" si="5"/>
        <v>232</v>
      </c>
    </row>
    <row r="353" spans="1:27" x14ac:dyDescent="0.3">
      <c r="A353" s="6">
        <v>39508</v>
      </c>
      <c r="B353" s="2">
        <v>54641.098494209102</v>
      </c>
      <c r="C353" s="3" cm="1">
        <f t="array" aca="1" ref="C353" ca="1">IFERROR((B353/INDIRECT("B"&amp;$AA353))^(1/$Z$2)-1,"")</f>
        <v>1.5757918699387474E-2</v>
      </c>
      <c r="D353">
        <v>58292.991063973997</v>
      </c>
      <c r="E353" s="3" cm="1">
        <f t="array" aca="1" ref="E353" ca="1">IFERROR((D353/INDIRECT("D"&amp;$AA353))^(1/$Z$2)-1,"")</f>
        <v>3.3385949117408886E-2</v>
      </c>
      <c r="F353">
        <v>30114.018520762002</v>
      </c>
      <c r="G353" s="3" cm="1">
        <f t="array" aca="1" ref="G353" ca="1">IFERROR((F353/INDIRECT("F"&amp;$AA353))^(1/$Z$2)-1,"")</f>
        <v>1.2553193365700821E-3</v>
      </c>
      <c r="H353">
        <v>27436.476083986799</v>
      </c>
      <c r="I353" s="3" cm="1">
        <f t="array" aca="1" ref="I353" ca="1">IFERROR((H353/INDIRECT("H"&amp;$AA353))^(1/$Z$2)-1,"")</f>
        <v>1.5722301302158348E-2</v>
      </c>
      <c r="J353">
        <v>54481.1822715374</v>
      </c>
      <c r="K353" s="3" cm="1">
        <f t="array" aca="1" ref="K353" ca="1">IFERROR((J353/INDIRECT("J"&amp;$AA353))^(1/$Z$2)-1,"")</f>
        <v>5.0459552552724718E-2</v>
      </c>
      <c r="L353">
        <v>39255.513310144197</v>
      </c>
      <c r="M353" s="3" cm="1">
        <f t="array" aca="1" ref="M353" ca="1">IFERROR((L353/INDIRECT("L"&amp;$AA353))^(1/$Z$2)-1,"")</f>
        <v>4.3623702700562594E-2</v>
      </c>
      <c r="N353">
        <v>290459.16714999999</v>
      </c>
      <c r="O353" s="3" cm="1">
        <f t="array" aca="1" ref="O353" ca="1">IFERROR((N353/INDIRECT("N"&amp;$AA353))^(1/$Z$2)-1,"")</f>
        <v>4.7894008611004679E-4</v>
      </c>
      <c r="P353">
        <v>275229.36724310799</v>
      </c>
      <c r="Q353" s="3" cm="1">
        <f t="array" aca="1" ref="Q353" ca="1">IFERROR((P353/INDIRECT("P"&amp;$AA353))^(1/$Z$2)-1,"")</f>
        <v>-4.1650271778234105E-3</v>
      </c>
      <c r="R353">
        <v>61046.596386087498</v>
      </c>
      <c r="S353" s="3" cm="1">
        <f t="array" aca="1" ref="S353" ca="1">IFERROR((R353/INDIRECT("R"&amp;$AA353))^(1/$Z$2)-1,"")</f>
        <v>6.0648206155774043E-2</v>
      </c>
      <c r="T353">
        <v>52877.193530473902</v>
      </c>
      <c r="U353" s="3" cm="1">
        <f t="array" aca="1" ref="U353" ca="1">IFERROR((T353/INDIRECT("T"&amp;$AA353))^(1/$Z$2)-1,"")</f>
        <v>2.147481072675772E-2</v>
      </c>
      <c r="V353">
        <v>35003.557924308298</v>
      </c>
      <c r="W353" s="3" cm="1">
        <f t="array" aca="1" ref="W353" ca="1">IFERROR((V353/INDIRECT("V"&amp;$AA353))^(1/$Z$2)-1,"")</f>
        <v>-3.1909804814190812E-3</v>
      </c>
      <c r="X353">
        <v>56472.893895627603</v>
      </c>
      <c r="Y353" s="3" cm="1">
        <f t="array" aca="1" ref="Y353" ca="1">IFERROR((X353/INDIRECT("X"&amp;$AA353))^(1/$Z$2)-1,"")</f>
        <v>4.9982401893157835E-2</v>
      </c>
      <c r="AA353">
        <f t="shared" si="5"/>
        <v>233</v>
      </c>
    </row>
    <row r="354" spans="1:27" x14ac:dyDescent="0.3">
      <c r="A354" s="6">
        <v>39539</v>
      </c>
      <c r="B354" s="2">
        <v>58211.212547786403</v>
      </c>
      <c r="C354" s="3" cm="1">
        <f t="array" aca="1" ref="C354" ca="1">IFERROR((B354/INDIRECT("B"&amp;$AA354))^(1/$Z$2)-1,"")</f>
        <v>1.9842692486808033E-2</v>
      </c>
      <c r="D354">
        <v>60717.492680225601</v>
      </c>
      <c r="E354" s="3" cm="1">
        <f t="array" aca="1" ref="E354" ca="1">IFERROR((D354/INDIRECT("D"&amp;$AA354))^(1/$Z$2)-1,"")</f>
        <v>3.7659958572866303E-2</v>
      </c>
      <c r="F354">
        <v>31131.8645838374</v>
      </c>
      <c r="G354" s="3" cm="1">
        <f t="array" aca="1" ref="G354" ca="1">IFERROR((F354/INDIRECT("F"&amp;$AA354))^(1/$Z$2)-1,"")</f>
        <v>5.957767966682681E-3</v>
      </c>
      <c r="H354">
        <v>29467.800700128701</v>
      </c>
      <c r="I354" s="3" cm="1">
        <f t="array" aca="1" ref="I354" ca="1">IFERROR((H354/INDIRECT("H"&amp;$AA354))^(1/$Z$2)-1,"")</f>
        <v>2.2929418260203116E-2</v>
      </c>
      <c r="J354">
        <v>60087.480093848397</v>
      </c>
      <c r="K354" s="3" cm="1">
        <f t="array" aca="1" ref="K354" ca="1">IFERROR((J354/INDIRECT("J"&amp;$AA354))^(1/$Z$2)-1,"")</f>
        <v>5.728755129408647E-2</v>
      </c>
      <c r="L354">
        <v>41877.597338481297</v>
      </c>
      <c r="M354" s="3" cm="1">
        <f t="array" aca="1" ref="M354" ca="1">IFERROR((L354/INDIRECT("L"&amp;$AA354))^(1/$Z$2)-1,"")</f>
        <v>4.9958287676800328E-2</v>
      </c>
      <c r="N354">
        <v>307353.37193332502</v>
      </c>
      <c r="O354" s="3" cm="1">
        <f t="array" aca="1" ref="O354" ca="1">IFERROR((N354/INDIRECT("N"&amp;$AA354))^(1/$Z$2)-1,"")</f>
        <v>4.6998979341914549E-3</v>
      </c>
      <c r="P354">
        <v>293908.51090422401</v>
      </c>
      <c r="Q354" s="3" cm="1">
        <f t="array" aca="1" ref="Q354" ca="1">IFERROR((P354/INDIRECT("P"&amp;$AA354))^(1/$Z$2)-1,"")</f>
        <v>1.8925600225885297E-3</v>
      </c>
      <c r="R354">
        <v>63134.178462149102</v>
      </c>
      <c r="S354" s="3" cm="1">
        <f t="array" aca="1" ref="S354" ca="1">IFERROR((R354/INDIRECT("R"&amp;$AA354))^(1/$Z$2)-1,"")</f>
        <v>6.4224177395718396E-2</v>
      </c>
      <c r="T354">
        <v>55642.580966383102</v>
      </c>
      <c r="U354" s="3" cm="1">
        <f t="array" aca="1" ref="U354" ca="1">IFERROR((T354/INDIRECT("T"&amp;$AA354))^(1/$Z$2)-1,"")</f>
        <v>2.7396575970985548E-2</v>
      </c>
      <c r="V354">
        <v>37350.863469322001</v>
      </c>
      <c r="W354" s="3" cm="1">
        <f t="array" aca="1" ref="W354" ca="1">IFERROR((V354/INDIRECT("V"&amp;$AA354))^(1/$Z$2)-1,"")</f>
        <v>2.9774424366753038E-3</v>
      </c>
      <c r="X354">
        <v>61889.355367754099</v>
      </c>
      <c r="Y354" s="3" cm="1">
        <f t="array" aca="1" ref="Y354" ca="1">IFERROR((X354/INDIRECT("X"&amp;$AA354))^(1/$Z$2)-1,"")</f>
        <v>5.8447367153046992E-2</v>
      </c>
      <c r="AA354">
        <f t="shared" si="5"/>
        <v>234</v>
      </c>
    </row>
    <row r="355" spans="1:27" x14ac:dyDescent="0.3">
      <c r="A355" s="6">
        <v>39569</v>
      </c>
      <c r="B355" s="2">
        <v>57686.857793638701</v>
      </c>
      <c r="C355" s="3" cm="1">
        <f t="array" aca="1" ref="C355" ca="1">IFERROR((B355/INDIRECT("B"&amp;$AA355))^(1/$Z$2)-1,"")</f>
        <v>2.2099286695009601E-2</v>
      </c>
      <c r="D355">
        <v>60046.838359742702</v>
      </c>
      <c r="E355" s="3" cm="1">
        <f t="array" aca="1" ref="E355" ca="1">IFERROR((D355/INDIRECT("D"&amp;$AA355))^(1/$Z$2)-1,"")</f>
        <v>4.0359312587504581E-2</v>
      </c>
      <c r="F355">
        <v>30809.640158558701</v>
      </c>
      <c r="G355" s="3" cm="1">
        <f t="array" aca="1" ref="G355" ca="1">IFERROR((F355/INDIRECT("F"&amp;$AA355))^(1/$Z$2)-1,"")</f>
        <v>7.0766715621057852E-3</v>
      </c>
      <c r="H355">
        <v>30749.6735413979</v>
      </c>
      <c r="I355" s="3" cm="1">
        <f t="array" aca="1" ref="I355" ca="1">IFERROR((H355/INDIRECT("H"&amp;$AA355))^(1/$Z$2)-1,"")</f>
        <v>3.3294361703231523E-2</v>
      </c>
      <c r="J355">
        <v>62638.156571821601</v>
      </c>
      <c r="K355" s="3" cm="1">
        <f t="array" aca="1" ref="K355" ca="1">IFERROR((J355/INDIRECT("J"&amp;$AA355))^(1/$Z$2)-1,"")</f>
        <v>6.5953854900988818E-2</v>
      </c>
      <c r="L355">
        <v>43586.1941965437</v>
      </c>
      <c r="M355" s="3" cm="1">
        <f t="array" aca="1" ref="M355" ca="1">IFERROR((L355/INDIRECT("L"&amp;$AA355))^(1/$Z$2)-1,"")</f>
        <v>6.0655316143944926E-2</v>
      </c>
      <c r="N355">
        <v>306224.50884809298</v>
      </c>
      <c r="O355" s="3" cm="1">
        <f t="array" aca="1" ref="O355" ca="1">IFERROR((N355/INDIRECT("N"&amp;$AA355))^(1/$Z$2)-1,"")</f>
        <v>8.2302316813109844E-3</v>
      </c>
      <c r="P355">
        <v>299214.31538993597</v>
      </c>
      <c r="Q355" s="3" cm="1">
        <f t="array" aca="1" ref="Q355" ca="1">IFERROR((P355/INDIRECT("P"&amp;$AA355))^(1/$Z$2)-1,"")</f>
        <v>7.2520189155751424E-3</v>
      </c>
      <c r="R355">
        <v>64034.125516143496</v>
      </c>
      <c r="S355" s="3" cm="1">
        <f t="array" aca="1" ref="S355" ca="1">IFERROR((R355/INDIRECT("R"&amp;$AA355))^(1/$Z$2)-1,"")</f>
        <v>6.8061424040843921E-2</v>
      </c>
      <c r="T355">
        <v>56552.191325064501</v>
      </c>
      <c r="U355" s="3" cm="1">
        <f t="array" aca="1" ref="U355" ca="1">IFERROR((T355/INDIRECT("T"&amp;$AA355))^(1/$Z$2)-1,"")</f>
        <v>3.2897663914378761E-2</v>
      </c>
      <c r="V355">
        <v>37912.726089604002</v>
      </c>
      <c r="W355" s="3" cm="1">
        <f t="array" aca="1" ref="W355" ca="1">IFERROR((V355/INDIRECT("V"&amp;$AA355))^(1/$Z$2)-1,"")</f>
        <v>7.7646128517814272E-3</v>
      </c>
      <c r="X355">
        <v>65298.280162614101</v>
      </c>
      <c r="Y355" s="3" cm="1">
        <f t="array" aca="1" ref="Y355" ca="1">IFERROR((X355/INDIRECT("X"&amp;$AA355))^(1/$Z$2)-1,"")</f>
        <v>7.0689085301339327E-2</v>
      </c>
      <c r="AA355">
        <f t="shared" si="5"/>
        <v>235</v>
      </c>
    </row>
    <row r="356" spans="1:27" x14ac:dyDescent="0.3">
      <c r="A356" s="6">
        <v>39600</v>
      </c>
      <c r="B356" s="2">
        <v>51052.327908865802</v>
      </c>
      <c r="C356" s="3" cm="1">
        <f t="array" aca="1" ref="C356" ca="1">IFERROR((B356/INDIRECT("B"&amp;$AA356))^(1/$Z$2)-1,"")</f>
        <v>8.2446945696856844E-3</v>
      </c>
      <c r="D356">
        <v>50287.290184083002</v>
      </c>
      <c r="E356" s="3" cm="1">
        <f t="array" aca="1" ref="E356" ca="1">IFERROR((D356/INDIRECT("D"&amp;$AA356))^(1/$Z$2)-1,"")</f>
        <v>2.1484053960683536E-2</v>
      </c>
      <c r="F356">
        <v>27262.364982810599</v>
      </c>
      <c r="G356" s="3" cm="1">
        <f t="array" aca="1" ref="G356" ca="1">IFERROR((F356/INDIRECT("F"&amp;$AA356))^(1/$Z$2)-1,"")</f>
        <v>-6.5360721161130675E-3</v>
      </c>
      <c r="H356">
        <v>27317.468652626201</v>
      </c>
      <c r="I356" s="3" cm="1">
        <f t="array" aca="1" ref="I356" ca="1">IFERROR((H356/INDIRECT("H"&amp;$AA356))^(1/$Z$2)-1,"")</f>
        <v>1.9979927512388196E-2</v>
      </c>
      <c r="J356">
        <v>60795.253803526903</v>
      </c>
      <c r="K356" s="3" cm="1">
        <f t="array" aca="1" ref="K356" ca="1">IFERROR((J356/INDIRECT("J"&amp;$AA356))^(1/$Z$2)-1,"")</f>
        <v>5.4156442005767413E-2</v>
      </c>
      <c r="L356">
        <v>37731.814331387897</v>
      </c>
      <c r="M356" s="3" cm="1">
        <f t="array" aca="1" ref="M356" ca="1">IFERROR((L356/INDIRECT("L"&amp;$AA356))^(1/$Z$2)-1,"")</f>
        <v>4.573390602758387E-2</v>
      </c>
      <c r="N356">
        <v>272199.31592472101</v>
      </c>
      <c r="O356" s="3" cm="1">
        <f t="array" aca="1" ref="O356" ca="1">IFERROR((N356/INDIRECT("N"&amp;$AA356))^(1/$Z$2)-1,"")</f>
        <v>-5.2501848657394712E-3</v>
      </c>
      <c r="P356">
        <v>270363.50323869498</v>
      </c>
      <c r="Q356" s="3" cm="1">
        <f t="array" aca="1" ref="Q356" ca="1">IFERROR((P356/INDIRECT("P"&amp;$AA356))^(1/$Z$2)-1,"")</f>
        <v>-7.829847684832969E-3</v>
      </c>
      <c r="R356">
        <v>58123.225651114299</v>
      </c>
      <c r="S356" s="3" cm="1">
        <f t="array" aca="1" ref="S356" ca="1">IFERROR((R356/INDIRECT("R"&amp;$AA356))^(1/$Z$2)-1,"")</f>
        <v>5.7810821748367713E-2</v>
      </c>
      <c r="T356">
        <v>50498.331547682101</v>
      </c>
      <c r="U356" s="3" cm="1">
        <f t="array" aca="1" ref="U356" ca="1">IFERROR((T356/INDIRECT("T"&amp;$AA356))^(1/$Z$2)-1,"")</f>
        <v>2.0572250863945651E-2</v>
      </c>
      <c r="V356">
        <v>34152.757075281399</v>
      </c>
      <c r="W356" s="3" cm="1">
        <f t="array" aca="1" ref="W356" ca="1">IFERROR((V356/INDIRECT("V"&amp;$AA356))^(1/$Z$2)-1,"")</f>
        <v>-7.3874612866636769E-3</v>
      </c>
      <c r="X356">
        <v>59719.261088536499</v>
      </c>
      <c r="Y356" s="3" cm="1">
        <f t="array" aca="1" ref="Y356" ca="1">IFERROR((X356/INDIRECT("X"&amp;$AA356))^(1/$Z$2)-1,"")</f>
        <v>5.9737580054813666E-2</v>
      </c>
      <c r="AA356">
        <f t="shared" si="5"/>
        <v>236</v>
      </c>
    </row>
    <row r="357" spans="1:27" x14ac:dyDescent="0.3">
      <c r="A357" s="6">
        <v>39630</v>
      </c>
      <c r="B357" s="2">
        <v>51774.516806696098</v>
      </c>
      <c r="C357" s="3" cm="1">
        <f t="array" aca="1" ref="C357" ca="1">IFERROR((B357/INDIRECT("B"&amp;$AA357))^(1/$Z$2)-1,"")</f>
        <v>1.0153515191109408E-2</v>
      </c>
      <c r="D357">
        <v>53043.286558895597</v>
      </c>
      <c r="E357" s="3" cm="1">
        <f t="array" aca="1" ref="E357" ca="1">IFERROR((D357/INDIRECT("D"&amp;$AA357))^(1/$Z$2)-1,"")</f>
        <v>2.9593545344045458E-2</v>
      </c>
      <c r="F357">
        <v>28375.091225945602</v>
      </c>
      <c r="G357" s="3" cm="1">
        <f t="array" aca="1" ref="G357" ca="1">IFERROR((F357/INDIRECT("F"&amp;$AA357))^(1/$Z$2)-1,"")</f>
        <v>-1.1955359773978547E-3</v>
      </c>
      <c r="H357">
        <v>26970.4509999359</v>
      </c>
      <c r="I357" s="3" cm="1">
        <f t="array" aca="1" ref="I357" ca="1">IFERROR((H357/INDIRECT("H"&amp;$AA357))^(1/$Z$2)-1,"")</f>
        <v>2.445888972748933E-2</v>
      </c>
      <c r="J357">
        <v>55768.498071960101</v>
      </c>
      <c r="K357" s="3" cm="1">
        <f t="array" aca="1" ref="K357" ca="1">IFERROR((J357/INDIRECT("J"&amp;$AA357))^(1/$Z$2)-1,"")</f>
        <v>4.3236193313286098E-2</v>
      </c>
      <c r="L357">
        <v>39065.6319210812</v>
      </c>
      <c r="M357" s="3" cm="1">
        <f t="array" aca="1" ref="M357" ca="1">IFERROR((L357/INDIRECT("L"&amp;$AA357))^(1/$Z$2)-1,"")</f>
        <v>5.7153542317679884E-2</v>
      </c>
      <c r="N357">
        <v>273638.61806845601</v>
      </c>
      <c r="O357" s="3" cm="1">
        <f t="array" aca="1" ref="O357" ca="1">IFERROR((N357/INDIRECT("N"&amp;$AA357))^(1/$Z$2)-1,"")</f>
        <v>-3.5537569374979316E-3</v>
      </c>
      <c r="P357">
        <v>269890.86342647602</v>
      </c>
      <c r="Q357" s="3" cm="1">
        <f t="array" aca="1" ref="Q357" ca="1">IFERROR((P357/INDIRECT("P"&amp;$AA357))^(1/$Z$2)-1,"")</f>
        <v>-7.266153479820403E-3</v>
      </c>
      <c r="R357">
        <v>59286.517314183999</v>
      </c>
      <c r="S357" s="3" cm="1">
        <f t="array" aca="1" ref="S357" ca="1">IFERROR((R357/INDIRECT("R"&amp;$AA357))^(1/$Z$2)-1,"")</f>
        <v>6.5228558841503803E-2</v>
      </c>
      <c r="T357">
        <v>52013.845438156699</v>
      </c>
      <c r="U357" s="3" cm="1">
        <f t="array" aca="1" ref="U357" ca="1">IFERROR((T357/INDIRECT("T"&amp;$AA357))^(1/$Z$2)-1,"")</f>
        <v>2.8488637925194293E-2</v>
      </c>
      <c r="V357">
        <v>34197.5713010092</v>
      </c>
      <c r="W357" s="3" cm="1">
        <f t="array" aca="1" ref="W357" ca="1">IFERROR((V357/INDIRECT("V"&amp;$AA357))^(1/$Z$2)-1,"")</f>
        <v>-6.4287499033555129E-3</v>
      </c>
      <c r="X357">
        <v>59186.3548725031</v>
      </c>
      <c r="Y357" s="3" cm="1">
        <f t="array" aca="1" ref="Y357" ca="1">IFERROR((X357/INDIRECT("X"&amp;$AA357))^(1/$Z$2)-1,"")</f>
        <v>6.2731619902819835E-2</v>
      </c>
      <c r="AA357">
        <f t="shared" si="5"/>
        <v>237</v>
      </c>
    </row>
    <row r="358" spans="1:27" x14ac:dyDescent="0.3">
      <c r="A358" s="6">
        <v>39661</v>
      </c>
      <c r="B358" s="2">
        <v>55846.5272504319</v>
      </c>
      <c r="C358" s="3" cm="1">
        <f t="array" aca="1" ref="C358" ca="1">IFERROR((B358/INDIRECT("B"&amp;$AA358))^(1/$Z$2)-1,"")</f>
        <v>3.4818767753756807E-2</v>
      </c>
      <c r="D358">
        <v>58586.340998521402</v>
      </c>
      <c r="E358" s="3" cm="1">
        <f t="array" aca="1" ref="E358" ca="1">IFERROR((D358/INDIRECT("D"&amp;$AA358))^(1/$Z$2)-1,"")</f>
        <v>5.7643538058892885E-2</v>
      </c>
      <c r="F358">
        <v>30661.819763014199</v>
      </c>
      <c r="G358" s="3" cm="1">
        <f t="array" aca="1" ref="G358" ca="1">IFERROR((F358/INDIRECT("F"&amp;$AA358))^(1/$Z$2)-1,"")</f>
        <v>1.8777277703343032E-2</v>
      </c>
      <c r="H358">
        <v>29212.0845768578</v>
      </c>
      <c r="I358" s="3" cm="1">
        <f t="array" aca="1" ref="I358" ca="1">IFERROR((H358/INDIRECT("H"&amp;$AA358))^(1/$Z$2)-1,"")</f>
        <v>5.4972391819215538E-2</v>
      </c>
      <c r="J358">
        <v>58636.869035111697</v>
      </c>
      <c r="K358" s="3" cm="1">
        <f t="array" aca="1" ref="K358" ca="1">IFERROR((J358/INDIRECT("J"&amp;$AA358))^(1/$Z$2)-1,"")</f>
        <v>6.7048448589362097E-2</v>
      </c>
      <c r="L358">
        <v>43528.1209921954</v>
      </c>
      <c r="M358" s="3" cm="1">
        <f t="array" aca="1" ref="M358" ca="1">IFERROR((L358/INDIRECT("L"&amp;$AA358))^(1/$Z$2)-1,"")</f>
        <v>9.0182739571996295E-2</v>
      </c>
      <c r="N358">
        <v>294251.82285959</v>
      </c>
      <c r="O358" s="3" cm="1">
        <f t="array" aca="1" ref="O358" ca="1">IFERROR((N358/INDIRECT("N"&amp;$AA358))^(1/$Z$2)-1,"")</f>
        <v>2.1431903417496789E-2</v>
      </c>
      <c r="P358">
        <v>289852.28889977001</v>
      </c>
      <c r="Q358" s="3" cm="1">
        <f t="array" aca="1" ref="Q358" ca="1">IFERROR((P358/INDIRECT("P"&amp;$AA358))^(1/$Z$2)-1,"")</f>
        <v>1.5339410677189358E-2</v>
      </c>
      <c r="R358">
        <v>60482.885976430603</v>
      </c>
      <c r="S358" s="3" cm="1">
        <f t="array" aca="1" ref="S358" ca="1">IFERROR((R358/INDIRECT("R"&amp;$AA358))^(1/$Z$2)-1,"")</f>
        <v>7.9732316242586698E-2</v>
      </c>
      <c r="T358">
        <v>56218.093405713902</v>
      </c>
      <c r="U358" s="3" cm="1">
        <f t="array" aca="1" ref="U358" ca="1">IFERROR((T358/INDIRECT("T"&amp;$AA358))^(1/$Z$2)-1,"")</f>
        <v>4.8958531774455638E-2</v>
      </c>
      <c r="V358">
        <v>36754.699031948599</v>
      </c>
      <c r="W358" s="3" cm="1">
        <f t="array" aca="1" ref="W358" ca="1">IFERROR((V358/INDIRECT("V"&amp;$AA358))^(1/$Z$2)-1,"")</f>
        <v>1.6927890279771374E-2</v>
      </c>
      <c r="X358">
        <v>63778.677068749501</v>
      </c>
      <c r="Y358" s="3" cm="1">
        <f t="array" aca="1" ref="Y358" ca="1">IFERROR((X358/INDIRECT("X"&amp;$AA358))^(1/$Z$2)-1,"")</f>
        <v>9.3431657044662719E-2</v>
      </c>
      <c r="AA358">
        <f t="shared" si="5"/>
        <v>238</v>
      </c>
    </row>
    <row r="359" spans="1:27" x14ac:dyDescent="0.3">
      <c r="A359" s="6">
        <v>39692</v>
      </c>
      <c r="B359" s="2">
        <v>54177.852719434799</v>
      </c>
      <c r="C359" s="3" cm="1">
        <f t="array" aca="1" ref="C359" ca="1">IFERROR((B359/INDIRECT("B"&amp;$AA359))^(1/$Z$2)-1,"")</f>
        <v>3.2382382352328376E-2</v>
      </c>
      <c r="D359">
        <v>61670.3022544302</v>
      </c>
      <c r="E359" s="3" cm="1">
        <f t="array" aca="1" ref="E359" ca="1">IFERROR((D359/INDIRECT("D"&amp;$AA359))^(1/$Z$2)-1,"")</f>
        <v>6.3590683592937847E-2</v>
      </c>
      <c r="F359">
        <v>30792.9193891781</v>
      </c>
      <c r="G359" s="3" cm="1">
        <f t="array" aca="1" ref="G359" ca="1">IFERROR((F359/INDIRECT("F"&amp;$AA359))^(1/$Z$2)-1,"")</f>
        <v>1.640684328847053E-2</v>
      </c>
      <c r="H359">
        <v>26782.226609802099</v>
      </c>
      <c r="I359" s="3" cm="1">
        <f t="array" aca="1" ref="I359" ca="1">IFERROR((H359/INDIRECT("H"&amp;$AA359))^(1/$Z$2)-1,"")</f>
        <v>4.4222109356953698E-2</v>
      </c>
      <c r="J359">
        <v>51040.200609564199</v>
      </c>
      <c r="K359" s="3" cm="1">
        <f t="array" aca="1" ref="K359" ca="1">IFERROR((J359/INDIRECT("J"&amp;$AA359))^(1/$Z$2)-1,"")</f>
        <v>5.2455985189435506E-2</v>
      </c>
      <c r="L359">
        <v>40800.5030622946</v>
      </c>
      <c r="M359" s="3" cm="1">
        <f t="array" aca="1" ref="M359" ca="1">IFERROR((L359/INDIRECT("L"&amp;$AA359))^(1/$Z$2)-1,"")</f>
        <v>8.3118549723249613E-2</v>
      </c>
      <c r="N359">
        <v>283642.50535540498</v>
      </c>
      <c r="O359" s="3" cm="1">
        <f t="array" aca="1" ref="O359" ca="1">IFERROR((N359/INDIRECT("N"&amp;$AA359))^(1/$Z$2)-1,"")</f>
        <v>1.7102980355055086E-2</v>
      </c>
      <c r="P359">
        <v>271216.93370285601</v>
      </c>
      <c r="Q359" s="3" cm="1">
        <f t="array" aca="1" ref="Q359" ca="1">IFERROR((P359/INDIRECT("P"&amp;$AA359))^(1/$Z$2)-1,"")</f>
        <v>6.9987672944051837E-3</v>
      </c>
      <c r="R359">
        <v>58632.2995441522</v>
      </c>
      <c r="S359" s="3" cm="1">
        <f t="array" aca="1" ref="S359" ca="1">IFERROR((R359/INDIRECT("R"&amp;$AA359))^(1/$Z$2)-1,"")</f>
        <v>7.1183210184527113E-2</v>
      </c>
      <c r="T359">
        <v>56144.0239499901</v>
      </c>
      <c r="U359" s="3" cm="1">
        <f t="array" aca="1" ref="U359" ca="1">IFERROR((T359/INDIRECT("T"&amp;$AA359))^(1/$Z$2)-1,"")</f>
        <v>4.8752823327389061E-2</v>
      </c>
      <c r="V359">
        <v>34490.779140077801</v>
      </c>
      <c r="W359" s="3" cm="1">
        <f t="array" aca="1" ref="W359" ca="1">IFERROR((V359/INDIRECT("V"&amp;$AA359))^(1/$Z$2)-1,"")</f>
        <v>9.0377406117387871E-3</v>
      </c>
      <c r="X359">
        <v>58667.4149841486</v>
      </c>
      <c r="Y359" s="3" cm="1">
        <f t="array" aca="1" ref="Y359" ca="1">IFERROR((X359/INDIRECT("X"&amp;$AA359))^(1/$Z$2)-1,"")</f>
        <v>7.9848531033274828E-2</v>
      </c>
      <c r="AA359">
        <f t="shared" si="5"/>
        <v>239</v>
      </c>
    </row>
    <row r="360" spans="1:27" x14ac:dyDescent="0.3">
      <c r="A360" s="6">
        <v>39722</v>
      </c>
      <c r="B360" s="2">
        <v>52308.379876458697</v>
      </c>
      <c r="C360" s="3" cm="1">
        <f t="array" aca="1" ref="C360" ca="1">IFERROR((B360/INDIRECT("B"&amp;$AA360))^(1/$Z$2)-1,"")</f>
        <v>2.3208257766690332E-2</v>
      </c>
      <c r="D360">
        <v>60648.303848592797</v>
      </c>
      <c r="E360" s="3" cm="1">
        <f t="array" aca="1" ref="E360" ca="1">IFERROR((D360/INDIRECT("D"&amp;$AA360))^(1/$Z$2)-1,"")</f>
        <v>6.1192040503647682E-2</v>
      </c>
      <c r="F360">
        <v>30227.6228721181</v>
      </c>
      <c r="G360" s="3" cm="1">
        <f t="array" aca="1" ref="G360" ca="1">IFERROR((F360/INDIRECT("F"&amp;$AA360))^(1/$Z$2)-1,"")</f>
        <v>1.2720064068868941E-2</v>
      </c>
      <c r="H360">
        <v>23202.662331269101</v>
      </c>
      <c r="I360" s="3" cm="1">
        <f t="array" aca="1" ref="I360" ca="1">IFERROR((H360/INDIRECT("H"&amp;$AA360))^(1/$Z$2)-1,"")</f>
        <v>2.627562331426847E-2</v>
      </c>
      <c r="J360">
        <v>48964.395947349301</v>
      </c>
      <c r="K360" s="3" cm="1">
        <f t="array" aca="1" ref="K360" ca="1">IFERROR((J360/INDIRECT("J"&amp;$AA360))^(1/$Z$2)-1,"")</f>
        <v>4.2739697394276632E-2</v>
      </c>
      <c r="L360">
        <v>35727.686777455499</v>
      </c>
      <c r="M360" s="3" cm="1">
        <f t="array" aca="1" ref="M360" ca="1">IFERROR((L360/INDIRECT("L"&amp;$AA360))^(1/$Z$2)-1,"")</f>
        <v>6.8688373956791393E-2</v>
      </c>
      <c r="N360">
        <v>267105.30848135398</v>
      </c>
      <c r="O360" s="3" cm="1">
        <f t="array" aca="1" ref="O360" ca="1">IFERROR((N360/INDIRECT("N"&amp;$AA360))^(1/$Z$2)-1,"")</f>
        <v>6.7733714718480886E-3</v>
      </c>
      <c r="P360">
        <v>252081.797728009</v>
      </c>
      <c r="Q360" s="3" cm="1">
        <f t="array" aca="1" ref="Q360" ca="1">IFERROR((P360/INDIRECT("P"&amp;$AA360))^(1/$Z$2)-1,"")</f>
        <v>-4.0389797154427587E-3</v>
      </c>
      <c r="R360">
        <v>49396.727630762703</v>
      </c>
      <c r="S360" s="3" cm="1">
        <f t="array" aca="1" ref="S360" ca="1">IFERROR((R360/INDIRECT("R"&amp;$AA360))^(1/$Z$2)-1,"")</f>
        <v>4.6505981736778779E-2</v>
      </c>
      <c r="T360">
        <v>53032.655140779701</v>
      </c>
      <c r="U360" s="3" cm="1">
        <f t="array" aca="1" ref="U360" ca="1">IFERROR((T360/INDIRECT("T"&amp;$AA360))^(1/$Z$2)-1,"")</f>
        <v>4.0288249648621433E-2</v>
      </c>
      <c r="V360">
        <v>32176.016678467</v>
      </c>
      <c r="W360" s="3" cm="1">
        <f t="array" aca="1" ref="W360" ca="1">IFERROR((V360/INDIRECT("V"&amp;$AA360))^(1/$Z$2)-1,"")</f>
        <v>-2.0040831900652867E-3</v>
      </c>
      <c r="X360">
        <v>51477.959164472501</v>
      </c>
      <c r="Y360" s="3" cm="1">
        <f t="array" aca="1" ref="Y360" ca="1">IFERROR((X360/INDIRECT("X"&amp;$AA360))^(1/$Z$2)-1,"")</f>
        <v>6.0724562832765061E-2</v>
      </c>
      <c r="AA360">
        <f t="shared" si="5"/>
        <v>240</v>
      </c>
    </row>
    <row r="361" spans="1:27" x14ac:dyDescent="0.3">
      <c r="A361" s="6">
        <v>39753</v>
      </c>
      <c r="B361" s="2">
        <v>49885.846752269099</v>
      </c>
      <c r="C361" s="3" cm="1">
        <f t="array" aca="1" ref="C361" ca="1">IFERROR((B361/INDIRECT("B"&amp;$AA361))^(1/$Z$2)-1,"")</f>
        <v>9.2089340493304306E-3</v>
      </c>
      <c r="D361">
        <v>55622.3897788049</v>
      </c>
      <c r="E361" s="3" cm="1">
        <f t="array" aca="1" ref="E361" ca="1">IFERROR((D361/INDIRECT("D"&amp;$AA361))^(1/$Z$2)-1,"")</f>
        <v>4.374456758618761E-2</v>
      </c>
      <c r="F361">
        <v>28838.728255260499</v>
      </c>
      <c r="G361" s="3" cm="1">
        <f t="array" aca="1" ref="G361" ca="1">IFERROR((F361/INDIRECT("F"&amp;$AA361))^(1/$Z$2)-1,"")</f>
        <v>9.873750554834082E-5</v>
      </c>
      <c r="H361">
        <v>21292.592152117501</v>
      </c>
      <c r="I361" s="3" cm="1">
        <f t="array" aca="1" ref="I361" ca="1">IFERROR((H361/INDIRECT("H"&amp;$AA361))^(1/$Z$2)-1,"")</f>
        <v>1.0057444173000807E-2</v>
      </c>
      <c r="J361">
        <v>44953.875380335397</v>
      </c>
      <c r="K361" s="3" cm="1">
        <f t="array" aca="1" ref="K361" ca="1">IFERROR((J361/INDIRECT("J"&amp;$AA361))^(1/$Z$2)-1,"")</f>
        <v>2.2768665696010881E-2</v>
      </c>
      <c r="L361">
        <v>32536.444693957699</v>
      </c>
      <c r="M361" s="3" cm="1">
        <f t="array" aca="1" ref="M361" ca="1">IFERROR((L361/INDIRECT("L"&amp;$AA361))^(1/$Z$2)-1,"")</f>
        <v>5.0610810568251896E-2</v>
      </c>
      <c r="N361">
        <v>252500.94918895801</v>
      </c>
      <c r="O361" s="3" cm="1">
        <f t="array" aca="1" ref="O361" ca="1">IFERROR((N361/INDIRECT("N"&amp;$AA361))^(1/$Z$2)-1,"")</f>
        <v>-7.2238943297445735E-3</v>
      </c>
      <c r="P361">
        <v>234032.338369287</v>
      </c>
      <c r="Q361" s="3" cm="1">
        <f t="array" aca="1" ref="Q361" ca="1">IFERROR((P361/INDIRECT("P"&amp;$AA361))^(1/$Z$2)-1,"")</f>
        <v>-2.0696042712596285E-2</v>
      </c>
      <c r="R361">
        <v>46521.341401505597</v>
      </c>
      <c r="S361" s="3" cm="1">
        <f t="array" aca="1" ref="S361" ca="1">IFERROR((R361/INDIRECT("R"&amp;$AA361))^(1/$Z$2)-1,"")</f>
        <v>3.6593575278850432E-2</v>
      </c>
      <c r="T361">
        <v>50063.352858884296</v>
      </c>
      <c r="U361" s="3" cm="1">
        <f t="array" aca="1" ref="U361" ca="1">IFERROR((T361/INDIRECT("T"&amp;$AA361))^(1/$Z$2)-1,"")</f>
        <v>2.7741540620443317E-2</v>
      </c>
      <c r="V361">
        <v>29937.632523942699</v>
      </c>
      <c r="W361" s="3" cm="1">
        <f t="array" aca="1" ref="W361" ca="1">IFERROR((V361/INDIRECT("V"&amp;$AA361))^(1/$Z$2)-1,"")</f>
        <v>-1.7793134820534351E-2</v>
      </c>
      <c r="X361">
        <v>46816.272230631403</v>
      </c>
      <c r="Y361" s="3" cm="1">
        <f t="array" aca="1" ref="Y361" ca="1">IFERROR((X361/INDIRECT("X"&amp;$AA361))^(1/$Z$2)-1,"")</f>
        <v>4.2620734239906533E-2</v>
      </c>
      <c r="AA361">
        <f t="shared" si="5"/>
        <v>241</v>
      </c>
    </row>
    <row r="362" spans="1:27" x14ac:dyDescent="0.3">
      <c r="A362" s="6">
        <v>39783</v>
      </c>
      <c r="B362" s="2">
        <v>45441.507129800601</v>
      </c>
      <c r="C362" s="3" cm="1">
        <f t="array" aca="1" ref="C362" ca="1">IFERROR((B362/INDIRECT("B"&amp;$AA362))^(1/$Z$2)-1,"")</f>
        <v>-3.6570814774772309E-4</v>
      </c>
      <c r="D362">
        <v>50027.205331665602</v>
      </c>
      <c r="E362" s="3" cm="1">
        <f t="array" aca="1" ref="E362" ca="1">IFERROR((D362/INDIRECT("D"&amp;$AA362))^(1/$Z$2)-1,"")</f>
        <v>3.2170289605734537E-2</v>
      </c>
      <c r="F362">
        <v>26655.010670398799</v>
      </c>
      <c r="G362" s="3" cm="1">
        <f t="array" aca="1" ref="G362" ca="1">IFERROR((F362/INDIRECT("F"&amp;$AA362))^(1/$Z$2)-1,"")</f>
        <v>-8.6251471609055663E-3</v>
      </c>
      <c r="H362">
        <v>20567.778124595799</v>
      </c>
      <c r="I362" s="3" cm="1">
        <f t="array" aca="1" ref="I362" ca="1">IFERROR((H362/INDIRECT("H"&amp;$AA362))^(1/$Z$2)-1,"")</f>
        <v>3.0380025762912766E-3</v>
      </c>
      <c r="J362">
        <v>41721.282211182399</v>
      </c>
      <c r="K362" s="3" cm="1">
        <f t="array" aca="1" ref="K362" ca="1">IFERROR((J362/INDIRECT("J"&amp;$AA362))^(1/$Z$2)-1,"")</f>
        <v>5.9671416892592699E-3</v>
      </c>
      <c r="L362">
        <v>31826.457920528799</v>
      </c>
      <c r="M362" s="3" cm="1">
        <f t="array" aca="1" ref="M362" ca="1">IFERROR((L362/INDIRECT("L"&amp;$AA362))^(1/$Z$2)-1,"")</f>
        <v>4.482915593682435E-2</v>
      </c>
      <c r="N362">
        <v>233988.10286948699</v>
      </c>
      <c r="O362" s="3" cm="1">
        <f t="array" aca="1" ref="O362" ca="1">IFERROR((N362/INDIRECT("N"&amp;$AA362))^(1/$Z$2)-1,"")</f>
        <v>-1.6882822476590009E-2</v>
      </c>
      <c r="P362">
        <v>216795.98759689499</v>
      </c>
      <c r="Q362" s="3" cm="1">
        <f t="array" aca="1" ref="Q362" ca="1">IFERROR((P362/INDIRECT("P"&amp;$AA362))^(1/$Z$2)-1,"")</f>
        <v>-3.3109502321193141E-2</v>
      </c>
      <c r="R362">
        <v>46926.444864282399</v>
      </c>
      <c r="S362" s="3" cm="1">
        <f t="array" aca="1" ref="S362" ca="1">IFERROR((R362/INDIRECT("R"&amp;$AA362))^(1/$Z$2)-1,"")</f>
        <v>3.5534266509627654E-2</v>
      </c>
      <c r="T362">
        <v>46181.259528721101</v>
      </c>
      <c r="U362" s="3" cm="1">
        <f t="array" aca="1" ref="U362" ca="1">IFERROR((T362/INDIRECT("T"&amp;$AA362))^(1/$Z$2)-1,"")</f>
        <v>1.8206510375521567E-2</v>
      </c>
      <c r="V362">
        <v>27669.058512370801</v>
      </c>
      <c r="W362" s="3" cm="1">
        <f t="array" aca="1" ref="W362" ca="1">IFERROR((V362/INDIRECT("V"&amp;$AA362))^(1/$Z$2)-1,"")</f>
        <v>-3.0326703376317043E-2</v>
      </c>
      <c r="X362">
        <v>44888.468153854701</v>
      </c>
      <c r="Y362" s="3" cm="1">
        <f t="array" aca="1" ref="Y362" ca="1">IFERROR((X362/INDIRECT("X"&amp;$AA362))^(1/$Z$2)-1,"")</f>
        <v>2.7127651590958424E-2</v>
      </c>
      <c r="AA362">
        <f t="shared" si="5"/>
        <v>242</v>
      </c>
    </row>
    <row r="363" spans="1:27" x14ac:dyDescent="0.3">
      <c r="A363" s="6">
        <v>39814</v>
      </c>
      <c r="B363" s="2">
        <v>45079.074872804696</v>
      </c>
      <c r="C363" s="3" cm="1">
        <f t="array" aca="1" ref="C363" ca="1">IFERROR((B363/INDIRECT("B"&amp;$AA363))^(1/$Z$2)-1,"")</f>
        <v>-6.3197653242023089E-3</v>
      </c>
      <c r="D363">
        <v>45633.592714076301</v>
      </c>
      <c r="E363" s="3" cm="1">
        <f t="array" aca="1" ref="E363" ca="1">IFERROR((D363/INDIRECT("D"&amp;$AA363))^(1/$Z$2)-1,"")</f>
        <v>2.3652924158695354E-2</v>
      </c>
      <c r="F363">
        <v>24706.805281426699</v>
      </c>
      <c r="G363" s="3" cm="1">
        <f t="array" aca="1" ref="G363" ca="1">IFERROR((F363/INDIRECT("F"&amp;$AA363))^(1/$Z$2)-1,"")</f>
        <v>-1.9088070771627663E-2</v>
      </c>
      <c r="H363">
        <v>20571.5496004993</v>
      </c>
      <c r="I363" s="3" cm="1">
        <f t="array" aca="1" ref="I363" ca="1">IFERROR((H363/INDIRECT("H"&amp;$AA363))^(1/$Z$2)-1,"")</f>
        <v>7.0337550669141713E-4</v>
      </c>
      <c r="J363">
        <v>41184.0271010984</v>
      </c>
      <c r="K363" s="3" cm="1">
        <f t="array" aca="1" ref="K363" ca="1">IFERROR((J363/INDIRECT("J"&amp;$AA363))^(1/$Z$2)-1,"")</f>
        <v>-2.7704154921823765E-3</v>
      </c>
      <c r="L363">
        <v>30640.0554369538</v>
      </c>
      <c r="M363" s="3" cm="1">
        <f t="array" aca="1" ref="M363" ca="1">IFERROR((L363/INDIRECT("L"&amp;$AA363))^(1/$Z$2)-1,"")</f>
        <v>3.7268687118835686E-2</v>
      </c>
      <c r="N363">
        <v>224395.15247821499</v>
      </c>
      <c r="O363" s="3" cm="1">
        <f t="array" aca="1" ref="O363" ca="1">IFERROR((N363/INDIRECT("N"&amp;$AA363))^(1/$Z$2)-1,"")</f>
        <v>-2.6576559005279887E-2</v>
      </c>
      <c r="P363">
        <v>216241.63276599601</v>
      </c>
      <c r="Q363" s="3" cm="1">
        <f t="array" aca="1" ref="Q363" ca="1">IFERROR((P363/INDIRECT("P"&amp;$AA363))^(1/$Z$2)-1,"")</f>
        <v>-4.0530723784859335E-2</v>
      </c>
      <c r="R363">
        <v>43033.969168879703</v>
      </c>
      <c r="S363" s="3" cm="1">
        <f t="array" aca="1" ref="S363" ca="1">IFERROR((R363/INDIRECT("R"&amp;$AA363))^(1/$Z$2)-1,"")</f>
        <v>3.0532086180443008E-2</v>
      </c>
      <c r="T363">
        <v>45988.860934533099</v>
      </c>
      <c r="U363" s="3" cm="1">
        <f t="array" aca="1" ref="U363" ca="1">IFERROR((T363/INDIRECT("T"&amp;$AA363))^(1/$Z$2)-1,"")</f>
        <v>1.8393824609591602E-2</v>
      </c>
      <c r="V363">
        <v>27513.5869132964</v>
      </c>
      <c r="W363" s="3" cm="1">
        <f t="array" aca="1" ref="W363" ca="1">IFERROR((V363/INDIRECT("V"&amp;$AA363))^(1/$Z$2)-1,"")</f>
        <v>-3.7933379116806942E-2</v>
      </c>
      <c r="X363">
        <v>45208.948768419003</v>
      </c>
      <c r="Y363" s="3" cm="1">
        <f t="array" aca="1" ref="Y363" ca="1">IFERROR((X363/INDIRECT("X"&amp;$AA363))^(1/$Z$2)-1,"")</f>
        <v>2.8635281837386062E-2</v>
      </c>
      <c r="AA363">
        <f t="shared" si="5"/>
        <v>243</v>
      </c>
    </row>
    <row r="364" spans="1:27" x14ac:dyDescent="0.3">
      <c r="A364" s="6">
        <v>39845</v>
      </c>
      <c r="B364" s="2">
        <v>40555.593840503701</v>
      </c>
      <c r="C364" s="3" cm="1">
        <f t="array" aca="1" ref="C364" ca="1">IFERROR((B364/INDIRECT("B"&amp;$AA364))^(1/$Z$2)-1,"")</f>
        <v>-1.9670217432340875E-2</v>
      </c>
      <c r="D364">
        <v>39274.024670019302</v>
      </c>
      <c r="E364" s="3" cm="1">
        <f t="array" aca="1" ref="E364" ca="1">IFERROR((D364/INDIRECT("D"&amp;$AA364))^(1/$Z$2)-1,"")</f>
        <v>6.7600169947243938E-3</v>
      </c>
      <c r="F364">
        <v>21763.534593158001</v>
      </c>
      <c r="G364" s="3" cm="1">
        <f t="array" aca="1" ref="G364" ca="1">IFERROR((F364/INDIRECT("F"&amp;$AA364))^(1/$Z$2)-1,"")</f>
        <v>-3.2022105150367075E-2</v>
      </c>
      <c r="H364">
        <v>18746.149231255898</v>
      </c>
      <c r="I364" s="3" cm="1">
        <f t="array" aca="1" ref="I364" ca="1">IFERROR((H364/INDIRECT("H"&amp;$AA364))^(1/$Z$2)-1,"")</f>
        <v>-7.4316139280929949E-3</v>
      </c>
      <c r="J364">
        <v>37607.390923047198</v>
      </c>
      <c r="K364" s="3" cm="1">
        <f t="array" aca="1" ref="K364" ca="1">IFERROR((J364/INDIRECT("J"&amp;$AA364))^(1/$Z$2)-1,"")</f>
        <v>-1.2551634080090857E-2</v>
      </c>
      <c r="L364">
        <v>26625.356191078699</v>
      </c>
      <c r="M364" s="3" cm="1">
        <f t="array" aca="1" ref="M364" ca="1">IFERROR((L364/INDIRECT("L"&amp;$AA364))^(1/$Z$2)-1,"")</f>
        <v>2.8282620894633625E-2</v>
      </c>
      <c r="N364">
        <v>196561.84705973201</v>
      </c>
      <c r="O364" s="3" cm="1">
        <f t="array" aca="1" ref="O364" ca="1">IFERROR((N364/INDIRECT("N"&amp;$AA364))^(1/$Z$2)-1,"")</f>
        <v>-4.1744364338346274E-2</v>
      </c>
      <c r="P364">
        <v>196719.18883082501</v>
      </c>
      <c r="Q364" s="3" cm="1">
        <f t="array" aca="1" ref="Q364" ca="1">IFERROR((P364/INDIRECT("P"&amp;$AA364))^(1/$Z$2)-1,"")</f>
        <v>-4.9982956027028513E-2</v>
      </c>
      <c r="R364">
        <v>38858.701985610198</v>
      </c>
      <c r="S364" s="3" cm="1">
        <f t="array" aca="1" ref="S364" ca="1">IFERROR((R364/INDIRECT("R"&amp;$AA364))^(1/$Z$2)-1,"")</f>
        <v>2.1795556959096185E-2</v>
      </c>
      <c r="T364">
        <v>42091.804998016203</v>
      </c>
      <c r="U364" s="3" cm="1">
        <f t="array" aca="1" ref="U364" ca="1">IFERROR((T364/INDIRECT("T"&amp;$AA364))^(1/$Z$2)-1,"")</f>
        <v>7.8266494680487853E-3</v>
      </c>
      <c r="V364">
        <v>24918.440302419502</v>
      </c>
      <c r="W364" s="3" cm="1">
        <f t="array" aca="1" ref="W364" ca="1">IFERROR((V364/INDIRECT("V"&amp;$AA364))^(1/$Z$2)-1,"")</f>
        <v>-4.7523102193691602E-2</v>
      </c>
      <c r="X364">
        <v>41386.848534454402</v>
      </c>
      <c r="Y364" s="3" cm="1">
        <f t="array" aca="1" ref="Y364" ca="1">IFERROR((X364/INDIRECT("X"&amp;$AA364))^(1/$Z$2)-1,"")</f>
        <v>2.1743281180990337E-2</v>
      </c>
      <c r="AA364">
        <f t="shared" si="5"/>
        <v>244</v>
      </c>
    </row>
    <row r="365" spans="1:27" x14ac:dyDescent="0.3">
      <c r="A365" s="6">
        <v>39873</v>
      </c>
      <c r="B365" s="2">
        <v>41591.100803311201</v>
      </c>
      <c r="C365" s="3" cm="1">
        <f t="array" aca="1" ref="C365" ca="1">IFERROR((B365/INDIRECT("B"&amp;$AA365))^(1/$Z$2)-1,"")</f>
        <v>-2.4735324422341387E-2</v>
      </c>
      <c r="D365">
        <v>40238.205554981301</v>
      </c>
      <c r="E365" s="3" cm="1">
        <f t="array" aca="1" ref="E365" ca="1">IFERROR((D365/INDIRECT("D"&amp;$AA365))^(1/$Z$2)-1,"")</f>
        <v>5.1101223531582196E-3</v>
      </c>
      <c r="F365">
        <v>22796.987228109399</v>
      </c>
      <c r="G365" s="3" cm="1">
        <f t="array" aca="1" ref="G365" ca="1">IFERROR((F365/INDIRECT("F"&amp;$AA365))^(1/$Z$2)-1,"")</f>
        <v>-2.9756726217486595E-2</v>
      </c>
      <c r="H365">
        <v>19468.9157799819</v>
      </c>
      <c r="I365" s="3" cm="1">
        <f t="array" aca="1" ref="I365" ca="1">IFERROR((H365/INDIRECT("H"&amp;$AA365))^(1/$Z$2)-1,"")</f>
        <v>-9.0474560023071637E-3</v>
      </c>
      <c r="J365">
        <v>37993.081869493399</v>
      </c>
      <c r="K365" s="3" cm="1">
        <f t="array" aca="1" ref="K365" ca="1">IFERROR((J365/INDIRECT("J"&amp;$AA365))^(1/$Z$2)-1,"")</f>
        <v>-1.9580398067161164E-2</v>
      </c>
      <c r="L365">
        <v>28830.304220017999</v>
      </c>
      <c r="M365" s="3" cm="1">
        <f t="array" aca="1" ref="M365" ca="1">IFERROR((L365/INDIRECT("L"&amp;$AA365))^(1/$Z$2)-1,"")</f>
        <v>3.3817417643125847E-2</v>
      </c>
      <c r="N365">
        <v>203406.351775633</v>
      </c>
      <c r="O365" s="3" cm="1">
        <f t="array" aca="1" ref="O365" ca="1">IFERROR((N365/INDIRECT("N"&amp;$AA365))^(1/$Z$2)-1,"")</f>
        <v>-4.3303466864457407E-2</v>
      </c>
      <c r="P365">
        <v>202919.518759873</v>
      </c>
      <c r="Q365" s="3" cm="1">
        <f t="array" aca="1" ref="Q365" ca="1">IFERROR((P365/INDIRECT("P"&amp;$AA365))^(1/$Z$2)-1,"")</f>
        <v>-5.3312322267646373E-2</v>
      </c>
      <c r="R365">
        <v>41163.165624968402</v>
      </c>
      <c r="S365" s="3" cm="1">
        <f t="array" aca="1" ref="S365" ca="1">IFERROR((R365/INDIRECT("R"&amp;$AA365))^(1/$Z$2)-1,"")</f>
        <v>2.6224286696533428E-2</v>
      </c>
      <c r="T365">
        <v>42363.293988545702</v>
      </c>
      <c r="U365" s="3" cm="1">
        <f t="array" aca="1" ref="U365" ca="1">IFERROR((T365/INDIRECT("T"&amp;$AA365))^(1/$Z$2)-1,"")</f>
        <v>4.4759062880059819E-3</v>
      </c>
      <c r="V365">
        <v>25749.012807234601</v>
      </c>
      <c r="W365" s="3" cm="1">
        <f t="array" aca="1" ref="W365" ca="1">IFERROR((V365/INDIRECT("V"&amp;$AA365))^(1/$Z$2)-1,"")</f>
        <v>-5.0548089226716497E-2</v>
      </c>
      <c r="X365">
        <v>42879.612908976</v>
      </c>
      <c r="Y365" s="3" cm="1">
        <f t="array" aca="1" ref="Y365" ca="1">IFERROR((X365/INDIRECT("X"&amp;$AA365))^(1/$Z$2)-1,"")</f>
        <v>1.9957585203869144E-2</v>
      </c>
      <c r="AA365">
        <f t="shared" si="5"/>
        <v>245</v>
      </c>
    </row>
    <row r="366" spans="1:27" x14ac:dyDescent="0.3">
      <c r="A366" s="6">
        <v>39904</v>
      </c>
      <c r="B366" s="2">
        <v>44846.8300612616</v>
      </c>
      <c r="C366" s="3" cm="1">
        <f t="array" aca="1" ref="C366" ca="1">IFERROR((B366/INDIRECT("B"&amp;$AA366))^(1/$Z$2)-1,"")</f>
        <v>-2.8252423666665694E-2</v>
      </c>
      <c r="D366">
        <v>44775.071060111499</v>
      </c>
      <c r="E366" s="3" cm="1">
        <f t="array" aca="1" ref="E366" ca="1">IFERROR((D366/INDIRECT("D"&amp;$AA366))^(1/$Z$2)-1,"")</f>
        <v>3.2986105212549077E-3</v>
      </c>
      <c r="F366">
        <v>25175.3645780804</v>
      </c>
      <c r="G366" s="3" cm="1">
        <f t="array" aca="1" ref="G366" ca="1">IFERROR((F366/INDIRECT("F"&amp;$AA366))^(1/$Z$2)-1,"")</f>
        <v>-3.0724484033710864E-2</v>
      </c>
      <c r="H366">
        <v>22858.444076836098</v>
      </c>
      <c r="I366" s="3" cm="1">
        <f t="array" aca="1" ref="I366" ca="1">IFERROR((H366/INDIRECT("H"&amp;$AA366))^(1/$Z$2)-1,"")</f>
        <v>-3.7450198389901157E-3</v>
      </c>
      <c r="J366">
        <v>40288.778268754701</v>
      </c>
      <c r="K366" s="3" cm="1">
        <f t="array" aca="1" ref="K366" ca="1">IFERROR((J366/INDIRECT("J"&amp;$AA366))^(1/$Z$2)-1,"")</f>
        <v>-1.5441079595633456E-2</v>
      </c>
      <c r="L366">
        <v>37216.135612806</v>
      </c>
      <c r="M366" s="3" cm="1">
        <f t="array" aca="1" ref="M366" ca="1">IFERROR((L366/INDIRECT("L"&amp;$AA366))^(1/$Z$2)-1,"")</f>
        <v>4.9217467484068189E-2</v>
      </c>
      <c r="N366">
        <v>224791.703209739</v>
      </c>
      <c r="O366" s="3" cm="1">
        <f t="array" aca="1" ref="O366" ca="1">IFERROR((N366/INDIRECT("N"&amp;$AA366))^(1/$Z$2)-1,"")</f>
        <v>-4.3159995024742881E-2</v>
      </c>
      <c r="P366">
        <v>222956.23387668899</v>
      </c>
      <c r="Q366" s="3" cm="1">
        <f t="array" aca="1" ref="Q366" ca="1">IFERROR((P366/INDIRECT("P"&amp;$AA366))^(1/$Z$2)-1,"")</f>
        <v>-4.9041343119437308E-2</v>
      </c>
      <c r="R366">
        <v>42837.841879600201</v>
      </c>
      <c r="S366" s="3" cm="1">
        <f t="array" aca="1" ref="S366" ca="1">IFERROR((R366/INDIRECT("R"&amp;$AA366))^(1/$Z$2)-1,"")</f>
        <v>2.1972419356087292E-2</v>
      </c>
      <c r="T366">
        <v>44196.390386666899</v>
      </c>
      <c r="U366" s="3" cm="1">
        <f t="array" aca="1" ref="U366" ca="1">IFERROR((T366/INDIRECT("T"&amp;$AA366))^(1/$Z$2)-1,"")</f>
        <v>-7.9634075985413055E-4</v>
      </c>
      <c r="V366">
        <v>28283.5636792</v>
      </c>
      <c r="W366" s="3" cm="1">
        <f t="array" aca="1" ref="W366" ca="1">IFERROR((V366/INDIRECT("V"&amp;$AA366))^(1/$Z$2)-1,"")</f>
        <v>-4.6523426748914631E-2</v>
      </c>
      <c r="X366">
        <v>49378.072194264598</v>
      </c>
      <c r="Y366" s="3" cm="1">
        <f t="array" aca="1" ref="Y366" ca="1">IFERROR((X366/INDIRECT("X"&amp;$AA366))^(1/$Z$2)-1,"")</f>
        <v>2.5234234948299017E-2</v>
      </c>
      <c r="AA366">
        <f t="shared" si="5"/>
        <v>246</v>
      </c>
    </row>
    <row r="367" spans="1:27" x14ac:dyDescent="0.3">
      <c r="A367" s="6">
        <v>39934</v>
      </c>
      <c r="B367" s="2">
        <v>44136.233751169399</v>
      </c>
      <c r="C367" s="3" cm="1">
        <f t="array" aca="1" ref="C367" ca="1">IFERROR((B367/INDIRECT("B"&amp;$AA367))^(1/$Z$2)-1,"")</f>
        <v>-2.9239414941968689E-2</v>
      </c>
      <c r="D367">
        <v>43245.967427010597</v>
      </c>
      <c r="E367" s="3" cm="1">
        <f t="array" aca="1" ref="E367" ca="1">IFERROR((D367/INDIRECT("D"&amp;$AA367))^(1/$Z$2)-1,"")</f>
        <v>-1.333515133663532E-3</v>
      </c>
      <c r="F367">
        <v>25372.761433920801</v>
      </c>
      <c r="G367" s="3" cm="1">
        <f t="array" aca="1" ref="G367" ca="1">IFERROR((F367/INDIRECT("F"&amp;$AA367))^(1/$Z$2)-1,"")</f>
        <v>-2.9618039375107541E-2</v>
      </c>
      <c r="H367">
        <v>22445.799608455101</v>
      </c>
      <c r="I367" s="3" cm="1">
        <f t="array" aca="1" ref="I367" ca="1">IFERROR((H367/INDIRECT("H"&amp;$AA367))^(1/$Z$2)-1,"")</f>
        <v>-8.0625632317246065E-3</v>
      </c>
      <c r="J367">
        <v>39614.506769808999</v>
      </c>
      <c r="K367" s="3" cm="1">
        <f t="array" aca="1" ref="K367" ca="1">IFERROR((J367/INDIRECT("J"&amp;$AA367))^(1/$Z$2)-1,"")</f>
        <v>-1.567355104147039E-2</v>
      </c>
      <c r="L367">
        <v>38358.618835295703</v>
      </c>
      <c r="M367" s="3" cm="1">
        <f t="array" aca="1" ref="M367" ca="1">IFERROR((L367/INDIRECT("L"&amp;$AA367))^(1/$Z$2)-1,"")</f>
        <v>4.8681391028017496E-2</v>
      </c>
      <c r="N367">
        <v>225698.87611742801</v>
      </c>
      <c r="O367" s="3" cm="1">
        <f t="array" aca="1" ref="O367" ca="1">IFERROR((N367/INDIRECT("N"&amp;$AA367))^(1/$Z$2)-1,"")</f>
        <v>-4.2354192762234955E-2</v>
      </c>
      <c r="P367">
        <v>221491.42223379799</v>
      </c>
      <c r="Q367" s="3" cm="1">
        <f t="array" aca="1" ref="Q367" ca="1">IFERROR((P367/INDIRECT("P"&amp;$AA367))^(1/$Z$2)-1,"")</f>
        <v>-4.8705237679274593E-2</v>
      </c>
      <c r="R367">
        <v>44082.608172450498</v>
      </c>
      <c r="S367" s="3" cm="1">
        <f t="array" aca="1" ref="S367" ca="1">IFERROR((R367/INDIRECT("R"&amp;$AA367))^(1/$Z$2)-1,"")</f>
        <v>2.2246100367444344E-2</v>
      </c>
      <c r="T367">
        <v>42825.606577520302</v>
      </c>
      <c r="U367" s="3" cm="1">
        <f t="array" aca="1" ref="U367" ca="1">IFERROR((T367/INDIRECT("T"&amp;$AA367))^(1/$Z$2)-1,"")</f>
        <v>-7.8524384546931891E-3</v>
      </c>
      <c r="V367">
        <v>28122.0480756385</v>
      </c>
      <c r="W367" s="3" cm="1">
        <f t="array" aca="1" ref="W367" ca="1">IFERROR((V367/INDIRECT("V"&amp;$AA367))^(1/$Z$2)-1,"")</f>
        <v>-4.606803031824791E-2</v>
      </c>
      <c r="X367">
        <v>47767.783647351403</v>
      </c>
      <c r="Y367" s="3" cm="1">
        <f t="array" aca="1" ref="Y367" ca="1">IFERROR((X367/INDIRECT("X"&amp;$AA367))^(1/$Z$2)-1,"")</f>
        <v>2.0031839753449798E-2</v>
      </c>
      <c r="AA367">
        <f t="shared" si="5"/>
        <v>247</v>
      </c>
    </row>
    <row r="368" spans="1:27" x14ac:dyDescent="0.3">
      <c r="A368" s="6">
        <v>39965</v>
      </c>
      <c r="B368" s="2">
        <v>43844.0049592168</v>
      </c>
      <c r="C368" s="3" cm="1">
        <f t="array" aca="1" ref="C368" ca="1">IFERROR((B368/INDIRECT("B"&amp;$AA368))^(1/$Z$2)-1,"")</f>
        <v>-3.4886242378046606E-2</v>
      </c>
      <c r="D368">
        <v>43082.812991758998</v>
      </c>
      <c r="E368" s="3" cm="1">
        <f t="array" aca="1" ref="E368" ca="1">IFERROR((D368/INDIRECT("D"&amp;$AA368))^(1/$Z$2)-1,"")</f>
        <v>-5.2288832155160669E-3</v>
      </c>
      <c r="F368">
        <v>25378.9972249149</v>
      </c>
      <c r="G368" s="3" cm="1">
        <f t="array" aca="1" ref="G368" ca="1">IFERROR((F368/INDIRECT("F"&amp;$AA368))^(1/$Z$2)-1,"")</f>
        <v>-3.3385899710815181E-2</v>
      </c>
      <c r="H368">
        <v>22306.948272251298</v>
      </c>
      <c r="I368" s="3" cm="1">
        <f t="array" aca="1" ref="I368" ca="1">IFERROR((H368/INDIRECT("H"&amp;$AA368))^(1/$Z$2)-1,"")</f>
        <v>-1.3806373477524114E-2</v>
      </c>
      <c r="J368">
        <v>40449.879910631898</v>
      </c>
      <c r="K368" s="3" cm="1">
        <f t="array" aca="1" ref="K368" ca="1">IFERROR((J368/INDIRECT("J"&amp;$AA368))^(1/$Z$2)-1,"")</f>
        <v>-2.248330458993808E-2</v>
      </c>
      <c r="L368">
        <v>38186.116724211097</v>
      </c>
      <c r="M368" s="3" cm="1">
        <f t="array" aca="1" ref="M368" ca="1">IFERROR((L368/INDIRECT("L"&amp;$AA368))^(1/$Z$2)-1,"")</f>
        <v>4.2619665660961648E-2</v>
      </c>
      <c r="N368">
        <v>222922.387294046</v>
      </c>
      <c r="O368" s="3" cm="1">
        <f t="array" aca="1" ref="O368" ca="1">IFERROR((N368/INDIRECT("N"&amp;$AA368))^(1/$Z$2)-1,"")</f>
        <v>-4.7369630829967813E-2</v>
      </c>
      <c r="P368">
        <v>221427.27757092501</v>
      </c>
      <c r="Q368" s="3" cm="1">
        <f t="array" aca="1" ref="Q368" ca="1">IFERROR((P368/INDIRECT("P"&amp;$AA368))^(1/$Z$2)-1,"")</f>
        <v>-5.4870866967072884E-2</v>
      </c>
      <c r="R368">
        <v>44756.159787103599</v>
      </c>
      <c r="S368" s="3" cm="1">
        <f t="array" aca="1" ref="S368" ca="1">IFERROR((R368/INDIRECT("R"&amp;$AA368))^(1/$Z$2)-1,"")</f>
        <v>2.084507967364968E-2</v>
      </c>
      <c r="T368">
        <v>43369.206483951501</v>
      </c>
      <c r="U368" s="3" cm="1">
        <f t="array" aca="1" ref="U368" ca="1">IFERROR((T368/INDIRECT("T"&amp;$AA368))^(1/$Z$2)-1,"")</f>
        <v>-1.0684179446791009E-2</v>
      </c>
      <c r="V368">
        <v>28106.109272677</v>
      </c>
      <c r="W368" s="3" cm="1">
        <f t="array" aca="1" ref="W368" ca="1">IFERROR((V368/INDIRECT("V"&amp;$AA368))^(1/$Z$2)-1,"")</f>
        <v>-5.2428187934539294E-2</v>
      </c>
      <c r="X368">
        <v>47942.3758628469</v>
      </c>
      <c r="Y368" s="3" cm="1">
        <f t="array" aca="1" ref="Y368" ca="1">IFERROR((X368/INDIRECT("X"&amp;$AA368))^(1/$Z$2)-1,"")</f>
        <v>1.3845828067771793E-2</v>
      </c>
      <c r="AA368">
        <f t="shared" si="5"/>
        <v>248</v>
      </c>
    </row>
    <row r="369" spans="1:27" x14ac:dyDescent="0.3">
      <c r="A369" s="6">
        <v>39995</v>
      </c>
      <c r="B369" s="2">
        <v>47667.453909603202</v>
      </c>
      <c r="C369" s="3" cm="1">
        <f t="array" aca="1" ref="C369" ca="1">IFERROR((B369/INDIRECT("B"&amp;$AA369))^(1/$Z$2)-1,"")</f>
        <v>-2.0583404292159879E-2</v>
      </c>
      <c r="D369">
        <v>47261.865555456003</v>
      </c>
      <c r="E369" s="3" cm="1">
        <f t="array" aca="1" ref="E369" ca="1">IFERROR((D369/INDIRECT("D"&amp;$AA369))^(1/$Z$2)-1,"")</f>
        <v>1.0835037159269589E-2</v>
      </c>
      <c r="F369">
        <v>27374.3016747443</v>
      </c>
      <c r="G369" s="3" cm="1">
        <f t="array" aca="1" ref="G369" ca="1">IFERROR((F369/INDIRECT("F"&amp;$AA369))^(1/$Z$2)-1,"")</f>
        <v>-1.946488824807191E-2</v>
      </c>
      <c r="H369">
        <v>24346.0853529495</v>
      </c>
      <c r="I369" s="3" cm="1">
        <f t="array" aca="1" ref="I369" ca="1">IFERROR((H369/INDIRECT("H"&amp;$AA369))^(1/$Z$2)-1,"")</f>
        <v>9.0444251341215143E-4</v>
      </c>
      <c r="J369">
        <v>43091.539545834799</v>
      </c>
      <c r="K369" s="3" cm="1">
        <f t="array" aca="1" ref="K369" ca="1">IFERROR((J369/INDIRECT("J"&amp;$AA369))^(1/$Z$2)-1,"")</f>
        <v>-9.5020452831245938E-3</v>
      </c>
      <c r="L369">
        <v>42563.286640260201</v>
      </c>
      <c r="M369" s="3" cm="1">
        <f t="array" aca="1" ref="M369" ca="1">IFERROR((L369/INDIRECT("L"&amp;$AA369))^(1/$Z$2)-1,"")</f>
        <v>5.9716893616507782E-2</v>
      </c>
      <c r="N369">
        <v>240635.58461155</v>
      </c>
      <c r="O369" s="3" cm="1">
        <f t="array" aca="1" ref="O369" ca="1">IFERROR((N369/INDIRECT("N"&amp;$AA369))^(1/$Z$2)-1,"")</f>
        <v>-3.4042277497011386E-2</v>
      </c>
      <c r="P369">
        <v>238050.39165821101</v>
      </c>
      <c r="Q369" s="3" cm="1">
        <f t="array" aca="1" ref="Q369" ca="1">IFERROR((P369/INDIRECT("P"&amp;$AA369))^(1/$Z$2)-1,"")</f>
        <v>-4.1532895909011325E-2</v>
      </c>
      <c r="R369">
        <v>46702.123051798502</v>
      </c>
      <c r="S369" s="3" cm="1">
        <f t="array" aca="1" ref="S369" ca="1">IFERROR((R369/INDIRECT("R"&amp;$AA369))^(1/$Z$2)-1,"")</f>
        <v>2.8287355996666763E-2</v>
      </c>
      <c r="T369">
        <v>45242.062336782597</v>
      </c>
      <c r="U369" s="3" cm="1">
        <f t="array" aca="1" ref="U369" ca="1">IFERROR((T369/INDIRECT("T"&amp;$AA369))^(1/$Z$2)-1,"")</f>
        <v>-2.3679690245859142E-5</v>
      </c>
      <c r="V369">
        <v>30223.317850870499</v>
      </c>
      <c r="W369" s="3" cm="1">
        <f t="array" aca="1" ref="W369" ca="1">IFERROR((V369/INDIRECT("V"&amp;$AA369))^(1/$Z$2)-1,"")</f>
        <v>-3.9148298588032482E-2</v>
      </c>
      <c r="X369">
        <v>52117.394878562198</v>
      </c>
      <c r="Y369" s="3" cm="1">
        <f t="array" aca="1" ref="Y369" ca="1">IFERROR((X369/INDIRECT("X"&amp;$AA369))^(1/$Z$2)-1,"")</f>
        <v>2.811911071306139E-2</v>
      </c>
      <c r="AA369">
        <f t="shared" si="5"/>
        <v>249</v>
      </c>
    </row>
    <row r="370" spans="1:27" x14ac:dyDescent="0.3">
      <c r="A370" s="6">
        <v>40026</v>
      </c>
      <c r="B370" s="2">
        <v>49094.205981140803</v>
      </c>
      <c r="C370" s="3" cm="1">
        <f t="array" aca="1" ref="C370" ca="1">IFERROR((B370/INDIRECT("B"&amp;$AA370))^(1/$Z$2)-1,"")</f>
        <v>-2.0625660666040879E-2</v>
      </c>
      <c r="D370">
        <v>48373.728107046001</v>
      </c>
      <c r="E370" s="3" cm="1">
        <f t="array" aca="1" ref="E370" ca="1">IFERROR((D370/INDIRECT("D"&amp;$AA370))^(1/$Z$2)-1,"")</f>
        <v>1.7724303488964477E-2</v>
      </c>
      <c r="F370">
        <v>27755.6943355679</v>
      </c>
      <c r="G370" s="3" cm="1">
        <f t="array" aca="1" ref="G370" ca="1">IFERROR((F370/INDIRECT("F"&amp;$AA370))^(1/$Z$2)-1,"")</f>
        <v>-1.4695766438867608E-2</v>
      </c>
      <c r="H370">
        <v>25418.438419282498</v>
      </c>
      <c r="I370" s="3" cm="1">
        <f t="array" aca="1" ref="I370" ca="1">IFERROR((H370/INDIRECT("H"&amp;$AA370))^(1/$Z$2)-1,"")</f>
        <v>6.7318374937388459E-3</v>
      </c>
      <c r="J370">
        <v>43219.0956421921</v>
      </c>
      <c r="K370" s="3" cm="1">
        <f t="array" aca="1" ref="K370" ca="1">IFERROR((J370/INDIRECT("J"&amp;$AA370))^(1/$Z$2)-1,"")</f>
        <v>-9.9084453981954645E-3</v>
      </c>
      <c r="L370">
        <v>45406.2074593609</v>
      </c>
      <c r="M370" s="3" cm="1">
        <f t="array" aca="1" ref="M370" ca="1">IFERROR((L370/INDIRECT("L"&amp;$AA370))^(1/$Z$2)-1,"")</f>
        <v>6.9904529449920538E-2</v>
      </c>
      <c r="N370">
        <v>250475.59592728101</v>
      </c>
      <c r="O370" s="3" cm="1">
        <f t="array" aca="1" ref="O370" ca="1">IFERROR((N370/INDIRECT("N"&amp;$AA370))^(1/$Z$2)-1,"")</f>
        <v>-2.8080057671321601E-2</v>
      </c>
      <c r="P370">
        <v>244016.93907124901</v>
      </c>
      <c r="Q370" s="3" cm="1">
        <f t="array" aca="1" ref="Q370" ca="1">IFERROR((P370/INDIRECT("P"&amp;$AA370))^(1/$Z$2)-1,"")</f>
        <v>-3.9644311904394325E-2</v>
      </c>
      <c r="R370">
        <v>47721.928338936799</v>
      </c>
      <c r="S370" s="3" cm="1">
        <f t="array" aca="1" ref="S370" ca="1">IFERROR((R370/INDIRECT("R"&amp;$AA370))^(1/$Z$2)-1,"")</f>
        <v>3.2295971106224286E-2</v>
      </c>
      <c r="T370">
        <v>45795.931231087299</v>
      </c>
      <c r="U370" s="3" cm="1">
        <f t="array" aca="1" ref="U370" ca="1">IFERROR((T370/INDIRECT("T"&amp;$AA370))^(1/$Z$2)-1,"")</f>
        <v>1.7874157673716251E-3</v>
      </c>
      <c r="V370">
        <v>31020.4726492066</v>
      </c>
      <c r="W370" s="3" cm="1">
        <f t="array" aca="1" ref="W370" ca="1">IFERROR((V370/INDIRECT("V"&amp;$AA370))^(1/$Z$2)-1,"")</f>
        <v>-3.7261841403133267E-2</v>
      </c>
      <c r="X370">
        <v>53882.842902144999</v>
      </c>
      <c r="Y370" s="3" cm="1">
        <f t="array" aca="1" ref="Y370" ca="1">IFERROR((X370/INDIRECT("X"&amp;$AA370))^(1/$Z$2)-1,"")</f>
        <v>3.3977065122525296E-2</v>
      </c>
      <c r="AA370">
        <f t="shared" si="5"/>
        <v>250</v>
      </c>
    </row>
    <row r="371" spans="1:27" x14ac:dyDescent="0.3">
      <c r="A371" s="6">
        <v>40057</v>
      </c>
      <c r="B371" s="2">
        <v>49015.302698902298</v>
      </c>
      <c r="C371" s="3" cm="1">
        <f t="array" aca="1" ref="C371" ca="1">IFERROR((B371/INDIRECT("B"&amp;$AA371))^(1/$Z$2)-1,"")</f>
        <v>-1.5489028027013352E-2</v>
      </c>
      <c r="D371">
        <v>49170.245056512103</v>
      </c>
      <c r="E371" s="3" cm="1">
        <f t="array" aca="1" ref="E371" ca="1">IFERROR((D371/INDIRECT("D"&amp;$AA371))^(1/$Z$2)-1,"")</f>
        <v>2.4355530741750009E-2</v>
      </c>
      <c r="F371">
        <v>28039.236197942599</v>
      </c>
      <c r="G371" s="3" cm="1">
        <f t="array" aca="1" ref="G371" ca="1">IFERROR((F371/INDIRECT("F"&amp;$AA371))^(1/$Z$2)-1,"")</f>
        <v>-8.7892302786256593E-3</v>
      </c>
      <c r="H371">
        <v>26317.108068018799</v>
      </c>
      <c r="I371" s="3" cm="1">
        <f t="array" aca="1" ref="I371" ca="1">IFERROR((H371/INDIRECT("H"&amp;$AA371))^(1/$Z$2)-1,"")</f>
        <v>1.4411195778180064E-2</v>
      </c>
      <c r="J371">
        <v>43735.977077220297</v>
      </c>
      <c r="K371" s="3" cm="1">
        <f t="array" aca="1" ref="K371" ca="1">IFERROR((J371/INDIRECT("J"&amp;$AA371))^(1/$Z$2)-1,"")</f>
        <v>-7.6372434698604996E-3</v>
      </c>
      <c r="L371">
        <v>47398.2677142662</v>
      </c>
      <c r="M371" s="3" cm="1">
        <f t="array" aca="1" ref="M371" ca="1">IFERROR((L371/INDIRECT("L"&amp;$AA371))^(1/$Z$2)-1,"")</f>
        <v>7.7306137482769044E-2</v>
      </c>
      <c r="N371">
        <v>251945.11150444299</v>
      </c>
      <c r="O371" s="3" cm="1">
        <f t="array" aca="1" ref="O371" ca="1">IFERROR((N371/INDIRECT("N"&amp;$AA371))^(1/$Z$2)-1,"")</f>
        <v>-2.2105626020850644E-2</v>
      </c>
      <c r="P371">
        <v>247059.893365144</v>
      </c>
      <c r="Q371" s="3" cm="1">
        <f t="array" aca="1" ref="Q371" ca="1">IFERROR((P371/INDIRECT("P"&amp;$AA371))^(1/$Z$2)-1,"")</f>
        <v>-3.4717349553466836E-2</v>
      </c>
      <c r="R371">
        <v>48814.233542799899</v>
      </c>
      <c r="S371" s="3" cm="1">
        <f t="array" aca="1" ref="S371" ca="1">IFERROR((R371/INDIRECT("R"&amp;$AA371))^(1/$Z$2)-1,"")</f>
        <v>3.9856411880973663E-2</v>
      </c>
      <c r="T371">
        <v>45657.2930821681</v>
      </c>
      <c r="U371" s="3" cm="1">
        <f t="array" aca="1" ref="U371" ca="1">IFERROR((T371/INDIRECT("T"&amp;$AA371))^(1/$Z$2)-1,"")</f>
        <v>7.4104552825262626E-3</v>
      </c>
      <c r="V371">
        <v>31362.8111369943</v>
      </c>
      <c r="W371" s="3" cm="1">
        <f t="array" aca="1" ref="W371" ca="1">IFERROR((V371/INDIRECT("V"&amp;$AA371))^(1/$Z$2)-1,"")</f>
        <v>-3.268415085908194E-2</v>
      </c>
      <c r="X371">
        <v>55522.604246672701</v>
      </c>
      <c r="Y371" s="3" cm="1">
        <f t="array" aca="1" ref="Y371" ca="1">IFERROR((X371/INDIRECT("X"&amp;$AA371))^(1/$Z$2)-1,"")</f>
        <v>4.1240570818973588E-2</v>
      </c>
      <c r="AA371">
        <f t="shared" si="5"/>
        <v>251</v>
      </c>
    </row>
    <row r="372" spans="1:27" x14ac:dyDescent="0.3">
      <c r="A372" s="6">
        <v>40087</v>
      </c>
      <c r="B372" s="2">
        <v>48564.448539661797</v>
      </c>
      <c r="C372" s="3" cm="1">
        <f t="array" aca="1" ref="C372" ca="1">IFERROR((B372/INDIRECT("B"&amp;$AA372))^(1/$Z$2)-1,"")</f>
        <v>-2.2074932196666119E-2</v>
      </c>
      <c r="D372">
        <v>47911.845498802002</v>
      </c>
      <c r="E372" s="3" cm="1">
        <f t="array" aca="1" ref="E372" ca="1">IFERROR((D372/INDIRECT("D"&amp;$AA372))^(1/$Z$2)-1,"")</f>
        <v>1.5329845058976055E-2</v>
      </c>
      <c r="F372">
        <v>27357.298370495701</v>
      </c>
      <c r="G372" s="3" cm="1">
        <f t="array" aca="1" ref="G372" ca="1">IFERROR((F372/INDIRECT("F"&amp;$AA372))^(1/$Z$2)-1,"")</f>
        <v>-1.6852693435871258E-2</v>
      </c>
      <c r="H372">
        <v>24888.495254054</v>
      </c>
      <c r="I372" s="3" cm="1">
        <f t="array" aca="1" ref="I372" ca="1">IFERROR((H372/INDIRECT("H"&amp;$AA372))^(1/$Z$2)-1,"")</f>
        <v>2.6780014913279082E-3</v>
      </c>
      <c r="J372">
        <v>41991.513799012602</v>
      </c>
      <c r="K372" s="3" cm="1">
        <f t="array" aca="1" ref="K372" ca="1">IFERROR((J372/INDIRECT("J"&amp;$AA372))^(1/$Z$2)-1,"")</f>
        <v>-2.1468686131912662E-2</v>
      </c>
      <c r="L372">
        <v>43542.057601351298</v>
      </c>
      <c r="M372" s="3" cm="1">
        <f t="array" aca="1" ref="M372" ca="1">IFERROR((L372/INDIRECT("L"&amp;$AA372))^(1/$Z$2)-1,"")</f>
        <v>6.783496850974613E-2</v>
      </c>
      <c r="N372">
        <v>242826.38508766299</v>
      </c>
      <c r="O372" s="3" cm="1">
        <f t="array" aca="1" ref="O372" ca="1">IFERROR((N372/INDIRECT("N"&amp;$AA372))^(1/$Z$2)-1,"")</f>
        <v>-3.3002422972815526E-2</v>
      </c>
      <c r="P372">
        <v>239704.26931827201</v>
      </c>
      <c r="Q372" s="3" cm="1">
        <f t="array" aca="1" ref="Q372" ca="1">IFERROR((P372/INDIRECT("P"&amp;$AA372))^(1/$Z$2)-1,"")</f>
        <v>-4.5628638877061145E-2</v>
      </c>
      <c r="R372">
        <v>48447.500679455399</v>
      </c>
      <c r="S372" s="3" cm="1">
        <f t="array" aca="1" ref="S372" ca="1">IFERROR((R372/INDIRECT("R"&amp;$AA372))^(1/$Z$2)-1,"")</f>
        <v>3.9315613595482635E-2</v>
      </c>
      <c r="T372">
        <v>44833.579007150001</v>
      </c>
      <c r="U372" s="3" cm="1">
        <f t="array" aca="1" ref="U372" ca="1">IFERROR((T372/INDIRECT("T"&amp;$AA372))^(1/$Z$2)-1,"")</f>
        <v>3.7958023411084341E-3</v>
      </c>
      <c r="V372">
        <v>30453.688672134402</v>
      </c>
      <c r="W372" s="3" cm="1">
        <f t="array" aca="1" ref="W372" ca="1">IFERROR((V372/INDIRECT("V"&amp;$AA372))^(1/$Z$2)-1,"")</f>
        <v>-4.3347937415871063E-2</v>
      </c>
      <c r="X372">
        <v>52439.591540198599</v>
      </c>
      <c r="Y372" s="3" cm="1">
        <f t="array" aca="1" ref="Y372" ca="1">IFERROR((X372/INDIRECT("X"&amp;$AA372))^(1/$Z$2)-1,"")</f>
        <v>2.8109798660364893E-2</v>
      </c>
      <c r="AA372">
        <f t="shared" si="5"/>
        <v>252</v>
      </c>
    </row>
    <row r="373" spans="1:27" x14ac:dyDescent="0.3">
      <c r="A373" s="6">
        <v>40118</v>
      </c>
      <c r="B373" s="2">
        <v>51156.9047567374</v>
      </c>
      <c r="C373" s="3" cm="1">
        <f t="array" aca="1" ref="C373" ca="1">IFERROR((B373/INDIRECT("B"&amp;$AA373))^(1/$Z$2)-1,"")</f>
        <v>-2.1901433562263151E-2</v>
      </c>
      <c r="D373">
        <v>49755.006561931499</v>
      </c>
      <c r="E373" s="3" cm="1">
        <f t="array" aca="1" ref="E373" ca="1">IFERROR((D373/INDIRECT("D"&amp;$AA373))^(1/$Z$2)-1,"")</f>
        <v>1.8841002635665793E-2</v>
      </c>
      <c r="F373">
        <v>28791.055382791499</v>
      </c>
      <c r="G373" s="3" cm="1">
        <f t="array" aca="1" ref="G373" ca="1">IFERROR((F373/INDIRECT("F"&amp;$AA373))^(1/$Z$2)-1,"")</f>
        <v>-1.4659194553580557E-2</v>
      </c>
      <c r="H373">
        <v>25696.437569060701</v>
      </c>
      <c r="I373" s="3" cm="1">
        <f t="array" aca="1" ref="I373" ca="1">IFERROR((H373/INDIRECT("H"&amp;$AA373))^(1/$Z$2)-1,"")</f>
        <v>-2.9213154869690561E-3</v>
      </c>
      <c r="J373">
        <v>44186.629884080401</v>
      </c>
      <c r="K373" s="3" cm="1">
        <f t="array" aca="1" ref="K373" ca="1">IFERROR((J373/INDIRECT("J"&amp;$AA373))^(1/$Z$2)-1,"")</f>
        <v>-2.3841218959096855E-2</v>
      </c>
      <c r="L373">
        <v>44528.023913998499</v>
      </c>
      <c r="M373" s="3" cm="1">
        <f t="array" aca="1" ref="M373" ca="1">IFERROR((L373/INDIRECT("L"&amp;$AA373))^(1/$Z$2)-1,"")</f>
        <v>6.2914647585105676E-2</v>
      </c>
      <c r="N373">
        <v>253539.15130809299</v>
      </c>
      <c r="O373" s="3" cm="1">
        <f t="array" aca="1" ref="O373" ca="1">IFERROR((N373/INDIRECT("N"&amp;$AA373))^(1/$Z$2)-1,"")</f>
        <v>-3.1896412825978659E-2</v>
      </c>
      <c r="P373">
        <v>250195.28152446201</v>
      </c>
      <c r="Q373" s="3" cm="1">
        <f t="array" aca="1" ref="Q373" ca="1">IFERROR((P373/INDIRECT("P"&amp;$AA373))^(1/$Z$2)-1,"")</f>
        <v>-4.6873832840464424E-2</v>
      </c>
      <c r="R373">
        <v>50824.004096438301</v>
      </c>
      <c r="S373" s="3" cm="1">
        <f t="array" aca="1" ref="S373" ca="1">IFERROR((R373/INDIRECT("R"&amp;$AA373))^(1/$Z$2)-1,"")</f>
        <v>4.5712754086741914E-2</v>
      </c>
      <c r="T373">
        <v>46334.657532105397</v>
      </c>
      <c r="U373" s="3" cm="1">
        <f t="array" aca="1" ref="U373" ca="1">IFERROR((T373/INDIRECT("T"&amp;$AA373))^(1/$Z$2)-1,"")</f>
        <v>4.9766558586037402E-3</v>
      </c>
      <c r="V373">
        <v>31801.202438305099</v>
      </c>
      <c r="W373" s="3" cm="1">
        <f t="array" aca="1" ref="W373" ca="1">IFERROR((V373/INDIRECT("V"&amp;$AA373))^(1/$Z$2)-1,"")</f>
        <v>-4.4445366782695506E-2</v>
      </c>
      <c r="X373">
        <v>53754.569802350699</v>
      </c>
      <c r="Y373" s="3" cm="1">
        <f t="array" aca="1" ref="Y373" ca="1">IFERROR((X373/INDIRECT("X"&amp;$AA373))^(1/$Z$2)-1,"")</f>
        <v>2.1853516489008129E-2</v>
      </c>
      <c r="AA373">
        <f t="shared" si="5"/>
        <v>253</v>
      </c>
    </row>
    <row r="374" spans="1:27" x14ac:dyDescent="0.3">
      <c r="A374" s="6">
        <v>40148</v>
      </c>
      <c r="B374" s="2">
        <v>53856.787721925502</v>
      </c>
      <c r="C374" s="3" cm="1">
        <f t="array" aca="1" ref="C374" ca="1">IFERROR((B374/INDIRECT("B"&amp;$AA374))^(1/$Z$2)-1,"")</f>
        <v>-2.2893131129465005E-2</v>
      </c>
      <c r="D374">
        <v>53707.774216982303</v>
      </c>
      <c r="E374" s="3" cm="1">
        <f t="array" aca="1" ref="E374" ca="1">IFERROR((D374/INDIRECT("D"&amp;$AA374))^(1/$Z$2)-1,"")</f>
        <v>2.7585362092823251E-2</v>
      </c>
      <c r="F374">
        <v>30485.347740835699</v>
      </c>
      <c r="G374" s="3" cm="1">
        <f t="array" aca="1" ref="G374" ca="1">IFERROR((F374/INDIRECT("F"&amp;$AA374))^(1/$Z$2)-1,"")</f>
        <v>-6.1958450323884584E-3</v>
      </c>
      <c r="H374">
        <v>28419.892478134101</v>
      </c>
      <c r="I374" s="3" cm="1">
        <f t="array" aca="1" ref="I374" ca="1">IFERROR((H374/INDIRECT("H"&amp;$AA374))^(1/$Z$2)-1,"")</f>
        <v>-2.5103774221656439E-3</v>
      </c>
      <c r="J374">
        <v>47414.833424974902</v>
      </c>
      <c r="K374" s="3" cm="1">
        <f t="array" aca="1" ref="K374" ca="1">IFERROR((J374/INDIRECT("J"&amp;$AA374))^(1/$Z$2)-1,"")</f>
        <v>-3.0597775913806302E-2</v>
      </c>
      <c r="L374">
        <v>50067.526594474497</v>
      </c>
      <c r="M374" s="3" cm="1">
        <f t="array" aca="1" ref="M374" ca="1">IFERROR((L374/INDIRECT("L"&amp;$AA374))^(1/$Z$2)-1,"")</f>
        <v>6.9922216913895108E-2</v>
      </c>
      <c r="N374">
        <v>266840.891691953</v>
      </c>
      <c r="O374" s="3" cm="1">
        <f t="array" aca="1" ref="O374" ca="1">IFERROR((N374/INDIRECT("N"&amp;$AA374))^(1/$Z$2)-1,"")</f>
        <v>-2.9415742297123182E-2</v>
      </c>
      <c r="P374">
        <v>266285.64440629497</v>
      </c>
      <c r="Q374" s="3" cm="1">
        <f t="array" aca="1" ref="Q374" ca="1">IFERROR((P374/INDIRECT("P"&amp;$AA374))^(1/$Z$2)-1,"")</f>
        <v>-4.7842802044457455E-2</v>
      </c>
      <c r="R374">
        <v>51903.5134321105</v>
      </c>
      <c r="S374" s="3" cm="1">
        <f t="array" aca="1" ref="S374" ca="1">IFERROR((R374/INDIRECT("R"&amp;$AA374))^(1/$Z$2)-1,"")</f>
        <v>4.6444215876876971E-2</v>
      </c>
      <c r="T374">
        <v>49345.447727765197</v>
      </c>
      <c r="U374" s="3" cm="1">
        <f t="array" aca="1" ref="U374" ca="1">IFERROR((T374/INDIRECT("T"&amp;$AA374))^(1/$Z$2)-1,"")</f>
        <v>9.3947885056118174E-3</v>
      </c>
      <c r="V374">
        <v>33803.798601012801</v>
      </c>
      <c r="W374" s="3" cm="1">
        <f t="array" aca="1" ref="W374" ca="1">IFERROR((V374/INDIRECT("V"&amp;$AA374))^(1/$Z$2)-1,"")</f>
        <v>-4.4562102747212173E-2</v>
      </c>
      <c r="X374">
        <v>59574.4461162679</v>
      </c>
      <c r="Y374" s="3" cm="1">
        <f t="array" aca="1" ref="Y374" ca="1">IFERROR((X374/INDIRECT("X"&amp;$AA374))^(1/$Z$2)-1,"")</f>
        <v>2.5949761212618716E-2</v>
      </c>
      <c r="AA374">
        <f t="shared" si="5"/>
        <v>254</v>
      </c>
    </row>
    <row r="375" spans="1:27" x14ac:dyDescent="0.3">
      <c r="A375" s="6">
        <v>40179</v>
      </c>
      <c r="B375" s="2">
        <v>53707.656416987003</v>
      </c>
      <c r="C375" s="3" cm="1">
        <f t="array" aca="1" ref="C375" ca="1">IFERROR((B375/INDIRECT("B"&amp;$AA375))^(1/$Z$2)-1,"")</f>
        <v>-2.0862446993647588E-2</v>
      </c>
      <c r="D375">
        <v>53851.875325516201</v>
      </c>
      <c r="E375" s="3" cm="1">
        <f t="array" aca="1" ref="E375" ca="1">IFERROR((D375/INDIRECT("D"&amp;$AA375))^(1/$Z$2)-1,"")</f>
        <v>2.9011055137390107E-2</v>
      </c>
      <c r="F375">
        <v>30735.478749586498</v>
      </c>
      <c r="G375" s="3" cm="1">
        <f t="array" aca="1" ref="G375" ca="1">IFERROR((F375/INDIRECT("F"&amp;$AA375))^(1/$Z$2)-1,"")</f>
        <v>-4.5035675289939459E-3</v>
      </c>
      <c r="H375">
        <v>28307.628870113102</v>
      </c>
      <c r="I375" s="3" cm="1">
        <f t="array" aca="1" ref="I375" ca="1">IFERROR((H375/INDIRECT("H"&amp;$AA375))^(1/$Z$2)-1,"")</f>
        <v>-1.0109504624912224E-3</v>
      </c>
      <c r="J375">
        <v>45768.208538461004</v>
      </c>
      <c r="K375" s="3" cm="1">
        <f t="array" aca="1" ref="K375" ca="1">IFERROR((J375/INDIRECT("J"&amp;$AA375))^(1/$Z$2)-1,"")</f>
        <v>-2.9631199963353616E-2</v>
      </c>
      <c r="L375">
        <v>50381.911417728697</v>
      </c>
      <c r="M375" s="3" cm="1">
        <f t="array" aca="1" ref="M375" ca="1">IFERROR((L375/INDIRECT("L"&amp;$AA375))^(1/$Z$2)-1,"")</f>
        <v>7.1764544085928694E-2</v>
      </c>
      <c r="N375">
        <v>269327.829200009</v>
      </c>
      <c r="O375" s="3" cm="1">
        <f t="array" aca="1" ref="O375" ca="1">IFERROR((N375/INDIRECT("N"&amp;$AA375))^(1/$Z$2)-1,"")</f>
        <v>-2.8006696215332694E-2</v>
      </c>
      <c r="P375">
        <v>265039.397397439</v>
      </c>
      <c r="Q375" s="3" cm="1">
        <f t="array" aca="1" ref="Q375" ca="1">IFERROR((P375/INDIRECT("P"&amp;$AA375))^(1/$Z$2)-1,"")</f>
        <v>-4.5495343775197816E-2</v>
      </c>
      <c r="R375">
        <v>50735.903463617004</v>
      </c>
      <c r="S375" s="3" cm="1">
        <f t="array" aca="1" ref="S375" ca="1">IFERROR((R375/INDIRECT("R"&amp;$AA375))^(1/$Z$2)-1,"")</f>
        <v>4.9723171785806208E-2</v>
      </c>
      <c r="T375">
        <v>49755.043236266501</v>
      </c>
      <c r="U375" s="3" cm="1">
        <f t="array" aca="1" ref="U375" ca="1">IFERROR((T375/INDIRECT("T"&amp;$AA375))^(1/$Z$2)-1,"")</f>
        <v>1.3095264384301641E-2</v>
      </c>
      <c r="V375">
        <v>33614.462474579603</v>
      </c>
      <c r="W375" s="3" cm="1">
        <f t="array" aca="1" ref="W375" ca="1">IFERROR((V375/INDIRECT("V"&amp;$AA375))^(1/$Z$2)-1,"")</f>
        <v>-4.2628181949748045E-2</v>
      </c>
      <c r="X375">
        <v>59475.560731336198</v>
      </c>
      <c r="Y375" s="3" cm="1">
        <f t="array" aca="1" ref="Y375" ca="1">IFERROR((X375/INDIRECT("X"&amp;$AA375))^(1/$Z$2)-1,"")</f>
        <v>2.6071570314561532E-2</v>
      </c>
      <c r="AA375">
        <f t="shared" si="5"/>
        <v>255</v>
      </c>
    </row>
    <row r="376" spans="1:27" x14ac:dyDescent="0.3">
      <c r="A376" s="6">
        <v>40210</v>
      </c>
      <c r="B376" s="2">
        <v>56904.265096352799</v>
      </c>
      <c r="C376" s="3" cm="1">
        <f t="array" aca="1" ref="C376" ca="1">IFERROR((B376/INDIRECT("B"&amp;$AA376))^(1/$Z$2)-1,"")</f>
        <v>-8.5307929138433991E-3</v>
      </c>
      <c r="D376">
        <v>57264.518378676803</v>
      </c>
      <c r="E376" s="3" cm="1">
        <f t="array" aca="1" ref="E376" ca="1">IFERROR((D376/INDIRECT("D"&amp;$AA376))^(1/$Z$2)-1,"")</f>
        <v>4.6130054005555143E-2</v>
      </c>
      <c r="F376">
        <v>32168.287125183699</v>
      </c>
      <c r="G376" s="3" cm="1">
        <f t="array" aca="1" ref="G376" ca="1">IFERROR((F376/INDIRECT("F"&amp;$AA376))^(1/$Z$2)-1,"")</f>
        <v>1.037093650841836E-2</v>
      </c>
      <c r="H376">
        <v>30651.314334561499</v>
      </c>
      <c r="I376" s="3" cm="1">
        <f t="array" aca="1" ref="I376" ca="1">IFERROR((H376/INDIRECT("H"&amp;$AA376))^(1/$Z$2)-1,"")</f>
        <v>-2.7572048882229527E-3</v>
      </c>
      <c r="J376">
        <v>49370.176291912598</v>
      </c>
      <c r="K376" s="3" cm="1">
        <f t="array" aca="1" ref="K376" ca="1">IFERROR((J376/INDIRECT("J"&amp;$AA376))^(1/$Z$2)-1,"")</f>
        <v>-2.6396179667014241E-2</v>
      </c>
      <c r="L376">
        <v>54447.888779661</v>
      </c>
      <c r="M376" s="3" cm="1">
        <f t="array" aca="1" ref="M376" ca="1">IFERROR((L376/INDIRECT("L"&amp;$AA376))^(1/$Z$2)-1,"")</f>
        <v>7.6711541870317257E-2</v>
      </c>
      <c r="N376">
        <v>283829.097489123</v>
      </c>
      <c r="O376" s="3" cm="1">
        <f t="array" aca="1" ref="O376" ca="1">IFERROR((N376/INDIRECT("N"&amp;$AA376))^(1/$Z$2)-1,"")</f>
        <v>-1.7016284255938596E-2</v>
      </c>
      <c r="P376">
        <v>281192.11218955502</v>
      </c>
      <c r="Q376" s="3" cm="1">
        <f t="array" aca="1" ref="Q376" ca="1">IFERROR((P376/INDIRECT("P"&amp;$AA376))^(1/$Z$2)-1,"")</f>
        <v>-3.8280797666127686E-2</v>
      </c>
      <c r="R376">
        <v>51883.309324408699</v>
      </c>
      <c r="S376" s="3" cm="1">
        <f t="array" aca="1" ref="S376" ca="1">IFERROR((R376/INDIRECT("R"&amp;$AA376))^(1/$Z$2)-1,"")</f>
        <v>5.8493662520476386E-2</v>
      </c>
      <c r="T376">
        <v>52365.055601112901</v>
      </c>
      <c r="U376" s="3" cm="1">
        <f t="array" aca="1" ref="U376" ca="1">IFERROR((T376/INDIRECT("T"&amp;$AA376))^(1/$Z$2)-1,"")</f>
        <v>2.369383367173139E-2</v>
      </c>
      <c r="V376">
        <v>35667.010172822498</v>
      </c>
      <c r="W376" s="3" cm="1">
        <f t="array" aca="1" ref="W376" ca="1">IFERROR((V376/INDIRECT("V"&amp;$AA376))^(1/$Z$2)-1,"")</f>
        <v>-3.5856263440848468E-2</v>
      </c>
      <c r="X376">
        <v>64400.667781599899</v>
      </c>
      <c r="Y376" s="3" cm="1">
        <f t="array" aca="1" ref="Y376" ca="1">IFERROR((X376/INDIRECT("X"&amp;$AA376))^(1/$Z$2)-1,"")</f>
        <v>2.6483993538549022E-2</v>
      </c>
      <c r="AA376">
        <f t="shared" si="5"/>
        <v>256</v>
      </c>
    </row>
    <row r="377" spans="1:27" x14ac:dyDescent="0.3">
      <c r="A377" s="6">
        <v>40238</v>
      </c>
      <c r="B377" s="2">
        <v>60333.076000895198</v>
      </c>
      <c r="C377" s="3" cm="1">
        <f t="array" aca="1" ref="C377" ca="1">IFERROR((B377/INDIRECT("B"&amp;$AA377))^(1/$Z$2)-1,"")</f>
        <v>-1.1972946226470049E-2</v>
      </c>
      <c r="D377">
        <v>60810.392928180001</v>
      </c>
      <c r="E377" s="3" cm="1">
        <f t="array" aca="1" ref="E377" ca="1">IFERROR((D377/INDIRECT("D"&amp;$AA377))^(1/$Z$2)-1,"")</f>
        <v>3.8060917743994782E-2</v>
      </c>
      <c r="F377">
        <v>34080.406287040401</v>
      </c>
      <c r="G377" s="3" cm="1">
        <f t="array" aca="1" ref="G377" ca="1">IFERROR((F377/INDIRECT("F"&amp;$AA377))^(1/$Z$2)-1,"")</f>
        <v>2.9450807687225744E-3</v>
      </c>
      <c r="H377">
        <v>33041.895962608498</v>
      </c>
      <c r="I377" s="3" cm="1">
        <f t="array" aca="1" ref="I377" ca="1">IFERROR((H377/INDIRECT("H"&amp;$AA377))^(1/$Z$2)-1,"")</f>
        <v>9.6913929846564884E-4</v>
      </c>
      <c r="J377">
        <v>53363.437947012098</v>
      </c>
      <c r="K377" s="3" cm="1">
        <f t="array" aca="1" ref="K377" ca="1">IFERROR((J377/INDIRECT("J"&amp;$AA377))^(1/$Z$2)-1,"")</f>
        <v>-2.910461685116672E-2</v>
      </c>
      <c r="L377">
        <v>59311.843727279404</v>
      </c>
      <c r="M377" s="3" cm="1">
        <f t="array" aca="1" ref="M377" ca="1">IFERROR((L377/INDIRECT("L"&amp;$AA377))^(1/$Z$2)-1,"")</f>
        <v>7.9614384154529594E-2</v>
      </c>
      <c r="N377">
        <v>303164.43425830401</v>
      </c>
      <c r="O377" s="3" cm="1">
        <f t="array" aca="1" ref="O377" ca="1">IFERROR((N377/INDIRECT("N"&amp;$AA377))^(1/$Z$2)-1,"")</f>
        <v>-2.1953827553108818E-2</v>
      </c>
      <c r="P377">
        <v>300043.52055265498</v>
      </c>
      <c r="Q377" s="3" cm="1">
        <f t="array" aca="1" ref="Q377" ca="1">IFERROR((P377/INDIRECT("P"&amp;$AA377))^(1/$Z$2)-1,"")</f>
        <v>-4.2789655776172442E-2</v>
      </c>
      <c r="R377">
        <v>53935.737773528897</v>
      </c>
      <c r="S377" s="3" cm="1">
        <f t="array" aca="1" ref="S377" ca="1">IFERROR((R377/INDIRECT("R"&amp;$AA377))^(1/$Z$2)-1,"")</f>
        <v>5.2419385183432254E-2</v>
      </c>
      <c r="T377">
        <v>54804.055534257102</v>
      </c>
      <c r="U377" s="3" cm="1">
        <f t="array" aca="1" ref="U377" ca="1">IFERROR((T377/INDIRECT("T"&amp;$AA377))^(1/$Z$2)-1,"")</f>
        <v>1.6803539843936566E-2</v>
      </c>
      <c r="V377">
        <v>38074.736889437801</v>
      </c>
      <c r="W377" s="3" cm="1">
        <f t="array" aca="1" ref="W377" ca="1">IFERROR((V377/INDIRECT("V"&amp;$AA377))^(1/$Z$2)-1,"")</f>
        <v>-4.0158507142803113E-2</v>
      </c>
      <c r="X377">
        <v>69461.468144901301</v>
      </c>
      <c r="Y377" s="3" cm="1">
        <f t="array" aca="1" ref="Y377" ca="1">IFERROR((X377/INDIRECT("X"&amp;$AA377))^(1/$Z$2)-1,"")</f>
        <v>2.4285698866474581E-2</v>
      </c>
      <c r="AA377">
        <f t="shared" si="5"/>
        <v>257</v>
      </c>
    </row>
    <row r="378" spans="1:27" x14ac:dyDescent="0.3">
      <c r="A378" s="6">
        <v>40269</v>
      </c>
      <c r="B378" s="2">
        <v>62009.800909823898</v>
      </c>
      <c r="C378" s="3" cm="1">
        <f t="array" aca="1" ref="C378" ca="1">IFERROR((B378/INDIRECT("B"&amp;$AA378))^(1/$Z$2)-1,"")</f>
        <v>-1.2570830214576612E-2</v>
      </c>
      <c r="D378">
        <v>63556.355545057399</v>
      </c>
      <c r="E378" s="3" cm="1">
        <f t="array" aca="1" ref="E378" ca="1">IFERROR((D378/INDIRECT("D"&amp;$AA378))^(1/$Z$2)-1,"")</f>
        <v>3.9222590661791568E-2</v>
      </c>
      <c r="F378">
        <v>34993.119692480199</v>
      </c>
      <c r="G378" s="3" cm="1">
        <f t="array" aca="1" ref="G378" ca="1">IFERROR((F378/INDIRECT("F"&amp;$AA378))^(1/$Z$2)-1,"")</f>
        <v>7.8467090976319653E-4</v>
      </c>
      <c r="H378">
        <v>34655.401493052901</v>
      </c>
      <c r="I378" s="3" cm="1">
        <f t="array" aca="1" ref="I378" ca="1">IFERROR((H378/INDIRECT("H"&amp;$AA378))^(1/$Z$2)-1,"")</f>
        <v>7.0530598611886486E-3</v>
      </c>
      <c r="J378">
        <v>54327.563268140999</v>
      </c>
      <c r="K378" s="3" cm="1">
        <f t="array" aca="1" ref="K378" ca="1">IFERROR((J378/INDIRECT("J"&amp;$AA378))^(1/$Z$2)-1,"")</f>
        <v>-2.7016078987114889E-2</v>
      </c>
      <c r="L378">
        <v>63808.912402553498</v>
      </c>
      <c r="M378" s="3" cm="1">
        <f t="array" aca="1" ref="M378" ca="1">IFERROR((L378/INDIRECT("L"&amp;$AA378))^(1/$Z$2)-1,"")</f>
        <v>8.5666273961134465E-2</v>
      </c>
      <c r="N378">
        <v>311513.73876785499</v>
      </c>
      <c r="O378" s="3" cm="1">
        <f t="array" aca="1" ref="O378" ca="1">IFERROR((N378/INDIRECT("N"&amp;$AA378))^(1/$Z$2)-1,"")</f>
        <v>-2.4491402544391971E-2</v>
      </c>
      <c r="P378">
        <v>308606.01034132001</v>
      </c>
      <c r="Q378" s="3" cm="1">
        <f t="array" aca="1" ref="Q378" ca="1">IFERROR((P378/INDIRECT("P"&amp;$AA378))^(1/$Z$2)-1,"")</f>
        <v>-4.1758343499257555E-2</v>
      </c>
      <c r="R378">
        <v>54485.647011091402</v>
      </c>
      <c r="S378" s="3" cm="1">
        <f t="array" aca="1" ref="S378" ca="1">IFERROR((R378/INDIRECT("R"&amp;$AA378))^(1/$Z$2)-1,"")</f>
        <v>5.3124133887961777E-2</v>
      </c>
      <c r="T378">
        <v>56044.718097176701</v>
      </c>
      <c r="U378" s="3" cm="1">
        <f t="array" aca="1" ref="U378" ca="1">IFERROR((T378/INDIRECT("T"&amp;$AA378))^(1/$Z$2)-1,"")</f>
        <v>1.3626465817313305E-2</v>
      </c>
      <c r="V378">
        <v>39152.166307088097</v>
      </c>
      <c r="W378" s="3" cm="1">
        <f t="array" aca="1" ref="W378" ca="1">IFERROR((V378/INDIRECT("V"&amp;$AA378))^(1/$Z$2)-1,"")</f>
        <v>-3.9369020163767643E-2</v>
      </c>
      <c r="X378">
        <v>73314.133066300099</v>
      </c>
      <c r="Y378" s="3" cm="1">
        <f t="array" aca="1" ref="Y378" ca="1">IFERROR((X378/INDIRECT("X"&amp;$AA378))^(1/$Z$2)-1,"")</f>
        <v>2.8318317691621298E-2</v>
      </c>
      <c r="AA378">
        <f t="shared" si="5"/>
        <v>258</v>
      </c>
    </row>
    <row r="379" spans="1:27" x14ac:dyDescent="0.3">
      <c r="A379" s="6">
        <v>40299</v>
      </c>
      <c r="B379" s="2">
        <v>62016.903897077398</v>
      </c>
      <c r="C379" s="3" cm="1">
        <f t="array" aca="1" ref="C379" ca="1">IFERROR((B379/INDIRECT("B"&amp;$AA379))^(1/$Z$2)-1,"")</f>
        <v>-8.4375250011370362E-3</v>
      </c>
      <c r="D379">
        <v>64031.1745937741</v>
      </c>
      <c r="E379" s="3" cm="1">
        <f t="array" aca="1" ref="E379" ca="1">IFERROR((D379/INDIRECT("D"&amp;$AA379))^(1/$Z$2)-1,"")</f>
        <v>3.7980668484932645E-2</v>
      </c>
      <c r="F379">
        <v>35292.536457549097</v>
      </c>
      <c r="G379" s="3" cm="1">
        <f t="array" aca="1" ref="G379" ca="1">IFERROR((F379/INDIRECT("F"&amp;$AA379))^(1/$Z$2)-1,"")</f>
        <v>2.2089597868248934E-3</v>
      </c>
      <c r="H379">
        <v>34761.977281222004</v>
      </c>
      <c r="I379" s="3" cm="1">
        <f t="array" aca="1" ref="I379" ca="1">IFERROR((H379/INDIRECT("H"&amp;$AA379))^(1/$Z$2)-1,"")</f>
        <v>1.2665916022446932E-2</v>
      </c>
      <c r="J379">
        <v>54773.4449489627</v>
      </c>
      <c r="K379" s="3" cm="1">
        <f t="array" aca="1" ref="K379" ca="1">IFERROR((J379/INDIRECT("J"&amp;$AA379))^(1/$Z$2)-1,"")</f>
        <v>-1.7684729364643048E-2</v>
      </c>
      <c r="L379">
        <v>63234.829979686299</v>
      </c>
      <c r="M379" s="3" cm="1">
        <f t="array" aca="1" ref="M379" ca="1">IFERROR((L379/INDIRECT("L"&amp;$AA379))^(1/$Z$2)-1,"")</f>
        <v>9.0302496431046375E-2</v>
      </c>
      <c r="N379">
        <v>310641.22292378498</v>
      </c>
      <c r="O379" s="3" cm="1">
        <f t="array" aca="1" ref="O379" ca="1">IFERROR((N379/INDIRECT("N"&amp;$AA379))^(1/$Z$2)-1,"")</f>
        <v>-2.2647749144284246E-2</v>
      </c>
      <c r="P379">
        <v>306962.28172508802</v>
      </c>
      <c r="Q379" s="3" cm="1">
        <f t="array" aca="1" ref="Q379" ca="1">IFERROR((P379/INDIRECT("P"&amp;$AA379))^(1/$Z$2)-1,"")</f>
        <v>-3.7422020343497286E-2</v>
      </c>
      <c r="R379">
        <v>51093.5805894121</v>
      </c>
      <c r="S379" s="3" cm="1">
        <f t="array" aca="1" ref="S379" ca="1">IFERROR((R379/INDIRECT("R"&amp;$AA379))^(1/$Z$2)-1,"")</f>
        <v>4.1645059161835585E-2</v>
      </c>
      <c r="T379">
        <v>56860.134862483799</v>
      </c>
      <c r="U379" s="3" cm="1">
        <f t="array" aca="1" ref="U379" ca="1">IFERROR((T379/INDIRECT("T"&amp;$AA379))^(1/$Z$2)-1,"")</f>
        <v>1.2900627643154472E-2</v>
      </c>
      <c r="V379">
        <v>38976.527442284198</v>
      </c>
      <c r="W379" s="3" cm="1">
        <f t="array" aca="1" ref="W379" ca="1">IFERROR((V379/INDIRECT("V"&amp;$AA379))^(1/$Z$2)-1,"")</f>
        <v>-3.5523955933373763E-2</v>
      </c>
      <c r="X379">
        <v>73608.751223685802</v>
      </c>
      <c r="Y379" s="3" cm="1">
        <f t="array" aca="1" ref="Y379" ca="1">IFERROR((X379/INDIRECT("X"&amp;$AA379))^(1/$Z$2)-1,"")</f>
        <v>3.246861618452801E-2</v>
      </c>
      <c r="AA379">
        <f t="shared" si="5"/>
        <v>259</v>
      </c>
    </row>
    <row r="380" spans="1:27" x14ac:dyDescent="0.3">
      <c r="A380" s="6">
        <v>40330</v>
      </c>
      <c r="B380" s="2">
        <v>60067.2522593701</v>
      </c>
      <c r="C380" s="3" cm="1">
        <f t="array" aca="1" ref="C380" ca="1">IFERROR((B380/INDIRECT("B"&amp;$AA380))^(1/$Z$2)-1,"")</f>
        <v>-8.3535198469452121E-3</v>
      </c>
      <c r="D380">
        <v>62238.225292439303</v>
      </c>
      <c r="E380" s="3" cm="1">
        <f t="array" aca="1" ref="E380" ca="1">IFERROR((D380/INDIRECT("D"&amp;$AA380))^(1/$Z$2)-1,"")</f>
        <v>4.802483272142033E-2</v>
      </c>
      <c r="F380">
        <v>34465.7887545009</v>
      </c>
      <c r="G380" s="3" cm="1">
        <f t="array" aca="1" ref="G380" ca="1">IFERROR((F380/INDIRECT("F"&amp;$AA380))^(1/$Z$2)-1,"")</f>
        <v>9.4459137710982688E-3</v>
      </c>
      <c r="H380">
        <v>32720.509819900501</v>
      </c>
      <c r="I380" s="3" cm="1">
        <f t="array" aca="1" ref="I380" ca="1">IFERROR((H380/INDIRECT("H"&amp;$AA380))^(1/$Z$2)-1,"")</f>
        <v>4.9405647315408086E-3</v>
      </c>
      <c r="J380">
        <v>51931.347492316403</v>
      </c>
      <c r="K380" s="3" cm="1">
        <f t="array" aca="1" ref="K380" ca="1">IFERROR((J380/INDIRECT("J"&amp;$AA380))^(1/$Z$2)-1,"")</f>
        <v>-2.5984142938598409E-2</v>
      </c>
      <c r="L380">
        <v>58310.148131366601</v>
      </c>
      <c r="M380" s="3" cm="1">
        <f t="array" aca="1" ref="M380" ca="1">IFERROR((L380/INDIRECT("L"&amp;$AA380))^(1/$Z$2)-1,"")</f>
        <v>8.1480518485740117E-2</v>
      </c>
      <c r="N380">
        <v>296192.97179599502</v>
      </c>
      <c r="O380" s="3" cm="1">
        <f t="array" aca="1" ref="O380" ca="1">IFERROR((N380/INDIRECT("N"&amp;$AA380))^(1/$Z$2)-1,"")</f>
        <v>-2.2222728434315497E-2</v>
      </c>
      <c r="P380">
        <v>291491.91730729397</v>
      </c>
      <c r="Q380" s="3" cm="1">
        <f t="array" aca="1" ref="Q380" ca="1">IFERROR((P380/INDIRECT("P"&amp;$AA380))^(1/$Z$2)-1,"")</f>
        <v>-4.2089731776625339E-2</v>
      </c>
      <c r="R380">
        <v>49856.037480130202</v>
      </c>
      <c r="S380" s="3" cm="1">
        <f t="array" aca="1" ref="S380" ca="1">IFERROR((R380/INDIRECT("R"&amp;$AA380))^(1/$Z$2)-1,"")</f>
        <v>4.2280885816287972E-2</v>
      </c>
      <c r="T380">
        <v>55645.692227843101</v>
      </c>
      <c r="U380" s="3" cm="1">
        <f t="array" aca="1" ref="U380" ca="1">IFERROR((T380/INDIRECT("T"&amp;$AA380))^(1/$Z$2)-1,"")</f>
        <v>1.6539811482725542E-2</v>
      </c>
      <c r="V380">
        <v>37044.520371560197</v>
      </c>
      <c r="W380" s="3" cm="1">
        <f t="array" aca="1" ref="W380" ca="1">IFERROR((V380/INDIRECT("V"&amp;$AA380))^(1/$Z$2)-1,"")</f>
        <v>-4.0177016311910951E-2</v>
      </c>
      <c r="X380">
        <v>68986.159762661497</v>
      </c>
      <c r="Y380" s="3" cm="1">
        <f t="array" aca="1" ref="Y380" ca="1">IFERROR((X380/INDIRECT("X"&amp;$AA380))^(1/$Z$2)-1,"")</f>
        <v>2.70514628033105E-2</v>
      </c>
      <c r="AA380">
        <f t="shared" si="5"/>
        <v>260</v>
      </c>
    </row>
    <row r="381" spans="1:27" x14ac:dyDescent="0.3">
      <c r="A381" s="6">
        <v>40360</v>
      </c>
      <c r="B381" s="2">
        <v>60667.833525271701</v>
      </c>
      <c r="C381" s="3" cm="1">
        <f t="array" aca="1" ref="C381" ca="1">IFERROR((B381/INDIRECT("B"&amp;$AA381))^(1/$Z$2)-1,"")</f>
        <v>-1.142640969030273E-2</v>
      </c>
      <c r="D381">
        <v>62930.116032063597</v>
      </c>
      <c r="E381" s="3" cm="1">
        <f t="array" aca="1" ref="E381" ca="1">IFERROR((D381/INDIRECT("D"&amp;$AA381))^(1/$Z$2)-1,"")</f>
        <v>3.9280232118140246E-2</v>
      </c>
      <c r="F381">
        <v>34577.478553532601</v>
      </c>
      <c r="G381" s="3" cm="1">
        <f t="array" aca="1" ref="G381" ca="1">IFERROR((F381/INDIRECT("F"&amp;$AA381))^(1/$Z$2)-1,"")</f>
        <v>6.5918146016392676E-3</v>
      </c>
      <c r="H381">
        <v>32951.256027018702</v>
      </c>
      <c r="I381" s="3" cm="1">
        <f t="array" aca="1" ref="I381" ca="1">IFERROR((H381/INDIRECT("H"&amp;$AA381))^(1/$Z$2)-1,"")</f>
        <v>3.4568272877117945E-3</v>
      </c>
      <c r="J381">
        <v>52678.859051340798</v>
      </c>
      <c r="K381" s="3" cm="1">
        <f t="array" aca="1" ref="K381" ca="1">IFERROR((J381/INDIRECT("J"&amp;$AA381))^(1/$Z$2)-1,"")</f>
        <v>-2.6128174827681372E-2</v>
      </c>
      <c r="L381">
        <v>59116.538051888201</v>
      </c>
      <c r="M381" s="3" cm="1">
        <f t="array" aca="1" ref="M381" ca="1">IFERROR((L381/INDIRECT("L"&amp;$AA381))^(1/$Z$2)-1,"")</f>
        <v>7.7637967212570436E-2</v>
      </c>
      <c r="N381">
        <v>297687.42706815101</v>
      </c>
      <c r="O381" s="3" cm="1">
        <f t="array" aca="1" ref="O381" ca="1">IFERROR((N381/INDIRECT("N"&amp;$AA381))^(1/$Z$2)-1,"")</f>
        <v>-2.5853033587208474E-2</v>
      </c>
      <c r="P381">
        <v>293743.13148988102</v>
      </c>
      <c r="Q381" s="3" cm="1">
        <f t="array" aca="1" ref="Q381" ca="1">IFERROR((P381/INDIRECT("P"&amp;$AA381))^(1/$Z$2)-1,"")</f>
        <v>-4.2816953285324644E-2</v>
      </c>
      <c r="R381">
        <v>52492.274414555497</v>
      </c>
      <c r="S381" s="3" cm="1">
        <f t="array" aca="1" ref="S381" ca="1">IFERROR((R381/INDIRECT("R"&amp;$AA381))^(1/$Z$2)-1,"")</f>
        <v>4.8129850954224063E-2</v>
      </c>
      <c r="T381">
        <v>55183.772672839397</v>
      </c>
      <c r="U381" s="3" cm="1">
        <f t="array" aca="1" ref="U381" ca="1">IFERROR((T381/INDIRECT("T"&amp;$AA381))^(1/$Z$2)-1,"")</f>
        <v>1.2764827570553194E-2</v>
      </c>
      <c r="V381">
        <v>37336.580972215503</v>
      </c>
      <c r="W381" s="3" cm="1">
        <f t="array" aca="1" ref="W381" ca="1">IFERROR((V381/INDIRECT("V"&amp;$AA381))^(1/$Z$2)-1,"")</f>
        <v>-4.1106815052050272E-2</v>
      </c>
      <c r="X381">
        <v>69466.503851484493</v>
      </c>
      <c r="Y381" s="3" cm="1">
        <f t="array" aca="1" ref="Y381" ca="1">IFERROR((X381/INDIRECT("X"&amp;$AA381))^(1/$Z$2)-1,"")</f>
        <v>2.2743070610058869E-2</v>
      </c>
      <c r="AA381">
        <f t="shared" si="5"/>
        <v>261</v>
      </c>
    </row>
    <row r="382" spans="1:27" x14ac:dyDescent="0.3">
      <c r="A382" s="6">
        <v>40391</v>
      </c>
      <c r="B382" s="2">
        <v>59893.812842078303</v>
      </c>
      <c r="C382" s="3" cm="1">
        <f t="array" aca="1" ref="C382" ca="1">IFERROR((B382/INDIRECT("B"&amp;$AA382))^(1/$Z$2)-1,"")</f>
        <v>-2.2831517700959814E-2</v>
      </c>
      <c r="D382">
        <v>62654.031745239998</v>
      </c>
      <c r="E382" s="3" cm="1">
        <f t="array" aca="1" ref="E382" ca="1">IFERROR((D382/INDIRECT("D"&amp;$AA382))^(1/$Z$2)-1,"")</f>
        <v>2.5237114589169884E-2</v>
      </c>
      <c r="F382">
        <v>35069.344007337902</v>
      </c>
      <c r="G382" s="3" cm="1">
        <f t="array" aca="1" ref="G382" ca="1">IFERROR((F382/INDIRECT("F"&amp;$AA382))^(1/$Z$2)-1,"")</f>
        <v>1.4506558528060154E-4</v>
      </c>
      <c r="H382">
        <v>32388.001362776002</v>
      </c>
      <c r="I382" s="3" cm="1">
        <f t="array" aca="1" ref="I382" ca="1">IFERROR((H382/INDIRECT("H"&amp;$AA382))^(1/$Z$2)-1,"")</f>
        <v>-1.0848436306739928E-2</v>
      </c>
      <c r="J382">
        <v>51788.263770346799</v>
      </c>
      <c r="K382" s="3" cm="1">
        <f t="array" aca="1" ref="K382" ca="1">IFERROR((J382/INDIRECT("J"&amp;$AA382))^(1/$Z$2)-1,"")</f>
        <v>-3.8927820759289022E-2</v>
      </c>
      <c r="L382">
        <v>56560.861134069397</v>
      </c>
      <c r="M382" s="3" cm="1">
        <f t="array" aca="1" ref="M382" ca="1">IFERROR((L382/INDIRECT("L"&amp;$AA382))^(1/$Z$2)-1,"")</f>
        <v>6.2855515984724164E-2</v>
      </c>
      <c r="N382">
        <v>293302.601994203</v>
      </c>
      <c r="O382" s="3" cm="1">
        <f t="array" aca="1" ref="O382" ca="1">IFERROR((N382/INDIRECT("N"&amp;$AA382))^(1/$Z$2)-1,"")</f>
        <v>-3.5638837961962544E-2</v>
      </c>
      <c r="P382">
        <v>288398.89611309301</v>
      </c>
      <c r="Q382" s="3" cm="1">
        <f t="array" aca="1" ref="Q382" ca="1">IFERROR((P382/INDIRECT("P"&amp;$AA382))^(1/$Z$2)-1,"")</f>
        <v>-5.2929590736474297E-2</v>
      </c>
      <c r="R382">
        <v>52123.470925260699</v>
      </c>
      <c r="S382" s="3" cm="1">
        <f t="array" aca="1" ref="S382" ca="1">IFERROR((R382/INDIRECT("R"&amp;$AA382))^(1/$Z$2)-1,"")</f>
        <v>4.033891882656282E-2</v>
      </c>
      <c r="T382">
        <v>56299.925693404599</v>
      </c>
      <c r="U382" s="3" cm="1">
        <f t="array" aca="1" ref="U382" ca="1">IFERROR((T382/INDIRECT("T"&amp;$AA382))^(1/$Z$2)-1,"")</f>
        <v>4.2253711547761696E-3</v>
      </c>
      <c r="V382">
        <v>36629.6468728334</v>
      </c>
      <c r="W382" s="3" cm="1">
        <f t="array" aca="1" ref="W382" ca="1">IFERROR((V382/INDIRECT("V"&amp;$AA382))^(1/$Z$2)-1,"")</f>
        <v>-5.221485896366318E-2</v>
      </c>
      <c r="X382">
        <v>67847.183235411605</v>
      </c>
      <c r="Y382" s="3" cm="1">
        <f t="array" aca="1" ref="Y382" ca="1">IFERROR((X382/INDIRECT("X"&amp;$AA382))^(1/$Z$2)-1,"")</f>
        <v>5.8478047875525352E-3</v>
      </c>
      <c r="AA382">
        <f t="shared" si="5"/>
        <v>262</v>
      </c>
    </row>
    <row r="383" spans="1:27" x14ac:dyDescent="0.3">
      <c r="A383" s="6">
        <v>40422</v>
      </c>
      <c r="B383" s="2">
        <v>60015.370623097901</v>
      </c>
      <c r="C383" s="3" cm="1">
        <f t="array" aca="1" ref="C383" ca="1">IFERROR((B383/INDIRECT("B"&amp;$AA383))^(1/$Z$2)-1,"")</f>
        <v>-1.9263716835276834E-2</v>
      </c>
      <c r="D383">
        <v>62409.047385154699</v>
      </c>
      <c r="E383" s="3" cm="1">
        <f t="array" aca="1" ref="E383" ca="1">IFERROR((D383/INDIRECT("D"&amp;$AA383))^(1/$Z$2)-1,"")</f>
        <v>1.9749452300202197E-2</v>
      </c>
      <c r="F383">
        <v>34772.3136023806</v>
      </c>
      <c r="G383" s="3" cm="1">
        <f t="array" aca="1" ref="G383" ca="1">IFERROR((F383/INDIRECT("F"&amp;$AA383))^(1/$Z$2)-1,"")</f>
        <v>-6.7209887813295399E-3</v>
      </c>
      <c r="H383">
        <v>33270.119472450097</v>
      </c>
      <c r="I383" s="3" cm="1">
        <f t="array" aca="1" ref="I383" ca="1">IFERROR((H383/INDIRECT("H"&amp;$AA383))^(1/$Z$2)-1,"")</f>
        <v>-6.6137872330461756E-3</v>
      </c>
      <c r="J383">
        <v>53098.203076910002</v>
      </c>
      <c r="K383" s="3" cm="1">
        <f t="array" aca="1" ref="K383" ca="1">IFERROR((J383/INDIRECT("J"&amp;$AA383))^(1/$Z$2)-1,"")</f>
        <v>-2.8655118996632201E-2</v>
      </c>
      <c r="L383">
        <v>58659.723094958899</v>
      </c>
      <c r="M383" s="3" cm="1">
        <f t="array" aca="1" ref="M383" ca="1">IFERROR((L383/INDIRECT("L"&amp;$AA383))^(1/$Z$2)-1,"")</f>
        <v>6.6837273372821526E-2</v>
      </c>
      <c r="N383">
        <v>292676.12920554902</v>
      </c>
      <c r="O383" s="3" cm="1">
        <f t="array" aca="1" ref="O383" ca="1">IFERROR((N383/INDIRECT("N"&amp;$AA383))^(1/$Z$2)-1,"")</f>
        <v>-3.6885106273422785E-2</v>
      </c>
      <c r="P383">
        <v>292304.43019004702</v>
      </c>
      <c r="Q383" s="3" cm="1">
        <f t="array" aca="1" ref="Q383" ca="1">IFERROR((P383/INDIRECT("P"&amp;$AA383))^(1/$Z$2)-1,"")</f>
        <v>-4.7858345840290251E-2</v>
      </c>
      <c r="R383">
        <v>55670.953329191398</v>
      </c>
      <c r="S383" s="3" cm="1">
        <f t="array" aca="1" ref="S383" ca="1">IFERROR((R383/INDIRECT("R"&amp;$AA383))^(1/$Z$2)-1,"")</f>
        <v>4.9019153213242905E-2</v>
      </c>
      <c r="T383">
        <v>55866.748006785201</v>
      </c>
      <c r="U383" s="3" cm="1">
        <f t="array" aca="1" ref="U383" ca="1">IFERROR((T383/INDIRECT("T"&amp;$AA383))^(1/$Z$2)-1,"")</f>
        <v>3.579331115288964E-3</v>
      </c>
      <c r="V383">
        <v>37068.6788467851</v>
      </c>
      <c r="W383" s="3" cm="1">
        <f t="array" aca="1" ref="W383" ca="1">IFERROR((V383/INDIRECT("V"&amp;$AA383))^(1/$Z$2)-1,"")</f>
        <v>-4.7445611676808497E-2</v>
      </c>
      <c r="X383">
        <v>70161.573106520795</v>
      </c>
      <c r="Y383" s="3" cm="1">
        <f t="array" aca="1" ref="Y383" ca="1">IFERROR((X383/INDIRECT("X"&amp;$AA383))^(1/$Z$2)-1,"")</f>
        <v>8.3104544102563516E-3</v>
      </c>
      <c r="AA383">
        <f t="shared" si="5"/>
        <v>263</v>
      </c>
    </row>
    <row r="384" spans="1:27" x14ac:dyDescent="0.3">
      <c r="A384" s="6">
        <v>40452</v>
      </c>
      <c r="B384" s="2">
        <v>61007.239398777398</v>
      </c>
      <c r="C384" s="3" cm="1">
        <f t="array" aca="1" ref="C384" ca="1">IFERROR((B384/INDIRECT("B"&amp;$AA384))^(1/$Z$2)-1,"")</f>
        <v>-2.4577727146896877E-2</v>
      </c>
      <c r="D384">
        <v>63105.132863314997</v>
      </c>
      <c r="E384" s="3" cm="1">
        <f t="array" aca="1" ref="E384" ca="1">IFERROR((D384/INDIRECT("D"&amp;$AA384))^(1/$Z$2)-1,"")</f>
        <v>1.6378114248013498E-2</v>
      </c>
      <c r="F384">
        <v>35227.665055169702</v>
      </c>
      <c r="G384" s="3" cm="1">
        <f t="array" aca="1" ref="G384" ca="1">IFERROR((F384/INDIRECT("F"&amp;$AA384))^(1/$Z$2)-1,"")</f>
        <v>-1.5076769263583478E-2</v>
      </c>
      <c r="H384">
        <v>34075.3131673522</v>
      </c>
      <c r="I384" s="3" cm="1">
        <f t="array" aca="1" ref="I384" ca="1">IFERROR((H384/INDIRECT("H"&amp;$AA384))^(1/$Z$2)-1,"")</f>
        <v>-4.1474982727178755E-3</v>
      </c>
      <c r="J384">
        <v>54870.551981442601</v>
      </c>
      <c r="K384" s="3" cm="1">
        <f t="array" aca="1" ref="K384" ca="1">IFERROR((J384/INDIRECT("J"&amp;$AA384))^(1/$Z$2)-1,"")</f>
        <v>-2.4913486153017472E-2</v>
      </c>
      <c r="L384">
        <v>60087.374252724199</v>
      </c>
      <c r="M384" s="3" cm="1">
        <f t="array" aca="1" ref="M384" ca="1">IFERROR((L384/INDIRECT("L"&amp;$AA384))^(1/$Z$2)-1,"")</f>
        <v>6.7270912974883856E-2</v>
      </c>
      <c r="N384">
        <v>295852.51098019799</v>
      </c>
      <c r="O384" s="3" cm="1">
        <f t="array" aca="1" ref="O384" ca="1">IFERROR((N384/INDIRECT("N"&amp;$AA384))^(1/$Z$2)-1,"")</f>
        <v>-4.1169973255821946E-2</v>
      </c>
      <c r="P384">
        <v>299233.18632531102</v>
      </c>
      <c r="Q384" s="3" cm="1">
        <f t="array" aca="1" ref="Q384" ca="1">IFERROR((P384/INDIRECT("P"&amp;$AA384))^(1/$Z$2)-1,"")</f>
        <v>-4.8806102227381354E-2</v>
      </c>
      <c r="R384">
        <v>57137.2315851081</v>
      </c>
      <c r="S384" s="3" cm="1">
        <f t="array" aca="1" ref="S384" ca="1">IFERROR((R384/INDIRECT("R"&amp;$AA384))^(1/$Z$2)-1,"")</f>
        <v>4.9953886655789592E-2</v>
      </c>
      <c r="T384">
        <v>56473.372576289301</v>
      </c>
      <c r="U384" s="3" cm="1">
        <f t="array" aca="1" ref="U384" ca="1">IFERROR((T384/INDIRECT("T"&amp;$AA384))^(1/$Z$2)-1,"")</f>
        <v>-1.1068462476729879E-3</v>
      </c>
      <c r="V384">
        <v>37898.8605813006</v>
      </c>
      <c r="W384" s="3" cm="1">
        <f t="array" aca="1" ref="W384" ca="1">IFERROR((V384/INDIRECT("V"&amp;$AA384))^(1/$Z$2)-1,"")</f>
        <v>-4.8790413294870438E-2</v>
      </c>
      <c r="X384">
        <v>71487.029795973402</v>
      </c>
      <c r="Y384" s="3" cm="1">
        <f t="array" aca="1" ref="Y384" ca="1">IFERROR((X384/INDIRECT("X"&amp;$AA384))^(1/$Z$2)-1,"")</f>
        <v>9.5920604525723263E-3</v>
      </c>
      <c r="AA384">
        <f t="shared" si="5"/>
        <v>264</v>
      </c>
    </row>
    <row r="385" spans="1:27" x14ac:dyDescent="0.3">
      <c r="A385" s="6">
        <v>40483</v>
      </c>
      <c r="B385" s="2">
        <v>64640.391369674297</v>
      </c>
      <c r="C385" s="3" cm="1">
        <f t="array" aca="1" ref="C385" ca="1">IFERROR((B385/INDIRECT("B"&amp;$AA385))^(1/$Z$2)-1,"")</f>
        <v>-1.0866367802929378E-2</v>
      </c>
      <c r="D385">
        <v>66858.383025351795</v>
      </c>
      <c r="E385" s="3" cm="1">
        <f t="array" aca="1" ref="E385" ca="1">IFERROR((D385/INDIRECT("D"&amp;$AA385))^(1/$Z$2)-1,"")</f>
        <v>2.3812934108651262E-2</v>
      </c>
      <c r="F385">
        <v>37243.596986843302</v>
      </c>
      <c r="G385" s="3" cm="1">
        <f t="array" aca="1" ref="G385" ca="1">IFERROR((F385/INDIRECT("F"&amp;$AA385))^(1/$Z$2)-1,"")</f>
        <v>-5.1611248389269448E-3</v>
      </c>
      <c r="H385">
        <v>37003.389432220298</v>
      </c>
      <c r="I385" s="3" cm="1">
        <f t="array" aca="1" ref="I385" ca="1">IFERROR((H385/INDIRECT("H"&amp;$AA385))^(1/$Z$2)-1,"")</f>
        <v>1.9514747554867151E-2</v>
      </c>
      <c r="J385">
        <v>59620.407879043902</v>
      </c>
      <c r="K385" s="3" cm="1">
        <f t="array" aca="1" ref="K385" ca="1">IFERROR((J385/INDIRECT("J"&amp;$AA385))^(1/$Z$2)-1,"")</f>
        <v>-9.5528239587133745E-3</v>
      </c>
      <c r="L385">
        <v>66135.802745037698</v>
      </c>
      <c r="M385" s="3" cm="1">
        <f t="array" aca="1" ref="M385" ca="1">IFERROR((L385/INDIRECT("L"&amp;$AA385))^(1/$Z$2)-1,"")</f>
        <v>8.5385687352592443E-2</v>
      </c>
      <c r="N385">
        <v>313628.74087756698</v>
      </c>
      <c r="O385" s="3" cm="1">
        <f t="array" aca="1" ref="O385" ca="1">IFERROR((N385/INDIRECT("N"&amp;$AA385))^(1/$Z$2)-1,"")</f>
        <v>-2.6615458778373902E-2</v>
      </c>
      <c r="P385">
        <v>319364.25196683401</v>
      </c>
      <c r="Q385" s="3" cm="1">
        <f t="array" aca="1" ref="Q385" ca="1">IFERROR((P385/INDIRECT("P"&amp;$AA385))^(1/$Z$2)-1,"")</f>
        <v>-3.1666161591676012E-2</v>
      </c>
      <c r="R385">
        <v>56807.645951371</v>
      </c>
      <c r="S385" s="3" cm="1">
        <f t="array" aca="1" ref="S385" ca="1">IFERROR((R385/INDIRECT("R"&amp;$AA385))^(1/$Z$2)-1,"")</f>
        <v>5.1083140113990622E-2</v>
      </c>
      <c r="T385">
        <v>59858.248880595303</v>
      </c>
      <c r="U385" s="3" cm="1">
        <f t="array" aca="1" ref="U385" ca="1">IFERROR((T385/INDIRECT("T"&amp;$AA385))^(1/$Z$2)-1,"")</f>
        <v>9.5350413343047169E-3</v>
      </c>
      <c r="V385">
        <v>40408.583360543198</v>
      </c>
      <c r="W385" s="3" cm="1">
        <f t="array" aca="1" ref="W385" ca="1">IFERROR((V385/INDIRECT("V"&amp;$AA385))^(1/$Z$2)-1,"")</f>
        <v>-3.1758516082507238E-2</v>
      </c>
      <c r="X385">
        <v>78474.685956406407</v>
      </c>
      <c r="Y385" s="3" cm="1">
        <f t="array" aca="1" ref="Y385" ca="1">IFERROR((X385/INDIRECT("X"&amp;$AA385))^(1/$Z$2)-1,"")</f>
        <v>3.0293350450640411E-2</v>
      </c>
      <c r="AA385">
        <f t="shared" si="5"/>
        <v>265</v>
      </c>
    </row>
    <row r="386" spans="1:27" x14ac:dyDescent="0.3">
      <c r="A386" s="6">
        <v>40513</v>
      </c>
      <c r="B386" s="2">
        <v>66230.643971665893</v>
      </c>
      <c r="C386" s="3" cm="1">
        <f t="array" aca="1" ref="C386" ca="1">IFERROR((B386/INDIRECT("B"&amp;$AA386))^(1/$Z$2)-1,"")</f>
        <v>-5.1563123355832241E-3</v>
      </c>
      <c r="D386">
        <v>68510.561693826297</v>
      </c>
      <c r="E386" s="3" cm="1">
        <f t="array" aca="1" ref="E386" ca="1">IFERROR((D386/INDIRECT("D"&amp;$AA386))^(1/$Z$2)-1,"")</f>
        <v>2.1925630271767638E-2</v>
      </c>
      <c r="F386">
        <v>38086.140772491002</v>
      </c>
      <c r="G386" s="3" cm="1">
        <f t="array" aca="1" ref="G386" ca="1">IFERROR((F386/INDIRECT("F"&amp;$AA386))^(1/$Z$2)-1,"")</f>
        <v>-1.9054415762398413E-4</v>
      </c>
      <c r="H386">
        <v>38571.536153270397</v>
      </c>
      <c r="I386" s="3" cm="1">
        <f t="array" aca="1" ref="I386" ca="1">IFERROR((H386/INDIRECT("H"&amp;$AA386))^(1/$Z$2)-1,"")</f>
        <v>2.4048990693644079E-2</v>
      </c>
      <c r="J386">
        <v>60428.573432801597</v>
      </c>
      <c r="K386" s="3" cm="1">
        <f t="array" aca="1" ref="K386" ca="1">IFERROR((J386/INDIRECT("J"&amp;$AA386))^(1/$Z$2)-1,"")</f>
        <v>-4.5307274596766423E-3</v>
      </c>
      <c r="L386">
        <v>69755.169902709094</v>
      </c>
      <c r="M386" s="3" cm="1">
        <f t="array" aca="1" ref="M386" ca="1">IFERROR((L386/INDIRECT("L"&amp;$AA386))^(1/$Z$2)-1,"")</f>
        <v>8.9086095207785654E-2</v>
      </c>
      <c r="N386">
        <v>329029.92507560703</v>
      </c>
      <c r="O386" s="3" cm="1">
        <f t="array" aca="1" ref="O386" ca="1">IFERROR((N386/INDIRECT("N"&amp;$AA386))^(1/$Z$2)-1,"")</f>
        <v>-1.9182694435649683E-2</v>
      </c>
      <c r="P386">
        <v>331440.64725149999</v>
      </c>
      <c r="Q386" s="3" cm="1">
        <f t="array" aca="1" ref="Q386" ca="1">IFERROR((P386/INDIRECT("P"&amp;$AA386))^(1/$Z$2)-1,"")</f>
        <v>-2.1178143294860896E-2</v>
      </c>
      <c r="R386">
        <v>60043.336100503097</v>
      </c>
      <c r="S386" s="3" cm="1">
        <f t="array" aca="1" ref="S386" ca="1">IFERROR((R386/INDIRECT("R"&amp;$AA386))^(1/$Z$2)-1,"")</f>
        <v>5.2905192248939859E-2</v>
      </c>
      <c r="T386">
        <v>61544.194823566097</v>
      </c>
      <c r="U386" s="3" cm="1">
        <f t="array" aca="1" ref="U386" ca="1">IFERROR((T386/INDIRECT("T"&amp;$AA386))^(1/$Z$2)-1,"")</f>
        <v>1.5485574384918266E-2</v>
      </c>
      <c r="V386">
        <v>41934.807769646803</v>
      </c>
      <c r="W386" s="3" cm="1">
        <f t="array" aca="1" ref="W386" ca="1">IFERROR((V386/INDIRECT("V"&amp;$AA386))^(1/$Z$2)-1,"")</f>
        <v>-2.1904180569510712E-2</v>
      </c>
      <c r="X386">
        <v>81339.765875712794</v>
      </c>
      <c r="Y386" s="3" cm="1">
        <f t="array" aca="1" ref="Y386" ca="1">IFERROR((X386/INDIRECT("X"&amp;$AA386))^(1/$Z$2)-1,"")</f>
        <v>3.3514113327531847E-2</v>
      </c>
      <c r="AA386">
        <f t="shared" si="5"/>
        <v>266</v>
      </c>
    </row>
    <row r="387" spans="1:27" x14ac:dyDescent="0.3">
      <c r="A387" s="6">
        <v>40544</v>
      </c>
      <c r="B387" s="2">
        <v>66478.237155435898</v>
      </c>
      <c r="C387" s="3" cm="1">
        <f t="array" aca="1" ref="C387" ca="1">IFERROR((B387/INDIRECT("B"&amp;$AA387))^(1/$Z$2)-1,"")</f>
        <v>-5.9265478091446999E-3</v>
      </c>
      <c r="D387">
        <v>67046.071902414493</v>
      </c>
      <c r="E387" s="3" cm="1">
        <f t="array" aca="1" ref="E387" ca="1">IFERROR((D387/INDIRECT("D"&amp;$AA387))^(1/$Z$2)-1,"")</f>
        <v>1.7432892204021888E-2</v>
      </c>
      <c r="F387">
        <v>37612.6108463493</v>
      </c>
      <c r="G387" s="3" cm="1">
        <f t="array" aca="1" ref="G387" ca="1">IFERROR((F387/INDIRECT("F"&amp;$AA387))^(1/$Z$2)-1,"")</f>
        <v>1.3867632270181396E-4</v>
      </c>
      <c r="H387">
        <v>38477.588968740798</v>
      </c>
      <c r="I387" s="3" cm="1">
        <f t="array" aca="1" ref="I387" ca="1">IFERROR((H387/INDIRECT("H"&amp;$AA387))^(1/$Z$2)-1,"")</f>
        <v>1.7552796144172822E-2</v>
      </c>
      <c r="J387">
        <v>59305.828128942499</v>
      </c>
      <c r="K387" s="3" cm="1">
        <f t="array" aca="1" ref="K387" ca="1">IFERROR((J387/INDIRECT("J"&amp;$AA387))^(1/$Z$2)-1,"")</f>
        <v>-2.4698114709051922E-3</v>
      </c>
      <c r="L387">
        <v>68792.851739702004</v>
      </c>
      <c r="M387" s="3" cm="1">
        <f t="array" aca="1" ref="M387" ca="1">IFERROR((L387/INDIRECT("L"&amp;$AA387))^(1/$Z$2)-1,"")</f>
        <v>7.6603780464264304E-2</v>
      </c>
      <c r="N387">
        <v>330179.80223099299</v>
      </c>
      <c r="O387" s="3" cm="1">
        <f t="array" aca="1" ref="O387" ca="1">IFERROR((N387/INDIRECT("N"&amp;$AA387))^(1/$Z$2)-1,"")</f>
        <v>-2.0790396940175038E-2</v>
      </c>
      <c r="P387">
        <v>331207.55507307302</v>
      </c>
      <c r="Q387" s="3" cm="1">
        <f t="array" aca="1" ref="Q387" ca="1">IFERROR((P387/INDIRECT("P"&amp;$AA387))^(1/$Z$2)-1,"")</f>
        <v>-2.4881697732119124E-2</v>
      </c>
      <c r="R387">
        <v>59587.997451629599</v>
      </c>
      <c r="S387" s="3" cm="1">
        <f t="array" aca="1" ref="S387" ca="1">IFERROR((R387/INDIRECT("R"&amp;$AA387))^(1/$Z$2)-1,"")</f>
        <v>5.1634076594621048E-2</v>
      </c>
      <c r="T387">
        <v>59605.405572415897</v>
      </c>
      <c r="U387" s="3" cm="1">
        <f t="array" aca="1" ref="U387" ca="1">IFERROR((T387/INDIRECT("T"&amp;$AA387))^(1/$Z$2)-1,"")</f>
        <v>1.1657615140630462E-2</v>
      </c>
      <c r="V387">
        <v>41894.036142676901</v>
      </c>
      <c r="W387" s="3" cm="1">
        <f t="array" aca="1" ref="W387" ca="1">IFERROR((V387/INDIRECT("V"&amp;$AA387))^(1/$Z$2)-1,"")</f>
        <v>-2.5528861671226255E-2</v>
      </c>
      <c r="X387">
        <v>80965.685912608096</v>
      </c>
      <c r="Y387" s="3" cm="1">
        <f t="array" aca="1" ref="Y387" ca="1">IFERROR((X387/INDIRECT("X"&amp;$AA387))^(1/$Z$2)-1,"")</f>
        <v>3.0631868537898788E-2</v>
      </c>
      <c r="AA387">
        <f t="shared" ref="AA387:AA450" si="6">ROW(AA387)-(12*$Z$2)</f>
        <v>267</v>
      </c>
    </row>
    <row r="388" spans="1:27" x14ac:dyDescent="0.3">
      <c r="A388" s="6">
        <v>40575</v>
      </c>
      <c r="B388" s="2">
        <v>67876.884415638197</v>
      </c>
      <c r="C388" s="3" cm="1">
        <f t="array" aca="1" ref="C388" ca="1">IFERROR((B388/INDIRECT("B"&amp;$AA388))^(1/$Z$2)-1,"")</f>
        <v>-9.0607307870471665E-4</v>
      </c>
      <c r="D388">
        <v>68279.059758904594</v>
      </c>
      <c r="E388" s="3" cm="1">
        <f t="array" aca="1" ref="E388" ca="1">IFERROR((D388/INDIRECT("D"&amp;$AA388))^(1/$Z$2)-1,"")</f>
        <v>1.7686613496975312E-2</v>
      </c>
      <c r="F388">
        <v>38821.392725892598</v>
      </c>
      <c r="G388" s="3" cm="1">
        <f t="array" aca="1" ref="G388" ca="1">IFERROR((F388/INDIRECT("F"&amp;$AA388))^(1/$Z$2)-1,"")</f>
        <v>3.368806817293013E-3</v>
      </c>
      <c r="H388">
        <v>39570.148596212202</v>
      </c>
      <c r="I388" s="3" cm="1">
        <f t="array" aca="1" ref="I388" ca="1">IFERROR((H388/INDIRECT("H"&amp;$AA388))^(1/$Z$2)-1,"")</f>
        <v>3.0027606804673201E-2</v>
      </c>
      <c r="J388">
        <v>61063.754455878501</v>
      </c>
      <c r="K388" s="3" cm="1">
        <f t="array" aca="1" ref="K388" ca="1">IFERROR((J388/INDIRECT("J"&amp;$AA388))^(1/$Z$2)-1,"")</f>
        <v>8.4474284256677024E-3</v>
      </c>
      <c r="L388">
        <v>71467.488713315004</v>
      </c>
      <c r="M388" s="3" cm="1">
        <f t="array" aca="1" ref="M388" ca="1">IFERROR((L388/INDIRECT("L"&amp;$AA388))^(1/$Z$2)-1,"")</f>
        <v>8.4533694082834065E-2</v>
      </c>
      <c r="N388">
        <v>340238.40250581299</v>
      </c>
      <c r="O388" s="3" cm="1">
        <f t="array" aca="1" ref="O388" ca="1">IFERROR((N388/INDIRECT("N"&amp;$AA388))^(1/$Z$2)-1,"")</f>
        <v>-1.3336708569074762E-2</v>
      </c>
      <c r="P388">
        <v>338798.093686109</v>
      </c>
      <c r="Q388" s="3" cm="1">
        <f t="array" aca="1" ref="Q388" ca="1">IFERROR((P388/INDIRECT("P"&amp;$AA388))^(1/$Z$2)-1,"")</f>
        <v>-1.3956844170539773E-2</v>
      </c>
      <c r="R388">
        <v>61266.8089563475</v>
      </c>
      <c r="S388" s="3" cm="1">
        <f t="array" aca="1" ref="S388" ca="1">IFERROR((R388/INDIRECT("R"&amp;$AA388))^(1/$Z$2)-1,"")</f>
        <v>5.7115717947975542E-2</v>
      </c>
      <c r="T388">
        <v>60655.6466290397</v>
      </c>
      <c r="U388" s="3" cm="1">
        <f t="array" aca="1" ref="U388" ca="1">IFERROR((T388/INDIRECT("T"&amp;$AA388))^(1/$Z$2)-1,"")</f>
        <v>1.5389189355626165E-2</v>
      </c>
      <c r="V388">
        <v>42884.524210571799</v>
      </c>
      <c r="W388" s="3" cm="1">
        <f t="array" aca="1" ref="W388" ca="1">IFERROR((V388/INDIRECT("V"&amp;$AA388))^(1/$Z$2)-1,"")</f>
        <v>-1.43441547969414E-2</v>
      </c>
      <c r="X388">
        <v>83864.230883194497</v>
      </c>
      <c r="Y388" s="3" cm="1">
        <f t="array" aca="1" ref="Y388" ca="1">IFERROR((X388/INDIRECT("X"&amp;$AA388))^(1/$Z$2)-1,"")</f>
        <v>3.9853891061187419E-2</v>
      </c>
      <c r="AA388">
        <f t="shared" si="6"/>
        <v>268</v>
      </c>
    </row>
    <row r="389" spans="1:27" x14ac:dyDescent="0.3">
      <c r="A389" s="6">
        <v>40603</v>
      </c>
      <c r="B389" s="2">
        <v>66694.219364599703</v>
      </c>
      <c r="C389" s="3" cm="1">
        <f t="array" aca="1" ref="C389" ca="1">IFERROR((B389/INDIRECT("B"&amp;$AA389))^(1/$Z$2)-1,"")</f>
        <v>-1.3032408100583925E-3</v>
      </c>
      <c r="D389">
        <v>68096.848417388494</v>
      </c>
      <c r="E389" s="3" cm="1">
        <f t="array" aca="1" ref="E389" ca="1">IFERROR((D389/INDIRECT("D"&amp;$AA389))^(1/$Z$2)-1,"")</f>
        <v>1.3454559078031281E-2</v>
      </c>
      <c r="F389">
        <v>38254.622483442101</v>
      </c>
      <c r="G389" s="3" cm="1">
        <f t="array" aca="1" ref="G389" ca="1">IFERROR((F389/INDIRECT("F"&amp;$AA389))^(1/$Z$2)-1,"")</f>
        <v>-6.7208050091083216E-5</v>
      </c>
      <c r="H389">
        <v>39140.701592172802</v>
      </c>
      <c r="I389" s="3" cm="1">
        <f t="array" aca="1" ref="I389" ca="1">IFERROR((H389/INDIRECT("H"&amp;$AA389))^(1/$Z$2)-1,"")</f>
        <v>3.1686666566979937E-2</v>
      </c>
      <c r="J389">
        <v>60688.1471202049</v>
      </c>
      <c r="K389" s="3" cm="1">
        <f t="array" aca="1" ref="K389" ca="1">IFERROR((J389/INDIRECT("J"&amp;$AA389))^(1/$Z$2)-1,"")</f>
        <v>1.127105987635546E-2</v>
      </c>
      <c r="L389">
        <v>70768.7672823256</v>
      </c>
      <c r="M389" s="3" cm="1">
        <f t="array" aca="1" ref="M389" ca="1">IFERROR((L389/INDIRECT("L"&amp;$AA389))^(1/$Z$2)-1,"")</f>
        <v>8.2548726891701785E-2</v>
      </c>
      <c r="N389">
        <v>330882.86379261198</v>
      </c>
      <c r="O389" s="3" cm="1">
        <f t="array" aca="1" ref="O389" ca="1">IFERROR((N389/INDIRECT("N"&amp;$AA389))^(1/$Z$2)-1,"")</f>
        <v>-1.6635050747683455E-2</v>
      </c>
      <c r="P389">
        <v>330295.750268173</v>
      </c>
      <c r="Q389" s="3" cm="1">
        <f t="array" aca="1" ref="Q389" ca="1">IFERROR((P389/INDIRECT("P"&amp;$AA389))^(1/$Z$2)-1,"")</f>
        <v>-1.4505850187684244E-2</v>
      </c>
      <c r="R389">
        <v>62069.506611848701</v>
      </c>
      <c r="S389" s="3" cm="1">
        <f t="array" aca="1" ref="S389" ca="1">IFERROR((R389/INDIRECT("R"&amp;$AA389))^(1/$Z$2)-1,"")</f>
        <v>6.3225150270784569E-2</v>
      </c>
      <c r="T389">
        <v>59836.979133939603</v>
      </c>
      <c r="U389" s="3" cm="1">
        <f t="array" aca="1" ref="U389" ca="1">IFERROR((T389/INDIRECT("T"&amp;$AA389))^(1/$Z$2)-1,"")</f>
        <v>1.3866816897516676E-2</v>
      </c>
      <c r="V389">
        <v>41775.207807008403</v>
      </c>
      <c r="W389" s="3" cm="1">
        <f t="array" aca="1" ref="W389" ca="1">IFERROR((V389/INDIRECT("V"&amp;$AA389))^(1/$Z$2)-1,"")</f>
        <v>-1.5012943264989143E-2</v>
      </c>
      <c r="X389">
        <v>83664.308036362796</v>
      </c>
      <c r="Y389" s="3" cm="1">
        <f t="array" aca="1" ref="Y389" ca="1">IFERROR((X389/INDIRECT("X"&amp;$AA389))^(1/$Z$2)-1,"")</f>
        <v>4.2857527025568443E-2</v>
      </c>
      <c r="AA389">
        <f t="shared" si="6"/>
        <v>269</v>
      </c>
    </row>
    <row r="390" spans="1:27" x14ac:dyDescent="0.3">
      <c r="A390" s="6">
        <v>40634</v>
      </c>
      <c r="B390" s="2">
        <v>66397.301106741594</v>
      </c>
      <c r="C390" s="3" cm="1">
        <f t="array" aca="1" ref="C390" ca="1">IFERROR((B390/INDIRECT("B"&amp;$AA390))^(1/$Z$2)-1,"")</f>
        <v>-9.6073634738135238E-3</v>
      </c>
      <c r="D390">
        <v>67031.417643156106</v>
      </c>
      <c r="E390" s="3" cm="1">
        <f t="array" aca="1" ref="E390" ca="1">IFERROR((D390/INDIRECT("D"&amp;$AA390))^(1/$Z$2)-1,"")</f>
        <v>7.5384414830406143E-3</v>
      </c>
      <c r="F390">
        <v>38243.207298292597</v>
      </c>
      <c r="G390" s="3" cm="1">
        <f t="array" aca="1" ref="G390" ca="1">IFERROR((F390/INDIRECT("F"&amp;$AA390))^(1/$Z$2)-1,"")</f>
        <v>-2.6102292048024722E-3</v>
      </c>
      <c r="H390">
        <v>38626.662632570602</v>
      </c>
      <c r="I390" s="3" cm="1">
        <f t="array" aca="1" ref="I390" ca="1">IFERROR((H390/INDIRECT("H"&amp;$AA390))^(1/$Z$2)-1,"")</f>
        <v>2.0074817283671997E-2</v>
      </c>
      <c r="J390">
        <v>60279.598191307297</v>
      </c>
      <c r="K390" s="3" cm="1">
        <f t="array" aca="1" ref="K390" ca="1">IFERROR((J390/INDIRECT("J"&amp;$AA390))^(1/$Z$2)-1,"")</f>
        <v>4.0167955129124522E-3</v>
      </c>
      <c r="L390">
        <v>69094.009481830406</v>
      </c>
      <c r="M390" s="3" cm="1">
        <f t="array" aca="1" ref="M390" ca="1">IFERROR((L390/INDIRECT("L"&amp;$AA390))^(1/$Z$2)-1,"")</f>
        <v>7.3875631356306926E-2</v>
      </c>
      <c r="N390">
        <v>325892.97307264298</v>
      </c>
      <c r="O390" s="3" cm="1">
        <f t="array" aca="1" ref="O390" ca="1">IFERROR((N390/INDIRECT("N"&amp;$AA390))^(1/$Z$2)-1,"")</f>
        <v>-2.3831571056313172E-2</v>
      </c>
      <c r="P390">
        <v>325444.21074351901</v>
      </c>
      <c r="Q390" s="3" cm="1">
        <f t="array" aca="1" ref="Q390" ca="1">IFERROR((P390/INDIRECT("P"&amp;$AA390))^(1/$Z$2)-1,"")</f>
        <v>-2.283285632313814E-2</v>
      </c>
      <c r="R390">
        <v>65145.210397103001</v>
      </c>
      <c r="S390" s="3" cm="1">
        <f t="array" aca="1" ref="S390" ca="1">IFERROR((R390/INDIRECT("R"&amp;$AA390))^(1/$Z$2)-1,"")</f>
        <v>6.2300883493232373E-2</v>
      </c>
      <c r="T390">
        <v>60042.315047020398</v>
      </c>
      <c r="U390" s="3" cm="1">
        <f t="array" aca="1" ref="U390" ca="1">IFERROR((T390/INDIRECT("T"&amp;$AA390))^(1/$Z$2)-1,"")</f>
        <v>8.9447645028157829E-3</v>
      </c>
      <c r="V390">
        <v>41122.249113876598</v>
      </c>
      <c r="W390" s="3" cm="1">
        <f t="array" aca="1" ref="W390" ca="1">IFERROR((V390/INDIRECT("V"&amp;$AA390))^(1/$Z$2)-1,"")</f>
        <v>-2.3410702776698988E-2</v>
      </c>
      <c r="X390">
        <v>82159.500515141699</v>
      </c>
      <c r="Y390" s="3" cm="1">
        <f t="array" aca="1" ref="Y390" ca="1">IFERROR((X390/INDIRECT("X"&amp;$AA390))^(1/$Z$2)-1,"")</f>
        <v>3.0642206766325897E-2</v>
      </c>
      <c r="AA390">
        <f t="shared" si="6"/>
        <v>270</v>
      </c>
    </row>
    <row r="391" spans="1:27" x14ac:dyDescent="0.3">
      <c r="A391" s="6">
        <v>40664</v>
      </c>
      <c r="B391" s="2">
        <v>67543.172152663697</v>
      </c>
      <c r="C391" s="3" cm="1">
        <f t="array" aca="1" ref="C391" ca="1">IFERROR((B391/INDIRECT("B"&amp;$AA391))^(1/$Z$2)-1,"")</f>
        <v>-1.428450585222496E-2</v>
      </c>
      <c r="D391">
        <v>69878.0550274407</v>
      </c>
      <c r="E391" s="3" cm="1">
        <f t="array" aca="1" ref="E391" ca="1">IFERROR((D391/INDIRECT("D"&amp;$AA391))^(1/$Z$2)-1,"")</f>
        <v>4.411107489737498E-3</v>
      </c>
      <c r="F391">
        <v>39489.626666258599</v>
      </c>
      <c r="G391" s="3" cm="1">
        <f t="array" aca="1" ref="G391" ca="1">IFERROR((F391/INDIRECT("F"&amp;$AA391))^(1/$Z$2)-1,"")</f>
        <v>-6.2518840317820068E-3</v>
      </c>
      <c r="H391">
        <v>39697.699303440997</v>
      </c>
      <c r="I391" s="3" cm="1">
        <f t="array" aca="1" ref="I391" ca="1">IFERROR((H391/INDIRECT("H"&amp;$AA391))^(1/$Z$2)-1,"")</f>
        <v>1.6208244971687158E-2</v>
      </c>
      <c r="J391">
        <v>61960.622899646798</v>
      </c>
      <c r="K391" s="3" cm="1">
        <f t="array" aca="1" ref="K391" ca="1">IFERROR((J391/INDIRECT("J"&amp;$AA391))^(1/$Z$2)-1,"")</f>
        <v>2.0835235243550354E-3</v>
      </c>
      <c r="L391">
        <v>70052.753729579403</v>
      </c>
      <c r="M391" s="3" cm="1">
        <f t="array" aca="1" ref="M391" ca="1">IFERROR((L391/INDIRECT("L"&amp;$AA391))^(1/$Z$2)-1,"")</f>
        <v>6.5542972593354509E-2</v>
      </c>
      <c r="N391">
        <v>331593.03810104402</v>
      </c>
      <c r="O391" s="3" cm="1">
        <f t="array" aca="1" ref="O391" ca="1">IFERROR((N391/INDIRECT("N"&amp;$AA391))^(1/$Z$2)-1,"")</f>
        <v>-2.7914898925368803E-2</v>
      </c>
      <c r="P391">
        <v>332546.35002489999</v>
      </c>
      <c r="Q391" s="3" cm="1">
        <f t="array" aca="1" ref="Q391" ca="1">IFERROR((P391/INDIRECT("P"&amp;$AA391))^(1/$Z$2)-1,"")</f>
        <v>-2.5765059890136111E-2</v>
      </c>
      <c r="R391">
        <v>65867.186650524396</v>
      </c>
      <c r="S391" s="3" cm="1">
        <f t="array" aca="1" ref="S391" ca="1">IFERROR((R391/INDIRECT("R"&amp;$AA391))^(1/$Z$2)-1,"")</f>
        <v>6.0207110714935119E-2</v>
      </c>
      <c r="T391">
        <v>62712.3384334781</v>
      </c>
      <c r="U391" s="3" cm="1">
        <f t="array" aca="1" ref="U391" ca="1">IFERROR((T391/INDIRECT("T"&amp;$AA391))^(1/$Z$2)-1,"")</f>
        <v>5.6325251409170551E-3</v>
      </c>
      <c r="V391">
        <v>41999.273781527503</v>
      </c>
      <c r="W391" s="3" cm="1">
        <f t="array" aca="1" ref="W391" ca="1">IFERROR((V391/INDIRECT("V"&amp;$AA391))^(1/$Z$2)-1,"")</f>
        <v>-2.6454385738550745E-2</v>
      </c>
      <c r="X391">
        <v>83729.227603854102</v>
      </c>
      <c r="Y391" s="3" cm="1">
        <f t="array" aca="1" ref="Y391" ca="1">IFERROR((X391/INDIRECT("X"&amp;$AA391))^(1/$Z$2)-1,"")</f>
        <v>2.5528827794402797E-2</v>
      </c>
      <c r="AA391">
        <f t="shared" si="6"/>
        <v>271</v>
      </c>
    </row>
    <row r="392" spans="1:27" x14ac:dyDescent="0.3">
      <c r="A392" s="6">
        <v>40695</v>
      </c>
      <c r="B392" s="2">
        <v>66488.698118194196</v>
      </c>
      <c r="C392" s="3" cm="1">
        <f t="array" aca="1" ref="C392" ca="1">IFERROR((B392/INDIRECT("B"&amp;$AA392))^(1/$Z$2)-1,"")</f>
        <v>-1.2123752597960835E-2</v>
      </c>
      <c r="D392">
        <v>68650.813597281696</v>
      </c>
      <c r="E392" s="3" cm="1">
        <f t="array" aca="1" ref="E392" ca="1">IFERROR((D392/INDIRECT("D"&amp;$AA392))^(1/$Z$2)-1,"")</f>
        <v>-4.9394665240831692E-4</v>
      </c>
      <c r="F392">
        <v>38828.561354036698</v>
      </c>
      <c r="G392" s="3" cm="1">
        <f t="array" aca="1" ref="G392" ca="1">IFERROR((F392/INDIRECT("F"&amp;$AA392))^(1/$Z$2)-1,"")</f>
        <v>-4.7546598743644086E-3</v>
      </c>
      <c r="H392">
        <v>38563.359623607503</v>
      </c>
      <c r="I392" s="3" cm="1">
        <f t="array" aca="1" ref="I392" ca="1">IFERROR((H392/INDIRECT("H"&amp;$AA392))^(1/$Z$2)-1,"")</f>
        <v>1.3461940472848211E-2</v>
      </c>
      <c r="J392">
        <v>61256.094814302996</v>
      </c>
      <c r="K392" s="3" cm="1">
        <f t="array" aca="1" ref="K392" ca="1">IFERROR((J392/INDIRECT("J"&amp;$AA392))^(1/$Z$2)-1,"")</f>
        <v>4.3934885533323254E-3</v>
      </c>
      <c r="L392">
        <v>68267.845151871501</v>
      </c>
      <c r="M392" s="3" cm="1">
        <f t="array" aca="1" ref="M392" ca="1">IFERROR((L392/INDIRECT("L"&amp;$AA392))^(1/$Z$2)-1,"")</f>
        <v>5.992138484466647E-2</v>
      </c>
      <c r="N392">
        <v>323451.63616023498</v>
      </c>
      <c r="O392" s="3" cm="1">
        <f t="array" aca="1" ref="O392" ca="1">IFERROR((N392/INDIRECT("N"&amp;$AA392))^(1/$Z$2)-1,"")</f>
        <v>-2.7951547126829568E-2</v>
      </c>
      <c r="P392">
        <v>325369.69533179101</v>
      </c>
      <c r="Q392" s="3" cm="1">
        <f t="array" aca="1" ref="Q392" ca="1">IFERROR((P392/INDIRECT("P"&amp;$AA392))^(1/$Z$2)-1,"")</f>
        <v>-2.5635120385535615E-2</v>
      </c>
      <c r="R392">
        <v>65062.593421991398</v>
      </c>
      <c r="S392" s="3" cm="1">
        <f t="array" aca="1" ref="S392" ca="1">IFERROR((R392/INDIRECT("R"&amp;$AA392))^(1/$Z$2)-1,"")</f>
        <v>6.050044654156661E-2</v>
      </c>
      <c r="T392">
        <v>61654.831488797798</v>
      </c>
      <c r="U392" s="3" cm="1">
        <f t="array" aca="1" ref="U392" ca="1">IFERROR((T392/INDIRECT("T"&amp;$AA392))^(1/$Z$2)-1,"")</f>
        <v>5.436484865412039E-3</v>
      </c>
      <c r="V392">
        <v>41104.872737013698</v>
      </c>
      <c r="W392" s="3" cm="1">
        <f t="array" aca="1" ref="W392" ca="1">IFERROR((V392/INDIRECT("V"&amp;$AA392))^(1/$Z$2)-1,"")</f>
        <v>-2.6151174814644795E-2</v>
      </c>
      <c r="X392">
        <v>81638.845426251894</v>
      </c>
      <c r="Y392" s="3" cm="1">
        <f t="array" aca="1" ref="Y392" ca="1">IFERROR((X392/INDIRECT("X"&amp;$AA392))^(1/$Z$2)-1,"")</f>
        <v>2.3353222970516896E-2</v>
      </c>
      <c r="AA392">
        <f t="shared" si="6"/>
        <v>272</v>
      </c>
    </row>
    <row r="393" spans="1:27" x14ac:dyDescent="0.3">
      <c r="A393" s="6">
        <v>40725</v>
      </c>
      <c r="B393" s="2">
        <v>66005.083336731099</v>
      </c>
      <c r="C393" s="3" cm="1">
        <f t="array" aca="1" ref="C393" ca="1">IFERROR((B393/INDIRECT("B"&amp;$AA393))^(1/$Z$2)-1,"")</f>
        <v>-9.9916833057602794E-3</v>
      </c>
      <c r="D393">
        <v>67480.167859459194</v>
      </c>
      <c r="E393" s="3" cm="1">
        <f t="array" aca="1" ref="E393" ca="1">IFERROR((D393/INDIRECT("D"&amp;$AA393))^(1/$Z$2)-1,"")</f>
        <v>-3.8514692229008052E-4</v>
      </c>
      <c r="F393">
        <v>38415.261461897899</v>
      </c>
      <c r="G393" s="3" cm="1">
        <f t="array" aca="1" ref="G393" ca="1">IFERROR((F393/INDIRECT("F"&amp;$AA393))^(1/$Z$2)-1,"")</f>
        <v>-4.3048961686115161E-3</v>
      </c>
      <c r="H393">
        <v>37735.325520336599</v>
      </c>
      <c r="I393" s="3" cm="1">
        <f t="array" aca="1" ref="I393" ca="1">IFERROR((H393/INDIRECT("H"&amp;$AA393))^(1/$Z$2)-1,"")</f>
        <v>1.8042736196152154E-2</v>
      </c>
      <c r="J393">
        <v>60929.032985844598</v>
      </c>
      <c r="K393" s="3" cm="1">
        <f t="array" aca="1" ref="K393" ca="1">IFERROR((J393/INDIRECT("J"&amp;$AA393))^(1/$Z$2)-1,"")</f>
        <v>7.273046082848067E-3</v>
      </c>
      <c r="L393">
        <v>66694.506322580593</v>
      </c>
      <c r="M393" s="3" cm="1">
        <f t="array" aca="1" ref="M393" ca="1">IFERROR((L393/INDIRECT("L"&amp;$AA393))^(1/$Z$2)-1,"")</f>
        <v>6.2231514310355562E-2</v>
      </c>
      <c r="N393">
        <v>316629.77728216798</v>
      </c>
      <c r="O393" s="3" cm="1">
        <f t="array" aca="1" ref="O393" ca="1">IFERROR((N393/INDIRECT("N"&amp;$AA393))^(1/$Z$2)-1,"")</f>
        <v>-2.5772850841113359E-2</v>
      </c>
      <c r="P393">
        <v>323350.18420196098</v>
      </c>
      <c r="Q393" s="3" cm="1">
        <f t="array" aca="1" ref="Q393" ca="1">IFERROR((P393/INDIRECT("P"&amp;$AA393))^(1/$Z$2)-1,"")</f>
        <v>-2.2213218491207498E-2</v>
      </c>
      <c r="R393">
        <v>63104.215404316703</v>
      </c>
      <c r="S393" s="3" cm="1">
        <f t="array" aca="1" ref="S393" ca="1">IFERROR((R393/INDIRECT("R"&amp;$AA393))^(1/$Z$2)-1,"")</f>
        <v>5.6950653533980544E-2</v>
      </c>
      <c r="T393">
        <v>60608.368455646603</v>
      </c>
      <c r="U393" s="3" cm="1">
        <f t="array" aca="1" ref="U393" ca="1">IFERROR((T393/INDIRECT("T"&amp;$AA393))^(1/$Z$2)-1,"")</f>
        <v>6.6265344415148419E-3</v>
      </c>
      <c r="V393">
        <v>40814.097678024104</v>
      </c>
      <c r="W393" s="3" cm="1">
        <f t="array" aca="1" ref="W393" ca="1">IFERROR((V393/INDIRECT("V"&amp;$AA393))^(1/$Z$2)-1,"")</f>
        <v>-2.2765238398247956E-2</v>
      </c>
      <c r="X393">
        <v>79820.207876668806</v>
      </c>
      <c r="Y393" s="3" cm="1">
        <f t="array" aca="1" ref="Y393" ca="1">IFERROR((X393/INDIRECT("X"&amp;$AA393))^(1/$Z$2)-1,"")</f>
        <v>2.5852702167491248E-2</v>
      </c>
      <c r="AA393">
        <f t="shared" si="6"/>
        <v>273</v>
      </c>
    </row>
    <row r="394" spans="1:27" x14ac:dyDescent="0.3">
      <c r="A394" s="6">
        <v>40756</v>
      </c>
      <c r="B394" s="2">
        <v>62556.548387922499</v>
      </c>
      <c r="C394" s="3" cm="1">
        <f t="array" aca="1" ref="C394" ca="1">IFERROR((B394/INDIRECT("B"&amp;$AA394))^(1/$Z$2)-1,"")</f>
        <v>-5.5611263948395218E-3</v>
      </c>
      <c r="D394">
        <v>66243.955773427704</v>
      </c>
      <c r="E394" s="3" cm="1">
        <f t="array" aca="1" ref="E394" ca="1">IFERROR((D394/INDIRECT("D"&amp;$AA394))^(1/$Z$2)-1,"")</f>
        <v>4.776726174948065E-3</v>
      </c>
      <c r="F394">
        <v>37177.915362887499</v>
      </c>
      <c r="G394" s="3" cm="1">
        <f t="array" aca="1" ref="G394" ca="1">IFERROR((F394/INDIRECT("F"&amp;$AA394))^(1/$Z$2)-1,"")</f>
        <v>-5.6005917757895318E-5</v>
      </c>
      <c r="H394">
        <v>34794.242137024201</v>
      </c>
      <c r="I394" s="3" cm="1">
        <f t="array" aca="1" ref="I394" ca="1">IFERROR((H394/INDIRECT("H"&amp;$AA394))^(1/$Z$2)-1,"")</f>
        <v>1.9602236475686707E-2</v>
      </c>
      <c r="J394">
        <v>56709.948008712599</v>
      </c>
      <c r="K394" s="3" cm="1">
        <f t="array" aca="1" ref="K394" ca="1">IFERROR((J394/INDIRECT("J"&amp;$AA394))^(1/$Z$2)-1,"")</f>
        <v>7.2513157389881844E-3</v>
      </c>
      <c r="L394">
        <v>60152.660066435899</v>
      </c>
      <c r="M394" s="3" cm="1">
        <f t="array" aca="1" ref="M394" ca="1">IFERROR((L394/INDIRECT("L"&amp;$AA394))^(1/$Z$2)-1,"")</f>
        <v>5.7464666527740293E-2</v>
      </c>
      <c r="N394">
        <v>295190.10552417598</v>
      </c>
      <c r="O394" s="3" cm="1">
        <f t="array" aca="1" ref="O394" ca="1">IFERROR((N394/INDIRECT("N"&amp;$AA394))^(1/$Z$2)-1,"")</f>
        <v>-2.2159310598029558E-2</v>
      </c>
      <c r="P394">
        <v>301448.58578220301</v>
      </c>
      <c r="Q394" s="3" cm="1">
        <f t="array" aca="1" ref="Q394" ca="1">IFERROR((P394/INDIRECT("P"&amp;$AA394))^(1/$Z$2)-1,"")</f>
        <v>-1.7942362222725938E-2</v>
      </c>
      <c r="R394">
        <v>62327.757681146999</v>
      </c>
      <c r="S394" s="3" cm="1">
        <f t="array" aca="1" ref="S394" ca="1">IFERROR((R394/INDIRECT("R"&amp;$AA394))^(1/$Z$2)-1,"")</f>
        <v>5.6869760650461565E-2</v>
      </c>
      <c r="T394">
        <v>59075.499598684299</v>
      </c>
      <c r="U394" s="3" cm="1">
        <f t="array" aca="1" ref="U394" ca="1">IFERROR((T394/INDIRECT("T"&amp;$AA394))^(1/$Z$2)-1,"")</f>
        <v>9.7520677349747231E-3</v>
      </c>
      <c r="V394">
        <v>38089.407225710202</v>
      </c>
      <c r="W394" s="3" cm="1">
        <f t="array" aca="1" ref="W394" ca="1">IFERROR((V394/INDIRECT("V"&amp;$AA394))^(1/$Z$2)-1,"")</f>
        <v>-1.8793666661379382E-2</v>
      </c>
      <c r="X394">
        <v>73166.297062882804</v>
      </c>
      <c r="Y394" s="3" cm="1">
        <f t="array" aca="1" ref="Y394" ca="1">IFERROR((X394/INDIRECT("X"&amp;$AA394))^(1/$Z$2)-1,"")</f>
        <v>2.4951877881011386E-2</v>
      </c>
      <c r="AA394">
        <f t="shared" si="6"/>
        <v>274</v>
      </c>
    </row>
    <row r="395" spans="1:27" x14ac:dyDescent="0.3">
      <c r="A395" s="6">
        <v>40787</v>
      </c>
      <c r="B395" s="2">
        <v>62986.003658308902</v>
      </c>
      <c r="C395" s="3" cm="1">
        <f t="array" aca="1" ref="C395" ca="1">IFERROR((B395/INDIRECT("B"&amp;$AA395))^(1/$Z$2)-1,"")</f>
        <v>6.4920886888559792E-3</v>
      </c>
      <c r="D395">
        <v>67636.646652710697</v>
      </c>
      <c r="E395" s="3" cm="1">
        <f t="array" aca="1" ref="E395" ca="1">IFERROR((D395/INDIRECT("D"&amp;$AA395))^(1/$Z$2)-1,"")</f>
        <v>1.4067398269817399E-2</v>
      </c>
      <c r="F395">
        <v>38203.778695861198</v>
      </c>
      <c r="G395" s="3" cm="1">
        <f t="array" aca="1" ref="G395" ca="1">IFERROR((F395/INDIRECT("F"&amp;$AA395))^(1/$Z$2)-1,"")</f>
        <v>5.0259642295833462E-3</v>
      </c>
      <c r="H395">
        <v>33714.012032881503</v>
      </c>
      <c r="I395" s="3" cm="1">
        <f t="array" aca="1" ref="I395" ca="1">IFERROR((H395/INDIRECT("H"&amp;$AA395))^(1/$Z$2)-1,"")</f>
        <v>3.1178830818478831E-2</v>
      </c>
      <c r="J395">
        <v>57657.093280942499</v>
      </c>
      <c r="K395" s="3" cm="1">
        <f t="array" aca="1" ref="K395" ca="1">IFERROR((J395/INDIRECT("J"&amp;$AA395))^(1/$Z$2)-1,"")</f>
        <v>1.5375237331558322E-2</v>
      </c>
      <c r="L395">
        <v>57047.704753017802</v>
      </c>
      <c r="M395" s="3" cm="1">
        <f t="array" aca="1" ref="M395" ca="1">IFERROR((L395/INDIRECT("L"&amp;$AA395))^(1/$Z$2)-1,"")</f>
        <v>6.678487333418337E-2</v>
      </c>
      <c r="N395">
        <v>294240.55737346399</v>
      </c>
      <c r="O395" s="3" cm="1">
        <f t="array" aca="1" ref="O395" ca="1">IFERROR((N395/INDIRECT("N"&amp;$AA395))^(1/$Z$2)-1,"")</f>
        <v>-1.4511992183653954E-2</v>
      </c>
      <c r="P395">
        <v>299388.03666257497</v>
      </c>
      <c r="Q395" s="3" cm="1">
        <f t="array" aca="1" ref="Q395" ca="1">IFERROR((P395/INDIRECT("P"&amp;$AA395))^(1/$Z$2)-1,"")</f>
        <v>-1.1071715990753739E-2</v>
      </c>
      <c r="R395">
        <v>60016.868099226398</v>
      </c>
      <c r="S395" s="3" cm="1">
        <f t="array" aca="1" ref="S395" ca="1">IFERROR((R395/INDIRECT("R"&amp;$AA395))^(1/$Z$2)-1,"")</f>
        <v>6.0173428936965756E-2</v>
      </c>
      <c r="T395">
        <v>60874.696399837398</v>
      </c>
      <c r="U395" s="3" cm="1">
        <f t="array" aca="1" ref="U395" ca="1">IFERROR((T395/INDIRECT("T"&amp;$AA395))^(1/$Z$2)-1,"")</f>
        <v>1.9496461707826818E-2</v>
      </c>
      <c r="V395">
        <v>37895.386551037504</v>
      </c>
      <c r="W395" s="3" cm="1">
        <f t="array" aca="1" ref="W395" ca="1">IFERROR((V395/INDIRECT("V"&amp;$AA395))^(1/$Z$2)-1,"")</f>
        <v>-1.1294198803465827E-2</v>
      </c>
      <c r="X395">
        <v>70009.702515684403</v>
      </c>
      <c r="Y395" s="3" cm="1">
        <f t="array" aca="1" ref="Y395" ca="1">IFERROR((X395/INDIRECT("X"&amp;$AA395))^(1/$Z$2)-1,"")</f>
        <v>3.3781473042040711E-2</v>
      </c>
      <c r="AA395">
        <f t="shared" si="6"/>
        <v>275</v>
      </c>
    </row>
    <row r="396" spans="1:27" x14ac:dyDescent="0.3">
      <c r="A396" s="6">
        <v>40817</v>
      </c>
      <c r="B396" s="2">
        <v>66653.000492373103</v>
      </c>
      <c r="C396" s="3" cm="1">
        <f t="array" aca="1" ref="C396" ca="1">IFERROR((B396/INDIRECT("B"&amp;$AA396))^(1/$Z$2)-1,"")</f>
        <v>8.5291028802205737E-3</v>
      </c>
      <c r="D396">
        <v>70539.251229574598</v>
      </c>
      <c r="E396" s="3" cm="1">
        <f t="array" aca="1" ref="E396" ca="1">IFERROR((D396/INDIRECT("D"&amp;$AA396))^(1/$Z$2)-1,"")</f>
        <v>1.9054654427530293E-2</v>
      </c>
      <c r="F396">
        <v>39615.384048782304</v>
      </c>
      <c r="G396" s="3" cm="1">
        <f t="array" aca="1" ref="G396" ca="1">IFERROR((F396/INDIRECT("F"&amp;$AA396))^(1/$Z$2)-1,"")</f>
        <v>1.0615619658337128E-2</v>
      </c>
      <c r="H396">
        <v>36845.300878508599</v>
      </c>
      <c r="I396" s="3" cm="1">
        <f t="array" aca="1" ref="I396" ca="1">IFERROR((H396/INDIRECT("H"&amp;$AA396))^(1/$Z$2)-1,"")</f>
        <v>3.4736539215501461E-2</v>
      </c>
      <c r="J396">
        <v>60187.360599773398</v>
      </c>
      <c r="K396" s="3" cm="1">
        <f t="array" aca="1" ref="K396" ca="1">IFERROR((J396/INDIRECT("J"&amp;$AA396))^(1/$Z$2)-1,"")</f>
        <v>1.9354715451672E-2</v>
      </c>
      <c r="L396">
        <v>63181.700562816899</v>
      </c>
      <c r="M396" s="3" cm="1">
        <f t="array" aca="1" ref="M396" ca="1">IFERROR((L396/INDIRECT("L"&amp;$AA396))^(1/$Z$2)-1,"")</f>
        <v>7.2254147110355715E-2</v>
      </c>
      <c r="N396">
        <v>312410.82498790999</v>
      </c>
      <c r="O396" s="3" cm="1">
        <f t="array" aca="1" ref="O396" ca="1">IFERROR((N396/INDIRECT("N"&amp;$AA396))^(1/$Z$2)-1,"")</f>
        <v>-8.1786950022555427E-3</v>
      </c>
      <c r="P396">
        <v>320461.74627566501</v>
      </c>
      <c r="Q396" s="3" cm="1">
        <f t="array" aca="1" ref="Q396" ca="1">IFERROR((P396/INDIRECT("P"&amp;$AA396))^(1/$Z$2)-1,"")</f>
        <v>-6.7414883868724962E-3</v>
      </c>
      <c r="R396">
        <v>64322.447675932402</v>
      </c>
      <c r="S396" s="3" cm="1">
        <f t="array" aca="1" ref="S396" ca="1">IFERROR((R396/INDIRECT("R"&amp;$AA396))^(1/$Z$2)-1,"")</f>
        <v>6.6085935495830528E-2</v>
      </c>
      <c r="T396">
        <v>62921.2372951625</v>
      </c>
      <c r="U396" s="3" cm="1">
        <f t="array" aca="1" ref="U396" ca="1">IFERROR((T396/INDIRECT("T"&amp;$AA396))^(1/$Z$2)-1,"")</f>
        <v>2.0475913894224984E-2</v>
      </c>
      <c r="V396">
        <v>40541.839928006601</v>
      </c>
      <c r="W396" s="3" cm="1">
        <f t="array" aca="1" ref="W396" ca="1">IFERROR((V396/INDIRECT("V"&amp;$AA396))^(1/$Z$2)-1,"")</f>
        <v>-7.4484962834612256E-3</v>
      </c>
      <c r="X396">
        <v>76801.038817205903</v>
      </c>
      <c r="Y396" s="3" cm="1">
        <f t="array" aca="1" ref="Y396" ca="1">IFERROR((X396/INDIRECT("X"&amp;$AA396))^(1/$Z$2)-1,"")</f>
        <v>3.7873551698401453E-2</v>
      </c>
      <c r="AA396">
        <f t="shared" si="6"/>
        <v>276</v>
      </c>
    </row>
    <row r="397" spans="1:27" x14ac:dyDescent="0.3">
      <c r="A397" s="6">
        <v>40848</v>
      </c>
      <c r="B397" s="2">
        <v>70372.424095738505</v>
      </c>
      <c r="C397" s="3" cm="1">
        <f t="array" aca="1" ref="C397" ca="1">IFERROR((B397/INDIRECT("B"&amp;$AA397))^(1/$Z$2)-1,"")</f>
        <v>3.836702886558907E-3</v>
      </c>
      <c r="D397">
        <v>74725.213415421793</v>
      </c>
      <c r="E397" s="3" cm="1">
        <f t="array" aca="1" ref="E397" ca="1">IFERROR((D397/INDIRECT("D"&amp;$AA397))^(1/$Z$2)-1,"")</f>
        <v>1.640565956152984E-2</v>
      </c>
      <c r="F397">
        <v>42010.3312829762</v>
      </c>
      <c r="G397" s="3" cm="1">
        <f t="array" aca="1" ref="G397" ca="1">IFERROR((F397/INDIRECT("F"&amp;$AA397))^(1/$Z$2)-1,"")</f>
        <v>1.1390508929094434E-2</v>
      </c>
      <c r="H397">
        <v>38219.433525115499</v>
      </c>
      <c r="I397" s="3" cm="1">
        <f t="array" aca="1" ref="I397" ca="1">IFERROR((H397/INDIRECT("H"&amp;$AA397))^(1/$Z$2)-1,"")</f>
        <v>2.8229131746296821E-2</v>
      </c>
      <c r="J397">
        <v>63060.548542757802</v>
      </c>
      <c r="K397" s="3" cm="1">
        <f t="array" aca="1" ref="K397" ca="1">IFERROR((J397/INDIRECT("J"&amp;$AA397))^(1/$Z$2)-1,"")</f>
        <v>1.5984528635361928E-2</v>
      </c>
      <c r="L397">
        <v>65841.262757489894</v>
      </c>
      <c r="M397" s="3" cm="1">
        <f t="array" aca="1" ref="M397" ca="1">IFERROR((L397/INDIRECT("L"&amp;$AA397))^(1/$Z$2)-1,"")</f>
        <v>6.6650484159659795E-2</v>
      </c>
      <c r="N397">
        <v>324641.23805637402</v>
      </c>
      <c r="O397" s="3" cm="1">
        <f t="array" aca="1" ref="O397" ca="1">IFERROR((N397/INDIRECT("N"&amp;$AA397))^(1/$Z$2)-1,"")</f>
        <v>-1.1695191427540275E-2</v>
      </c>
      <c r="P397">
        <v>333468.59405261802</v>
      </c>
      <c r="Q397" s="3" cm="1">
        <f t="array" aca="1" ref="Q397" ca="1">IFERROR((P397/INDIRECT("P"&amp;$AA397))^(1/$Z$2)-1,"")</f>
        <v>-1.1746125582754008E-2</v>
      </c>
      <c r="R397">
        <v>64817.817426207897</v>
      </c>
      <c r="S397" s="3" cm="1">
        <f t="array" aca="1" ref="S397" ca="1">IFERROR((R397/INDIRECT("R"&amp;$AA397))^(1/$Z$2)-1,"")</f>
        <v>6.2184177184439582E-2</v>
      </c>
      <c r="T397">
        <v>66160.741352611702</v>
      </c>
      <c r="U397" s="3" cm="1">
        <f t="array" aca="1" ref="U397" ca="1">IFERROR((T397/INDIRECT("T"&amp;$AA397))^(1/$Z$2)-1,"")</f>
        <v>1.9436758216467176E-2</v>
      </c>
      <c r="V397">
        <v>42209.923074060098</v>
      </c>
      <c r="W397" s="3" cm="1">
        <f t="array" aca="1" ref="W397" ca="1">IFERROR((V397/INDIRECT("V"&amp;$AA397))^(1/$Z$2)-1,"")</f>
        <v>-1.2363282163742384E-2</v>
      </c>
      <c r="X397">
        <v>79896.333712409803</v>
      </c>
      <c r="Y397" s="3" cm="1">
        <f t="array" aca="1" ref="Y397" ca="1">IFERROR((X397/INDIRECT("X"&amp;$AA397))^(1/$Z$2)-1,"")</f>
        <v>3.2873221088483007E-2</v>
      </c>
      <c r="AA397">
        <f t="shared" si="6"/>
        <v>277</v>
      </c>
    </row>
    <row r="398" spans="1:27" x14ac:dyDescent="0.3">
      <c r="A398" s="6">
        <v>40878</v>
      </c>
      <c r="B398" s="2">
        <v>74129.033136892904</v>
      </c>
      <c r="C398" s="3" cm="1">
        <f t="array" aca="1" ref="C398" ca="1">IFERROR((B398/INDIRECT("B"&amp;$AA398))^(1/$Z$2)-1,"")</f>
        <v>6.2748876273051035E-3</v>
      </c>
      <c r="D398">
        <v>79535.497516928706</v>
      </c>
      <c r="E398" s="3" cm="1">
        <f t="array" aca="1" ref="E398" ca="1">IFERROR((D398/INDIRECT("D"&amp;$AA398))^(1/$Z$2)-1,"")</f>
        <v>1.905603419346602E-2</v>
      </c>
      <c r="F398">
        <v>44946.126418810898</v>
      </c>
      <c r="G398" s="3" cm="1">
        <f t="array" aca="1" ref="G398" ca="1">IFERROR((F398/INDIRECT("F"&amp;$AA398))^(1/$Z$2)-1,"")</f>
        <v>1.5798250293850957E-2</v>
      </c>
      <c r="H398">
        <v>39518.971592858798</v>
      </c>
      <c r="I398" s="3" cm="1">
        <f t="array" aca="1" ref="I398" ca="1">IFERROR((H398/INDIRECT("H"&amp;$AA398))^(1/$Z$2)-1,"")</f>
        <v>2.5891063819855509E-2</v>
      </c>
      <c r="J398">
        <v>66202.321039335293</v>
      </c>
      <c r="K398" s="3" cm="1">
        <f t="array" aca="1" ref="K398" ca="1">IFERROR((J398/INDIRECT("J"&amp;$AA398))^(1/$Z$2)-1,"")</f>
        <v>1.8200686989057857E-2</v>
      </c>
      <c r="L398">
        <v>68630.513239044696</v>
      </c>
      <c r="M398" s="3" cm="1">
        <f t="array" aca="1" ref="M398" ca="1">IFERROR((L398/INDIRECT("L"&amp;$AA398))^(1/$Z$2)-1,"")</f>
        <v>5.7022705295123544E-2</v>
      </c>
      <c r="N398">
        <v>344837.74912353698</v>
      </c>
      <c r="O398" s="3" cm="1">
        <f t="array" aca="1" ref="O398" ca="1">IFERROR((N398/INDIRECT("N"&amp;$AA398))^(1/$Z$2)-1,"")</f>
        <v>-7.5656687153331514E-3</v>
      </c>
      <c r="P398">
        <v>349087.70647837501</v>
      </c>
      <c r="Q398" s="3" cm="1">
        <f t="array" aca="1" ref="Q398" ca="1">IFERROR((P398/INDIRECT("P"&amp;$AA398))^(1/$Z$2)-1,"")</f>
        <v>-8.7926363397049512E-3</v>
      </c>
      <c r="R398">
        <v>66171.584670045704</v>
      </c>
      <c r="S398" s="3" cm="1">
        <f t="array" aca="1" ref="S398" ca="1">IFERROR((R398/INDIRECT("R"&amp;$AA398))^(1/$Z$2)-1,"")</f>
        <v>6.054763374326444E-2</v>
      </c>
      <c r="T398">
        <v>70042.972690389201</v>
      </c>
      <c r="U398" s="3" cm="1">
        <f t="array" aca="1" ref="U398" ca="1">IFERROR((T398/INDIRECT("T"&amp;$AA398))^(1/$Z$2)-1,"")</f>
        <v>2.0592764432182387E-2</v>
      </c>
      <c r="V398">
        <v>44220.273896058199</v>
      </c>
      <c r="W398" s="3" cm="1">
        <f t="array" aca="1" ref="W398" ca="1">IFERROR((V398/INDIRECT("V"&amp;$AA398))^(1/$Z$2)-1,"")</f>
        <v>-9.5735237619888336E-3</v>
      </c>
      <c r="X398">
        <v>82544.121766540804</v>
      </c>
      <c r="Y398" s="3" cm="1">
        <f t="array" aca="1" ref="Y398" ca="1">IFERROR((X398/INDIRECT("X"&amp;$AA398))^(1/$Z$2)-1,"")</f>
        <v>3.0050697547582494E-2</v>
      </c>
      <c r="AA398">
        <f t="shared" si="6"/>
        <v>278</v>
      </c>
    </row>
    <row r="399" spans="1:27" x14ac:dyDescent="0.3">
      <c r="A399" s="6">
        <v>40909</v>
      </c>
      <c r="B399" s="2">
        <v>75381.173638240303</v>
      </c>
      <c r="C399" s="3" cm="1">
        <f t="array" aca="1" ref="C399" ca="1">IFERROR((B399/INDIRECT("B"&amp;$AA399))^(1/$Z$2)-1,"")</f>
        <v>6.8452903365827655E-3</v>
      </c>
      <c r="D399">
        <v>78107.580231600106</v>
      </c>
      <c r="E399" s="3" cm="1">
        <f t="array" aca="1" ref="E399" ca="1">IFERROR((D399/INDIRECT("D"&amp;$AA399))^(1/$Z$2)-1,"")</f>
        <v>1.508678758661719E-2</v>
      </c>
      <c r="F399">
        <v>44412.910800379599</v>
      </c>
      <c r="G399" s="3" cm="1">
        <f t="array" aca="1" ref="G399" ca="1">IFERROR((F399/INDIRECT("F"&amp;$AA399))^(1/$Z$2)-1,"")</f>
        <v>1.2584777264896374E-2</v>
      </c>
      <c r="H399">
        <v>41437.066630236703</v>
      </c>
      <c r="I399" s="3" cm="1">
        <f t="array" aca="1" ref="I399" ca="1">IFERROR((H399/INDIRECT("H"&amp;$AA399))^(1/$Z$2)-1,"")</f>
        <v>3.0225218518719954E-2</v>
      </c>
      <c r="J399">
        <v>66273.043435395695</v>
      </c>
      <c r="K399" s="3" cm="1">
        <f t="array" aca="1" ref="K399" ca="1">IFERROR((J399/INDIRECT("J"&amp;$AA399))^(1/$Z$2)-1,"")</f>
        <v>1.4968697449766921E-2</v>
      </c>
      <c r="L399">
        <v>72033.274458105603</v>
      </c>
      <c r="M399" s="3" cm="1">
        <f t="array" aca="1" ref="M399" ca="1">IFERROR((L399/INDIRECT("L"&amp;$AA399))^(1/$Z$2)-1,"")</f>
        <v>5.9344116163727811E-2</v>
      </c>
      <c r="N399">
        <v>349520.485463836</v>
      </c>
      <c r="O399" s="3" cm="1">
        <f t="array" aca="1" ref="O399" ca="1">IFERROR((N399/INDIRECT("N"&amp;$AA399))^(1/$Z$2)-1,"")</f>
        <v>-7.0934617529063715E-3</v>
      </c>
      <c r="P399">
        <v>358952.66669757699</v>
      </c>
      <c r="Q399" s="3" cm="1">
        <f t="array" aca="1" ref="Q399" ca="1">IFERROR((P399/INDIRECT("P"&amp;$AA399))^(1/$Z$2)-1,"")</f>
        <v>-6.6198100337927501E-3</v>
      </c>
      <c r="R399">
        <v>67923.251198837403</v>
      </c>
      <c r="S399" s="3" cm="1">
        <f t="array" aca="1" ref="S399" ca="1">IFERROR((R399/INDIRECT("R"&amp;$AA399))^(1/$Z$2)-1,"")</f>
        <v>6.1799246411509579E-2</v>
      </c>
      <c r="T399">
        <v>70603.889527874693</v>
      </c>
      <c r="U399" s="3" cm="1">
        <f t="array" aca="1" ref="U399" ca="1">IFERROR((T399/INDIRECT("T"&amp;$AA399))^(1/$Z$2)-1,"")</f>
        <v>1.7888824237953127E-2</v>
      </c>
      <c r="V399">
        <v>45370.900216752998</v>
      </c>
      <c r="W399" s="3" cm="1">
        <f t="array" aca="1" ref="W399" ca="1">IFERROR((V399/INDIRECT("V"&amp;$AA399))^(1/$Z$2)-1,"")</f>
        <v>-7.5692883621045759E-3</v>
      </c>
      <c r="X399">
        <v>86414.327052426597</v>
      </c>
      <c r="Y399" s="3" cm="1">
        <f t="array" aca="1" ref="Y399" ca="1">IFERROR((X399/INDIRECT("X"&amp;$AA399))^(1/$Z$2)-1,"")</f>
        <v>3.3233922151639561E-2</v>
      </c>
      <c r="AA399">
        <f t="shared" si="6"/>
        <v>279</v>
      </c>
    </row>
    <row r="400" spans="1:27" x14ac:dyDescent="0.3">
      <c r="A400" s="6">
        <v>40940</v>
      </c>
      <c r="B400" s="2">
        <v>76020.898328503405</v>
      </c>
      <c r="C400" s="3" cm="1">
        <f t="array" aca="1" ref="C400" ca="1">IFERROR((B400/INDIRECT("B"&amp;$AA400))^(1/$Z$2)-1,"")</f>
        <v>5.7594377690135534E-3</v>
      </c>
      <c r="D400">
        <v>78942.868256977003</v>
      </c>
      <c r="E400" s="3" cm="1">
        <f t="array" aca="1" ref="E400" ca="1">IFERROR((D400/INDIRECT("D"&amp;$AA400))^(1/$Z$2)-1,"")</f>
        <v>1.2586176140136907E-2</v>
      </c>
      <c r="F400">
        <v>44919.4021030312</v>
      </c>
      <c r="G400" s="3" cm="1">
        <f t="array" aca="1" ref="G400" ca="1">IFERROR((F400/INDIRECT("F"&amp;$AA400))^(1/$Z$2)-1,"")</f>
        <v>1.1608386877522525E-2</v>
      </c>
      <c r="H400">
        <v>42393.547809268697</v>
      </c>
      <c r="I400" s="3" cm="1">
        <f t="array" aca="1" ref="I400" ca="1">IFERROR((H400/INDIRECT("H"&amp;$AA400))^(1/$Z$2)-1,"")</f>
        <v>3.4858632481190588E-2</v>
      </c>
      <c r="J400">
        <v>68261.300640076806</v>
      </c>
      <c r="K400" s="3" cm="1">
        <f t="array" aca="1" ref="K400" ca="1">IFERROR((J400/INDIRECT("J"&amp;$AA400))^(1/$Z$2)-1,"")</f>
        <v>1.7095251142843937E-2</v>
      </c>
      <c r="L400">
        <v>73120.767017778693</v>
      </c>
      <c r="M400" s="3" cm="1">
        <f t="array" aca="1" ref="M400" ca="1">IFERROR((L400/INDIRECT("L"&amp;$AA400))^(1/$Z$2)-1,"")</f>
        <v>6.0949982694847415E-2</v>
      </c>
      <c r="N400">
        <v>356236.30467275501</v>
      </c>
      <c r="O400" s="3" cm="1">
        <f t="array" aca="1" ref="O400" ca="1">IFERROR((N400/INDIRECT("N"&amp;$AA400))^(1/$Z$2)-1,"")</f>
        <v>-1.676753380949525E-3</v>
      </c>
      <c r="P400">
        <v>367324.40301403299</v>
      </c>
      <c r="Q400" s="3" cm="1">
        <f t="array" aca="1" ref="Q400" ca="1">IFERROR((P400/INDIRECT("P"&amp;$AA400))^(1/$Z$2)-1,"")</f>
        <v>-2.2000403728364981E-3</v>
      </c>
      <c r="R400">
        <v>69750.992725100703</v>
      </c>
      <c r="S400" s="3" cm="1">
        <f t="array" aca="1" ref="S400" ca="1">IFERROR((R400/INDIRECT("R"&amp;$AA400))^(1/$Z$2)-1,"")</f>
        <v>6.3402442519399971E-2</v>
      </c>
      <c r="T400">
        <v>71063.720625082206</v>
      </c>
      <c r="U400" s="3" cm="1">
        <f t="array" aca="1" ref="U400" ca="1">IFERROR((T400/INDIRECT("T"&amp;$AA400))^(1/$Z$2)-1,"")</f>
        <v>1.7547437281000278E-2</v>
      </c>
      <c r="V400">
        <v>46392.710390373599</v>
      </c>
      <c r="W400" s="3" cm="1">
        <f t="array" aca="1" ref="W400" ca="1">IFERROR((V400/INDIRECT("V"&amp;$AA400))^(1/$Z$2)-1,"")</f>
        <v>-3.2562870602862448E-3</v>
      </c>
      <c r="X400">
        <v>88508.313767899599</v>
      </c>
      <c r="Y400" s="3" cm="1">
        <f t="array" aca="1" ref="Y400" ca="1">IFERROR((X400/INDIRECT("X"&amp;$AA400))^(1/$Z$2)-1,"")</f>
        <v>3.5751142602850727E-2</v>
      </c>
      <c r="AA400">
        <f t="shared" si="6"/>
        <v>280</v>
      </c>
    </row>
    <row r="401" spans="1:27" x14ac:dyDescent="0.3">
      <c r="A401" s="6">
        <v>40969</v>
      </c>
      <c r="B401" s="2">
        <v>78163.367305277803</v>
      </c>
      <c r="C401" s="3" cm="1">
        <f t="array" aca="1" ref="C401" ca="1">IFERROR((B401/INDIRECT("B"&amp;$AA401))^(1/$Z$2)-1,"")</f>
        <v>6.3885120540705387E-3</v>
      </c>
      <c r="D401">
        <v>80948.441573661301</v>
      </c>
      <c r="E401" s="3" cm="1">
        <f t="array" aca="1" ref="E401" ca="1">IFERROR((D401/INDIRECT("D"&amp;$AA401))^(1/$Z$2)-1,"")</f>
        <v>8.9918343944277446E-3</v>
      </c>
      <c r="F401">
        <v>46252.821465419103</v>
      </c>
      <c r="G401" s="3" cm="1">
        <f t="array" aca="1" ref="G401" ca="1">IFERROR((F401/INDIRECT("F"&amp;$AA401))^(1/$Z$2)-1,"")</f>
        <v>1.2657360674195539E-2</v>
      </c>
      <c r="H401">
        <v>43438.178149146399</v>
      </c>
      <c r="I401" s="3" cm="1">
        <f t="array" aca="1" ref="I401" ca="1">IFERROR((H401/INDIRECT("H"&amp;$AA401))^(1/$Z$2)-1,"")</f>
        <v>3.1358114000683779E-2</v>
      </c>
      <c r="J401">
        <v>71682.040187147606</v>
      </c>
      <c r="K401" s="3" cm="1">
        <f t="array" aca="1" ref="K401" ca="1">IFERROR((J401/INDIRECT("J"&amp;$AA401))^(1/$Z$2)-1,"")</f>
        <v>1.9418548129168878E-2</v>
      </c>
      <c r="L401">
        <v>74907.671096136502</v>
      </c>
      <c r="M401" s="3" cm="1">
        <f t="array" aca="1" ref="M401" ca="1">IFERROR((L401/INDIRECT("L"&amp;$AA401))^(1/$Z$2)-1,"")</f>
        <v>5.493424948636938E-2</v>
      </c>
      <c r="N401">
        <v>369252.69023923902</v>
      </c>
      <c r="O401" s="3" cm="1">
        <f t="array" aca="1" ref="O401" ca="1">IFERROR((N401/INDIRECT("N"&amp;$AA401))^(1/$Z$2)-1,"")</f>
        <v>-3.390454465850512E-3</v>
      </c>
      <c r="P401">
        <v>381556.47506544797</v>
      </c>
      <c r="Q401" s="3" cm="1">
        <f t="array" aca="1" ref="Q401" ca="1">IFERROR((P401/INDIRECT("P"&amp;$AA401))^(1/$Z$2)-1,"")</f>
        <v>-1.2211081681025027E-3</v>
      </c>
      <c r="R401">
        <v>71362.827982899194</v>
      </c>
      <c r="S401" s="3" cm="1">
        <f t="array" aca="1" ref="S401" ca="1">IFERROR((R401/INDIRECT("R"&amp;$AA401))^(1/$Z$2)-1,"")</f>
        <v>6.220038187637611E-2</v>
      </c>
      <c r="T401">
        <v>73179.491768028398</v>
      </c>
      <c r="U401" s="3" cm="1">
        <f t="array" aca="1" ref="U401" ca="1">IFERROR((T401/INDIRECT("T"&amp;$AA401))^(1/$Z$2)-1,"")</f>
        <v>1.7912336687163855E-2</v>
      </c>
      <c r="V401">
        <v>48231.5433139343</v>
      </c>
      <c r="W401" s="3" cm="1">
        <f t="array" aca="1" ref="W401" ca="1">IFERROR((V401/INDIRECT("V"&amp;$AA401))^(1/$Z$2)-1,"")</f>
        <v>-2.2236752785376179E-3</v>
      </c>
      <c r="X401">
        <v>90759.676387184794</v>
      </c>
      <c r="Y401" s="3" cm="1">
        <f t="array" aca="1" ref="Y401" ca="1">IFERROR((X401/INDIRECT("X"&amp;$AA401))^(1/$Z$2)-1,"")</f>
        <v>3.2078345291206567E-2</v>
      </c>
      <c r="AA401">
        <f t="shared" si="6"/>
        <v>281</v>
      </c>
    </row>
    <row r="402" spans="1:27" x14ac:dyDescent="0.3">
      <c r="A402" s="6">
        <v>41000</v>
      </c>
      <c r="B402" s="2">
        <v>79129.015402134799</v>
      </c>
      <c r="C402" s="3" cm="1">
        <f t="array" aca="1" ref="C402" ca="1">IFERROR((B402/INDIRECT("B"&amp;$AA402))^(1/$Z$2)-1,"")</f>
        <v>1.5319349206495803E-2</v>
      </c>
      <c r="D402">
        <v>82920.734019502706</v>
      </c>
      <c r="E402" s="3" cm="1">
        <f t="array" aca="1" ref="E402" ca="1">IFERROR((D402/INDIRECT("D"&amp;$AA402))^(1/$Z$2)-1,"")</f>
        <v>1.368206415299289E-2</v>
      </c>
      <c r="F402">
        <v>46825.631743777798</v>
      </c>
      <c r="G402" s="3" cm="1">
        <f t="array" aca="1" ref="G402" ca="1">IFERROR((F402/INDIRECT("F"&amp;$AA402))^(1/$Z$2)-1,"")</f>
        <v>2.0448833887265261E-2</v>
      </c>
      <c r="H402">
        <v>43478.697696382602</v>
      </c>
      <c r="I402" s="3" cm="1">
        <f t="array" aca="1" ref="I402" ca="1">IFERROR((H402/INDIRECT("H"&amp;$AA402))^(1/$Z$2)-1,"")</f>
        <v>3.6889324653001099E-2</v>
      </c>
      <c r="J402">
        <v>73758.029487362903</v>
      </c>
      <c r="K402" s="3" cm="1">
        <f t="array" aca="1" ref="K402" ca="1">IFERROR((J402/INDIRECT("J"&amp;$AA402))^(1/$Z$2)-1,"")</f>
        <v>2.5510922008215475E-2</v>
      </c>
      <c r="L402">
        <v>74841.517929468697</v>
      </c>
      <c r="M402" s="3" cm="1">
        <f t="array" aca="1" ref="M402" ca="1">IFERROR((L402/INDIRECT("L"&amp;$AA402))^(1/$Z$2)-1,"")</f>
        <v>5.5553445843993243E-2</v>
      </c>
      <c r="N402">
        <v>369669.59020942298</v>
      </c>
      <c r="O402" s="3" cm="1">
        <f t="array" aca="1" ref="O402" ca="1">IFERROR((N402/INDIRECT("N"&amp;$AA402))^(1/$Z$2)-1,"")</f>
        <v>5.3992699193365912E-3</v>
      </c>
      <c r="P402">
        <v>383331.93420173402</v>
      </c>
      <c r="Q402" s="3" cm="1">
        <f t="array" aca="1" ref="Q402" ca="1">IFERROR((P402/INDIRECT("P"&amp;$AA402))^(1/$Z$2)-1,"")</f>
        <v>9.1935310539799087E-3</v>
      </c>
      <c r="R402">
        <v>71831.925791166606</v>
      </c>
      <c r="S402" s="3" cm="1">
        <f t="array" aca="1" ref="S402" ca="1">IFERROR((R402/INDIRECT("R"&amp;$AA402))^(1/$Z$2)-1,"")</f>
        <v>6.426430507031089E-2</v>
      </c>
      <c r="T402">
        <v>74452.1004719099</v>
      </c>
      <c r="U402" s="3" cm="1">
        <f t="array" aca="1" ref="U402" ca="1">IFERROR((T402/INDIRECT("T"&amp;$AA402))^(1/$Z$2)-1,"")</f>
        <v>2.4256913123551938E-2</v>
      </c>
      <c r="V402">
        <v>48443.992003947998</v>
      </c>
      <c r="W402" s="3" cm="1">
        <f t="array" aca="1" ref="W402" ca="1">IFERROR((V402/INDIRECT("V"&amp;$AA402))^(1/$Z$2)-1,"")</f>
        <v>7.7007342878370189E-3</v>
      </c>
      <c r="X402">
        <v>91528.537480468498</v>
      </c>
      <c r="Y402" s="3" cm="1">
        <f t="array" aca="1" ref="Y402" ca="1">IFERROR((X402/INDIRECT("X"&amp;$AA402))^(1/$Z$2)-1,"")</f>
        <v>3.674938730942845E-2</v>
      </c>
      <c r="AA402">
        <f t="shared" si="6"/>
        <v>282</v>
      </c>
    </row>
    <row r="403" spans="1:27" x14ac:dyDescent="0.3">
      <c r="A403" s="6">
        <v>41030</v>
      </c>
      <c r="B403" s="2">
        <v>79396.691664820304</v>
      </c>
      <c r="C403" s="3" cm="1">
        <f t="array" aca="1" ref="C403" ca="1">IFERROR((B403/INDIRECT("B"&amp;$AA403))^(1/$Z$2)-1,"")</f>
        <v>1.9781141944245961E-2</v>
      </c>
      <c r="D403">
        <v>85545.982504642496</v>
      </c>
      <c r="E403" s="3" cm="1">
        <f t="array" aca="1" ref="E403" ca="1">IFERROR((D403/INDIRECT("D"&amp;$AA403))^(1/$Z$2)-1,"")</f>
        <v>1.9819419308758857E-2</v>
      </c>
      <c r="F403">
        <v>47900.509085689599</v>
      </c>
      <c r="G403" s="3" cm="1">
        <f t="array" aca="1" ref="G403" ca="1">IFERROR((F403/INDIRECT("F"&amp;$AA403))^(1/$Z$2)-1,"")</f>
        <v>2.5619335176498392E-2</v>
      </c>
      <c r="H403">
        <v>42755.0792550189</v>
      </c>
      <c r="I403" s="3" cm="1">
        <f t="array" aca="1" ref="I403" ca="1">IFERROR((H403/INDIRECT("H"&amp;$AA403))^(1/$Z$2)-1,"")</f>
        <v>4.1112935838079068E-2</v>
      </c>
      <c r="J403">
        <v>74918.451090122297</v>
      </c>
      <c r="K403" s="3" cm="1">
        <f t="array" aca="1" ref="K403" ca="1">IFERROR((J403/INDIRECT("J"&amp;$AA403))^(1/$Z$2)-1,"")</f>
        <v>3.117850908854658E-2</v>
      </c>
      <c r="L403">
        <v>74003.852814641607</v>
      </c>
      <c r="M403" s="3" cm="1">
        <f t="array" aca="1" ref="M403" ca="1">IFERROR((L403/INDIRECT("L"&amp;$AA403))^(1/$Z$2)-1,"")</f>
        <v>6.2048794039238686E-2</v>
      </c>
      <c r="N403">
        <v>370800.85709917598</v>
      </c>
      <c r="O403" s="3" cm="1">
        <f t="array" aca="1" ref="O403" ca="1">IFERROR((N403/INDIRECT("N"&amp;$AA403))^(1/$Z$2)-1,"")</f>
        <v>1.012082792741098E-2</v>
      </c>
      <c r="P403">
        <v>383305.63854100602</v>
      </c>
      <c r="Q403" s="3" cm="1">
        <f t="array" aca="1" ref="Q403" ca="1">IFERROR((P403/INDIRECT("P"&amp;$AA403))^(1/$Z$2)-1,"")</f>
        <v>1.4111161052686505E-2</v>
      </c>
      <c r="R403">
        <v>69275.429962477603</v>
      </c>
      <c r="S403" s="3" cm="1">
        <f t="array" aca="1" ref="S403" ca="1">IFERROR((R403/INDIRECT("R"&amp;$AA403))^(1/$Z$2)-1,"")</f>
        <v>6.0633848320882588E-2</v>
      </c>
      <c r="T403">
        <v>76497.322322510197</v>
      </c>
      <c r="U403" s="3" cm="1">
        <f t="array" aca="1" ref="U403" ca="1">IFERROR((T403/INDIRECT("T"&amp;$AA403))^(1/$Z$2)-1,"")</f>
        <v>3.1491112065031635E-2</v>
      </c>
      <c r="V403">
        <v>48509.691073753303</v>
      </c>
      <c r="W403" s="3" cm="1">
        <f t="array" aca="1" ref="W403" ca="1">IFERROR((V403/INDIRECT("V"&amp;$AA403))^(1/$Z$2)-1,"")</f>
        <v>1.2748048805949486E-2</v>
      </c>
      <c r="X403">
        <v>91191.389100235407</v>
      </c>
      <c r="Y403" s="3" cm="1">
        <f t="array" aca="1" ref="Y403" ca="1">IFERROR((X403/INDIRECT("X"&amp;$AA403))^(1/$Z$2)-1,"")</f>
        <v>4.2418393960234724E-2</v>
      </c>
      <c r="AA403">
        <f t="shared" si="6"/>
        <v>283</v>
      </c>
    </row>
    <row r="404" spans="1:27" x14ac:dyDescent="0.3">
      <c r="A404" s="6">
        <v>41061</v>
      </c>
      <c r="B404" s="2">
        <v>81386.485020677996</v>
      </c>
      <c r="C404" s="3" cm="1">
        <f t="array" aca="1" ref="C404" ca="1">IFERROR((B404/INDIRECT("B"&amp;$AA404))^(1/$Z$2)-1,"")</f>
        <v>3.5767624048533397E-2</v>
      </c>
      <c r="D404">
        <v>87085.328940493404</v>
      </c>
      <c r="E404" s="3" cm="1">
        <f t="array" aca="1" ref="E404" ca="1">IFERROR((D404/INDIRECT("D"&amp;$AA404))^(1/$Z$2)-1,"")</f>
        <v>3.5082510279024648E-2</v>
      </c>
      <c r="F404">
        <v>49570.814569601702</v>
      </c>
      <c r="G404" s="3" cm="1">
        <f t="array" aca="1" ref="G404" ca="1">IFERROR((F404/INDIRECT("F"&amp;$AA404))^(1/$Z$2)-1,"")</f>
        <v>4.1244153345467494E-2</v>
      </c>
      <c r="H404">
        <v>43368.549235901497</v>
      </c>
      <c r="I404" s="3" cm="1">
        <f t="array" aca="1" ref="I404" ca="1">IFERROR((H404/INDIRECT("H"&amp;$AA404))^(1/$Z$2)-1,"")</f>
        <v>5.7869783785603035E-2</v>
      </c>
      <c r="J404">
        <v>76091.256899326996</v>
      </c>
      <c r="K404" s="3" cm="1">
        <f t="array" aca="1" ref="K404" ca="1">IFERROR((J404/INDIRECT("J"&amp;$AA404))^(1/$Z$2)-1,"")</f>
        <v>4.4533612193199401E-2</v>
      </c>
      <c r="L404">
        <v>75735.5141938046</v>
      </c>
      <c r="M404" s="3" cm="1">
        <f t="array" aca="1" ref="M404" ca="1">IFERROR((L404/INDIRECT("L"&amp;$AA404))^(1/$Z$2)-1,"")</f>
        <v>7.8052176359378445E-2</v>
      </c>
      <c r="N404">
        <v>382820.03138681699</v>
      </c>
      <c r="O404" s="3" cm="1">
        <f t="array" aca="1" ref="O404" ca="1">IFERROR((N404/INDIRECT("N"&amp;$AA404))^(1/$Z$2)-1,"")</f>
        <v>2.7208063281255912E-2</v>
      </c>
      <c r="P404">
        <v>392543.93418674701</v>
      </c>
      <c r="Q404" s="3" cm="1">
        <f t="array" aca="1" ref="Q404" ca="1">IFERROR((P404/INDIRECT("P"&amp;$AA404))^(1/$Z$2)-1,"")</f>
        <v>3.0863361990669969E-2</v>
      </c>
      <c r="R404">
        <v>71965.230089055898</v>
      </c>
      <c r="S404" s="3" cm="1">
        <f t="array" aca="1" ref="S404" ca="1">IFERROR((R404/INDIRECT("R"&amp;$AA404))^(1/$Z$2)-1,"")</f>
        <v>7.1571039503593781E-2</v>
      </c>
      <c r="T404">
        <v>78287.195496402594</v>
      </c>
      <c r="U404" s="3" cm="1">
        <f t="array" aca="1" ref="U404" ca="1">IFERROR((T404/INDIRECT("T"&amp;$AA404))^(1/$Z$2)-1,"")</f>
        <v>4.6910812417412906E-2</v>
      </c>
      <c r="V404">
        <v>49758.207766917403</v>
      </c>
      <c r="W404" s="3" cm="1">
        <f t="array" aca="1" ref="W404" ca="1">IFERROR((V404/INDIRECT("V"&amp;$AA404))^(1/$Z$2)-1,"")</f>
        <v>2.9088687777057531E-2</v>
      </c>
      <c r="X404">
        <v>91535.201357060898</v>
      </c>
      <c r="Y404" s="3" cm="1">
        <f t="array" aca="1" ref="Y404" ca="1">IFERROR((X404/INDIRECT("X"&amp;$AA404))^(1/$Z$2)-1,"")</f>
        <v>5.717065028491608E-2</v>
      </c>
      <c r="AA404">
        <f t="shared" si="6"/>
        <v>284</v>
      </c>
    </row>
    <row r="405" spans="1:27" x14ac:dyDescent="0.3">
      <c r="A405" s="6">
        <v>41091</v>
      </c>
      <c r="B405" s="2">
        <v>84375.805588804098</v>
      </c>
      <c r="C405" s="3" cm="1">
        <f t="array" aca="1" ref="C405" ca="1">IFERROR((B405/INDIRECT("B"&amp;$AA405))^(1/$Z$2)-1,"")</f>
        <v>4.3226400568184609E-2</v>
      </c>
      <c r="D405">
        <v>91087.191870324401</v>
      </c>
      <c r="E405" s="3" cm="1">
        <f t="array" aca="1" ref="E405" ca="1">IFERROR((D405/INDIRECT("D"&amp;$AA405))^(1/$Z$2)-1,"")</f>
        <v>4.6709384828419909E-2</v>
      </c>
      <c r="F405">
        <v>51980.327578260702</v>
      </c>
      <c r="G405" s="3" cm="1">
        <f t="array" aca="1" ref="G405" ca="1">IFERROR((F405/INDIRECT("F"&amp;$AA405))^(1/$Z$2)-1,"")</f>
        <v>4.9546684948496011E-2</v>
      </c>
      <c r="H405">
        <v>44503.450589384498</v>
      </c>
      <c r="I405" s="3" cm="1">
        <f t="array" aca="1" ref="I405" ca="1">IFERROR((H405/INDIRECT("H"&amp;$AA405))^(1/$Z$2)-1,"")</f>
        <v>7.006583128272581E-2</v>
      </c>
      <c r="J405">
        <v>79026.947556206505</v>
      </c>
      <c r="K405" s="3" cm="1">
        <f t="array" aca="1" ref="K405" ca="1">IFERROR((J405/INDIRECT("J"&amp;$AA405))^(1/$Z$2)-1,"")</f>
        <v>5.3048744358217936E-2</v>
      </c>
      <c r="L405">
        <v>76455.555338651902</v>
      </c>
      <c r="M405" s="3" cm="1">
        <f t="array" aca="1" ref="M405" ca="1">IFERROR((L405/INDIRECT("L"&amp;$AA405))^(1/$Z$2)-1,"")</f>
        <v>9.3050158606351241E-2</v>
      </c>
      <c r="N405">
        <v>397323.14765740599</v>
      </c>
      <c r="O405" s="3" cm="1">
        <f t="array" aca="1" ref="O405" ca="1">IFERROR((N405/INDIRECT("N"&amp;$AA405))^(1/$Z$2)-1,"")</f>
        <v>4.0151134733888538E-2</v>
      </c>
      <c r="P405">
        <v>407776.54960880999</v>
      </c>
      <c r="Q405" s="3" cm="1">
        <f t="array" aca="1" ref="Q405" ca="1">IFERROR((P405/INDIRECT("P"&amp;$AA405))^(1/$Z$2)-1,"")</f>
        <v>4.0519892258839896E-2</v>
      </c>
      <c r="R405">
        <v>72608.721616544601</v>
      </c>
      <c r="S405" s="3" cm="1">
        <f t="array" aca="1" ref="S405" ca="1">IFERROR((R405/INDIRECT("R"&amp;$AA405))^(1/$Z$2)-1,"")</f>
        <v>8.1461129639071927E-2</v>
      </c>
      <c r="T405">
        <v>80954.8234500322</v>
      </c>
      <c r="U405" s="3" cm="1">
        <f t="array" aca="1" ref="U405" ca="1">IFERROR((T405/INDIRECT("T"&amp;$AA405))^(1/$Z$2)-1,"")</f>
        <v>5.7119633812268811E-2</v>
      </c>
      <c r="V405">
        <v>51705.999744119901</v>
      </c>
      <c r="W405" s="3" cm="1">
        <f t="array" aca="1" ref="W405" ca="1">IFERROR((V405/INDIRECT("V"&amp;$AA405))^(1/$Z$2)-1,"")</f>
        <v>3.9444046917047837E-2</v>
      </c>
      <c r="X405">
        <v>93773.569710512806</v>
      </c>
      <c r="Y405" s="3" cm="1">
        <f t="array" aca="1" ref="Y405" ca="1">IFERROR((X405/INDIRECT("X"&amp;$AA405))^(1/$Z$2)-1,"")</f>
        <v>6.8501323075122134E-2</v>
      </c>
      <c r="AA405">
        <f t="shared" si="6"/>
        <v>285</v>
      </c>
    </row>
    <row r="406" spans="1:27" x14ac:dyDescent="0.3">
      <c r="A406" s="6">
        <v>41122</v>
      </c>
      <c r="B406" s="2">
        <v>83045.811371534204</v>
      </c>
      <c r="C406" s="3" cm="1">
        <f t="array" aca="1" ref="C406" ca="1">IFERROR((B406/INDIRECT("B"&amp;$AA406))^(1/$Z$2)-1,"")</f>
        <v>4.2719148528743922E-2</v>
      </c>
      <c r="D406">
        <v>88494.300705724105</v>
      </c>
      <c r="E406" s="3" cm="1">
        <f t="array" aca="1" ref="E406" ca="1">IFERROR((D406/INDIRECT("D"&amp;$AA406))^(1/$Z$2)-1,"")</f>
        <v>4.1934681652262107E-2</v>
      </c>
      <c r="F406">
        <v>50861.346313846901</v>
      </c>
      <c r="G406" s="3" cm="1">
        <f t="array" aca="1" ref="G406" ca="1">IFERROR((F406/INDIRECT("F"&amp;$AA406))^(1/$Z$2)-1,"")</f>
        <v>4.8106833475795918E-2</v>
      </c>
      <c r="H406">
        <v>44813.3245833002</v>
      </c>
      <c r="I406" s="3" cm="1">
        <f t="array" aca="1" ref="I406" ca="1">IFERROR((H406/INDIRECT("H"&amp;$AA406))^(1/$Z$2)-1,"")</f>
        <v>7.0983578756366628E-2</v>
      </c>
      <c r="J406">
        <v>78034.883924343798</v>
      </c>
      <c r="K406" s="3" cm="1">
        <f t="array" aca="1" ref="K406" ca="1">IFERROR((J406/INDIRECT("J"&amp;$AA406))^(1/$Z$2)-1,"")</f>
        <v>5.0899281095889259E-2</v>
      </c>
      <c r="L406">
        <v>77356.427480770697</v>
      </c>
      <c r="M406" s="3" cm="1">
        <f t="array" aca="1" ref="M406" ca="1">IFERROR((L406/INDIRECT("L"&amp;$AA406))^(1/$Z$2)-1,"")</f>
        <v>9.4681067874764935E-2</v>
      </c>
      <c r="N406">
        <v>392344.27590103698</v>
      </c>
      <c r="O406" s="3" cm="1">
        <f t="array" aca="1" ref="O406" ca="1">IFERROR((N406/INDIRECT("N"&amp;$AA406))^(1/$Z$2)-1,"")</f>
        <v>3.8924330400359919E-2</v>
      </c>
      <c r="P406">
        <v>406526.04528593703</v>
      </c>
      <c r="Q406" s="3" cm="1">
        <f t="array" aca="1" ref="Q406" ca="1">IFERROR((P406/INDIRECT("P"&amp;$AA406))^(1/$Z$2)-1,"")</f>
        <v>4.0236636086051991E-2</v>
      </c>
      <c r="R406">
        <v>73167.385500636796</v>
      </c>
      <c r="S406" s="3" cm="1">
        <f t="array" aca="1" ref="S406" ca="1">IFERROR((R406/INDIRECT("R"&amp;$AA406))^(1/$Z$2)-1,"")</f>
        <v>7.9769261143991743E-2</v>
      </c>
      <c r="T406">
        <v>79462.414702777096</v>
      </c>
      <c r="U406" s="3" cm="1">
        <f t="array" aca="1" ref="U406" ca="1">IFERROR((T406/INDIRECT("T"&amp;$AA406))^(1/$Z$2)-1,"")</f>
        <v>5.3233371448577982E-2</v>
      </c>
      <c r="V406">
        <v>51499.673031232502</v>
      </c>
      <c r="W406" s="3" cm="1">
        <f t="array" aca="1" ref="W406" ca="1">IFERROR((V406/INDIRECT("V"&amp;$AA406))^(1/$Z$2)-1,"")</f>
        <v>3.8878285650660871E-2</v>
      </c>
      <c r="X406">
        <v>94521.695885748893</v>
      </c>
      <c r="Y406" s="3" cm="1">
        <f t="array" aca="1" ref="Y406" ca="1">IFERROR((X406/INDIRECT("X"&amp;$AA406))^(1/$Z$2)-1,"")</f>
        <v>6.9359236725844653E-2</v>
      </c>
      <c r="AA406">
        <f t="shared" si="6"/>
        <v>286</v>
      </c>
    </row>
    <row r="407" spans="1:27" x14ac:dyDescent="0.3">
      <c r="A407" s="6">
        <v>41153</v>
      </c>
      <c r="B407" s="2">
        <v>83223.572508842597</v>
      </c>
      <c r="C407" s="3" cm="1">
        <f t="array" aca="1" ref="C407" ca="1">IFERROR((B407/INDIRECT("B"&amp;$AA407))^(1/$Z$2)-1,"")</f>
        <v>5.6951447416303758E-2</v>
      </c>
      <c r="D407">
        <v>87880.940808409694</v>
      </c>
      <c r="E407" s="3" cm="1">
        <f t="array" aca="1" ref="E407" ca="1">IFERROR((D407/INDIRECT("D"&amp;$AA407))^(1/$Z$2)-1,"")</f>
        <v>5.3577824173324684E-2</v>
      </c>
      <c r="F407">
        <v>50610.998054282602</v>
      </c>
      <c r="G407" s="3" cm="1">
        <f t="array" aca="1" ref="G407" ca="1">IFERROR((F407/INDIRECT("F"&amp;$AA407))^(1/$Z$2)-1,"")</f>
        <v>6.1434896031289599E-2</v>
      </c>
      <c r="H407">
        <v>44656.300547563798</v>
      </c>
      <c r="I407" s="3" cm="1">
        <f t="array" aca="1" ref="I407" ca="1">IFERROR((H407/INDIRECT("H"&amp;$AA407))^(1/$Z$2)-1,"")</f>
        <v>8.1815809745304779E-2</v>
      </c>
      <c r="J407">
        <v>77503.105252337205</v>
      </c>
      <c r="K407" s="3" cm="1">
        <f t="array" aca="1" ref="K407" ca="1">IFERROR((J407/INDIRECT("J"&amp;$AA407))^(1/$Z$2)-1,"")</f>
        <v>5.7531749045562464E-2</v>
      </c>
      <c r="L407">
        <v>77814.6980943542</v>
      </c>
      <c r="M407" s="3" cm="1">
        <f t="array" aca="1" ref="M407" ca="1">IFERROR((L407/INDIRECT("L"&amp;$AA407))^(1/$Z$2)-1,"")</f>
        <v>0.10565014379430382</v>
      </c>
      <c r="N407">
        <v>394006.99832702702</v>
      </c>
      <c r="O407" s="3" cm="1">
        <f t="array" aca="1" ref="O407" ca="1">IFERROR((N407/INDIRECT("N"&amp;$AA407))^(1/$Z$2)-1,"")</f>
        <v>5.2752775269112817E-2</v>
      </c>
      <c r="P407">
        <v>406606.898422739</v>
      </c>
      <c r="Q407" s="3" cm="1">
        <f t="array" aca="1" ref="Q407" ca="1">IFERROR((P407/INDIRECT("P"&amp;$AA407))^(1/$Z$2)-1,"")</f>
        <v>5.3076078469168397E-2</v>
      </c>
      <c r="R407">
        <v>75225.2175832754</v>
      </c>
      <c r="S407" s="3" cm="1">
        <f t="array" aca="1" ref="S407" ca="1">IFERROR((R407/INDIRECT("R"&amp;$AA407))^(1/$Z$2)-1,"")</f>
        <v>9.3106369891445828E-2</v>
      </c>
      <c r="T407">
        <v>79681.715392153099</v>
      </c>
      <c r="U407" s="3" cm="1">
        <f t="array" aca="1" ref="U407" ca="1">IFERROR((T407/INDIRECT("T"&amp;$AA407))^(1/$Z$2)-1,"")</f>
        <v>6.3874168510342333E-2</v>
      </c>
      <c r="V407">
        <v>51527.162102832597</v>
      </c>
      <c r="W407" s="3" cm="1">
        <f t="array" aca="1" ref="W407" ca="1">IFERROR((V407/INDIRECT("V"&amp;$AA407))^(1/$Z$2)-1,"")</f>
        <v>5.1244030228583037E-2</v>
      </c>
      <c r="X407">
        <v>93977.704113243395</v>
      </c>
      <c r="Y407" s="3" cm="1">
        <f t="array" aca="1" ref="Y407" ca="1">IFERROR((X407/INDIRECT("X"&amp;$AA407))^(1/$Z$2)-1,"")</f>
        <v>7.8052594587391333E-2</v>
      </c>
      <c r="AA407">
        <f t="shared" si="6"/>
        <v>287</v>
      </c>
    </row>
    <row r="408" spans="1:27" x14ac:dyDescent="0.3">
      <c r="A408" s="6">
        <v>41183</v>
      </c>
      <c r="B408" s="2">
        <v>80844.382200782798</v>
      </c>
      <c r="C408" s="3" cm="1">
        <f t="array" aca="1" ref="C408" ca="1">IFERROR((B408/INDIRECT("B"&amp;$AA408))^(1/$Z$2)-1,"")</f>
        <v>4.3138130735635549E-2</v>
      </c>
      <c r="D408">
        <v>87821.834134464007</v>
      </c>
      <c r="E408" s="3" cm="1">
        <f t="array" aca="1" ref="E408" ca="1">IFERROR((D408/INDIRECT("D"&amp;$AA408))^(1/$Z$2)-1,"")</f>
        <v>5.0263696212127451E-2</v>
      </c>
      <c r="F408">
        <v>49901.618757399403</v>
      </c>
      <c r="G408" s="3" cm="1">
        <f t="array" aca="1" ref="G408" ca="1">IFERROR((F408/INDIRECT("F"&amp;$AA408))^(1/$Z$2)-1,"")</f>
        <v>5.406034021845274E-2</v>
      </c>
      <c r="H408">
        <v>44096.372163472603</v>
      </c>
      <c r="I408" s="3" cm="1">
        <f t="array" aca="1" ref="I408" ca="1">IFERROR((H408/INDIRECT("H"&amp;$AA408))^(1/$Z$2)-1,"")</f>
        <v>7.4269544889926431E-2</v>
      </c>
      <c r="J408">
        <v>75309.875719245407</v>
      </c>
      <c r="K408" s="3" cm="1">
        <f t="array" aca="1" ref="K408" ca="1">IFERROR((J408/INDIRECT("J"&amp;$AA408))^(1/$Z$2)-1,"")</f>
        <v>5.3390419174187409E-2</v>
      </c>
      <c r="L408">
        <v>76933.433139382701</v>
      </c>
      <c r="M408" s="3" cm="1">
        <f t="array" aca="1" ref="M408" ca="1">IFERROR((L408/INDIRECT("L"&amp;$AA408))^(1/$Z$2)-1,"")</f>
        <v>0.1019534778605069</v>
      </c>
      <c r="N408">
        <v>389884.08185684303</v>
      </c>
      <c r="O408" s="3" cm="1">
        <f t="array" aca="1" ref="O408" ca="1">IFERROR((N408/INDIRECT("N"&amp;$AA408))^(1/$Z$2)-1,"")</f>
        <v>4.302166014840525E-2</v>
      </c>
      <c r="P408">
        <v>397333.08591216302</v>
      </c>
      <c r="Q408" s="3" cm="1">
        <f t="array" aca="1" ref="Q408" ca="1">IFERROR((P408/INDIRECT("P"&amp;$AA408))^(1/$Z$2)-1,"")</f>
        <v>4.1596123118001982E-2</v>
      </c>
      <c r="R408">
        <v>74623.030542132794</v>
      </c>
      <c r="S408" s="3" cm="1">
        <f t="array" aca="1" ref="S408" ca="1">IFERROR((R408/INDIRECT("R"&amp;$AA408))^(1/$Z$2)-1,"")</f>
        <v>8.9318051160853562E-2</v>
      </c>
      <c r="T408">
        <v>78660.5884941931</v>
      </c>
      <c r="U408" s="3" cm="1">
        <f t="array" aca="1" ref="U408" ca="1">IFERROR((T408/INDIRECT("T"&amp;$AA408))^(1/$Z$2)-1,"")</f>
        <v>5.9714954175055457E-2</v>
      </c>
      <c r="V408">
        <v>50330.4775582332</v>
      </c>
      <c r="W408" s="3" cm="1">
        <f t="array" aca="1" ref="W408" ca="1">IFERROR((V408/INDIRECT("V"&amp;$AA408))^(1/$Z$2)-1,"")</f>
        <v>4.0008991653661008E-2</v>
      </c>
      <c r="X408">
        <v>92779.625079417005</v>
      </c>
      <c r="Y408" s="3" cm="1">
        <f t="array" aca="1" ref="Y408" ca="1">IFERROR((X408/INDIRECT("X"&amp;$AA408))^(1/$Z$2)-1,"")</f>
        <v>7.2156405097701493E-2</v>
      </c>
      <c r="AA408">
        <f t="shared" si="6"/>
        <v>288</v>
      </c>
    </row>
    <row r="409" spans="1:27" x14ac:dyDescent="0.3">
      <c r="A409" s="6">
        <v>41214</v>
      </c>
      <c r="B409" s="2">
        <v>80787.141717258099</v>
      </c>
      <c r="C409" s="3" cm="1">
        <f t="array" aca="1" ref="C409" ca="1">IFERROR((B409/INDIRECT("B"&amp;$AA409))^(1/$Z$2)-1,"")</f>
        <v>3.7423498953273793E-2</v>
      </c>
      <c r="D409">
        <v>87660.388814675302</v>
      </c>
      <c r="E409" s="3" cm="1">
        <f t="array" aca="1" ref="E409" ca="1">IFERROR((D409/INDIRECT("D"&amp;$AA409))^(1/$Z$2)-1,"")</f>
        <v>4.4684409557480764E-2</v>
      </c>
      <c r="F409">
        <v>49618.830369340103</v>
      </c>
      <c r="G409" s="3" cm="1">
        <f t="array" aca="1" ref="G409" ca="1">IFERROR((F409/INDIRECT("F"&amp;$AA409))^(1/$Z$2)-1,"")</f>
        <v>4.988301891877045E-2</v>
      </c>
      <c r="H409">
        <v>44906.856060372702</v>
      </c>
      <c r="I409" s="3" cm="1">
        <f t="array" aca="1" ref="I409" ca="1">IFERROR((H409/INDIRECT("H"&amp;$AA409))^(1/$Z$2)-1,"")</f>
        <v>6.9118244450678823E-2</v>
      </c>
      <c r="J409">
        <v>76700.475986521604</v>
      </c>
      <c r="K409" s="3" cm="1">
        <f t="array" aca="1" ref="K409" ca="1">IFERROR((J409/INDIRECT("J"&amp;$AA409))^(1/$Z$2)-1,"")</f>
        <v>5.7161560711547654E-2</v>
      </c>
      <c r="L409">
        <v>78238.107277067596</v>
      </c>
      <c r="M409" s="3" cm="1">
        <f t="array" aca="1" ref="M409" ca="1">IFERROR((L409/INDIRECT("L"&amp;$AA409))^(1/$Z$2)-1,"")</f>
        <v>9.5541101862619326E-2</v>
      </c>
      <c r="N409">
        <v>387590.13911937497</v>
      </c>
      <c r="O409" s="3" cm="1">
        <f t="array" aca="1" ref="O409" ca="1">IFERROR((N409/INDIRECT("N"&amp;$AA409))^(1/$Z$2)-1,"")</f>
        <v>3.4973410098431357E-2</v>
      </c>
      <c r="P409">
        <v>400136.67777918902</v>
      </c>
      <c r="Q409" s="3" cm="1">
        <f t="array" aca="1" ref="Q409" ca="1">IFERROR((P409/INDIRECT("P"&amp;$AA409))^(1/$Z$2)-1,"")</f>
        <v>3.691384284009569E-2</v>
      </c>
      <c r="R409">
        <v>75491.057946817295</v>
      </c>
      <c r="S409" s="3" cm="1">
        <f t="array" aca="1" ref="S409" ca="1">IFERROR((R409/INDIRECT("R"&amp;$AA409))^(1/$Z$2)-1,"")</f>
        <v>8.5821417472761397E-2</v>
      </c>
      <c r="T409">
        <v>79618.476023379699</v>
      </c>
      <c r="U409" s="3" cm="1">
        <f t="array" aca="1" ref="U409" ca="1">IFERROR((T409/INDIRECT("T"&amp;$AA409))^(1/$Z$2)-1,"")</f>
        <v>5.7043027985676176E-2</v>
      </c>
      <c r="V409">
        <v>50649.650130963397</v>
      </c>
      <c r="W409" s="3" cm="1">
        <f t="array" aca="1" ref="W409" ca="1">IFERROR((V409/INDIRECT("V"&amp;$AA409))^(1/$Z$2)-1,"")</f>
        <v>3.539082194009735E-2</v>
      </c>
      <c r="X409">
        <v>94875.547512161298</v>
      </c>
      <c r="Y409" s="3" cm="1">
        <f t="array" aca="1" ref="Y409" ca="1">IFERROR((X409/INDIRECT("X"&amp;$AA409))^(1/$Z$2)-1,"")</f>
        <v>6.9207967390057412E-2</v>
      </c>
      <c r="AA409">
        <f t="shared" si="6"/>
        <v>289</v>
      </c>
    </row>
    <row r="410" spans="1:27" x14ac:dyDescent="0.3">
      <c r="A410" s="6">
        <v>41244</v>
      </c>
      <c r="B410" s="2">
        <v>80138.661421987897</v>
      </c>
      <c r="C410" s="3" cm="1">
        <f t="array" aca="1" ref="C410" ca="1">IFERROR((B410/INDIRECT("B"&amp;$AA410))^(1/$Z$2)-1,"")</f>
        <v>4.8862266488685524E-2</v>
      </c>
      <c r="D410">
        <v>86452.393919622104</v>
      </c>
      <c r="E410" s="3" cm="1">
        <f t="array" aca="1" ref="E410" ca="1">IFERROR((D410/INDIRECT("D"&amp;$AA410))^(1/$Z$2)-1,"")</f>
        <v>4.9832681458932493E-2</v>
      </c>
      <c r="F410">
        <v>48750.7989498311</v>
      </c>
      <c r="G410" s="3" cm="1">
        <f t="array" aca="1" ref="G410" ca="1">IFERROR((F410/INDIRECT("F"&amp;$AA410))^(1/$Z$2)-1,"")</f>
        <v>5.6978241630766924E-2</v>
      </c>
      <c r="H410">
        <v>45491.778699408802</v>
      </c>
      <c r="I410" s="3" cm="1">
        <f t="array" aca="1" ref="I410" ca="1">IFERROR((H410/INDIRECT("H"&amp;$AA410))^(1/$Z$2)-1,"")</f>
        <v>8.1663892188997389E-2</v>
      </c>
      <c r="J410">
        <v>74724.924998288901</v>
      </c>
      <c r="K410" s="3" cm="1">
        <f t="array" aca="1" ref="K410" ca="1">IFERROR((J410/INDIRECT("J"&amp;$AA410))^(1/$Z$2)-1,"")</f>
        <v>6.2356354990689589E-2</v>
      </c>
      <c r="L410">
        <v>79810.358649386093</v>
      </c>
      <c r="M410" s="3" cm="1">
        <f t="array" aca="1" ref="M410" ca="1">IFERROR((L410/INDIRECT("L"&amp;$AA410))^(1/$Z$2)-1,"")</f>
        <v>0.10839080905088361</v>
      </c>
      <c r="N410">
        <v>388862.03639508202</v>
      </c>
      <c r="O410" s="3" cm="1">
        <f t="array" aca="1" ref="O410" ca="1">IFERROR((N410/INDIRECT("N"&amp;$AA410))^(1/$Z$2)-1,"")</f>
        <v>4.8518105150367141E-2</v>
      </c>
      <c r="P410">
        <v>397572.30772013601</v>
      </c>
      <c r="Q410" s="3" cm="1">
        <f t="array" aca="1" ref="Q410" ca="1">IFERROR((P410/INDIRECT("P"&amp;$AA410))^(1/$Z$2)-1,"")</f>
        <v>4.8460314955127259E-2</v>
      </c>
      <c r="R410">
        <v>75646.828036115301</v>
      </c>
      <c r="S410" s="3" cm="1">
        <f t="array" aca="1" ref="S410" ca="1">IFERROR((R410/INDIRECT("R"&amp;$AA410))^(1/$Z$2)-1,"")</f>
        <v>8.8857794067048745E-2</v>
      </c>
      <c r="T410">
        <v>78525.008093272307</v>
      </c>
      <c r="U410" s="3" cm="1">
        <f t="array" aca="1" ref="U410" ca="1">IFERROR((T410/INDIRECT("T"&amp;$AA410))^(1/$Z$2)-1,"")</f>
        <v>6.4139693163377975E-2</v>
      </c>
      <c r="V410">
        <v>50305.5289743545</v>
      </c>
      <c r="W410" s="3" cm="1">
        <f t="array" aca="1" ref="W410" ca="1">IFERROR((V410/INDIRECT("V"&amp;$AA410))^(1/$Z$2)-1,"")</f>
        <v>4.6696982672161935E-2</v>
      </c>
      <c r="X410">
        <v>95420.732932994593</v>
      </c>
      <c r="Y410" s="3" cm="1">
        <f t="array" aca="1" ref="Y410" ca="1">IFERROR((X410/INDIRECT("X"&amp;$AA410))^(1/$Z$2)-1,"")</f>
        <v>8.0231288411902968E-2</v>
      </c>
      <c r="AA410">
        <f t="shared" si="6"/>
        <v>290</v>
      </c>
    </row>
    <row r="411" spans="1:27" x14ac:dyDescent="0.3">
      <c r="A411" s="6">
        <v>41275</v>
      </c>
      <c r="B411" s="2">
        <v>82644.823524571504</v>
      </c>
      <c r="C411" s="3" cm="1">
        <f t="array" aca="1" ref="C411" ca="1">IFERROR((B411/INDIRECT("B"&amp;$AA411))^(1/$Z$2)-1,"")</f>
        <v>5.8930011466644228E-2</v>
      </c>
      <c r="D411">
        <v>88341.763675118302</v>
      </c>
      <c r="E411" s="3" cm="1">
        <f t="array" aca="1" ref="E411" ca="1">IFERROR((D411/INDIRECT("D"&amp;$AA411))^(1/$Z$2)-1,"")</f>
        <v>5.8317908596055235E-2</v>
      </c>
      <c r="F411">
        <v>50067.426642170198</v>
      </c>
      <c r="G411" s="3" cm="1">
        <f t="array" aca="1" ref="G411" ca="1">IFERROR((F411/INDIRECT("F"&amp;$AA411))^(1/$Z$2)-1,"")</f>
        <v>6.6086658640890583E-2</v>
      </c>
      <c r="H411">
        <v>47506.882160885601</v>
      </c>
      <c r="I411" s="3" cm="1">
        <f t="array" aca="1" ref="I411" ca="1">IFERROR((H411/INDIRECT("H"&amp;$AA411))^(1/$Z$2)-1,"")</f>
        <v>9.1927937227214596E-2</v>
      </c>
      <c r="J411">
        <v>75948.167388809597</v>
      </c>
      <c r="K411" s="3" cm="1">
        <f t="array" aca="1" ref="K411" ca="1">IFERROR((J411/INDIRECT("J"&amp;$AA411))^(1/$Z$2)-1,"")</f>
        <v>6.9303631795338383E-2</v>
      </c>
      <c r="L411">
        <v>83343.446919557202</v>
      </c>
      <c r="M411" s="3" cm="1">
        <f t="array" aca="1" ref="M411" ca="1">IFERROR((L411/INDIRECT("L"&amp;$AA411))^(1/$Z$2)-1,"")</f>
        <v>0.11917701657576174</v>
      </c>
      <c r="N411">
        <v>402431.34021794499</v>
      </c>
      <c r="O411" s="3" cm="1">
        <f t="array" aca="1" ref="O411" ca="1">IFERROR((N411/INDIRECT("N"&amp;$AA411))^(1/$Z$2)-1,"")</f>
        <v>5.7549775871896802E-2</v>
      </c>
      <c r="P411">
        <v>407612.41659484402</v>
      </c>
      <c r="Q411" s="3" cm="1">
        <f t="array" aca="1" ref="Q411" ca="1">IFERROR((P411/INDIRECT("P"&amp;$AA411))^(1/$Z$2)-1,"")</f>
        <v>5.6910771227346446E-2</v>
      </c>
      <c r="R411">
        <v>79826.865661489399</v>
      </c>
      <c r="S411" s="3" cm="1">
        <f t="array" aca="1" ref="S411" ca="1">IFERROR((R411/INDIRECT("R"&amp;$AA411))^(1/$Z$2)-1,"")</f>
        <v>9.6447327819913387E-2</v>
      </c>
      <c r="T411">
        <v>80686.992774889994</v>
      </c>
      <c r="U411" s="3" cm="1">
        <f t="array" aca="1" ref="U411" ca="1">IFERROR((T411/INDIRECT("T"&amp;$AA411))^(1/$Z$2)-1,"")</f>
        <v>7.2014135085272768E-2</v>
      </c>
      <c r="V411">
        <v>51521.0165847303</v>
      </c>
      <c r="W411" s="3" cm="1">
        <f t="array" aca="1" ref="W411" ca="1">IFERROR((V411/INDIRECT("V"&amp;$AA411))^(1/$Z$2)-1,"")</f>
        <v>5.5242408506112506E-2</v>
      </c>
      <c r="X411">
        <v>99622.162347235993</v>
      </c>
      <c r="Y411" s="3" cm="1">
        <f t="array" aca="1" ref="Y411" ca="1">IFERROR((X411/INDIRECT("X"&amp;$AA411))^(1/$Z$2)-1,"")</f>
        <v>9.1484816864324747E-2</v>
      </c>
      <c r="AA411">
        <f t="shared" si="6"/>
        <v>291</v>
      </c>
    </row>
    <row r="412" spans="1:27" x14ac:dyDescent="0.3">
      <c r="A412" s="6">
        <v>41306</v>
      </c>
      <c r="B412" s="2">
        <v>86796.432905391004</v>
      </c>
      <c r="C412" s="3" cm="1">
        <f t="array" aca="1" ref="C412" ca="1">IFERROR((B412/INDIRECT("B"&amp;$AA412))^(1/$Z$2)-1,"")</f>
        <v>6.5656869755913227E-2</v>
      </c>
      <c r="D412">
        <v>92636.447459060495</v>
      </c>
      <c r="E412" s="3" cm="1">
        <f t="array" aca="1" ref="E412" ca="1">IFERROR((D412/INDIRECT("D"&amp;$AA412))^(1/$Z$2)-1,"")</f>
        <v>6.5293404439851432E-2</v>
      </c>
      <c r="F412">
        <v>52833.021003045003</v>
      </c>
      <c r="G412" s="3" cm="1">
        <f t="array" aca="1" ref="G412" ca="1">IFERROR((F412/INDIRECT("F"&amp;$AA412))^(1/$Z$2)-1,"")</f>
        <v>7.4036851843995555E-2</v>
      </c>
      <c r="H412">
        <v>49722.516298270901</v>
      </c>
      <c r="I412" s="3" cm="1">
        <f t="array" aca="1" ref="I412" ca="1">IFERROR((H412/INDIRECT("H"&amp;$AA412))^(1/$Z$2)-1,"")</f>
        <v>9.8553749741670638E-2</v>
      </c>
      <c r="J412">
        <v>80002.816913845003</v>
      </c>
      <c r="K412" s="3" cm="1">
        <f t="array" aca="1" ref="K412" ca="1">IFERROR((J412/INDIRECT("J"&amp;$AA412))^(1/$Z$2)-1,"")</f>
        <v>7.5436860307238618E-2</v>
      </c>
      <c r="L412">
        <v>86878.128265671403</v>
      </c>
      <c r="M412" s="3" cm="1">
        <f t="array" aca="1" ref="M412" ca="1">IFERROR((L412/INDIRECT("L"&amp;$AA412))^(1/$Z$2)-1,"")</f>
        <v>0.12735513067997783</v>
      </c>
      <c r="N412">
        <v>421927.50889822101</v>
      </c>
      <c r="O412" s="3" cm="1">
        <f t="array" aca="1" ref="O412" ca="1">IFERROR((N412/INDIRECT("N"&amp;$AA412))^(1/$Z$2)-1,"")</f>
        <v>6.4888382369575837E-2</v>
      </c>
      <c r="P412">
        <v>426088.91830090701</v>
      </c>
      <c r="Q412" s="3" cm="1">
        <f t="array" aca="1" ref="Q412" ca="1">IFERROR((P412/INDIRECT("P"&amp;$AA412))^(1/$Z$2)-1,"")</f>
        <v>6.2901349720681843E-2</v>
      </c>
      <c r="R412">
        <v>81061.823989391894</v>
      </c>
      <c r="S412" s="3" cm="1">
        <f t="array" aca="1" ref="S412" ca="1">IFERROR((R412/INDIRECT("R"&amp;$AA412))^(1/$Z$2)-1,"")</f>
        <v>9.950038061624511E-2</v>
      </c>
      <c r="T412">
        <v>84562.627874073602</v>
      </c>
      <c r="U412" s="3" cm="1">
        <f t="array" aca="1" ref="U412" ca="1">IFERROR((T412/INDIRECT("T"&amp;$AA412))^(1/$Z$2)-1,"")</f>
        <v>7.8058062649739801E-2</v>
      </c>
      <c r="V412">
        <v>53894.961810708999</v>
      </c>
      <c r="W412" s="3" cm="1">
        <f t="array" aca="1" ref="W412" ca="1">IFERROR((V412/INDIRECT("V"&amp;$AA412))^(1/$Z$2)-1,"")</f>
        <v>6.1276211920301638E-2</v>
      </c>
      <c r="X412">
        <v>103826.083227293</v>
      </c>
      <c r="Y412" s="3" cm="1">
        <f t="array" aca="1" ref="Y412" ca="1">IFERROR((X412/INDIRECT("X"&amp;$AA412))^(1/$Z$2)-1,"")</f>
        <v>9.830445702493229E-2</v>
      </c>
      <c r="AA412">
        <f t="shared" si="6"/>
        <v>292</v>
      </c>
    </row>
    <row r="413" spans="1:27" x14ac:dyDescent="0.3">
      <c r="A413" s="6">
        <v>41334</v>
      </c>
      <c r="B413" s="2">
        <v>92427.997995110796</v>
      </c>
      <c r="C413" s="3" cm="1">
        <f t="array" aca="1" ref="C413" ca="1">IFERROR((B413/INDIRECT("B"&amp;$AA413))^(1/$Z$2)-1,"")</f>
        <v>7.1970775228513251E-2</v>
      </c>
      <c r="D413">
        <v>99568.937793612204</v>
      </c>
      <c r="E413" s="3" cm="1">
        <f t="array" aca="1" ref="E413" ca="1">IFERROR((D413/INDIRECT("D"&amp;$AA413))^(1/$Z$2)-1,"")</f>
        <v>7.635377138705568E-2</v>
      </c>
      <c r="F413">
        <v>56580.280936718598</v>
      </c>
      <c r="G413" s="3" cm="1">
        <f t="array" aca="1" ref="G413" ca="1">IFERROR((F413/INDIRECT("F"&amp;$AA413))^(1/$Z$2)-1,"")</f>
        <v>8.1633784742750626E-2</v>
      </c>
      <c r="H413">
        <v>53278.139076922998</v>
      </c>
      <c r="I413" s="3" cm="1">
        <f t="array" aca="1" ref="I413" ca="1">IFERROR((H413/INDIRECT("H"&amp;$AA413))^(1/$Z$2)-1,"")</f>
        <v>0.10617091271992884</v>
      </c>
      <c r="J413">
        <v>86145.716658489895</v>
      </c>
      <c r="K413" s="3" cm="1">
        <f t="array" aca="1" ref="K413" ca="1">IFERROR((J413/INDIRECT("J"&amp;$AA413))^(1/$Z$2)-1,"")</f>
        <v>8.3393560445224502E-2</v>
      </c>
      <c r="L413">
        <v>93688.844718469307</v>
      </c>
      <c r="M413" s="3" cm="1">
        <f t="array" aca="1" ref="M413" ca="1">IFERROR((L413/INDIRECT("L"&amp;$AA413))^(1/$Z$2)-1,"")</f>
        <v>0.13542886962869671</v>
      </c>
      <c r="N413">
        <v>449295.903904145</v>
      </c>
      <c r="O413" s="3" cm="1">
        <f t="array" aca="1" ref="O413" ca="1">IFERROR((N413/INDIRECT("N"&amp;$AA413))^(1/$Z$2)-1,"")</f>
        <v>7.3212155286000336E-2</v>
      </c>
      <c r="P413">
        <v>453302.99613168801</v>
      </c>
      <c r="Q413" s="3" cm="1">
        <f t="array" aca="1" ref="Q413" ca="1">IFERROR((P413/INDIRECT("P"&amp;$AA413))^(1/$Z$2)-1,"")</f>
        <v>6.9626137491777707E-2</v>
      </c>
      <c r="R413">
        <v>84799.794978021804</v>
      </c>
      <c r="S413" s="3" cm="1">
        <f t="array" aca="1" ref="S413" ca="1">IFERROR((R413/INDIRECT("R"&amp;$AA413))^(1/$Z$2)-1,"")</f>
        <v>0.10386729902556358</v>
      </c>
      <c r="T413">
        <v>90700.350801951296</v>
      </c>
      <c r="U413" s="3" cm="1">
        <f t="array" aca="1" ref="U413" ca="1">IFERROR((T413/INDIRECT("T"&amp;$AA413))^(1/$Z$2)-1,"")</f>
        <v>8.6179578250531019E-2</v>
      </c>
      <c r="V413">
        <v>57331.010116948601</v>
      </c>
      <c r="W413" s="3" cm="1">
        <f t="array" aca="1" ref="W413" ca="1">IFERROR((V413/INDIRECT("V"&amp;$AA413))^(1/$Z$2)-1,"")</f>
        <v>6.793727010275119E-2</v>
      </c>
      <c r="X413">
        <v>111545.064993616</v>
      </c>
      <c r="Y413" s="3" cm="1">
        <f t="array" aca="1" ref="Y413" ca="1">IFERROR((X413/INDIRECT("X"&amp;$AA413))^(1/$Z$2)-1,"")</f>
        <v>0.10643372023308761</v>
      </c>
      <c r="AA413">
        <f t="shared" si="6"/>
        <v>293</v>
      </c>
    </row>
    <row r="414" spans="1:27" x14ac:dyDescent="0.3">
      <c r="A414" s="6">
        <v>41365</v>
      </c>
      <c r="B414" s="2">
        <v>92296.184363253997</v>
      </c>
      <c r="C414" s="3" cm="1">
        <f t="array" aca="1" ref="C414" ca="1">IFERROR((B414/INDIRECT("B"&amp;$AA414))^(1/$Z$2)-1,"")</f>
        <v>6.762048821024913E-2</v>
      </c>
      <c r="D414">
        <v>100709.148894849</v>
      </c>
      <c r="E414" s="3" cm="1">
        <f t="array" aca="1" ref="E414" ca="1">IFERROR((D414/INDIRECT("D"&amp;$AA414))^(1/$Z$2)-1,"")</f>
        <v>7.2932950347442072E-2</v>
      </c>
      <c r="F414">
        <v>56981.9425797078</v>
      </c>
      <c r="G414" s="3" cm="1">
        <f t="array" aca="1" ref="G414" ca="1">IFERROR((F414/INDIRECT("F"&amp;$AA414))^(1/$Z$2)-1,"")</f>
        <v>7.553988318168825E-2</v>
      </c>
      <c r="H414">
        <v>52908.4616646266</v>
      </c>
      <c r="I414" s="3" cm="1">
        <f t="array" aca="1" ref="I414" ca="1">IFERROR((H414/INDIRECT("H"&amp;$AA414))^(1/$Z$2)-1,"")</f>
        <v>9.9981246103090005E-2</v>
      </c>
      <c r="J414">
        <v>86843.020953956293</v>
      </c>
      <c r="K414" s="3" cm="1">
        <f t="array" aca="1" ref="K414" ca="1">IFERROR((J414/INDIRECT("J"&amp;$AA414))^(1/$Z$2)-1,"")</f>
        <v>8.0201390857477906E-2</v>
      </c>
      <c r="L414">
        <v>92126.096022031794</v>
      </c>
      <c r="M414" s="3" cm="1">
        <f t="array" aca="1" ref="M414" ca="1">IFERROR((L414/INDIRECT("L"&amp;$AA414))^(1/$Z$2)-1,"")</f>
        <v>0.12176817630063086</v>
      </c>
      <c r="N414">
        <v>451641.76405558299</v>
      </c>
      <c r="O414" s="3" cm="1">
        <f t="array" aca="1" ref="O414" ca="1">IFERROR((N414/INDIRECT("N"&amp;$AA414))^(1/$Z$2)-1,"")</f>
        <v>6.538424828746936E-2</v>
      </c>
      <c r="P414">
        <v>452826.14074626402</v>
      </c>
      <c r="Q414" s="3" cm="1">
        <f t="array" aca="1" ref="Q414" ca="1">IFERROR((P414/INDIRECT("P"&amp;$AA414))^(1/$Z$2)-1,"")</f>
        <v>6.3242104633451479E-2</v>
      </c>
      <c r="R414">
        <v>86773.565648895601</v>
      </c>
      <c r="S414" s="3" cm="1">
        <f t="array" aca="1" ref="S414" ca="1">IFERROR((R414/INDIRECT("R"&amp;$AA414))^(1/$Z$2)-1,"")</f>
        <v>0.10056168539061261</v>
      </c>
      <c r="T414">
        <v>90915.755441192901</v>
      </c>
      <c r="U414" s="3" cm="1">
        <f t="array" aca="1" ref="U414" ca="1">IFERROR((T414/INDIRECT("T"&amp;$AA414))^(1/$Z$2)-1,"")</f>
        <v>8.3012835341083724E-2</v>
      </c>
      <c r="V414">
        <v>57242.028534363599</v>
      </c>
      <c r="W414" s="3" cm="1">
        <f t="array" aca="1" ref="W414" ca="1">IFERROR((V414/INDIRECT("V"&amp;$AA414))^(1/$Z$2)-1,"")</f>
        <v>6.1625602789887379E-2</v>
      </c>
      <c r="X414">
        <v>109952.629554274</v>
      </c>
      <c r="Y414" s="3" cm="1">
        <f t="array" aca="1" ref="Y414" ca="1">IFERROR((X414/INDIRECT("X"&amp;$AA414))^(1/$Z$2)-1,"")</f>
        <v>9.9481014331115558E-2</v>
      </c>
      <c r="AA414">
        <f t="shared" si="6"/>
        <v>294</v>
      </c>
    </row>
    <row r="415" spans="1:27" x14ac:dyDescent="0.3">
      <c r="A415" s="6">
        <v>41395</v>
      </c>
      <c r="B415" s="2">
        <v>94838.896831883496</v>
      </c>
      <c r="C415" s="3" cm="1">
        <f t="array" aca="1" ref="C415" ca="1">IFERROR((B415/INDIRECT("B"&amp;$AA415))^(1/$Z$2)-1,"")</f>
        <v>7.2039982231960842E-2</v>
      </c>
      <c r="D415">
        <v>99899.019806955199</v>
      </c>
      <c r="E415" s="3" cm="1">
        <f t="array" aca="1" ref="E415" ca="1">IFERROR((D415/INDIRECT("D"&amp;$AA415))^(1/$Z$2)-1,"")</f>
        <v>6.9182025614446196E-2</v>
      </c>
      <c r="F415">
        <v>57294.117528741801</v>
      </c>
      <c r="G415" s="3" cm="1">
        <f t="array" aca="1" ref="G415" ca="1">IFERROR((F415/INDIRECT("F"&amp;$AA415))^(1/$Z$2)-1,"")</f>
        <v>7.7535633054434783E-2</v>
      </c>
      <c r="H415">
        <v>54464.089853913501</v>
      </c>
      <c r="I415" s="3" cm="1">
        <f t="array" aca="1" ref="I415" ca="1">IFERROR((H415/INDIRECT("H"&amp;$AA415))^(1/$Z$2)-1,"")</f>
        <v>9.9086994815440921E-2</v>
      </c>
      <c r="J415">
        <v>87226.046249969499</v>
      </c>
      <c r="K415" s="3" cm="1">
        <f t="array" aca="1" ref="K415" ca="1">IFERROR((J415/INDIRECT("J"&amp;$AA415))^(1/$Z$2)-1,"")</f>
        <v>8.2174564206950906E-2</v>
      </c>
      <c r="L415">
        <v>96709.859926187899</v>
      </c>
      <c r="M415" s="3" cm="1">
        <f t="array" aca="1" ref="M415" ca="1">IFERROR((L415/INDIRECT("L"&amp;$AA415))^(1/$Z$2)-1,"")</f>
        <v>0.12286182877385454</v>
      </c>
      <c r="N415">
        <v>464109.05423702201</v>
      </c>
      <c r="O415" s="3" cm="1">
        <f t="array" aca="1" ref="O415" ca="1">IFERROR((N415/INDIRECT("N"&amp;$AA415))^(1/$Z$2)-1,"")</f>
        <v>6.7057269030811772E-2</v>
      </c>
      <c r="P415">
        <v>464714.48982041702</v>
      </c>
      <c r="Q415" s="3" cm="1">
        <f t="array" aca="1" ref="Q415" ca="1">IFERROR((P415/INDIRECT("P"&amp;$AA415))^(1/$Z$2)-1,"")</f>
        <v>6.685018836863077E-2</v>
      </c>
      <c r="R415">
        <v>86975.521700209894</v>
      </c>
      <c r="S415" s="3" cm="1">
        <f t="array" aca="1" ref="S415" ca="1">IFERROR((R415/INDIRECT("R"&amp;$AA415))^(1/$Z$2)-1,"")</f>
        <v>9.3055954817787834E-2</v>
      </c>
      <c r="T415">
        <v>91589.785115029605</v>
      </c>
      <c r="U415" s="3" cm="1">
        <f t="array" aca="1" ref="U415" ca="1">IFERROR((T415/INDIRECT("T"&amp;$AA415))^(1/$Z$2)-1,"")</f>
        <v>8.2672523197979686E-2</v>
      </c>
      <c r="V415">
        <v>58878.1974027795</v>
      </c>
      <c r="W415" s="3" cm="1">
        <f t="array" aca="1" ref="W415" ca="1">IFERROR((V415/INDIRECT("V"&amp;$AA415))^(1/$Z$2)-1,"")</f>
        <v>6.5567773757374326E-2</v>
      </c>
      <c r="X415">
        <v>113007.44800730199</v>
      </c>
      <c r="Y415" s="3" cm="1">
        <f t="array" aca="1" ref="Y415" ca="1">IFERROR((X415/INDIRECT("X"&amp;$AA415))^(1/$Z$2)-1,"")</f>
        <v>0.10036244138169259</v>
      </c>
      <c r="AA415">
        <f t="shared" si="6"/>
        <v>295</v>
      </c>
    </row>
    <row r="416" spans="1:27" x14ac:dyDescent="0.3">
      <c r="A416" s="6">
        <v>41426</v>
      </c>
      <c r="B416" s="2">
        <v>93122.888197095206</v>
      </c>
      <c r="C416" s="3" cm="1">
        <f t="array" aca="1" ref="C416" ca="1">IFERROR((B416/INDIRECT("B"&amp;$AA416))^(1/$Z$2)-1,"")</f>
        <v>6.4687645095684365E-2</v>
      </c>
      <c r="D416">
        <v>99286.5664451224</v>
      </c>
      <c r="E416" s="3" cm="1">
        <f t="array" aca="1" ref="E416" ca="1">IFERROR((D416/INDIRECT("D"&amp;$AA416))^(1/$Z$2)-1,"")</f>
        <v>6.4024516136894194E-2</v>
      </c>
      <c r="F416">
        <v>56508.248125946498</v>
      </c>
      <c r="G416" s="3" cm="1">
        <f t="array" aca="1" ref="G416" ca="1">IFERROR((F416/INDIRECT("F"&amp;$AA416))^(1/$Z$2)-1,"")</f>
        <v>7.0686494148028745E-2</v>
      </c>
      <c r="H416">
        <v>53428.826287461699</v>
      </c>
      <c r="I416" s="3" cm="1">
        <f t="array" aca="1" ref="I416" ca="1">IFERROR((H416/INDIRECT("H"&amp;$AA416))^(1/$Z$2)-1,"")</f>
        <v>9.2912500507074114E-2</v>
      </c>
      <c r="J416">
        <v>85897.131978087593</v>
      </c>
      <c r="K416" s="3" cm="1">
        <f t="array" aca="1" ref="K416" ca="1">IFERROR((J416/INDIRECT("J"&amp;$AA416))^(1/$Z$2)-1,"")</f>
        <v>7.5096158512742761E-2</v>
      </c>
      <c r="L416">
        <v>95077.454827217094</v>
      </c>
      <c r="M416" s="3" cm="1">
        <f t="array" aca="1" ref="M416" ca="1">IFERROR((L416/INDIRECT("L"&amp;$AA416))^(1/$Z$2)-1,"")</f>
        <v>0.1146284987440751</v>
      </c>
      <c r="N416">
        <v>458102.42113028001</v>
      </c>
      <c r="O416" s="3" cm="1">
        <f t="array" aca="1" ref="O416" ca="1">IFERROR((N416/INDIRECT("N"&amp;$AA416))^(1/$Z$2)-1,"")</f>
        <v>6.0655857398810298E-2</v>
      </c>
      <c r="P416">
        <v>455924.55347300001</v>
      </c>
      <c r="Q416" s="3" cm="1">
        <f t="array" aca="1" ref="Q416" ca="1">IFERROR((P416/INDIRECT("P"&amp;$AA416))^(1/$Z$2)-1,"")</f>
        <v>5.9895995962673698E-2</v>
      </c>
      <c r="R416">
        <v>86322.911416121002</v>
      </c>
      <c r="S416" s="3" cm="1">
        <f t="array" aca="1" ref="S416" ca="1">IFERROR((R416/INDIRECT("R"&amp;$AA416))^(1/$Z$2)-1,"")</f>
        <v>9.0989487671435443E-2</v>
      </c>
      <c r="T416">
        <v>90388.271770274703</v>
      </c>
      <c r="U416" s="3" cm="1">
        <f t="array" aca="1" ref="U416" ca="1">IFERROR((T416/INDIRECT("T"&amp;$AA416))^(1/$Z$2)-1,"")</f>
        <v>7.6348758604842804E-2</v>
      </c>
      <c r="V416">
        <v>57758.944213800503</v>
      </c>
      <c r="W416" s="3" cm="1">
        <f t="array" aca="1" ref="W416" ca="1">IFERROR((V416/INDIRECT("V"&amp;$AA416))^(1/$Z$2)-1,"")</f>
        <v>5.8573847510249522E-2</v>
      </c>
      <c r="X416">
        <v>110293.92709392001</v>
      </c>
      <c r="Y416" s="3" cm="1">
        <f t="array" aca="1" ref="Y416" ca="1">IFERROR((X416/INDIRECT("X"&amp;$AA416))^(1/$Z$2)-1,"")</f>
        <v>9.2582533763174935E-2</v>
      </c>
      <c r="AA416">
        <f t="shared" si="6"/>
        <v>296</v>
      </c>
    </row>
    <row r="417" spans="1:27" x14ac:dyDescent="0.3">
      <c r="A417" s="6">
        <v>41456</v>
      </c>
      <c r="B417" s="2">
        <v>95538.814511047502</v>
      </c>
      <c r="C417" s="3" cm="1">
        <f t="array" aca="1" ref="C417" ca="1">IFERROR((B417/INDIRECT("B"&amp;$AA417))^(1/$Z$2)-1,"")</f>
        <v>6.3330324360764134E-2</v>
      </c>
      <c r="D417">
        <v>103257.491219171</v>
      </c>
      <c r="E417" s="3" cm="1">
        <f t="array" aca="1" ref="E417" ca="1">IFERROR((D417/INDIRECT("D"&amp;$AA417))^(1/$Z$2)-1,"")</f>
        <v>6.4676419296819887E-2</v>
      </c>
      <c r="F417">
        <v>58064.062577989702</v>
      </c>
      <c r="G417" s="3" cm="1">
        <f t="array" aca="1" ref="G417" ca="1">IFERROR((F417/INDIRECT("F"&amp;$AA417))^(1/$Z$2)-1,"")</f>
        <v>7.371306348830009E-2</v>
      </c>
      <c r="H417">
        <v>55924.807147269297</v>
      </c>
      <c r="I417" s="3" cm="1">
        <f t="array" aca="1" ref="I417" ca="1">IFERROR((H417/INDIRECT("H"&amp;$AA417))^(1/$Z$2)-1,"")</f>
        <v>9.3434866072912737E-2</v>
      </c>
      <c r="J417">
        <v>89960.444175453304</v>
      </c>
      <c r="K417" s="3" cm="1">
        <f t="array" aca="1" ref="K417" ca="1">IFERROR((J417/INDIRECT("J"&amp;$AA417))^(1/$Z$2)-1,"")</f>
        <v>7.6132268604795383E-2</v>
      </c>
      <c r="L417">
        <v>100121.23585988701</v>
      </c>
      <c r="M417" s="3" cm="1">
        <f t="array" aca="1" ref="M417" ca="1">IFERROR((L417/INDIRECT("L"&amp;$AA417))^(1/$Z$2)-1,"")</f>
        <v>0.11529025777239887</v>
      </c>
      <c r="N417">
        <v>472093.92624347401</v>
      </c>
      <c r="O417" s="3" cm="1">
        <f t="array" aca="1" ref="O417" ca="1">IFERROR((N417/INDIRECT("N"&amp;$AA417))^(1/$Z$2)-1,"")</f>
        <v>6.1559239227747309E-2</v>
      </c>
      <c r="P417">
        <v>472863.18885841698</v>
      </c>
      <c r="Q417" s="3" cm="1">
        <f t="array" aca="1" ref="Q417" ca="1">IFERROR((P417/INDIRECT("P"&amp;$AA417))^(1/$Z$2)-1,"")</f>
        <v>6.0796752044582236E-2</v>
      </c>
      <c r="R417">
        <v>90371.323251018694</v>
      </c>
      <c r="S417" s="3" cm="1">
        <f t="array" aca="1" ref="S417" ca="1">IFERROR((R417/INDIRECT("R"&amp;$AA417))^(1/$Z$2)-1,"")</f>
        <v>9.4638550414912315E-2</v>
      </c>
      <c r="T417">
        <v>93237.336591032203</v>
      </c>
      <c r="U417" s="3" cm="1">
        <f t="array" aca="1" ref="U417" ca="1">IFERROR((T417/INDIRECT("T"&amp;$AA417))^(1/$Z$2)-1,"")</f>
        <v>7.7318840065127459E-2</v>
      </c>
      <c r="V417">
        <v>59806.4820996614</v>
      </c>
      <c r="W417" s="3" cm="1">
        <f t="array" aca="1" ref="W417" ca="1">IFERROR((V417/INDIRECT("V"&amp;$AA417))^(1/$Z$2)-1,"")</f>
        <v>5.9397051653355959E-2</v>
      </c>
      <c r="X417">
        <v>115406.691327938</v>
      </c>
      <c r="Y417" s="3" cm="1">
        <f t="array" aca="1" ref="Y417" ca="1">IFERROR((X417/INDIRECT("X"&amp;$AA417))^(1/$Z$2)-1,"")</f>
        <v>9.2676762366510124E-2</v>
      </c>
      <c r="AA417">
        <f t="shared" si="6"/>
        <v>297</v>
      </c>
    </row>
    <row r="418" spans="1:27" x14ac:dyDescent="0.3">
      <c r="A418" s="6">
        <v>41487</v>
      </c>
      <c r="B418" s="2">
        <v>91891.805291596596</v>
      </c>
      <c r="C418" s="3" cm="1">
        <f t="array" aca="1" ref="C418" ca="1">IFERROR((B418/INDIRECT("B"&amp;$AA418))^(1/$Z$2)-1,"")</f>
        <v>5.3169908771336427E-2</v>
      </c>
      <c r="D418">
        <v>99267.569243555103</v>
      </c>
      <c r="E418" s="3" cm="1">
        <f t="array" aca="1" ref="E418" ca="1">IFERROR((D418/INDIRECT("D"&amp;$AA418))^(1/$Z$2)-1,"")</f>
        <v>5.5054006544233758E-2</v>
      </c>
      <c r="F418">
        <v>56430.479570037001</v>
      </c>
      <c r="G418" s="3" cm="1">
        <f t="array" aca="1" ref="G418" ca="1">IFERROR((F418/INDIRECT("F"&amp;$AA418))^(1/$Z$2)-1,"")</f>
        <v>6.5333319218151997E-2</v>
      </c>
      <c r="H418">
        <v>54642.592181337299</v>
      </c>
      <c r="I418" s="3" cm="1">
        <f t="array" aca="1" ref="I418" ca="1">IFERROR((H418/INDIRECT("H"&amp;$AA418))^(1/$Z$2)-1,"")</f>
        <v>8.20810926335378E-2</v>
      </c>
      <c r="J418">
        <v>87129.691685003301</v>
      </c>
      <c r="K418" s="3" cm="1">
        <f t="array" aca="1" ref="K418" ca="1">IFERROR((J418/INDIRECT("J"&amp;$AA418))^(1/$Z$2)-1,"")</f>
        <v>6.7434857043596308E-2</v>
      </c>
      <c r="L418">
        <v>96982.765322251595</v>
      </c>
      <c r="M418" s="3" cm="1">
        <f t="array" aca="1" ref="M418" ca="1">IFERROR((L418/INDIRECT("L"&amp;$AA418))^(1/$Z$2)-1,"")</f>
        <v>0.10288889457500816</v>
      </c>
      <c r="N418">
        <v>455970.17060540401</v>
      </c>
      <c r="O418" s="3" cm="1">
        <f t="array" aca="1" ref="O418" ca="1">IFERROR((N418/INDIRECT("N"&amp;$AA418))^(1/$Z$2)-1,"")</f>
        <v>5.2309565145400638E-2</v>
      </c>
      <c r="P418">
        <v>461207.93093420699</v>
      </c>
      <c r="Q418" s="3" cm="1">
        <f t="array" aca="1" ref="Q418" ca="1">IFERROR((P418/INDIRECT("P"&amp;$AA418))^(1/$Z$2)-1,"")</f>
        <v>5.2480547393811916E-2</v>
      </c>
      <c r="R418">
        <v>87530.542482992605</v>
      </c>
      <c r="S418" s="3" cm="1">
        <f t="array" aca="1" ref="S418" ca="1">IFERROR((R418/INDIRECT("R"&amp;$AA418))^(1/$Z$2)-1,"")</f>
        <v>8.9214863636841946E-2</v>
      </c>
      <c r="T418">
        <v>90579.396286140196</v>
      </c>
      <c r="U418" s="3" cm="1">
        <f t="array" aca="1" ref="U418" ca="1">IFERROR((T418/INDIRECT("T"&amp;$AA418))^(1/$Z$2)-1,"")</f>
        <v>6.8541167766592803E-2</v>
      </c>
      <c r="V418">
        <v>58249.925209722198</v>
      </c>
      <c r="W418" s="3" cm="1">
        <f t="array" aca="1" ref="W418" ca="1">IFERROR((V418/INDIRECT("V"&amp;$AA418))^(1/$Z$2)-1,"")</f>
        <v>5.0867031541639518E-2</v>
      </c>
      <c r="X418">
        <v>111417.804616201</v>
      </c>
      <c r="Y418" s="3" cm="1">
        <f t="array" aca="1" ref="Y418" ca="1">IFERROR((X418/INDIRECT("X"&amp;$AA418))^(1/$Z$2)-1,"")</f>
        <v>8.0215894610574656E-2</v>
      </c>
      <c r="AA418">
        <f t="shared" si="6"/>
        <v>298</v>
      </c>
    </row>
    <row r="419" spans="1:27" x14ac:dyDescent="0.3">
      <c r="A419" s="6">
        <v>41518</v>
      </c>
      <c r="B419" s="2">
        <v>92100.542217912705</v>
      </c>
      <c r="C419" s="3" cm="1">
        <f t="array" aca="1" ref="C419" ca="1">IFERROR((B419/INDIRECT("B"&amp;$AA419))^(1/$Z$2)-1,"")</f>
        <v>6.165006935193551E-2</v>
      </c>
      <c r="D419">
        <v>100506.581099791</v>
      </c>
      <c r="E419" s="3" cm="1">
        <f t="array" aca="1" ref="E419" ca="1">IFERROR((D419/INDIRECT("D"&amp;$AA419))^(1/$Z$2)-1,"")</f>
        <v>6.4863522284624331E-2</v>
      </c>
      <c r="F419">
        <v>56216.115930334097</v>
      </c>
      <c r="G419" s="3" cm="1">
        <f t="array" aca="1" ref="G419" ca="1">IFERROR((F419/INDIRECT("F"&amp;$AA419))^(1/$Z$2)-1,"")</f>
        <v>7.2253839526704278E-2</v>
      </c>
      <c r="H419">
        <v>56080.770310255401</v>
      </c>
      <c r="I419" s="3" cm="1">
        <f t="array" aca="1" ref="I419" ca="1">IFERROR((H419/INDIRECT("H"&amp;$AA419))^(1/$Z$2)-1,"")</f>
        <v>9.381822763479053E-2</v>
      </c>
      <c r="J419">
        <v>88071.609611363703</v>
      </c>
      <c r="K419" s="3" cm="1">
        <f t="array" aca="1" ref="K419" ca="1">IFERROR((J419/INDIRECT("J"&amp;$AA419))^(1/$Z$2)-1,"")</f>
        <v>7.6249503300340749E-2</v>
      </c>
      <c r="L419">
        <v>100501.75627545299</v>
      </c>
      <c r="M419" s="3" cm="1">
        <f t="array" aca="1" ref="M419" ca="1">IFERROR((L419/INDIRECT("L"&amp;$AA419))^(1/$Z$2)-1,"")</f>
        <v>0.11517718987061509</v>
      </c>
      <c r="N419">
        <v>456768.58186215401</v>
      </c>
      <c r="O419" s="3" cm="1">
        <f t="array" aca="1" ref="O419" ca="1">IFERROR((N419/INDIRECT("N"&amp;$AA419))^(1/$Z$2)-1,"")</f>
        <v>6.0266751526989237E-2</v>
      </c>
      <c r="P419">
        <v>466957.99219149398</v>
      </c>
      <c r="Q419" s="3" cm="1">
        <f t="array" aca="1" ref="Q419" ca="1">IFERROR((P419/INDIRECT("P"&amp;$AA419))^(1/$Z$2)-1,"")</f>
        <v>6.1808970205098346E-2</v>
      </c>
      <c r="R419">
        <v>89989.068695466602</v>
      </c>
      <c r="S419" s="3" cm="1">
        <f t="array" aca="1" ref="S419" ca="1">IFERROR((R419/INDIRECT("R"&amp;$AA419))^(1/$Z$2)-1,"")</f>
        <v>9.2586725893688104E-2</v>
      </c>
      <c r="T419">
        <v>91261.775998008903</v>
      </c>
      <c r="U419" s="3" cm="1">
        <f t="array" aca="1" ref="U419" ca="1">IFERROR((T419/INDIRECT("T"&amp;$AA419))^(1/$Z$2)-1,"")</f>
        <v>7.658049847901105E-2</v>
      </c>
      <c r="V419">
        <v>58875.457017134897</v>
      </c>
      <c r="W419" s="3" cm="1">
        <f t="array" aca="1" ref="W419" ca="1">IFERROR((V419/INDIRECT("V"&amp;$AA419))^(1/$Z$2)-1,"")</f>
        <v>5.9900947462297127E-2</v>
      </c>
      <c r="X419">
        <v>114880.363260999</v>
      </c>
      <c r="Y419" s="3" cm="1">
        <f t="array" aca="1" ref="Y419" ca="1">IFERROR((X419/INDIRECT("X"&amp;$AA419))^(1/$Z$2)-1,"")</f>
        <v>9.2193709308973748E-2</v>
      </c>
      <c r="AA419">
        <f t="shared" si="6"/>
        <v>299</v>
      </c>
    </row>
    <row r="420" spans="1:27" x14ac:dyDescent="0.3">
      <c r="A420" s="6">
        <v>41548</v>
      </c>
      <c r="B420" s="2">
        <v>93807.398866345</v>
      </c>
      <c r="C420" s="3" cm="1">
        <f t="array" aca="1" ref="C420" ca="1">IFERROR((B420/INDIRECT("B"&amp;$AA420))^(1/$Z$2)-1,"")</f>
        <v>5.7275155632289465E-2</v>
      </c>
      <c r="D420">
        <v>104781.25884404199</v>
      </c>
      <c r="E420" s="3" cm="1">
        <f t="array" aca="1" ref="E420" ca="1">IFERROR((D420/INDIRECT("D"&amp;$AA420))^(1/$Z$2)-1,"")</f>
        <v>6.1541336885137632E-2</v>
      </c>
      <c r="F420">
        <v>58504.767406564497</v>
      </c>
      <c r="G420" s="3" cm="1">
        <f t="array" aca="1" ref="G420" ca="1">IFERROR((F420/INDIRECT("F"&amp;$AA420))^(1/$Z$2)-1,"")</f>
        <v>7.2408897942637385E-2</v>
      </c>
      <c r="H420">
        <v>57440.557261197799</v>
      </c>
      <c r="I420" s="3" cm="1">
        <f t="array" aca="1" ref="I420" ca="1">IFERROR((H420/INDIRECT("H"&amp;$AA420))^(1/$Z$2)-1,"")</f>
        <v>8.8206316105548188E-2</v>
      </c>
      <c r="J420">
        <v>91762.905812047393</v>
      </c>
      <c r="K420" s="3" cm="1">
        <f t="array" aca="1" ref="K420" ca="1">IFERROR((J420/INDIRECT("J"&amp;$AA420))^(1/$Z$2)-1,"")</f>
        <v>7.3821490460753481E-2</v>
      </c>
      <c r="L420">
        <v>103306.31787845401</v>
      </c>
      <c r="M420" s="3" cm="1">
        <f t="array" aca="1" ref="M420" ca="1">IFERROR((L420/INDIRECT("L"&amp;$AA420))^(1/$Z$2)-1,"")</f>
        <v>0.10931076523600836</v>
      </c>
      <c r="N420">
        <v>473505.01006602799</v>
      </c>
      <c r="O420" s="3" cm="1">
        <f t="array" aca="1" ref="O420" ca="1">IFERROR((N420/INDIRECT("N"&amp;$AA420))^(1/$Z$2)-1,"")</f>
        <v>5.8399065280303475E-2</v>
      </c>
      <c r="P420">
        <v>482827.61483408901</v>
      </c>
      <c r="Q420" s="3" cm="1">
        <f t="array" aca="1" ref="Q420" ca="1">IFERROR((P420/INDIRECT("P"&amp;$AA420))^(1/$Z$2)-1,"")</f>
        <v>5.9192653791435346E-2</v>
      </c>
      <c r="R420">
        <v>93739.226368131</v>
      </c>
      <c r="S420" s="3" cm="1">
        <f t="array" aca="1" ref="S420" ca="1">IFERROR((R420/INDIRECT("R"&amp;$AA420))^(1/$Z$2)-1,"")</f>
        <v>9.167908935575908E-2</v>
      </c>
      <c r="T420">
        <v>94117.179410448094</v>
      </c>
      <c r="U420" s="3" cm="1">
        <f t="array" aca="1" ref="U420" ca="1">IFERROR((T420/INDIRECT("T"&amp;$AA420))^(1/$Z$2)-1,"")</f>
        <v>7.4331866617820319E-2</v>
      </c>
      <c r="V420">
        <v>60967.832331832098</v>
      </c>
      <c r="W420" s="3" cm="1">
        <f t="array" aca="1" ref="W420" ca="1">IFERROR((V420/INDIRECT("V"&amp;$AA420))^(1/$Z$2)-1,"")</f>
        <v>5.7499418406314451E-2</v>
      </c>
      <c r="X420">
        <v>117960.64976586599</v>
      </c>
      <c r="Y420" s="3" cm="1">
        <f t="array" aca="1" ref="Y420" ca="1">IFERROR((X420/INDIRECT("X"&amp;$AA420))^(1/$Z$2)-1,"")</f>
        <v>8.6854020330056958E-2</v>
      </c>
      <c r="AA420">
        <f t="shared" si="6"/>
        <v>300</v>
      </c>
    </row>
    <row r="421" spans="1:27" x14ac:dyDescent="0.3">
      <c r="A421" s="6">
        <v>41579</v>
      </c>
      <c r="B421" s="2">
        <v>97606.437345836501</v>
      </c>
      <c r="C421" s="3" cm="1">
        <f t="array" aca="1" ref="C421" ca="1">IFERROR((B421/INDIRECT("B"&amp;$AA421))^(1/$Z$2)-1,"")</f>
        <v>6.4744119459550831E-2</v>
      </c>
      <c r="D421">
        <v>106172.44721144</v>
      </c>
      <c r="E421" s="3" cm="1">
        <f t="array" aca="1" ref="E421" ca="1">IFERROR((D421/INDIRECT("D"&amp;$AA421))^(1/$Z$2)-1,"")</f>
        <v>6.3749746523301232E-2</v>
      </c>
      <c r="F421">
        <v>59999.835238579697</v>
      </c>
      <c r="G421" s="3" cm="1">
        <f t="array" aca="1" ref="G421" ca="1">IFERROR((F421/INDIRECT("F"&amp;$AA421))^(1/$Z$2)-1,"")</f>
        <v>7.7893409214964127E-2</v>
      </c>
      <c r="H421">
        <v>58375.624856366099</v>
      </c>
      <c r="I421" s="3" cm="1">
        <f t="array" aca="1" ref="I421" ca="1">IFERROR((H421/INDIRECT("H"&amp;$AA421))^(1/$Z$2)-1,"")</f>
        <v>9.0884274349461114E-2</v>
      </c>
      <c r="J421">
        <v>94794.972475323899</v>
      </c>
      <c r="K421" s="3" cm="1">
        <f t="array" aca="1" ref="K421" ca="1">IFERROR((J421/INDIRECT("J"&amp;$AA421))^(1/$Z$2)-1,"")</f>
        <v>7.9638173250000666E-2</v>
      </c>
      <c r="L421">
        <v>107012.772071118</v>
      </c>
      <c r="M421" s="3" cm="1">
        <f t="array" aca="1" ref="M421" ca="1">IFERROR((L421/INDIRECT("L"&amp;$AA421))^(1/$Z$2)-1,"")</f>
        <v>0.11239416437025018</v>
      </c>
      <c r="N421">
        <v>487128.84662844701</v>
      </c>
      <c r="O421" s="3" cm="1">
        <f t="array" aca="1" ref="O421" ca="1">IFERROR((N421/INDIRECT("N"&amp;$AA421))^(1/$Z$2)-1,"")</f>
        <v>6.3408699912752331E-2</v>
      </c>
      <c r="P421">
        <v>497693.34630426503</v>
      </c>
      <c r="Q421" s="3" cm="1">
        <f t="array" aca="1" ref="Q421" ca="1">IFERROR((P421/INDIRECT("P"&amp;$AA421))^(1/$Z$2)-1,"")</f>
        <v>6.4735638984809274E-2</v>
      </c>
      <c r="R421">
        <v>95512.144321228305</v>
      </c>
      <c r="S421" s="3" cm="1">
        <f t="array" aca="1" ref="S421" ca="1">IFERROR((R421/INDIRECT("R"&amp;$AA421))^(1/$Z$2)-1,"")</f>
        <v>9.1339027048104704E-2</v>
      </c>
      <c r="T421">
        <v>96108.612785507503</v>
      </c>
      <c r="U421" s="3" cm="1">
        <f t="array" aca="1" ref="U421" ca="1">IFERROR((T421/INDIRECT("T"&amp;$AA421))^(1/$Z$2)-1,"")</f>
        <v>7.7623583428961584E-2</v>
      </c>
      <c r="V421">
        <v>62964.237290324498</v>
      </c>
      <c r="W421" s="3" cm="1">
        <f t="array" aca="1" ref="W421" ca="1">IFERROR((V421/INDIRECT("V"&amp;$AA421))^(1/$Z$2)-1,"")</f>
        <v>6.332823526283593E-2</v>
      </c>
      <c r="X421">
        <v>119784.44987691801</v>
      </c>
      <c r="Y421" s="3" cm="1">
        <f t="array" aca="1" ref="Y421" ca="1">IFERROR((X421/INDIRECT("X"&amp;$AA421))^(1/$Z$2)-1,"")</f>
        <v>8.822468582989762E-2</v>
      </c>
      <c r="AA421">
        <f t="shared" si="6"/>
        <v>301</v>
      </c>
    </row>
    <row r="422" spans="1:27" x14ac:dyDescent="0.3">
      <c r="A422" s="6">
        <v>41609</v>
      </c>
      <c r="B422" s="2">
        <v>99405.041019823504</v>
      </c>
      <c r="C422" s="3" cm="1">
        <f t="array" aca="1" ref="C422" ca="1">IFERROR((B422/INDIRECT("B"&amp;$AA422))^(1/$Z$2)-1,"")</f>
        <v>6.4962153562491354E-2</v>
      </c>
      <c r="D422">
        <v>106746.62863500501</v>
      </c>
      <c r="E422" s="3" cm="1">
        <f t="array" aca="1" ref="E422" ca="1">IFERROR((D422/INDIRECT("D"&amp;$AA422))^(1/$Z$2)-1,"")</f>
        <v>6.3914397741272611E-2</v>
      </c>
      <c r="F422">
        <v>60111.297616225202</v>
      </c>
      <c r="G422" s="3" cm="1">
        <f t="array" aca="1" ref="G422" ca="1">IFERROR((F422/INDIRECT("F"&amp;$AA422))^(1/$Z$2)-1,"")</f>
        <v>7.5956571088697578E-2</v>
      </c>
      <c r="H422">
        <v>59419.833909071102</v>
      </c>
      <c r="I422" s="3" cm="1">
        <f t="array" aca="1" ref="I422" ca="1">IFERROR((H422/INDIRECT("H"&amp;$AA422))^(1/$Z$2)-1,"")</f>
        <v>9.4551293120817004E-2</v>
      </c>
      <c r="J422">
        <v>96369.509319483201</v>
      </c>
      <c r="K422" s="3" cm="1">
        <f t="array" aca="1" ref="K422" ca="1">IFERROR((J422/INDIRECT("J"&amp;$AA422))^(1/$Z$2)-1,"")</f>
        <v>8.4667456188870505E-2</v>
      </c>
      <c r="L422">
        <v>108092.143409469</v>
      </c>
      <c r="M422" s="3" cm="1">
        <f t="array" aca="1" ref="M422" ca="1">IFERROR((L422/INDIRECT("L"&amp;$AA422))^(1/$Z$2)-1,"")</f>
        <v>0.11457949084148167</v>
      </c>
      <c r="N422">
        <v>492268.17979866802</v>
      </c>
      <c r="O422" s="3" cm="1">
        <f t="array" aca="1" ref="O422" ca="1">IFERROR((N422/INDIRECT("N"&amp;$AA422))^(1/$Z$2)-1,"")</f>
        <v>6.2648786431378278E-2</v>
      </c>
      <c r="P422">
        <v>504389.25506992498</v>
      </c>
      <c r="Q422" s="3" cm="1">
        <f t="array" aca="1" ref="Q422" ca="1">IFERROR((P422/INDIRECT("P"&amp;$AA422))^(1/$Z$2)-1,"")</f>
        <v>6.6267275336436837E-2</v>
      </c>
      <c r="R422">
        <v>96897.3490686234</v>
      </c>
      <c r="S422" s="3" cm="1">
        <f t="array" aca="1" ref="S422" ca="1">IFERROR((R422/INDIRECT("R"&amp;$AA422))^(1/$Z$2)-1,"")</f>
        <v>8.7841635676633834E-2</v>
      </c>
      <c r="T422">
        <v>96229.866785865102</v>
      </c>
      <c r="U422" s="3" cm="1">
        <f t="array" aca="1" ref="U422" ca="1">IFERROR((T422/INDIRECT("T"&amp;$AA422))^(1/$Z$2)-1,"")</f>
        <v>7.8316960257300394E-2</v>
      </c>
      <c r="V422">
        <v>63715.725253548801</v>
      </c>
      <c r="W422" s="3" cm="1">
        <f t="array" aca="1" ref="W422" ca="1">IFERROR((V422/INDIRECT("V"&amp;$AA422))^(1/$Z$2)-1,"")</f>
        <v>6.4649419547265774E-2</v>
      </c>
      <c r="X422">
        <v>121872.567549674</v>
      </c>
      <c r="Y422" s="3" cm="1">
        <f t="array" aca="1" ref="Y422" ca="1">IFERROR((X422/INDIRECT("X"&amp;$AA422))^(1/$Z$2)-1,"")</f>
        <v>9.3921878421736604E-2</v>
      </c>
      <c r="AA422">
        <f t="shared" si="6"/>
        <v>302</v>
      </c>
    </row>
    <row r="423" spans="1:27" x14ac:dyDescent="0.3">
      <c r="A423" s="6">
        <v>41640</v>
      </c>
      <c r="B423" s="2">
        <v>96168.078136038297</v>
      </c>
      <c r="C423" s="3" cm="1">
        <f t="array" aca="1" ref="C423" ca="1">IFERROR((B423/INDIRECT("B"&amp;$AA423))^(1/$Z$2)-1,"")</f>
        <v>5.8870966954215787E-2</v>
      </c>
      <c r="D423">
        <v>106221.88830637401</v>
      </c>
      <c r="E423" s="3" cm="1">
        <f t="array" aca="1" ref="E423" ca="1">IFERROR((D423/INDIRECT("D"&amp;$AA423))^(1/$Z$2)-1,"")</f>
        <v>5.9597303319389505E-2</v>
      </c>
      <c r="F423">
        <v>58785.179622006799</v>
      </c>
      <c r="G423" s="3" cm="1">
        <f t="array" aca="1" ref="G423" ca="1">IFERROR((F423/INDIRECT("F"&amp;$AA423))^(1/$Z$2)-1,"")</f>
        <v>6.9943379422705121E-2</v>
      </c>
      <c r="H423">
        <v>58960.392790766498</v>
      </c>
      <c r="I423" s="3" cm="1">
        <f t="array" aca="1" ref="I423" ca="1">IFERROR((H423/INDIRECT("H"&amp;$AA423))^(1/$Z$2)-1,"")</f>
        <v>8.8726558159412994E-2</v>
      </c>
      <c r="J423">
        <v>96121.693737910493</v>
      </c>
      <c r="K423" s="3" cm="1">
        <f t="array" aca="1" ref="K423" ca="1">IFERROR((J423/INDIRECT("J"&amp;$AA423))^(1/$Z$2)-1,"")</f>
        <v>7.9575113944376552E-2</v>
      </c>
      <c r="L423">
        <v>106853.04216928</v>
      </c>
      <c r="M423" s="3" cm="1">
        <f t="array" aca="1" ref="M423" ca="1">IFERROR((L423/INDIRECT("L"&amp;$AA423))^(1/$Z$2)-1,"")</f>
        <v>0.10774481991489648</v>
      </c>
      <c r="N423">
        <v>484307.54971873597</v>
      </c>
      <c r="O423" s="3" cm="1">
        <f t="array" aca="1" ref="O423" ca="1">IFERROR((N423/INDIRECT("N"&amp;$AA423))^(1/$Z$2)-1,"")</f>
        <v>5.7244871659234198E-2</v>
      </c>
      <c r="P423">
        <v>497179.766859658</v>
      </c>
      <c r="Q423" s="3" cm="1">
        <f t="array" aca="1" ref="Q423" ca="1">IFERROR((P423/INDIRECT("P"&amp;$AA423))^(1/$Z$2)-1,"")</f>
        <v>6.0734833960484069E-2</v>
      </c>
      <c r="R423">
        <v>93629.525205469603</v>
      </c>
      <c r="S423" s="3" cm="1">
        <f t="array" aca="1" ref="S423" ca="1">IFERROR((R423/INDIRECT("R"&amp;$AA423))^(1/$Z$2)-1,"")</f>
        <v>8.110834894027219E-2</v>
      </c>
      <c r="T423">
        <v>94876.441048691297</v>
      </c>
      <c r="U423" s="3" cm="1">
        <f t="array" aca="1" ref="U423" ca="1">IFERROR((T423/INDIRECT("T"&amp;$AA423))^(1/$Z$2)-1,"")</f>
        <v>7.1693254724380484E-2</v>
      </c>
      <c r="V423">
        <v>62764.240159380701</v>
      </c>
      <c r="W423" s="3" cm="1">
        <f t="array" aca="1" ref="W423" ca="1">IFERROR((V423/INDIRECT("V"&amp;$AA423))^(1/$Z$2)-1,"")</f>
        <v>5.9031862247463041E-2</v>
      </c>
      <c r="X423">
        <v>121711.753922469</v>
      </c>
      <c r="Y423" s="3" cm="1">
        <f t="array" aca="1" ref="Y423" ca="1">IFERROR((X423/INDIRECT("X"&amp;$AA423))^(1/$Z$2)-1,"")</f>
        <v>8.9290276421511328E-2</v>
      </c>
      <c r="AA423">
        <f t="shared" si="6"/>
        <v>303</v>
      </c>
    </row>
    <row r="424" spans="1:27" x14ac:dyDescent="0.3">
      <c r="A424" s="6">
        <v>41671</v>
      </c>
      <c r="B424" s="2">
        <v>98183.061102381005</v>
      </c>
      <c r="C424" s="3" cm="1">
        <f t="array" aca="1" ref="C424" ca="1">IFERROR((B424/INDIRECT("B"&amp;$AA424))^(1/$Z$2)-1,"")</f>
        <v>6.0158064794296973E-2</v>
      </c>
      <c r="D424">
        <v>107590.751075621</v>
      </c>
      <c r="E424" s="3" cm="1">
        <f t="array" aca="1" ref="E424" ca="1">IFERROR((D424/INDIRECT("D"&amp;$AA424))^(1/$Z$2)-1,"")</f>
        <v>5.7708760014147487E-2</v>
      </c>
      <c r="F424">
        <v>59805.6034797537</v>
      </c>
      <c r="G424" s="3" cm="1">
        <f t="array" aca="1" ref="G424" ca="1">IFERROR((F424/INDIRECT("F"&amp;$AA424))^(1/$Z$2)-1,"")</f>
        <v>7.0679342893100072E-2</v>
      </c>
      <c r="H424">
        <v>61140.564210526303</v>
      </c>
      <c r="I424" s="3" cm="1">
        <f t="array" aca="1" ref="I424" ca="1">IFERROR((H424/INDIRECT("H"&amp;$AA424))^(1/$Z$2)-1,"")</f>
        <v>9.0468328882796767E-2</v>
      </c>
      <c r="J424">
        <v>100322.30239647999</v>
      </c>
      <c r="K424" s="3" cm="1">
        <f t="array" aca="1" ref="K424" ca="1">IFERROR((J424/INDIRECT("J"&amp;$AA424))^(1/$Z$2)-1,"")</f>
        <v>8.3017177673796461E-2</v>
      </c>
      <c r="L424">
        <v>109641.370950553</v>
      </c>
      <c r="M424" s="3" cm="1">
        <f t="array" aca="1" ref="M424" ca="1">IFERROR((L424/INDIRECT("L"&amp;$AA424))^(1/$Z$2)-1,"")</f>
        <v>0.10849854306873485</v>
      </c>
      <c r="N424">
        <v>492914.80460006301</v>
      </c>
      <c r="O424" s="3" cm="1">
        <f t="array" aca="1" ref="O424" ca="1">IFERROR((N424/INDIRECT("N"&amp;$AA424))^(1/$Z$2)-1,"")</f>
        <v>5.7543593879313404E-2</v>
      </c>
      <c r="P424">
        <v>509364.44112593099</v>
      </c>
      <c r="Q424" s="3" cm="1">
        <f t="array" aca="1" ref="Q424" ca="1">IFERROR((P424/INDIRECT("P"&amp;$AA424))^(1/$Z$2)-1,"")</f>
        <v>6.2315801250856451E-2</v>
      </c>
      <c r="R424">
        <v>97657.9790070538</v>
      </c>
      <c r="S424" s="3" cm="1">
        <f t="array" aca="1" ref="S424" ca="1">IFERROR((R424/INDIRECT("R"&amp;$AA424))^(1/$Z$2)-1,"")</f>
        <v>8.4081985212868471E-2</v>
      </c>
      <c r="T424">
        <v>96830.788422544603</v>
      </c>
      <c r="U424" s="3" cm="1">
        <f t="array" aca="1" ref="U424" ca="1">IFERROR((T424/INDIRECT("T"&amp;$AA424))^(1/$Z$2)-1,"")</f>
        <v>7.2601727132460825E-2</v>
      </c>
      <c r="V424">
        <v>64224.180800021502</v>
      </c>
      <c r="W424" s="3" cm="1">
        <f t="array" aca="1" ref="W424" ca="1">IFERROR((V424/INDIRECT("V"&amp;$AA424))^(1/$Z$2)-1,"")</f>
        <v>6.0296283400259165E-2</v>
      </c>
      <c r="X424">
        <v>124912.041298614</v>
      </c>
      <c r="Y424" s="3" cm="1">
        <f t="array" aca="1" ref="Y424" ca="1">IFERROR((X424/INDIRECT("X"&amp;$AA424))^(1/$Z$2)-1,"")</f>
        <v>8.9831464698338248E-2</v>
      </c>
      <c r="AA424">
        <f t="shared" si="6"/>
        <v>304</v>
      </c>
    </row>
    <row r="425" spans="1:27" x14ac:dyDescent="0.3">
      <c r="A425" s="6">
        <v>41699</v>
      </c>
      <c r="B425" s="2">
        <v>99276.902649353797</v>
      </c>
      <c r="C425" s="3" cm="1">
        <f t="array" aca="1" ref="C425" ca="1">IFERROR((B425/INDIRECT("B"&amp;$AA425))^(1/$Z$2)-1,"")</f>
        <v>6.1809572563479076E-2</v>
      </c>
      <c r="D425">
        <v>110769.07766997399</v>
      </c>
      <c r="E425" s="3" cm="1">
        <f t="array" aca="1" ref="E425" ca="1">IFERROR((D425/INDIRECT("D"&amp;$AA425))^(1/$Z$2)-1,"")</f>
        <v>6.0538133018001705E-2</v>
      </c>
      <c r="F425">
        <v>61540.540877783103</v>
      </c>
      <c r="G425" s="3" cm="1">
        <f t="array" aca="1" ref="G425" ca="1">IFERROR((F425/INDIRECT("F"&amp;$AA425))^(1/$Z$2)-1,"")</f>
        <v>7.3894872143403179E-2</v>
      </c>
      <c r="H425">
        <v>61190.335097185904</v>
      </c>
      <c r="I425" s="3" cm="1">
        <f t="array" aca="1" ref="I425" ca="1">IFERROR((H425/INDIRECT("H"&amp;$AA425))^(1/$Z$2)-1,"")</f>
        <v>8.8885399729137671E-2</v>
      </c>
      <c r="J425">
        <v>97105.933255585405</v>
      </c>
      <c r="K425" s="3" cm="1">
        <f t="array" aca="1" ref="K425" ca="1">IFERROR((J425/INDIRECT("J"&amp;$AA425))^(1/$Z$2)-1,"")</f>
        <v>7.8309851700688826E-2</v>
      </c>
      <c r="L425">
        <v>111096.60434290599</v>
      </c>
      <c r="M425" s="3" cm="1">
        <f t="array" aca="1" ref="M425" ca="1">IFERROR((L425/INDIRECT("L"&amp;$AA425))^(1/$Z$2)-1,"")</f>
        <v>0.10712119912990614</v>
      </c>
      <c r="N425">
        <v>507332.82023286901</v>
      </c>
      <c r="O425" s="3" cm="1">
        <f t="array" aca="1" ref="O425" ca="1">IFERROR((N425/INDIRECT("N"&amp;$AA425))^(1/$Z$2)-1,"")</f>
        <v>6.0413272733965684E-2</v>
      </c>
      <c r="P425">
        <v>513792.571938782</v>
      </c>
      <c r="Q425" s="3" cm="1">
        <f t="array" aca="1" ref="Q425" ca="1">IFERROR((P425/INDIRECT("P"&amp;$AA425))^(1/$Z$2)-1,"")</f>
        <v>6.3263798202318089E-2</v>
      </c>
      <c r="R425">
        <v>99275.714048356793</v>
      </c>
      <c r="S425" s="3" cm="1">
        <f t="array" aca="1" ref="S425" ca="1">IFERROR((R425/INDIRECT("R"&amp;$AA425))^(1/$Z$2)-1,"")</f>
        <v>8.527784672148675E-2</v>
      </c>
      <c r="T425">
        <v>98613.299942434998</v>
      </c>
      <c r="U425" s="3" cm="1">
        <f t="array" aca="1" ref="U425" ca="1">IFERROR((T425/INDIRECT("T"&amp;$AA425))^(1/$Z$2)-1,"")</f>
        <v>7.2289725560341855E-2</v>
      </c>
      <c r="V425">
        <v>64881.322315863501</v>
      </c>
      <c r="W425" s="3" cm="1">
        <f t="array" aca="1" ref="W425" ca="1">IFERROR((V425/INDIRECT("V"&amp;$AA425))^(1/$Z$2)-1,"")</f>
        <v>6.1318412542701317E-2</v>
      </c>
      <c r="X425">
        <v>125600.01615634499</v>
      </c>
      <c r="Y425" s="3" cm="1">
        <f t="array" aca="1" ref="Y425" ca="1">IFERROR((X425/INDIRECT("X"&amp;$AA425))^(1/$Z$2)-1,"")</f>
        <v>8.8253411527176473E-2</v>
      </c>
      <c r="AA425">
        <f t="shared" si="6"/>
        <v>305</v>
      </c>
    </row>
    <row r="426" spans="1:27" x14ac:dyDescent="0.3">
      <c r="A426" s="6">
        <v>41730</v>
      </c>
      <c r="B426" s="2">
        <v>99690.341197929898</v>
      </c>
      <c r="C426" s="3" cm="1">
        <f t="array" aca="1" ref="C426" ca="1">IFERROR((B426/INDIRECT("B"&amp;$AA426))^(1/$Z$2)-1,"")</f>
        <v>6.1038826366332399E-2</v>
      </c>
      <c r="D426">
        <v>112603.451923998</v>
      </c>
      <c r="E426" s="3" cm="1">
        <f t="array" aca="1" ref="E426" ca="1">IFERROR((D426/INDIRECT("D"&amp;$AA426))^(1/$Z$2)-1,"")</f>
        <v>6.2951304538999553E-2</v>
      </c>
      <c r="F426">
        <v>62853.504713189097</v>
      </c>
      <c r="G426" s="3" cm="1">
        <f t="array" aca="1" ref="G426" ca="1">IFERROR((F426/INDIRECT("F"&amp;$AA426))^(1/$Z$2)-1,"")</f>
        <v>7.4315861357114876E-2</v>
      </c>
      <c r="H426">
        <v>60548.532516967498</v>
      </c>
      <c r="I426" s="3" cm="1">
        <f t="array" aca="1" ref="I426" ca="1">IFERROR((H426/INDIRECT("H"&amp;$AA426))^(1/$Z$2)-1,"")</f>
        <v>8.8796321624974528E-2</v>
      </c>
      <c r="J426">
        <v>95823.492997753507</v>
      </c>
      <c r="K426" s="3" cm="1">
        <f t="array" aca="1" ref="K426" ca="1">IFERROR((J426/INDIRECT("J"&amp;$AA426))^(1/$Z$2)-1,"")</f>
        <v>7.9287033480161861E-2</v>
      </c>
      <c r="L426">
        <v>108851.53172563099</v>
      </c>
      <c r="M426" s="3" cm="1">
        <f t="array" aca="1" ref="M426" ca="1">IFERROR((L426/INDIRECT("L"&amp;$AA426))^(1/$Z$2)-1,"")</f>
        <v>0.10725936960035032</v>
      </c>
      <c r="N426">
        <v>511125.09705583099</v>
      </c>
      <c r="O426" s="3" cm="1">
        <f t="array" aca="1" ref="O426" ca="1">IFERROR((N426/INDIRECT("N"&amp;$AA426))^(1/$Z$2)-1,"")</f>
        <v>6.0796317082294049E-2</v>
      </c>
      <c r="P426">
        <v>514566.15229396702</v>
      </c>
      <c r="Q426" s="3" cm="1">
        <f t="array" aca="1" ref="Q426" ca="1">IFERROR((P426/INDIRECT("P"&amp;$AA426))^(1/$Z$2)-1,"")</f>
        <v>6.2631999064323818E-2</v>
      </c>
      <c r="R426">
        <v>100551.187624018</v>
      </c>
      <c r="S426" s="3" cm="1">
        <f t="array" aca="1" ref="S426" ca="1">IFERROR((R426/INDIRECT("R"&amp;$AA426))^(1/$Z$2)-1,"")</f>
        <v>8.7037038771650366E-2</v>
      </c>
      <c r="T426">
        <v>99433.145537802193</v>
      </c>
      <c r="U426" s="3" cm="1">
        <f t="array" aca="1" ref="U426" ca="1">IFERROR((T426/INDIRECT("T"&amp;$AA426))^(1/$Z$2)-1,"")</f>
        <v>7.1088240347578546E-2</v>
      </c>
      <c r="V426">
        <v>65068.3007601352</v>
      </c>
      <c r="W426" s="3" cm="1">
        <f t="array" aca="1" ref="W426" ca="1">IFERROR((V426/INDIRECT("V"&amp;$AA426))^(1/$Z$2)-1,"")</f>
        <v>6.0870591468273672E-2</v>
      </c>
      <c r="X426">
        <v>123084.14475196</v>
      </c>
      <c r="Y426" s="3" cm="1">
        <f t="array" aca="1" ref="Y426" ca="1">IFERROR((X426/INDIRECT("X"&amp;$AA426))^(1/$Z$2)-1,"")</f>
        <v>8.7189559687255391E-2</v>
      </c>
      <c r="AA426">
        <f t="shared" si="6"/>
        <v>306</v>
      </c>
    </row>
    <row r="427" spans="1:27" x14ac:dyDescent="0.3">
      <c r="A427" s="6">
        <v>41760</v>
      </c>
      <c r="B427" s="2">
        <v>102679.505524844</v>
      </c>
      <c r="C427" s="3" cm="1">
        <f t="array" aca="1" ref="C427" ca="1">IFERROR((B427/INDIRECT("B"&amp;$AA427))^(1/$Z$2)-1,"")</f>
        <v>6.6541340753731193E-2</v>
      </c>
      <c r="D427">
        <v>115425.38410972399</v>
      </c>
      <c r="E427" s="3" cm="1">
        <f t="array" aca="1" ref="E427" ca="1">IFERROR((D427/INDIRECT("D"&amp;$AA427))^(1/$Z$2)-1,"")</f>
        <v>6.5651469596929024E-2</v>
      </c>
      <c r="F427">
        <v>64845.556004187602</v>
      </c>
      <c r="G427" s="3" cm="1">
        <f t="array" aca="1" ref="G427" ca="1">IFERROR((F427/INDIRECT("F"&amp;$AA427))^(1/$Z$2)-1,"")</f>
        <v>7.9691873688797932E-2</v>
      </c>
      <c r="H427">
        <v>63192.081675608097</v>
      </c>
      <c r="I427" s="3" cm="1">
        <f t="array" aca="1" ref="I427" ca="1">IFERROR((H427/INDIRECT("H"&amp;$AA427))^(1/$Z$2)-1,"")</f>
        <v>9.3267326077639323E-2</v>
      </c>
      <c r="J427">
        <v>101434.262881464</v>
      </c>
      <c r="K427" s="3" cm="1">
        <f t="array" aca="1" ref="K427" ca="1">IFERROR((J427/INDIRECT("J"&amp;$AA427))^(1/$Z$2)-1,"")</f>
        <v>8.5038017262391907E-2</v>
      </c>
      <c r="L427">
        <v>111821.81098111199</v>
      </c>
      <c r="M427" s="3" cm="1">
        <f t="array" aca="1" ref="M427" ca="1">IFERROR((L427/INDIRECT("L"&amp;$AA427))^(1/$Z$2)-1,"")</f>
        <v>0.11064378021214938</v>
      </c>
      <c r="N427">
        <v>527794.63940559095</v>
      </c>
      <c r="O427" s="3" cm="1">
        <f t="array" aca="1" ref="O427" ca="1">IFERROR((N427/INDIRECT("N"&amp;$AA427))^(1/$Z$2)-1,"")</f>
        <v>6.56111052969377E-2</v>
      </c>
      <c r="P427">
        <v>536255.17629336705</v>
      </c>
      <c r="Q427" s="3" cm="1">
        <f t="array" aca="1" ref="Q427" ca="1">IFERROR((P427/INDIRECT("P"&amp;$AA427))^(1/$Z$2)-1,"")</f>
        <v>6.7837101779536502E-2</v>
      </c>
      <c r="R427">
        <v>101793.956312993</v>
      </c>
      <c r="S427" s="3" cm="1">
        <f t="array" aca="1" ref="S427" ca="1">IFERROR((R427/INDIRECT("R"&amp;$AA427))^(1/$Z$2)-1,"")</f>
        <v>8.6351435564244294E-2</v>
      </c>
      <c r="T427">
        <v>102459.765243092</v>
      </c>
      <c r="U427" s="3" cm="1">
        <f t="array" aca="1" ref="U427" ca="1">IFERROR((T427/INDIRECT("T"&amp;$AA427))^(1/$Z$2)-1,"")</f>
        <v>7.4540940649188148E-2</v>
      </c>
      <c r="V427">
        <v>67785.158690942306</v>
      </c>
      <c r="W427" s="3" cm="1">
        <f t="array" aca="1" ref="W427" ca="1">IFERROR((V427/INDIRECT("V"&amp;$AA427))^(1/$Z$2)-1,"")</f>
        <v>6.5982258071422217E-2</v>
      </c>
      <c r="X427">
        <v>127506.507370142</v>
      </c>
      <c r="Y427" s="3" cm="1">
        <f t="array" aca="1" ref="Y427" ca="1">IFERROR((X427/INDIRECT("X"&amp;$AA427))^(1/$Z$2)-1,"")</f>
        <v>9.1062405369768173E-2</v>
      </c>
      <c r="AA427">
        <f t="shared" si="6"/>
        <v>307</v>
      </c>
    </row>
    <row r="428" spans="1:27" x14ac:dyDescent="0.3">
      <c r="A428" s="6">
        <v>41791</v>
      </c>
      <c r="B428" s="2">
        <v>103058.654133524</v>
      </c>
      <c r="C428" s="3" cm="1">
        <f t="array" aca="1" ref="C428" ca="1">IFERROR((B428/INDIRECT("B"&amp;$AA428))^(1/$Z$2)-1,"")</f>
        <v>6.3871637414543381E-2</v>
      </c>
      <c r="D428">
        <v>118416.97384663099</v>
      </c>
      <c r="E428" s="3" cm="1">
        <f t="array" aca="1" ref="E428" ca="1">IFERROR((D428/INDIRECT("D"&amp;$AA428))^(1/$Z$2)-1,"")</f>
        <v>6.5364358904266728E-2</v>
      </c>
      <c r="F428">
        <v>65743.890211667895</v>
      </c>
      <c r="G428" s="3" cm="1">
        <f t="array" aca="1" ref="G428" ca="1">IFERROR((F428/INDIRECT("F"&amp;$AA428))^(1/$Z$2)-1,"")</f>
        <v>7.846268474928908E-2</v>
      </c>
      <c r="H428">
        <v>64941.8869409869</v>
      </c>
      <c r="I428" s="3" cm="1">
        <f t="array" aca="1" ref="I428" ca="1">IFERROR((H428/INDIRECT("H"&amp;$AA428))^(1/$Z$2)-1,"")</f>
        <v>9.3305760497897294E-2</v>
      </c>
      <c r="J428">
        <v>103182.624653814</v>
      </c>
      <c r="K428" s="3" cm="1">
        <f t="array" aca="1" ref="K428" ca="1">IFERROR((J428/INDIRECT("J"&amp;$AA428))^(1/$Z$2)-1,"")</f>
        <v>8.3186481398179746E-2</v>
      </c>
      <c r="L428">
        <v>116334.154658075</v>
      </c>
      <c r="M428" s="3" cm="1">
        <f t="array" aca="1" ref="M428" ca="1">IFERROR((L428/INDIRECT("L"&amp;$AA428))^(1/$Z$2)-1,"")</f>
        <v>0.11023600825821545</v>
      </c>
      <c r="N428">
        <v>536975.58015027305</v>
      </c>
      <c r="O428" s="3" cm="1">
        <f t="array" aca="1" ref="O428" ca="1">IFERROR((N428/INDIRECT("N"&amp;$AA428))^(1/$Z$2)-1,"")</f>
        <v>6.431537806327281E-2</v>
      </c>
      <c r="P428">
        <v>545698.99457162595</v>
      </c>
      <c r="Q428" s="3" cm="1">
        <f t="array" aca="1" ref="Q428" ca="1">IFERROR((P428/INDIRECT("P"&amp;$AA428))^(1/$Z$2)-1,"")</f>
        <v>6.7325830670872389E-2</v>
      </c>
      <c r="R428">
        <v>103272.16617583401</v>
      </c>
      <c r="S428" s="3" cm="1">
        <f t="array" aca="1" ref="S428" ca="1">IFERROR((R428/INDIRECT("R"&amp;$AA428))^(1/$Z$2)-1,"")</f>
        <v>8.5806924011012198E-2</v>
      </c>
      <c r="T428">
        <v>103559.495383235</v>
      </c>
      <c r="U428" s="3" cm="1">
        <f t="array" aca="1" ref="U428" ca="1">IFERROR((T428/INDIRECT("T"&amp;$AA428))^(1/$Z$2)-1,"")</f>
        <v>7.3221568851157937E-2</v>
      </c>
      <c r="V428">
        <v>68927.007625277402</v>
      </c>
      <c r="W428" s="3" cm="1">
        <f t="array" aca="1" ref="W428" ca="1">IFERROR((V428/INDIRECT("V"&amp;$AA428))^(1/$Z$2)-1,"")</f>
        <v>6.5333817504161784E-2</v>
      </c>
      <c r="X428">
        <v>132285.256040924</v>
      </c>
      <c r="Y428" s="3" cm="1">
        <f t="array" aca="1" ref="Y428" ca="1">IFERROR((X428/INDIRECT("X"&amp;$AA428))^(1/$Z$2)-1,"")</f>
        <v>9.2236710435816827E-2</v>
      </c>
      <c r="AA428">
        <f t="shared" si="6"/>
        <v>308</v>
      </c>
    </row>
    <row r="429" spans="1:27" x14ac:dyDescent="0.3">
      <c r="A429" s="6">
        <v>41821</v>
      </c>
      <c r="B429" s="2">
        <v>103696.507592162</v>
      </c>
      <c r="C429" s="3" cm="1">
        <f t="array" aca="1" ref="C429" ca="1">IFERROR((B429/INDIRECT("B"&amp;$AA429))^(1/$Z$2)-1,"")</f>
        <v>6.6408645196350147E-2</v>
      </c>
      <c r="D429">
        <v>115774.759984602</v>
      </c>
      <c r="E429" s="3" cm="1">
        <f t="array" aca="1" ref="E429" ca="1">IFERROR((D429/INDIRECT("D"&amp;$AA429))^(1/$Z$2)-1,"")</f>
        <v>6.2932517541952393E-2</v>
      </c>
      <c r="F429">
        <v>66028.836297368107</v>
      </c>
      <c r="G429" s="3" cm="1">
        <f t="array" aca="1" ref="G429" ca="1">IFERROR((F429/INDIRECT("F"&amp;$AA429))^(1/$Z$2)-1,"")</f>
        <v>7.8864995200054189E-2</v>
      </c>
      <c r="H429">
        <v>64461.772281934303</v>
      </c>
      <c r="I429" s="3" cm="1">
        <f t="array" aca="1" ref="I429" ca="1">IFERROR((H429/INDIRECT("H"&amp;$AA429))^(1/$Z$2)-1,"")</f>
        <v>9.635052351512341E-2</v>
      </c>
      <c r="J429">
        <v>104205.57923302399</v>
      </c>
      <c r="K429" s="3" cm="1">
        <f t="array" aca="1" ref="K429" ca="1">IFERROR((J429/INDIRECT("J"&amp;$AA429))^(1/$Z$2)-1,"")</f>
        <v>8.8742592347869076E-2</v>
      </c>
      <c r="L429">
        <v>113201.595359892</v>
      </c>
      <c r="M429" s="3" cm="1">
        <f t="array" aca="1" ref="M429" ca="1">IFERROR((L429/INDIRECT("L"&amp;$AA429))^(1/$Z$2)-1,"")</f>
        <v>0.11095109921333601</v>
      </c>
      <c r="N429">
        <v>538789.94430025597</v>
      </c>
      <c r="O429" s="3" cm="1">
        <f t="array" aca="1" ref="O429" ca="1">IFERROR((N429/INDIRECT("N"&amp;$AA429))^(1/$Z$2)-1,"")</f>
        <v>6.5111640585622466E-2</v>
      </c>
      <c r="P429">
        <v>549241.82531337196</v>
      </c>
      <c r="Q429" s="3" cm="1">
        <f t="array" aca="1" ref="Q429" ca="1">IFERROR((P429/INDIRECT("P"&amp;$AA429))^(1/$Z$2)-1,"")</f>
        <v>7.0695760683257447E-2</v>
      </c>
      <c r="R429">
        <v>101933.861606363</v>
      </c>
      <c r="S429" s="3" cm="1">
        <f t="array" aca="1" ref="S429" ca="1">IFERROR((R429/INDIRECT("R"&amp;$AA429))^(1/$Z$2)-1,"")</f>
        <v>8.7859238354133895E-2</v>
      </c>
      <c r="T429">
        <v>104349.067087282</v>
      </c>
      <c r="U429" s="3" cm="1">
        <f t="array" aca="1" ref="U429" ca="1">IFERROR((T429/INDIRECT("T"&amp;$AA429))^(1/$Z$2)-1,"")</f>
        <v>7.6438891386202856E-2</v>
      </c>
      <c r="V429">
        <v>69393.949704259197</v>
      </c>
      <c r="W429" s="3" cm="1">
        <f t="array" aca="1" ref="W429" ca="1">IFERROR((V429/INDIRECT("V"&amp;$AA429))^(1/$Z$2)-1,"")</f>
        <v>6.8622177747044599E-2</v>
      </c>
      <c r="X429">
        <v>129271.756500232</v>
      </c>
      <c r="Y429" s="3" cm="1">
        <f t="array" aca="1" ref="Y429" ca="1">IFERROR((X429/INDIRECT("X"&amp;$AA429))^(1/$Z$2)-1,"")</f>
        <v>9.3893051282074591E-2</v>
      </c>
      <c r="AA429">
        <f t="shared" si="6"/>
        <v>309</v>
      </c>
    </row>
    <row r="430" spans="1:27" x14ac:dyDescent="0.3">
      <c r="A430" s="6">
        <v>41852</v>
      </c>
      <c r="B430" s="2">
        <v>108980.87813781601</v>
      </c>
      <c r="C430" s="3" cm="1">
        <f t="array" aca="1" ref="C430" ca="1">IFERROR((B430/INDIRECT("B"&amp;$AA430))^(1/$Z$2)-1,"")</f>
        <v>7.1735440050252119E-2</v>
      </c>
      <c r="D430">
        <v>122273.788244433</v>
      </c>
      <c r="E430" s="3" cm="1">
        <f t="array" aca="1" ref="E430" ca="1">IFERROR((D430/INDIRECT("D"&amp;$AA430))^(1/$Z$2)-1,"")</f>
        <v>6.6035041788376381E-2</v>
      </c>
      <c r="F430">
        <v>69530.235345079403</v>
      </c>
      <c r="G430" s="3" cm="1">
        <f t="array" aca="1" ref="G430" ca="1">IFERROR((F430/INDIRECT("F"&amp;$AA430))^(1/$Z$2)-1,"")</f>
        <v>8.2465100192212093E-2</v>
      </c>
      <c r="H430">
        <v>68301.987370336603</v>
      </c>
      <c r="I430" s="3" cm="1">
        <f t="array" aca="1" ref="I430" ca="1">IFERROR((H430/INDIRECT("H"&amp;$AA430))^(1/$Z$2)-1,"")</f>
        <v>0.10340124640170334</v>
      </c>
      <c r="J430">
        <v>110643.125686905</v>
      </c>
      <c r="K430" s="3" cm="1">
        <f t="array" aca="1" ref="K430" ca="1">IFERROR((J430/INDIRECT("J"&amp;$AA430))^(1/$Z$2)-1,"")</f>
        <v>9.5092715266013927E-2</v>
      </c>
      <c r="L430">
        <v>120343.23941916801</v>
      </c>
      <c r="M430" s="3" cm="1">
        <f t="array" aca="1" ref="M430" ca="1">IFERROR((L430/INDIRECT("L"&amp;$AA430))^(1/$Z$2)-1,"")</f>
        <v>0.11829221947882318</v>
      </c>
      <c r="N430">
        <v>565739.30319404195</v>
      </c>
      <c r="O430" s="3" cm="1">
        <f t="array" aca="1" ref="O430" ca="1">IFERROR((N430/INDIRECT("N"&amp;$AA430))^(1/$Z$2)-1,"")</f>
        <v>6.9276510489956866E-2</v>
      </c>
      <c r="P430">
        <v>579560.15014690999</v>
      </c>
      <c r="Q430" s="3" cm="1">
        <f t="array" aca="1" ref="Q430" ca="1">IFERROR((P430/INDIRECT("P"&amp;$AA430))^(1/$Z$2)-1,"")</f>
        <v>7.6556264764317872E-2</v>
      </c>
      <c r="R430">
        <v>105807.66965853699</v>
      </c>
      <c r="S430" s="3" cm="1">
        <f t="array" aca="1" ref="S430" ca="1">IFERROR((R430/INDIRECT("R"&amp;$AA430))^(1/$Z$2)-1,"")</f>
        <v>9.0721750293032866E-2</v>
      </c>
      <c r="T430">
        <v>109883.366973258</v>
      </c>
      <c r="U430" s="3" cm="1">
        <f t="array" aca="1" ref="U430" ca="1">IFERROR((T430/INDIRECT("T"&amp;$AA430))^(1/$Z$2)-1,"")</f>
        <v>8.1469012728897283E-2</v>
      </c>
      <c r="V430">
        <v>73215.381839923401</v>
      </c>
      <c r="W430" s="3" cm="1">
        <f t="array" aca="1" ref="W430" ca="1">IFERROR((V430/INDIRECT("V"&amp;$AA430))^(1/$Z$2)-1,"")</f>
        <v>7.4572938449305903E-2</v>
      </c>
      <c r="X430">
        <v>137809.88934072401</v>
      </c>
      <c r="Y430" s="3" cm="1">
        <f t="array" aca="1" ref="Y430" ca="1">IFERROR((X430/INDIRECT("X"&amp;$AA430))^(1/$Z$2)-1,"")</f>
        <v>0.10185726827676467</v>
      </c>
      <c r="AA430">
        <f t="shared" si="6"/>
        <v>310</v>
      </c>
    </row>
    <row r="431" spans="1:27" x14ac:dyDescent="0.3">
      <c r="A431" s="6">
        <v>41883</v>
      </c>
      <c r="B431" s="2">
        <v>113958.857568365</v>
      </c>
      <c r="C431" s="3" cm="1">
        <f t="array" aca="1" ref="C431" ca="1">IFERROR((B431/INDIRECT("B"&amp;$AA431))^(1/$Z$2)-1,"")</f>
        <v>8.0018188840100368E-2</v>
      </c>
      <c r="D431">
        <v>124418.903315413</v>
      </c>
      <c r="E431" s="3" cm="1">
        <f t="array" aca="1" ref="E431" ca="1">IFERROR((D431/INDIRECT("D"&amp;$AA431))^(1/$Z$2)-1,"")</f>
        <v>6.858729689227494E-2</v>
      </c>
      <c r="F431">
        <v>72445.638780491994</v>
      </c>
      <c r="G431" s="3" cm="1">
        <f t="array" aca="1" ref="G431" ca="1">IFERROR((F431/INDIRECT("F"&amp;$AA431))^(1/$Z$2)-1,"")</f>
        <v>8.9523261063116255E-2</v>
      </c>
      <c r="H431">
        <v>69020.717882857803</v>
      </c>
      <c r="I431" s="3" cm="1">
        <f t="array" aca="1" ref="I431" ca="1">IFERROR((H431/INDIRECT("H"&amp;$AA431))^(1/$Z$2)-1,"")</f>
        <v>0.10302900407073001</v>
      </c>
      <c r="J431">
        <v>115265.63556491</v>
      </c>
      <c r="K431" s="3" cm="1">
        <f t="array" aca="1" ref="K431" ca="1">IFERROR((J431/INDIRECT("J"&amp;$AA431))^(1/$Z$2)-1,"")</f>
        <v>9.6423050647221453E-2</v>
      </c>
      <c r="L431">
        <v>118460.777409202</v>
      </c>
      <c r="M431" s="3" cm="1">
        <f t="array" aca="1" ref="M431" ca="1">IFERROR((L431/INDIRECT("L"&amp;$AA431))^(1/$Z$2)-1,"")</f>
        <v>0.1156610911703988</v>
      </c>
      <c r="N431">
        <v>584076.91413944995</v>
      </c>
      <c r="O431" s="3" cm="1">
        <f t="array" aca="1" ref="O431" ca="1">IFERROR((N431/INDIRECT("N"&amp;$AA431))^(1/$Z$2)-1,"")</f>
        <v>7.4369955797319864E-2</v>
      </c>
      <c r="P431">
        <v>597936.55026368506</v>
      </c>
      <c r="Q431" s="3" cm="1">
        <f t="array" aca="1" ref="Q431" ca="1">IFERROR((P431/INDIRECT("P"&amp;$AA431))^(1/$Z$2)-1,"")</f>
        <v>8.1368705006253705E-2</v>
      </c>
      <c r="R431">
        <v>105017.16668949</v>
      </c>
      <c r="S431" s="3" cm="1">
        <f t="array" aca="1" ref="S431" ca="1">IFERROR((R431/INDIRECT("R"&amp;$AA431))^(1/$Z$2)-1,"")</f>
        <v>8.7795061311233047E-2</v>
      </c>
      <c r="T431">
        <v>114306.215924601</v>
      </c>
      <c r="U431" s="3" cm="1">
        <f t="array" aca="1" ref="U431" ca="1">IFERROR((T431/INDIRECT("T"&amp;$AA431))^(1/$Z$2)-1,"")</f>
        <v>8.6281395519118398E-2</v>
      </c>
      <c r="V431">
        <v>75659.5798229348</v>
      </c>
      <c r="W431" s="3" cm="1">
        <f t="array" aca="1" ref="W431" ca="1">IFERROR((V431/INDIRECT("V"&amp;$AA431))^(1/$Z$2)-1,"")</f>
        <v>7.9567741707618822E-2</v>
      </c>
      <c r="X431">
        <v>137867.32246472401</v>
      </c>
      <c r="Y431" s="3" cm="1">
        <f t="array" aca="1" ref="Y431" ca="1">IFERROR((X431/INDIRECT("X"&amp;$AA431))^(1/$Z$2)-1,"")</f>
        <v>0.1013658589048243</v>
      </c>
      <c r="AA431">
        <f t="shared" si="6"/>
        <v>311</v>
      </c>
    </row>
    <row r="432" spans="1:27" x14ac:dyDescent="0.3">
      <c r="A432" s="6">
        <v>41913</v>
      </c>
      <c r="B432" s="2">
        <v>116967.090066305</v>
      </c>
      <c r="C432" s="3" cm="1">
        <f t="array" aca="1" ref="C432" ca="1">IFERROR((B432/INDIRECT("B"&amp;$AA432))^(1/$Z$2)-1,"")</f>
        <v>8.6058258278445487E-2</v>
      </c>
      <c r="D432">
        <v>132370.336813284</v>
      </c>
      <c r="E432" s="3" cm="1">
        <f t="array" aca="1" ref="E432" ca="1">IFERROR((D432/INDIRECT("D"&amp;$AA432))^(1/$Z$2)-1,"")</f>
        <v>7.6263408575933722E-2</v>
      </c>
      <c r="F432">
        <v>74540.148635107296</v>
      </c>
      <c r="G432" s="3" cm="1">
        <f t="array" aca="1" ref="G432" ca="1">IFERROR((F432/INDIRECT("F"&amp;$AA432))^(1/$Z$2)-1,"")</f>
        <v>9.5092831196836425E-2</v>
      </c>
      <c r="H432">
        <v>71637.423672947902</v>
      </c>
      <c r="I432" s="3" cm="1">
        <f t="array" aca="1" ref="I432" ca="1">IFERROR((H432/INDIRECT("H"&amp;$AA432))^(1/$Z$2)-1,"")</f>
        <v>0.10699348710757262</v>
      </c>
      <c r="J432">
        <v>118504.86921905</v>
      </c>
      <c r="K432" s="3" cm="1">
        <f t="array" aca="1" ref="K432" ca="1">IFERROR((J432/INDIRECT("J"&amp;$AA432))^(1/$Z$2)-1,"")</f>
        <v>0.10148320369712516</v>
      </c>
      <c r="L432">
        <v>123930.39203129899</v>
      </c>
      <c r="M432" s="3" cm="1">
        <f t="array" aca="1" ref="M432" ca="1">IFERROR((L432/INDIRECT("L"&amp;$AA432))^(1/$Z$2)-1,"")</f>
        <v>0.12166880247040468</v>
      </c>
      <c r="N432">
        <v>598425.67374777806</v>
      </c>
      <c r="O432" s="3" cm="1">
        <f t="array" aca="1" ref="O432" ca="1">IFERROR((N432/INDIRECT("N"&amp;$AA432))^(1/$Z$2)-1,"")</f>
        <v>7.8221563661539095E-2</v>
      </c>
      <c r="P432">
        <v>615251.27533811005</v>
      </c>
      <c r="Q432" s="3" cm="1">
        <f t="array" aca="1" ref="Q432" ca="1">IFERROR((P432/INDIRECT("P"&amp;$AA432))^(1/$Z$2)-1,"")</f>
        <v>8.5644041086004208E-2</v>
      </c>
      <c r="R432">
        <v>108672.089572677</v>
      </c>
      <c r="S432" s="3" cm="1">
        <f t="array" aca="1" ref="S432" ca="1">IFERROR((R432/INDIRECT("R"&amp;$AA432))^(1/$Z$2)-1,"")</f>
        <v>8.9263607308504911E-2</v>
      </c>
      <c r="T432">
        <v>118841.65911748599</v>
      </c>
      <c r="U432" s="3" cm="1">
        <f t="array" aca="1" ref="U432" ca="1">IFERROR((T432/INDIRECT("T"&amp;$AA432))^(1/$Z$2)-1,"")</f>
        <v>9.1102128342925859E-2</v>
      </c>
      <c r="V432">
        <v>77872.684763632293</v>
      </c>
      <c r="W432" s="3" cm="1">
        <f t="array" aca="1" ref="W432" ca="1">IFERROR((V432/INDIRECT("V"&amp;$AA432))^(1/$Z$2)-1,"")</f>
        <v>8.3868491408042978E-2</v>
      </c>
      <c r="X432">
        <v>143453.75627473099</v>
      </c>
      <c r="Y432" s="3" cm="1">
        <f t="array" aca="1" ref="Y432" ca="1">IFERROR((X432/INDIRECT("X"&amp;$AA432))^(1/$Z$2)-1,"")</f>
        <v>0.1068795159638718</v>
      </c>
      <c r="AA432">
        <f t="shared" si="6"/>
        <v>312</v>
      </c>
    </row>
    <row r="433" spans="1:27" x14ac:dyDescent="0.3">
      <c r="A433" s="6">
        <v>41944</v>
      </c>
      <c r="B433" s="2">
        <v>120709.777250796</v>
      </c>
      <c r="C433" s="3" cm="1">
        <f t="array" aca="1" ref="C433" ca="1">IFERROR((B433/INDIRECT("B"&amp;$AA433))^(1/$Z$2)-1,"")</f>
        <v>8.9578065019281672E-2</v>
      </c>
      <c r="D433">
        <v>134060.65925547999</v>
      </c>
      <c r="E433" s="3" cm="1">
        <f t="array" aca="1" ref="E433" ca="1">IFERROR((D433/INDIRECT("D"&amp;$AA433))^(1/$Z$2)-1,"")</f>
        <v>7.7338065590191629E-2</v>
      </c>
      <c r="F433">
        <v>76881.093303350994</v>
      </c>
      <c r="G433" s="3" cm="1">
        <f t="array" aca="1" ref="G433" ca="1">IFERROR((F433/INDIRECT("F"&amp;$AA433))^(1/$Z$2)-1,"")</f>
        <v>9.9498022999293889E-2</v>
      </c>
      <c r="H433">
        <v>73361.811692702002</v>
      </c>
      <c r="I433" s="3" cm="1">
        <f t="array" aca="1" ref="I433" ca="1">IFERROR((H433/INDIRECT("H"&amp;$AA433))^(1/$Z$2)-1,"")</f>
        <v>0.10784530653416091</v>
      </c>
      <c r="J433">
        <v>123395.669386152</v>
      </c>
      <c r="K433" s="3" cm="1">
        <f t="array" aca="1" ref="K433" ca="1">IFERROR((J433/INDIRECT("J"&amp;$AA433))^(1/$Z$2)-1,"")</f>
        <v>0.10243577892335987</v>
      </c>
      <c r="L433">
        <v>124609.272756548</v>
      </c>
      <c r="M433" s="3" cm="1">
        <f t="array" aca="1" ref="M433" ca="1">IFERROR((L433/INDIRECT("L"&amp;$AA433))^(1/$Z$2)-1,"")</f>
        <v>0.1180140369821896</v>
      </c>
      <c r="N433">
        <v>610999.90429450804</v>
      </c>
      <c r="O433" s="3" cm="1">
        <f t="array" aca="1" ref="O433" ca="1">IFERROR((N433/INDIRECT("N"&amp;$AA433))^(1/$Z$2)-1,"")</f>
        <v>8.0361383563600342E-2</v>
      </c>
      <c r="P433">
        <v>633641.76208246895</v>
      </c>
      <c r="Q433" s="3" cm="1">
        <f t="array" aca="1" ref="Q433" ca="1">IFERROR((P433/INDIRECT("P"&amp;$AA433))^(1/$Z$2)-1,"")</f>
        <v>8.9127045319648213E-2</v>
      </c>
      <c r="R433">
        <v>111737.196154397</v>
      </c>
      <c r="S433" s="3" cm="1">
        <f t="array" aca="1" ref="S433" ca="1">IFERROR((R433/INDIRECT("R"&amp;$AA433))^(1/$Z$2)-1,"")</f>
        <v>8.6528576151325476E-2</v>
      </c>
      <c r="T433">
        <v>122594.940201123</v>
      </c>
      <c r="U433" s="3" cm="1">
        <f t="array" aca="1" ref="U433" ca="1">IFERROR((T433/INDIRECT("T"&amp;$AA433))^(1/$Z$2)-1,"")</f>
        <v>9.3397533946242728E-2</v>
      </c>
      <c r="V433">
        <v>80229.649094645705</v>
      </c>
      <c r="W433" s="3" cm="1">
        <f t="array" aca="1" ref="W433" ca="1">IFERROR((V433/INDIRECT("V"&amp;$AA433))^(1/$Z$2)-1,"")</f>
        <v>8.7454465057137831E-2</v>
      </c>
      <c r="X433">
        <v>146586.313317594</v>
      </c>
      <c r="Y433" s="3" cm="1">
        <f t="array" aca="1" ref="Y433" ca="1">IFERROR((X433/INDIRECT("X"&amp;$AA433))^(1/$Z$2)-1,"")</f>
        <v>0.1076139982041453</v>
      </c>
      <c r="AA433">
        <f t="shared" si="6"/>
        <v>313</v>
      </c>
    </row>
    <row r="434" spans="1:27" x14ac:dyDescent="0.3">
      <c r="A434" s="6">
        <v>41974</v>
      </c>
      <c r="B434" s="2">
        <v>124253.125176556</v>
      </c>
      <c r="C434" s="3" cm="1">
        <f t="array" aca="1" ref="C434" ca="1">IFERROR((B434/INDIRECT("B"&amp;$AA434))^(1/$Z$2)-1,"")</f>
        <v>9.1583632706310647E-2</v>
      </c>
      <c r="D434">
        <v>139877.22465435401</v>
      </c>
      <c r="E434" s="3" cm="1">
        <f t="array" aca="1" ref="E434" ca="1">IFERROR((D434/INDIRECT("D"&amp;$AA434))^(1/$Z$2)-1,"")</f>
        <v>8.3147824080217037E-2</v>
      </c>
      <c r="F434">
        <v>78461.477585769506</v>
      </c>
      <c r="G434" s="3" cm="1">
        <f t="array" aca="1" ref="G434" ca="1">IFERROR((F434/INDIRECT("F"&amp;$AA434))^(1/$Z$2)-1,"")</f>
        <v>0.10100280998440803</v>
      </c>
      <c r="H434">
        <v>75535.032936331394</v>
      </c>
      <c r="I434" s="3" cm="1">
        <f t="array" aca="1" ref="I434" ca="1">IFERROR((H434/INDIRECT("H"&amp;$AA434))^(1/$Z$2)-1,"")</f>
        <v>0.10918912633276423</v>
      </c>
      <c r="J434">
        <v>125543.56056017699</v>
      </c>
      <c r="K434" s="3" cm="1">
        <f t="array" aca="1" ref="K434" ca="1">IFERROR((J434/INDIRECT("J"&amp;$AA434))^(1/$Z$2)-1,"")</f>
        <v>0.10483452968780615</v>
      </c>
      <c r="L434">
        <v>129870.30239518901</v>
      </c>
      <c r="M434" s="3" cm="1">
        <f t="array" aca="1" ref="M434" ca="1">IFERROR((L434/INDIRECT("L"&amp;$AA434))^(1/$Z$2)-1,"")</f>
        <v>0.12113026727474141</v>
      </c>
      <c r="N434">
        <v>627874.53292920801</v>
      </c>
      <c r="O434" s="3" cm="1">
        <f t="array" aca="1" ref="O434" ca="1">IFERROR((N434/INDIRECT("N"&amp;$AA434))^(1/$Z$2)-1,"")</f>
        <v>8.2261404861479592E-2</v>
      </c>
      <c r="P434">
        <v>649503.23517443403</v>
      </c>
      <c r="Q434" s="3" cm="1">
        <f t="array" aca="1" ref="Q434" ca="1">IFERROR((P434/INDIRECT("P"&amp;$AA434))^(1/$Z$2)-1,"")</f>
        <v>9.0706895155598266E-2</v>
      </c>
      <c r="R434">
        <v>111735.87775584499</v>
      </c>
      <c r="S434" s="3" cm="1">
        <f t="array" aca="1" ref="S434" ca="1">IFERROR((R434/INDIRECT("R"&amp;$AA434))^(1/$Z$2)-1,"")</f>
        <v>8.2339048193694087E-2</v>
      </c>
      <c r="T434">
        <v>126046.831541393</v>
      </c>
      <c r="U434" s="3" cm="1">
        <f t="array" aca="1" ref="U434" ca="1">IFERROR((T434/INDIRECT("T"&amp;$AA434))^(1/$Z$2)-1,"")</f>
        <v>9.4860481569347677E-2</v>
      </c>
      <c r="V434">
        <v>82281.830351127399</v>
      </c>
      <c r="W434" s="3" cm="1">
        <f t="array" aca="1" ref="W434" ca="1">IFERROR((V434/INDIRECT("V"&amp;$AA434))^(1/$Z$2)-1,"")</f>
        <v>8.9197894990575843E-2</v>
      </c>
      <c r="X434">
        <v>151958.222628238</v>
      </c>
      <c r="Y434" s="3" cm="1">
        <f t="array" aca="1" ref="Y434" ca="1">IFERROR((X434/INDIRECT("X"&amp;$AA434))^(1/$Z$2)-1,"")</f>
        <v>0.10974223309075826</v>
      </c>
      <c r="AA434">
        <f t="shared" si="6"/>
        <v>314</v>
      </c>
    </row>
    <row r="435" spans="1:27" x14ac:dyDescent="0.3">
      <c r="A435" s="6">
        <v>42005</v>
      </c>
      <c r="B435" s="2">
        <v>128665.295762437</v>
      </c>
      <c r="C435" s="3" cm="1">
        <f t="array" aca="1" ref="C435" ca="1">IFERROR((B435/INDIRECT("B"&amp;$AA435))^(1/$Z$2)-1,"")</f>
        <v>9.3463015178241848E-2</v>
      </c>
      <c r="D435">
        <v>149580.48723962199</v>
      </c>
      <c r="E435" s="3" cm="1">
        <f t="array" aca="1" ref="E435" ca="1">IFERROR((D435/INDIRECT("D"&amp;$AA435))^(1/$Z$2)-1,"")</f>
        <v>8.8622790257376627E-2</v>
      </c>
      <c r="F435">
        <v>81510.181368976104</v>
      </c>
      <c r="G435" s="3" cm="1">
        <f t="array" aca="1" ref="G435" ca="1">IFERROR((F435/INDIRECT("F"&amp;$AA435))^(1/$Z$2)-1,"")</f>
        <v>0.10254617290664614</v>
      </c>
      <c r="H435">
        <v>79468.414372401501</v>
      </c>
      <c r="I435" s="3" cm="1">
        <f t="array" aca="1" ref="I435" ca="1">IFERROR((H435/INDIRECT("H"&amp;$AA435))^(1/$Z$2)-1,"")</f>
        <v>0.11388411210530514</v>
      </c>
      <c r="J435">
        <v>134046.751510981</v>
      </c>
      <c r="K435" s="3" cm="1">
        <f t="array" aca="1" ref="K435" ca="1">IFERROR((J435/INDIRECT("J"&amp;$AA435))^(1/$Z$2)-1,"")</f>
        <v>0.10953699719838039</v>
      </c>
      <c r="L435">
        <v>133894.517049093</v>
      </c>
      <c r="M435" s="3" cm="1">
        <f t="array" aca="1" ref="M435" ca="1">IFERROR((L435/INDIRECT("L"&amp;$AA435))^(1/$Z$2)-1,"")</f>
        <v>0.12298947580979624</v>
      </c>
      <c r="N435">
        <v>647165.70383114403</v>
      </c>
      <c r="O435" s="3" cm="1">
        <f t="array" aca="1" ref="O435" ca="1">IFERROR((N435/INDIRECT("N"&amp;$AA435))^(1/$Z$2)-1,"")</f>
        <v>8.2925126002343141E-2</v>
      </c>
      <c r="P435">
        <v>677842.77645974106</v>
      </c>
      <c r="Q435" s="3" cm="1">
        <f t="array" aca="1" ref="Q435" ca="1">IFERROR((P435/INDIRECT("P"&amp;$AA435))^(1/$Z$2)-1,"")</f>
        <v>9.330602039630187E-2</v>
      </c>
      <c r="R435">
        <v>110894.41238086201</v>
      </c>
      <c r="S435" s="3" cm="1">
        <f t="array" aca="1" ref="S435" ca="1">IFERROR((R435/INDIRECT("R"&amp;$AA435))^(1/$Z$2)-1,"")</f>
        <v>8.3001443978730105E-2</v>
      </c>
      <c r="T435">
        <v>134348.50702948199</v>
      </c>
      <c r="U435" s="3" cm="1">
        <f t="array" aca="1" ref="U435" ca="1">IFERROR((T435/INDIRECT("T"&amp;$AA435))^(1/$Z$2)-1,"")</f>
        <v>9.8532936439928998E-2</v>
      </c>
      <c r="V435">
        <v>85713.740606056002</v>
      </c>
      <c r="W435" s="3" cm="1">
        <f t="array" aca="1" ref="W435" ca="1">IFERROR((V435/INDIRECT("V"&amp;$AA435))^(1/$Z$2)-1,"")</f>
        <v>9.1549302432113899E-2</v>
      </c>
      <c r="X435">
        <v>161363.741663308</v>
      </c>
      <c r="Y435" s="3" cm="1">
        <f t="array" aca="1" ref="Y435" ca="1">IFERROR((X435/INDIRECT("X"&amp;$AA435))^(1/$Z$2)-1,"")</f>
        <v>0.11440586100174022</v>
      </c>
      <c r="AA435">
        <f t="shared" si="6"/>
        <v>315</v>
      </c>
    </row>
    <row r="436" spans="1:27" x14ac:dyDescent="0.3">
      <c r="A436" s="6">
        <v>42036</v>
      </c>
      <c r="B436" s="2">
        <v>137189.161333408</v>
      </c>
      <c r="C436" s="3" cm="1">
        <f t="array" aca="1" ref="C436" ca="1">IFERROR((B436/INDIRECT("B"&amp;$AA436))^(1/$Z$2)-1,"")</f>
        <v>9.9189412196869053E-2</v>
      </c>
      <c r="D436">
        <v>151363.817213267</v>
      </c>
      <c r="E436" s="3" cm="1">
        <f t="array" aca="1" ref="E436" ca="1">IFERROR((D436/INDIRECT("D"&amp;$AA436))^(1/$Z$2)-1,"")</f>
        <v>8.9259818451373762E-2</v>
      </c>
      <c r="F436">
        <v>85255.410716069106</v>
      </c>
      <c r="G436" s="3" cm="1">
        <f t="array" aca="1" ref="G436" ca="1">IFERROR((F436/INDIRECT("F"&amp;$AA436))^(1/$Z$2)-1,"")</f>
        <v>0.10493453567425814</v>
      </c>
      <c r="H436">
        <v>84896.100256227699</v>
      </c>
      <c r="I436" s="3" cm="1">
        <f t="array" aca="1" ref="I436" ca="1">IFERROR((H436/INDIRECT("H"&amp;$AA436))^(1/$Z$2)-1,"")</f>
        <v>0.1198347654388241</v>
      </c>
      <c r="J436">
        <v>142179.72335158501</v>
      </c>
      <c r="K436" s="3" cm="1">
        <f t="array" aca="1" ref="K436" ca="1">IFERROR((J436/INDIRECT("J"&amp;$AA436))^(1/$Z$2)-1,"")</f>
        <v>0.11147225052103971</v>
      </c>
      <c r="L436">
        <v>143481.583083629</v>
      </c>
      <c r="M436" s="3" cm="1">
        <f t="array" aca="1" ref="M436" ca="1">IFERROR((L436/INDIRECT("L"&amp;$AA436))^(1/$Z$2)-1,"")</f>
        <v>0.12997190044578932</v>
      </c>
      <c r="N436">
        <v>683265.51272221096</v>
      </c>
      <c r="O436" s="3" cm="1">
        <f t="array" aca="1" ref="O436" ca="1">IFERROR((N436/INDIRECT("N"&amp;$AA436))^(1/$Z$2)-1,"")</f>
        <v>8.7385786491507966E-2</v>
      </c>
      <c r="P436">
        <v>721647.22999123496</v>
      </c>
      <c r="Q436" s="3" cm="1">
        <f t="array" aca="1" ref="Q436" ca="1">IFERROR((P436/INDIRECT("P"&amp;$AA436))^(1/$Z$2)-1,"")</f>
        <v>9.9761064284177303E-2</v>
      </c>
      <c r="R436">
        <v>115258.905767213</v>
      </c>
      <c r="S436" s="3" cm="1">
        <f t="array" aca="1" ref="S436" ca="1">IFERROR((R436/INDIRECT("R"&amp;$AA436))^(1/$Z$2)-1,"")</f>
        <v>8.4625174951071136E-2</v>
      </c>
      <c r="T436">
        <v>140443.59193841199</v>
      </c>
      <c r="U436" s="3" cm="1">
        <f t="array" aca="1" ref="U436" ca="1">IFERROR((T436/INDIRECT("T"&amp;$AA436))^(1/$Z$2)-1,"")</f>
        <v>0.10267511861067757</v>
      </c>
      <c r="V436">
        <v>91164.191691949803</v>
      </c>
      <c r="W436" s="3" cm="1">
        <f t="array" aca="1" ref="W436" ca="1">IFERROR((V436/INDIRECT("V"&amp;$AA436))^(1/$Z$2)-1,"")</f>
        <v>9.786693932123014E-2</v>
      </c>
      <c r="X436">
        <v>170610.58689266999</v>
      </c>
      <c r="Y436" s="3" cm="1">
        <f t="array" aca="1" ref="Y436" ca="1">IFERROR((X436/INDIRECT("X"&amp;$AA436))^(1/$Z$2)-1,"")</f>
        <v>0.11882926096070512</v>
      </c>
      <c r="AA436">
        <f t="shared" si="6"/>
        <v>316</v>
      </c>
    </row>
    <row r="437" spans="1:27" x14ac:dyDescent="0.3">
      <c r="A437" s="6">
        <v>42064</v>
      </c>
      <c r="B437" s="2">
        <v>140670.41193115301</v>
      </c>
      <c r="C437" s="3" cm="1">
        <f t="array" aca="1" ref="C437" ca="1">IFERROR((B437/INDIRECT("B"&amp;$AA437))^(1/$Z$2)-1,"")</f>
        <v>0.10205627703446862</v>
      </c>
      <c r="D437">
        <v>156335.84614910599</v>
      </c>
      <c r="E437" s="3" cm="1">
        <f t="array" aca="1" ref="E437" ca="1">IFERROR((D437/INDIRECT("D"&amp;$AA437))^(1/$Z$2)-1,"")</f>
        <v>9.1527890992656458E-2</v>
      </c>
      <c r="F437">
        <v>86938.9173404311</v>
      </c>
      <c r="G437" s="3" cm="1">
        <f t="array" aca="1" ref="G437" ca="1">IFERROR((F437/INDIRECT("F"&amp;$AA437))^(1/$Z$2)-1,"")</f>
        <v>0.10655813972693062</v>
      </c>
      <c r="H437">
        <v>88798.259868017398</v>
      </c>
      <c r="I437" s="3" cm="1">
        <f t="array" aca="1" ref="I437" ca="1">IFERROR((H437/INDIRECT("H"&amp;$AA437))^(1/$Z$2)-1,"")</f>
        <v>0.1233435638677105</v>
      </c>
      <c r="J437">
        <v>146824.46768068799</v>
      </c>
      <c r="K437" s="3" cm="1">
        <f t="array" aca="1" ref="K437" ca="1">IFERROR((J437/INDIRECT("J"&amp;$AA437))^(1/$Z$2)-1,"")</f>
        <v>0.11365095117093271</v>
      </c>
      <c r="L437">
        <v>151326.73982340301</v>
      </c>
      <c r="M437" s="3" cm="1">
        <f t="array" aca="1" ref="M437" ca="1">IFERROR((L437/INDIRECT("L"&amp;$AA437))^(1/$Z$2)-1,"")</f>
        <v>0.13522077450741787</v>
      </c>
      <c r="N437">
        <v>698850.97750524397</v>
      </c>
      <c r="O437" s="3" cm="1">
        <f t="array" aca="1" ref="O437" ca="1">IFERROR((N437/INDIRECT("N"&amp;$AA437))^(1/$Z$2)-1,"")</f>
        <v>8.9144395991697989E-2</v>
      </c>
      <c r="P437">
        <v>743026.70961039898</v>
      </c>
      <c r="Q437" s="3" cm="1">
        <f t="array" aca="1" ref="Q437" ca="1">IFERROR((P437/INDIRECT("P"&amp;$AA437))^(1/$Z$2)-1,"")</f>
        <v>0.10228749005799687</v>
      </c>
      <c r="R437">
        <v>113761.431080615</v>
      </c>
      <c r="S437" s="3" cm="1">
        <f t="array" aca="1" ref="S437" ca="1">IFERROR((R437/INDIRECT("R"&amp;$AA437))^(1/$Z$2)-1,"")</f>
        <v>8.4439345709033997E-2</v>
      </c>
      <c r="T437">
        <v>144816.11302910201</v>
      </c>
      <c r="U437" s="3" cm="1">
        <f t="array" aca="1" ref="U437" ca="1">IFERROR((T437/INDIRECT("T"&amp;$AA437))^(1/$Z$2)-1,"")</f>
        <v>0.10484658534787883</v>
      </c>
      <c r="V437">
        <v>93733.565638759406</v>
      </c>
      <c r="W437" s="3" cm="1">
        <f t="array" aca="1" ref="W437" ca="1">IFERROR((V437/INDIRECT("V"&amp;$AA437))^(1/$Z$2)-1,"")</f>
        <v>0.10042921157048079</v>
      </c>
      <c r="X437">
        <v>180589.313702463</v>
      </c>
      <c r="Y437" s="3" cm="1">
        <f t="array" aca="1" ref="Y437" ca="1">IFERROR((X437/INDIRECT("X"&amp;$AA437))^(1/$Z$2)-1,"")</f>
        <v>0.12394560777106189</v>
      </c>
      <c r="AA437">
        <f t="shared" si="6"/>
        <v>317</v>
      </c>
    </row>
    <row r="438" spans="1:27" x14ac:dyDescent="0.3">
      <c r="A438" s="6">
        <v>42095</v>
      </c>
      <c r="B438" s="2">
        <v>135555.98191606801</v>
      </c>
      <c r="C438" s="3" cm="1">
        <f t="array" aca="1" ref="C438" ca="1">IFERROR((B438/INDIRECT("B"&amp;$AA438))^(1/$Z$2)-1,"")</f>
        <v>0.10105644572034489</v>
      </c>
      <c r="D438">
        <v>150772.38301832601</v>
      </c>
      <c r="E438" s="3" cm="1">
        <f t="array" aca="1" ref="E438" ca="1">IFERROR((D438/INDIRECT("D"&amp;$AA438))^(1/$Z$2)-1,"")</f>
        <v>8.8172795602012188E-2</v>
      </c>
      <c r="F438">
        <v>85158.713380788206</v>
      </c>
      <c r="G438" s="3" cm="1">
        <f t="array" aca="1" ref="G438" ca="1">IFERROR((F438/INDIRECT("F"&amp;$AA438))^(1/$Z$2)-1,"")</f>
        <v>0.10393120259224453</v>
      </c>
      <c r="H438">
        <v>84968.135047703894</v>
      </c>
      <c r="I438" s="3" cm="1">
        <f t="array" aca="1" ref="I438" ca="1">IFERROR((H438/INDIRECT("H"&amp;$AA438))^(1/$Z$2)-1,"")</f>
        <v>0.12259417288259633</v>
      </c>
      <c r="J438">
        <v>139625.79971027901</v>
      </c>
      <c r="K438" s="3" cm="1">
        <f t="array" aca="1" ref="K438" ca="1">IFERROR((J438/INDIRECT("J"&amp;$AA438))^(1/$Z$2)-1,"")</f>
        <v>0.1124199170818625</v>
      </c>
      <c r="L438">
        <v>143464.034632189</v>
      </c>
      <c r="M438" s="3" cm="1">
        <f t="array" aca="1" ref="M438" ca="1">IFERROR((L438/INDIRECT("L"&amp;$AA438))^(1/$Z$2)-1,"")</f>
        <v>0.13416182050144609</v>
      </c>
      <c r="N438">
        <v>683553.43736067705</v>
      </c>
      <c r="O438" s="3" cm="1">
        <f t="array" aca="1" ref="O438" ca="1">IFERROR((N438/INDIRECT("N"&amp;$AA438))^(1/$Z$2)-1,"")</f>
        <v>8.8305652330088247E-2</v>
      </c>
      <c r="P438">
        <v>719333.46301974799</v>
      </c>
      <c r="Q438" s="3" cm="1">
        <f t="array" aca="1" ref="Q438" ca="1">IFERROR((P438/INDIRECT("P"&amp;$AA438))^(1/$Z$2)-1,"")</f>
        <v>0.10066678713172261</v>
      </c>
      <c r="R438">
        <v>113912.277681543</v>
      </c>
      <c r="S438" s="3" cm="1">
        <f t="array" aca="1" ref="S438" ca="1">IFERROR((R438/INDIRECT("R"&amp;$AA438))^(1/$Z$2)-1,"")</f>
        <v>8.6235194517290781E-2</v>
      </c>
      <c r="T438">
        <v>139112.13153155701</v>
      </c>
      <c r="U438" s="3" cm="1">
        <f t="array" aca="1" ref="U438" ca="1">IFERROR((T438/INDIRECT("T"&amp;$AA438))^(1/$Z$2)-1,"")</f>
        <v>0.10203246356638629</v>
      </c>
      <c r="V438">
        <v>90785.142927587003</v>
      </c>
      <c r="W438" s="3" cm="1">
        <f t="array" aca="1" ref="W438" ca="1">IFERROR((V438/INDIRECT("V"&amp;$AA438))^(1/$Z$2)-1,"")</f>
        <v>9.8960765797918127E-2</v>
      </c>
      <c r="X438">
        <v>170663.61008861399</v>
      </c>
      <c r="Y438" s="3" cm="1">
        <f t="array" aca="1" ref="Y438" ca="1">IFERROR((X438/INDIRECT("X"&amp;$AA438))^(1/$Z$2)-1,"")</f>
        <v>0.12198824632878758</v>
      </c>
      <c r="AA438">
        <f t="shared" si="6"/>
        <v>318</v>
      </c>
    </row>
    <row r="439" spans="1:27" x14ac:dyDescent="0.3">
      <c r="A439" s="6">
        <v>42125</v>
      </c>
      <c r="B439" s="2">
        <v>140456.69276776601</v>
      </c>
      <c r="C439" s="3" cm="1">
        <f t="array" aca="1" ref="C439" ca="1">IFERROR((B439/INDIRECT("B"&amp;$AA439))^(1/$Z$2)-1,"")</f>
        <v>9.6304351181897063E-2</v>
      </c>
      <c r="D439">
        <v>154282.76800287401</v>
      </c>
      <c r="E439" s="3" cm="1">
        <f t="array" aca="1" ref="E439" ca="1">IFERROR((D439/INDIRECT("D"&amp;$AA439))^(1/$Z$2)-1,"")</f>
        <v>8.2229364176533037E-2</v>
      </c>
      <c r="F439">
        <v>87367.067202531805</v>
      </c>
      <c r="G439" s="3" cm="1">
        <f t="array" aca="1" ref="G439" ca="1">IFERROR((F439/INDIRECT("F"&amp;$AA439))^(1/$Z$2)-1,"")</f>
        <v>0.10006458086069037</v>
      </c>
      <c r="H439">
        <v>87813.011194165898</v>
      </c>
      <c r="I439" s="3" cm="1">
        <f t="array" aca="1" ref="I439" ca="1">IFERROR((H439/INDIRECT("H"&amp;$AA439))^(1/$Z$2)-1,"")</f>
        <v>0.11525019837619621</v>
      </c>
      <c r="J439">
        <v>147439.57723884599</v>
      </c>
      <c r="K439" s="3" cm="1">
        <f t="array" aca="1" ref="K439" ca="1">IFERROR((J439/INDIRECT("J"&amp;$AA439))^(1/$Z$2)-1,"")</f>
        <v>0.10876766380715397</v>
      </c>
      <c r="L439">
        <v>148354.70596353599</v>
      </c>
      <c r="M439" s="3" cm="1">
        <f t="array" aca="1" ref="M439" ca="1">IFERROR((L439/INDIRECT("L"&amp;$AA439))^(1/$Z$2)-1,"")</f>
        <v>0.12509298634873378</v>
      </c>
      <c r="N439">
        <v>705282.55230182095</v>
      </c>
      <c r="O439" s="3" cm="1">
        <f t="array" aca="1" ref="O439" ca="1">IFERROR((N439/INDIRECT("N"&amp;$AA439))^(1/$Z$2)-1,"")</f>
        <v>8.4163143915228611E-2</v>
      </c>
      <c r="P439">
        <v>745198.82210196403</v>
      </c>
      <c r="Q439" s="3" cm="1">
        <f t="array" aca="1" ref="Q439" ca="1">IFERROR((P439/INDIRECT("P"&amp;$AA439))^(1/$Z$2)-1,"")</f>
        <v>9.5575707677594934E-2</v>
      </c>
      <c r="R439">
        <v>115229.93200844601</v>
      </c>
      <c r="S439" s="3" cm="1">
        <f t="array" aca="1" ref="S439" ca="1">IFERROR((R439/INDIRECT("R"&amp;$AA439))^(1/$Z$2)-1,"")</f>
        <v>8.5074106681150008E-2</v>
      </c>
      <c r="T439">
        <v>143864.097428229</v>
      </c>
      <c r="U439" s="3" cm="1">
        <f t="array" aca="1" ref="U439" ca="1">IFERROR((T439/INDIRECT("T"&amp;$AA439))^(1/$Z$2)-1,"")</f>
        <v>9.7838778137159021E-2</v>
      </c>
      <c r="V439">
        <v>94006.148944016997</v>
      </c>
      <c r="W439" s="3" cm="1">
        <f t="array" aca="1" ref="W439" ca="1">IFERROR((V439/INDIRECT("V"&amp;$AA439))^(1/$Z$2)-1,"")</f>
        <v>9.3919572792427353E-2</v>
      </c>
      <c r="X439">
        <v>177576.51612330001</v>
      </c>
      <c r="Y439" s="3" cm="1">
        <f t="array" aca="1" ref="Y439" ca="1">IFERROR((X439/INDIRECT("X"&amp;$AA439))^(1/$Z$2)-1,"")</f>
        <v>0.11435201009986873</v>
      </c>
      <c r="AA439">
        <f t="shared" si="6"/>
        <v>319</v>
      </c>
    </row>
    <row r="440" spans="1:27" x14ac:dyDescent="0.3">
      <c r="A440" s="6">
        <v>42156</v>
      </c>
      <c r="B440" s="2">
        <v>134867.07828947401</v>
      </c>
      <c r="C440" s="3" cm="1">
        <f t="array" aca="1" ref="C440" ca="1">IFERROR((B440/INDIRECT("B"&amp;$AA440))^(1/$Z$2)-1,"")</f>
        <v>9.1590428131755663E-2</v>
      </c>
      <c r="D440">
        <v>146352.92113296501</v>
      </c>
      <c r="E440" s="3" cm="1">
        <f t="array" aca="1" ref="E440" ca="1">IFERROR((D440/INDIRECT("D"&amp;$AA440))^(1/$Z$2)-1,"")</f>
        <v>7.282733915673445E-2</v>
      </c>
      <c r="F440">
        <v>82872.784278113802</v>
      </c>
      <c r="G440" s="3" cm="1">
        <f t="array" aca="1" ref="G440" ca="1">IFERROR((F440/INDIRECT("F"&amp;$AA440))^(1/$Z$2)-1,"")</f>
        <v>9.2508476247145532E-2</v>
      </c>
      <c r="H440">
        <v>84314.347720082194</v>
      </c>
      <c r="I440" s="3" cm="1">
        <f t="array" aca="1" ref="I440" ca="1">IFERROR((H440/INDIRECT("H"&amp;$AA440))^(1/$Z$2)-1,"")</f>
        <v>0.10602160460652876</v>
      </c>
      <c r="J440">
        <v>144190.21950714799</v>
      </c>
      <c r="K440" s="3" cm="1">
        <f t="array" aca="1" ref="K440" ca="1">IFERROR((J440/INDIRECT("J"&amp;$AA440))^(1/$Z$2)-1,"")</f>
        <v>0.10014043121786309</v>
      </c>
      <c r="L440">
        <v>143305.09773527499</v>
      </c>
      <c r="M440" s="3" cm="1">
        <f t="array" aca="1" ref="M440" ca="1">IFERROR((L440/INDIRECT("L"&amp;$AA440))^(1/$Z$2)-1,"")</f>
        <v>0.11529591085304935</v>
      </c>
      <c r="N440">
        <v>673771.80419126095</v>
      </c>
      <c r="O440" s="3" cm="1">
        <f t="array" aca="1" ref="O440" ca="1">IFERROR((N440/INDIRECT("N"&amp;$AA440))^(1/$Z$2)-1,"")</f>
        <v>7.6423403854323224E-2</v>
      </c>
      <c r="P440">
        <v>716775.37151927198</v>
      </c>
      <c r="Q440" s="3" cm="1">
        <f t="array" aca="1" ref="Q440" ca="1">IFERROR((P440/INDIRECT("P"&amp;$AA440))^(1/$Z$2)-1,"")</f>
        <v>8.8916976346110399E-2</v>
      </c>
      <c r="R440">
        <v>112911.03700648699</v>
      </c>
      <c r="S440" s="3" cm="1">
        <f t="array" aca="1" ref="S440" ca="1">IFERROR((R440/INDIRECT("R"&amp;$AA440))^(1/$Z$2)-1,"")</f>
        <v>8.1571931861779579E-2</v>
      </c>
      <c r="T440">
        <v>138209.809888358</v>
      </c>
      <c r="U440" s="3" cm="1">
        <f t="array" aca="1" ref="U440" ca="1">IFERROR((T440/INDIRECT("T"&amp;$AA440))^(1/$Z$2)-1,"")</f>
        <v>8.9998988007814029E-2</v>
      </c>
      <c r="V440">
        <v>90381.925386605595</v>
      </c>
      <c r="W440" s="3" cm="1">
        <f t="array" aca="1" ref="W440" ca="1">IFERROR((V440/INDIRECT("V"&amp;$AA440))^(1/$Z$2)-1,"")</f>
        <v>8.7342367059055181E-2</v>
      </c>
      <c r="X440">
        <v>171805.53974479501</v>
      </c>
      <c r="Y440" s="3" cm="1">
        <f t="array" aca="1" ref="Y440" ca="1">IFERROR((X440/INDIRECT("X"&amp;$AA440))^(1/$Z$2)-1,"")</f>
        <v>0.10596699685888766</v>
      </c>
      <c r="AA440">
        <f t="shared" si="6"/>
        <v>320</v>
      </c>
    </row>
    <row r="441" spans="1:27" x14ac:dyDescent="0.3">
      <c r="A441" s="6">
        <v>42186</v>
      </c>
      <c r="B441" s="2">
        <v>138317.189892258</v>
      </c>
      <c r="C441" s="3" cm="1">
        <f t="array" aca="1" ref="C441" ca="1">IFERROR((B441/INDIRECT("B"&amp;$AA441))^(1/$Z$2)-1,"")</f>
        <v>9.0371793348212881E-2</v>
      </c>
      <c r="D441">
        <v>151669.50571956101</v>
      </c>
      <c r="E441" s="3" cm="1">
        <f t="array" aca="1" ref="E441" ca="1">IFERROR((D441/INDIRECT("D"&amp;$AA441))^(1/$Z$2)-1,"")</f>
        <v>7.297914355033952E-2</v>
      </c>
      <c r="F441">
        <v>85856.458740643997</v>
      </c>
      <c r="G441" s="3" cm="1">
        <f t="array" aca="1" ref="G441" ca="1">IFERROR((F441/INDIRECT("F"&amp;$AA441))^(1/$Z$2)-1,"")</f>
        <v>9.496561294387007E-2</v>
      </c>
      <c r="H441">
        <v>86481.443413877903</v>
      </c>
      <c r="I441" s="3" cm="1">
        <f t="array" aca="1" ref="I441" ca="1">IFERROR((H441/INDIRECT("H"&amp;$AA441))^(1/$Z$2)-1,"")</f>
        <v>0.10287823052860845</v>
      </c>
      <c r="J441">
        <v>152819.26743855199</v>
      </c>
      <c r="K441" s="3" cm="1">
        <f t="array" aca="1" ref="K441" ca="1">IFERROR((J441/INDIRECT("J"&amp;$AA441))^(1/$Z$2)-1,"")</f>
        <v>0.10207232798616284</v>
      </c>
      <c r="L441">
        <v>142549.94678216401</v>
      </c>
      <c r="M441" s="3" cm="1">
        <f t="array" aca="1" ref="M441" ca="1">IFERROR((L441/INDIRECT("L"&amp;$AA441))^(1/$Z$2)-1,"")</f>
        <v>0.10872985019498627</v>
      </c>
      <c r="N441">
        <v>692853.82533235895</v>
      </c>
      <c r="O441" s="3" cm="1">
        <f t="array" aca="1" ref="O441" ca="1">IFERROR((N441/INDIRECT("N"&amp;$AA441))^(1/$Z$2)-1,"")</f>
        <v>7.6755884550222087E-2</v>
      </c>
      <c r="P441">
        <v>745898.99885778595</v>
      </c>
      <c r="Q441" s="3" cm="1">
        <f t="array" aca="1" ref="Q441" ca="1">IFERROR((P441/INDIRECT("P"&amp;$AA441))^(1/$Z$2)-1,"")</f>
        <v>8.9246438560052876E-2</v>
      </c>
      <c r="R441">
        <v>117177.74683286699</v>
      </c>
      <c r="S441" s="3" cm="1">
        <f t="array" aca="1" ref="S441" ca="1">IFERROR((R441/INDIRECT("R"&amp;$AA441))^(1/$Z$2)-1,"")</f>
        <v>8.2512508640505633E-2</v>
      </c>
      <c r="T441">
        <v>146335.95519494399</v>
      </c>
      <c r="U441" s="3" cm="1">
        <f t="array" aca="1" ref="U441" ca="1">IFERROR((T441/INDIRECT("T"&amp;$AA441))^(1/$Z$2)-1,"")</f>
        <v>9.3144425294207522E-2</v>
      </c>
      <c r="V441">
        <v>94143.5082104709</v>
      </c>
      <c r="W441" s="3" cm="1">
        <f t="array" aca="1" ref="W441" ca="1">IFERROR((V441/INDIRECT("V"&amp;$AA441))^(1/$Z$2)-1,"")</f>
        <v>8.7814919652858148E-2</v>
      </c>
      <c r="X441">
        <v>175523.02209804699</v>
      </c>
      <c r="Y441" s="3" cm="1">
        <f t="array" aca="1" ref="Y441" ca="1">IFERROR((X441/INDIRECT("X"&amp;$AA441))^(1/$Z$2)-1,"")</f>
        <v>0.10268700242609907</v>
      </c>
      <c r="AA441">
        <f t="shared" si="6"/>
        <v>321</v>
      </c>
    </row>
    <row r="442" spans="1:27" x14ac:dyDescent="0.3">
      <c r="A442" s="6">
        <v>42217</v>
      </c>
      <c r="B442" s="2">
        <v>126878.155739614</v>
      </c>
      <c r="C442" s="3" cm="1">
        <f t="array" aca="1" ref="C442" ca="1">IFERROR((B442/INDIRECT("B"&amp;$AA442))^(1/$Z$2)-1,"")</f>
        <v>8.323571039006139E-2</v>
      </c>
      <c r="D442">
        <v>142832.64150995601</v>
      </c>
      <c r="E442" s="3" cm="1">
        <f t="array" aca="1" ref="E442" ca="1">IFERROR((D442/INDIRECT("D"&amp;$AA442))^(1/$Z$2)-1,"")</f>
        <v>6.8749305180710207E-2</v>
      </c>
      <c r="F442">
        <v>79449.710885845299</v>
      </c>
      <c r="G442" s="3" cm="1">
        <f t="array" aca="1" ref="G442" ca="1">IFERROR((F442/INDIRECT("F"&amp;$AA442))^(1/$Z$2)-1,"")</f>
        <v>8.8408441718765607E-2</v>
      </c>
      <c r="H442">
        <v>80007.136313865296</v>
      </c>
      <c r="I442" s="3" cm="1">
        <f t="array" aca="1" ref="I442" ca="1">IFERROR((H442/INDIRECT("H"&amp;$AA442))^(1/$Z$2)-1,"")</f>
        <v>9.5799372019693907E-2</v>
      </c>
      <c r="J442">
        <v>140533.907699345</v>
      </c>
      <c r="K442" s="3" cm="1">
        <f t="array" aca="1" ref="K442" ca="1">IFERROR((J442/INDIRECT("J"&amp;$AA442))^(1/$Z$2)-1,"")</f>
        <v>9.1962999102173759E-2</v>
      </c>
      <c r="L442">
        <v>132962.91649041401</v>
      </c>
      <c r="M442" s="3" cm="1">
        <f t="array" aca="1" ref="M442" ca="1">IFERROR((L442/INDIRECT("L"&amp;$AA442))^(1/$Z$2)-1,"")</f>
        <v>0.10395847842877837</v>
      </c>
      <c r="N442">
        <v>638298.78479773796</v>
      </c>
      <c r="O442" s="3" cm="1">
        <f t="array" aca="1" ref="O442" ca="1">IFERROR((N442/INDIRECT("N"&amp;$AA442))^(1/$Z$2)-1,"")</f>
        <v>6.9739214853848042E-2</v>
      </c>
      <c r="P442">
        <v>685156.21029233094</v>
      </c>
      <c r="Q442" s="3" cm="1">
        <f t="array" aca="1" ref="Q442" ca="1">IFERROR((P442/INDIRECT("P"&amp;$AA442))^(1/$Z$2)-1,"")</f>
        <v>8.197622422066031E-2</v>
      </c>
      <c r="R442">
        <v>111664.029035977</v>
      </c>
      <c r="S442" s="3" cm="1">
        <f t="array" aca="1" ref="S442" ca="1">IFERROR((R442/INDIRECT("R"&amp;$AA442))^(1/$Z$2)-1,"")</f>
        <v>7.8240255393565938E-2</v>
      </c>
      <c r="T442">
        <v>136366.52177233601</v>
      </c>
      <c r="U442" s="3" cm="1">
        <f t="array" aca="1" ref="U442" ca="1">IFERROR((T442/INDIRECT("T"&amp;$AA442))^(1/$Z$2)-1,"")</f>
        <v>8.7337777422451968E-2</v>
      </c>
      <c r="V442">
        <v>86507.221124625605</v>
      </c>
      <c r="W442" s="3" cm="1">
        <f t="array" aca="1" ref="W442" ca="1">IFERROR((V442/INDIRECT("V"&amp;$AA442))^(1/$Z$2)-1,"")</f>
        <v>8.0574560158686026E-2</v>
      </c>
      <c r="X442">
        <v>162064.467914156</v>
      </c>
      <c r="Y442" s="3" cm="1">
        <f t="array" aca="1" ref="Y442" ca="1">IFERROR((X442/INDIRECT("X"&amp;$AA442))^(1/$Z$2)-1,"")</f>
        <v>9.6099194883466854E-2</v>
      </c>
      <c r="AA442">
        <f t="shared" si="6"/>
        <v>322</v>
      </c>
    </row>
    <row r="443" spans="1:27" x14ac:dyDescent="0.3">
      <c r="A443" s="6">
        <v>42248</v>
      </c>
      <c r="B443" s="2">
        <v>125297.12315722799</v>
      </c>
      <c r="C443" s="3" cm="1">
        <f t="array" aca="1" ref="C443" ca="1">IFERROR((B443/INDIRECT("B"&amp;$AA443))^(1/$Z$2)-1,"")</f>
        <v>7.9481332026497764E-2</v>
      </c>
      <c r="D443">
        <v>142868.87440864</v>
      </c>
      <c r="E443" s="3" cm="1">
        <f t="array" aca="1" ref="E443" ca="1">IFERROR((D443/INDIRECT("D"&amp;$AA443))^(1/$Z$2)-1,"")</f>
        <v>6.7712332289712851E-2</v>
      </c>
      <c r="F443">
        <v>79294.733307233299</v>
      </c>
      <c r="G443" s="3" cm="1">
        <f t="array" aca="1" ref="G443" ca="1">IFERROR((F443/INDIRECT("F"&amp;$AA443))^(1/$Z$2)-1,"")</f>
        <v>8.5882442777611701E-2</v>
      </c>
      <c r="H443">
        <v>76989.7918914576</v>
      </c>
      <c r="I443" s="3" cm="1">
        <f t="array" aca="1" ref="I443" ca="1">IFERROR((H443/INDIRECT("H"&amp;$AA443))^(1/$Z$2)-1,"")</f>
        <v>8.8730856621626053E-2</v>
      </c>
      <c r="J443">
        <v>137974.35649429701</v>
      </c>
      <c r="K443" s="3" cm="1">
        <f t="array" aca="1" ref="K443" ca="1">IFERROR((J443/INDIRECT("J"&amp;$AA443))^(1/$Z$2)-1,"")</f>
        <v>8.4244027540568478E-2</v>
      </c>
      <c r="L443">
        <v>126465.206992769</v>
      </c>
      <c r="M443" s="3" cm="1">
        <f t="array" aca="1" ref="M443" ca="1">IFERROR((L443/INDIRECT("L"&amp;$AA443))^(1/$Z$2)-1,"")</f>
        <v>9.7548309324042126E-2</v>
      </c>
      <c r="N443">
        <v>625693.93775769405</v>
      </c>
      <c r="O443" s="3" cm="1">
        <f t="array" aca="1" ref="O443" ca="1">IFERROR((N443/INDIRECT("N"&amp;$AA443))^(1/$Z$2)-1,"")</f>
        <v>6.4756703903372514E-2</v>
      </c>
      <c r="P443">
        <v>667725.68405794504</v>
      </c>
      <c r="Q443" s="3" cm="1">
        <f t="array" aca="1" ref="Q443" ca="1">IFERROR((P443/INDIRECT("P"&amp;$AA443))^(1/$Z$2)-1,"")</f>
        <v>7.6884196087168455E-2</v>
      </c>
      <c r="R443">
        <v>111015.72805459</v>
      </c>
      <c r="S443" s="3" cm="1">
        <f t="array" aca="1" ref="S443" ca="1">IFERROR((R443/INDIRECT("R"&amp;$AA443))^(1/$Z$2)-1,"")</f>
        <v>7.7089443746391373E-2</v>
      </c>
      <c r="T443">
        <v>135720.02244360201</v>
      </c>
      <c r="U443" s="3" cm="1">
        <f t="array" aca="1" ref="U443" ca="1">IFERROR((T443/INDIRECT("T"&amp;$AA443))^(1/$Z$2)-1,"")</f>
        <v>8.4896225424080596E-2</v>
      </c>
      <c r="V443">
        <v>84457.092920360898</v>
      </c>
      <c r="W443" s="3" cm="1">
        <f t="array" aca="1" ref="W443" ca="1">IFERROR((V443/INDIRECT("V"&amp;$AA443))^(1/$Z$2)-1,"")</f>
        <v>7.5731244626913163E-2</v>
      </c>
      <c r="X443">
        <v>157012.98312024499</v>
      </c>
      <c r="Y443" s="3" cm="1">
        <f t="array" aca="1" ref="Y443" ca="1">IFERROR((X443/INDIRECT("X"&amp;$AA443))^(1/$Z$2)-1,"")</f>
        <v>9.0392923622193422E-2</v>
      </c>
      <c r="AA443">
        <f t="shared" si="6"/>
        <v>323</v>
      </c>
    </row>
    <row r="444" spans="1:27" x14ac:dyDescent="0.3">
      <c r="A444" s="6">
        <v>42278</v>
      </c>
      <c r="B444" s="2">
        <v>138360.22208764599</v>
      </c>
      <c r="C444" s="3" cm="1">
        <f t="array" aca="1" ref="C444" ca="1">IFERROR((B444/INDIRECT("B"&amp;$AA444))^(1/$Z$2)-1,"")</f>
        <v>9.1259711857111014E-2</v>
      </c>
      <c r="D444">
        <v>153537.146815913</v>
      </c>
      <c r="E444" s="3" cm="1">
        <f t="array" aca="1" ref="E444" ca="1">IFERROR((D444/INDIRECT("D"&amp;$AA444))^(1/$Z$2)-1,"")</f>
        <v>7.6670589271562006E-2</v>
      </c>
      <c r="F444">
        <v>87363.539790919196</v>
      </c>
      <c r="G444" s="3" cm="1">
        <f t="array" aca="1" ref="G444" ca="1">IFERROR((F444/INDIRECT("F"&amp;$AA444))^(1/$Z$2)-1,"")</f>
        <v>9.897680511921747E-2</v>
      </c>
      <c r="H444">
        <v>83465.866308432407</v>
      </c>
      <c r="I444" s="3" cm="1">
        <f t="array" aca="1" ref="I444" ca="1">IFERROR((H444/INDIRECT("H"&amp;$AA444))^(1/$Z$2)-1,"")</f>
        <v>0.1004697181131029</v>
      </c>
      <c r="J444">
        <v>150528.36578816801</v>
      </c>
      <c r="K444" s="3" cm="1">
        <f t="array" aca="1" ref="K444" ca="1">IFERROR((J444/INDIRECT("J"&amp;$AA444))^(1/$Z$2)-1,"")</f>
        <v>9.6957644228073958E-2</v>
      </c>
      <c r="L444">
        <v>136514.14171189899</v>
      </c>
      <c r="M444" s="3" cm="1">
        <f t="array" aca="1" ref="M444" ca="1">IFERROR((L444/INDIRECT("L"&amp;$AA444))^(1/$Z$2)-1,"")</f>
        <v>0.10995655005162064</v>
      </c>
      <c r="N444">
        <v>686718.53223500901</v>
      </c>
      <c r="O444" s="3" cm="1">
        <f t="array" aca="1" ref="O444" ca="1">IFERROR((N444/INDIRECT("N"&amp;$AA444))^(1/$Z$2)-1,"")</f>
        <v>7.6921649975186135E-2</v>
      </c>
      <c r="P444">
        <v>735025.651410855</v>
      </c>
      <c r="Q444" s="3" cm="1">
        <f t="array" aca="1" ref="Q444" ca="1">IFERROR((P444/INDIRECT("P"&amp;$AA444))^(1/$Z$2)-1,"")</f>
        <v>8.8903133840866566E-2</v>
      </c>
      <c r="R444">
        <v>118419.72428265</v>
      </c>
      <c r="S444" s="3" cm="1">
        <f t="array" aca="1" ref="S444" ca="1">IFERROR((R444/INDIRECT("R"&amp;$AA444))^(1/$Z$2)-1,"")</f>
        <v>8.663801361389023E-2</v>
      </c>
      <c r="T444">
        <v>147215.80682356199</v>
      </c>
      <c r="U444" s="3" cm="1">
        <f t="array" aca="1" ref="U444" ca="1">IFERROR((T444/INDIRECT("T"&amp;$AA444))^(1/$Z$2)-1,"")</f>
        <v>9.6174875007389193E-2</v>
      </c>
      <c r="V444">
        <v>93127.600214430597</v>
      </c>
      <c r="W444" s="3" cm="1">
        <f t="array" aca="1" ref="W444" ca="1">IFERROR((V444/INDIRECT("V"&amp;$AA444))^(1/$Z$2)-1,"")</f>
        <v>8.7951519309629411E-2</v>
      </c>
      <c r="X444">
        <v>168659.04443546399</v>
      </c>
      <c r="Y444" s="3" cm="1">
        <f t="array" aca="1" ref="Y444" ca="1">IFERROR((X444/INDIRECT("X"&amp;$AA444))^(1/$Z$2)-1,"")</f>
        <v>0.1004371068959049</v>
      </c>
      <c r="AA444">
        <f t="shared" si="6"/>
        <v>324</v>
      </c>
    </row>
    <row r="445" spans="1:27" x14ac:dyDescent="0.3">
      <c r="A445" s="6">
        <v>42309</v>
      </c>
      <c r="B445" s="2">
        <v>145105.06314976499</v>
      </c>
      <c r="C445" s="3" cm="1">
        <f t="array" aca="1" ref="C445" ca="1">IFERROR((B445/INDIRECT("B"&amp;$AA445))^(1/$Z$2)-1,"")</f>
        <v>8.9931027445484979E-2</v>
      </c>
      <c r="D445">
        <v>160101.96521463699</v>
      </c>
      <c r="E445" s="3" cm="1">
        <f t="array" aca="1" ref="E445" ca="1">IFERROR((D445/INDIRECT("D"&amp;$AA445))^(1/$Z$2)-1,"")</f>
        <v>7.7576737604611923E-2</v>
      </c>
      <c r="F445">
        <v>91142.396116202493</v>
      </c>
      <c r="G445" s="3" cm="1">
        <f t="array" aca="1" ref="G445" ca="1">IFERROR((F445/INDIRECT("F"&amp;$AA445))^(1/$Z$2)-1,"")</f>
        <v>9.8232280675544681E-2</v>
      </c>
      <c r="H445">
        <v>87481.249373286599</v>
      </c>
      <c r="I445" s="3" cm="1">
        <f t="array" aca="1" ref="I445" ca="1">IFERROR((H445/INDIRECT("H"&amp;$AA445))^(1/$Z$2)-1,"")</f>
        <v>9.7965267577045934E-2</v>
      </c>
      <c r="J445">
        <v>157562.64388987399</v>
      </c>
      <c r="K445" s="3" cm="1">
        <f t="array" aca="1" ref="K445" ca="1">IFERROR((J445/INDIRECT("J"&amp;$AA445))^(1/$Z$2)-1,"")</f>
        <v>9.6227403745587248E-2</v>
      </c>
      <c r="L445">
        <v>144671.82752055899</v>
      </c>
      <c r="M445" s="3" cm="1">
        <f t="array" aca="1" ref="M445" ca="1">IFERROR((L445/INDIRECT("L"&amp;$AA445))^(1/$Z$2)-1,"")</f>
        <v>0.109669682351339</v>
      </c>
      <c r="N445">
        <v>717780.91805315297</v>
      </c>
      <c r="O445" s="3" cm="1">
        <f t="array" aca="1" ref="O445" ca="1">IFERROR((N445/INDIRECT("N"&amp;$AA445))^(1/$Z$2)-1,"")</f>
        <v>7.5466575529525626E-2</v>
      </c>
      <c r="P445">
        <v>768127.77929468197</v>
      </c>
      <c r="Q445" s="3" cm="1">
        <f t="array" aca="1" ref="Q445" ca="1">IFERROR((P445/INDIRECT("P"&amp;$AA445))^(1/$Z$2)-1,"")</f>
        <v>8.7062924968070998E-2</v>
      </c>
      <c r="R445">
        <v>117377.260145742</v>
      </c>
      <c r="S445" s="3" cm="1">
        <f t="array" aca="1" ref="S445" ca="1">IFERROR((R445/INDIRECT("R"&amp;$AA445))^(1/$Z$2)-1,"")</f>
        <v>8.2542912030498794E-2</v>
      </c>
      <c r="T445">
        <v>151961.334242941</v>
      </c>
      <c r="U445" s="3" cm="1">
        <f t="array" aca="1" ref="U445" ca="1">IFERROR((T445/INDIRECT("T"&amp;$AA445))^(1/$Z$2)-1,"")</f>
        <v>9.4144333169218664E-2</v>
      </c>
      <c r="V445">
        <v>97271.686573594794</v>
      </c>
      <c r="W445" s="3" cm="1">
        <f t="array" aca="1" ref="W445" ca="1">IFERROR((V445/INDIRECT("V"&amp;$AA445))^(1/$Z$2)-1,"")</f>
        <v>8.6327361358058186E-2</v>
      </c>
      <c r="X445">
        <v>178019.458590708</v>
      </c>
      <c r="Y445" s="3" cm="1">
        <f t="array" aca="1" ref="Y445" ca="1">IFERROR((X445/INDIRECT("X"&amp;$AA445))^(1/$Z$2)-1,"")</f>
        <v>9.87825828993385E-2</v>
      </c>
      <c r="AA445">
        <f t="shared" si="6"/>
        <v>325</v>
      </c>
    </row>
    <row r="446" spans="1:27" x14ac:dyDescent="0.3">
      <c r="A446" s="6">
        <v>42339</v>
      </c>
      <c r="B446" s="2">
        <v>138858.99904289201</v>
      </c>
      <c r="C446" s="3" cm="1">
        <f t="array" aca="1" ref="C446" ca="1">IFERROR((B446/INDIRECT("B"&amp;$AA446))^(1/$Z$2)-1,"")</f>
        <v>8.6171347633974493E-2</v>
      </c>
      <c r="D446">
        <v>153430.631812028</v>
      </c>
      <c r="E446" s="3" cm="1">
        <f t="array" aca="1" ref="E446" ca="1">IFERROR((D446/INDIRECT("D"&amp;$AA446))^(1/$Z$2)-1,"")</f>
        <v>7.3610320544567509E-2</v>
      </c>
      <c r="F446">
        <v>88118.977483332201</v>
      </c>
      <c r="G446" s="3" cm="1">
        <f t="array" aca="1" ref="G446" ca="1">IFERROR((F446/INDIRECT("F"&amp;$AA446))^(1/$Z$2)-1,"")</f>
        <v>9.3974960039415967E-2</v>
      </c>
      <c r="H446">
        <v>82229.169027280193</v>
      </c>
      <c r="I446" s="3" cm="1">
        <f t="array" aca="1" ref="I446" ca="1">IFERROR((H446/INDIRECT("H"&amp;$AA446))^(1/$Z$2)-1,"")</f>
        <v>9.0168649274174673E-2</v>
      </c>
      <c r="J446">
        <v>153022.759306322</v>
      </c>
      <c r="K446" s="3" cm="1">
        <f t="array" aca="1" ref="K446" ca="1">IFERROR((J446/INDIRECT("J"&amp;$AA446))^(1/$Z$2)-1,"")</f>
        <v>9.1392855284526009E-2</v>
      </c>
      <c r="L446">
        <v>132148.42112427601</v>
      </c>
      <c r="M446" s="3" cm="1">
        <f t="array" aca="1" ref="M446" ca="1">IFERROR((L446/INDIRECT("L"&amp;$AA446))^(1/$Z$2)-1,"")</f>
        <v>9.9920354279712242E-2</v>
      </c>
      <c r="N446">
        <v>686584.95894988801</v>
      </c>
      <c r="O446" s="3" cm="1">
        <f t="array" aca="1" ref="O446" ca="1">IFERROR((N446/INDIRECT("N"&amp;$AA446))^(1/$Z$2)-1,"")</f>
        <v>7.0152157385217739E-2</v>
      </c>
      <c r="P446">
        <v>733856.11754029896</v>
      </c>
      <c r="Q446" s="3" cm="1">
        <f t="array" aca="1" ref="Q446" ca="1">IFERROR((P446/INDIRECT("P"&amp;$AA446))^(1/$Z$2)-1,"")</f>
        <v>8.230893209509027E-2</v>
      </c>
      <c r="R446">
        <v>117375.82471181</v>
      </c>
      <c r="S446" s="3" cm="1">
        <f t="array" aca="1" ref="S446" ca="1">IFERROR((R446/INDIRECT("R"&amp;$AA446))^(1/$Z$2)-1,"")</f>
        <v>8.1857100533901939E-2</v>
      </c>
      <c r="T446">
        <v>147660.447804992</v>
      </c>
      <c r="U446" s="3" cm="1">
        <f t="array" aca="1" ref="U446" ca="1">IFERROR((T446/INDIRECT("T"&amp;$AA446))^(1/$Z$2)-1,"")</f>
        <v>9.057675186400882E-2</v>
      </c>
      <c r="V446">
        <v>93029.047340099598</v>
      </c>
      <c r="W446" s="3" cm="1">
        <f t="array" aca="1" ref="W446" ca="1">IFERROR((V446/INDIRECT("V"&amp;$AA446))^(1/$Z$2)-1,"")</f>
        <v>8.1712919283022156E-2</v>
      </c>
      <c r="X446">
        <v>165774.91765073899</v>
      </c>
      <c r="Y446" s="3" cm="1">
        <f t="array" aca="1" ref="Y446" ca="1">IFERROR((X446/INDIRECT("X"&amp;$AA446))^(1/$Z$2)-1,"")</f>
        <v>9.0488228439706608E-2</v>
      </c>
      <c r="AA446">
        <f t="shared" si="6"/>
        <v>326</v>
      </c>
    </row>
    <row r="447" spans="1:27" x14ac:dyDescent="0.3">
      <c r="A447" s="6">
        <v>42370</v>
      </c>
      <c r="B447" s="2">
        <v>130982.53737336201</v>
      </c>
      <c r="C447" s="3" cm="1">
        <f t="array" aca="1" ref="C447" ca="1">IFERROR((B447/INDIRECT("B"&amp;$AA447))^(1/$Z$2)-1,"")</f>
        <v>8.1134989939692037E-2</v>
      </c>
      <c r="D447">
        <v>151733.16124868899</v>
      </c>
      <c r="E447" s="3" cm="1">
        <f t="array" aca="1" ref="E447" ca="1">IFERROR((D447/INDIRECT("D"&amp;$AA447))^(1/$Z$2)-1,"")</f>
        <v>7.3355628801324402E-2</v>
      </c>
      <c r="F447">
        <v>86218.915406108106</v>
      </c>
      <c r="G447" s="3" cm="1">
        <f t="array" aca="1" ref="G447" ca="1">IFERROR((F447/INDIRECT("F"&amp;$AA447))^(1/$Z$2)-1,"")</f>
        <v>9.2815652799514314E-2</v>
      </c>
      <c r="H447">
        <v>76048.077333333305</v>
      </c>
      <c r="I447" s="3" cm="1">
        <f t="array" aca="1" ref="I447" ca="1">IFERROR((H447/INDIRECT("H"&amp;$AA447))^(1/$Z$2)-1,"")</f>
        <v>7.9835912990242397E-2</v>
      </c>
      <c r="J447">
        <v>146935.754925241</v>
      </c>
      <c r="K447" s="3" cm="1">
        <f t="array" aca="1" ref="K447" ca="1">IFERROR((J447/INDIRECT("J"&amp;$AA447))^(1/$Z$2)-1,"")</f>
        <v>8.2987388373358506E-2</v>
      </c>
      <c r="L447">
        <v>121777.871137362</v>
      </c>
      <c r="M447" s="3" cm="1">
        <f t="array" aca="1" ref="M447" ca="1">IFERROR((L447/INDIRECT("L"&amp;$AA447))^(1/$Z$2)-1,"")</f>
        <v>8.7309458495666625E-2</v>
      </c>
      <c r="N447">
        <v>655052.13955443399</v>
      </c>
      <c r="O447" s="3" cm="1">
        <f t="array" aca="1" ref="O447" ca="1">IFERROR((N447/INDIRECT("N"&amp;$AA447))^(1/$Z$2)-1,"")</f>
        <v>6.5218987894102742E-2</v>
      </c>
      <c r="P447">
        <v>692750.66686009697</v>
      </c>
      <c r="Q447" s="3" cm="1">
        <f t="array" aca="1" ref="Q447" ca="1">IFERROR((P447/INDIRECT("P"&amp;$AA447))^(1/$Z$2)-1,"")</f>
        <v>7.6079320489990554E-2</v>
      </c>
      <c r="R447">
        <v>116476.74391968601</v>
      </c>
      <c r="S447" s="3" cm="1">
        <f t="array" aca="1" ref="S447" ca="1">IFERROR((R447/INDIRECT("R"&amp;$AA447))^(1/$Z$2)-1,"")</f>
        <v>7.8789789213511208E-2</v>
      </c>
      <c r="T447">
        <v>146086.58285018601</v>
      </c>
      <c r="U447" s="3" cm="1">
        <f t="array" aca="1" ref="U447" ca="1">IFERROR((T447/INDIRECT("T"&amp;$AA447))^(1/$Z$2)-1,"")</f>
        <v>9.0078209291610811E-2</v>
      </c>
      <c r="V447">
        <v>88145.467750619602</v>
      </c>
      <c r="W447" s="3" cm="1">
        <f t="array" aca="1" ref="W447" ca="1">IFERROR((V447/INDIRECT("V"&amp;$AA447))^(1/$Z$2)-1,"")</f>
        <v>7.5972447563158463E-2</v>
      </c>
      <c r="X447">
        <v>155868.34088200401</v>
      </c>
      <c r="Y447" s="3" cm="1">
        <f t="array" aca="1" ref="Y447" ca="1">IFERROR((X447/INDIRECT("X"&amp;$AA447))^(1/$Z$2)-1,"")</f>
        <v>8.0499496171121177E-2</v>
      </c>
      <c r="AA447">
        <f t="shared" si="6"/>
        <v>327</v>
      </c>
    </row>
    <row r="448" spans="1:27" x14ac:dyDescent="0.3">
      <c r="A448" s="6">
        <v>42401</v>
      </c>
      <c r="B448" s="2">
        <v>132349.16710861301</v>
      </c>
      <c r="C448" s="3" cm="1">
        <f t="array" aca="1" ref="C448" ca="1">IFERROR((B448/INDIRECT("B"&amp;$AA448))^(1/$Z$2)-1,"")</f>
        <v>7.8482394925368126E-2</v>
      </c>
      <c r="D448">
        <v>156584.93584491001</v>
      </c>
      <c r="E448" s="3" cm="1">
        <f t="array" aca="1" ref="E448" ca="1">IFERROR((D448/INDIRECT("D"&amp;$AA448))^(1/$Z$2)-1,"")</f>
        <v>7.3218387125888462E-2</v>
      </c>
      <c r="F448">
        <v>87244.397329043102</v>
      </c>
      <c r="G448" s="3" cm="1">
        <f t="array" aca="1" ref="G448" ca="1">IFERROR((F448/INDIRECT("F"&amp;$AA448))^(1/$Z$2)-1,"")</f>
        <v>9.0513690366022193E-2</v>
      </c>
      <c r="H448">
        <v>77124.775194709699</v>
      </c>
      <c r="I448" s="3" cm="1">
        <f t="array" aca="1" ref="I448" ca="1">IFERROR((H448/INDIRECT("H"&amp;$AA448))^(1/$Z$2)-1,"")</f>
        <v>7.9282533455189652E-2</v>
      </c>
      <c r="J448">
        <v>145438.01733723399</v>
      </c>
      <c r="K448" s="3" cm="1">
        <f t="array" aca="1" ref="K448" ca="1">IFERROR((J448/INDIRECT("J"&amp;$AA448))^(1/$Z$2)-1,"")</f>
        <v>8.3838053686992486E-2</v>
      </c>
      <c r="L448">
        <v>124500.964632623</v>
      </c>
      <c r="M448" s="3" cm="1">
        <f t="array" aca="1" ref="M448" ca="1">IFERROR((L448/INDIRECT("L"&amp;$AA448))^(1/$Z$2)-1,"")</f>
        <v>8.8041059597113502E-2</v>
      </c>
      <c r="N448">
        <v>656434.42764911405</v>
      </c>
      <c r="O448" s="3" cm="1">
        <f t="array" aca="1" ref="O448" ca="1">IFERROR((N448/INDIRECT("N"&amp;$AA448))^(1/$Z$2)-1,"")</f>
        <v>6.2303746882711675E-2</v>
      </c>
      <c r="P448">
        <v>693321.95048979204</v>
      </c>
      <c r="Q448" s="3" cm="1">
        <f t="array" aca="1" ref="Q448" ca="1">IFERROR((P448/INDIRECT("P"&amp;$AA448))^(1/$Z$2)-1,"")</f>
        <v>7.3881365361566642E-2</v>
      </c>
      <c r="R448">
        <v>119191.72465836399</v>
      </c>
      <c r="S448" s="3" cm="1">
        <f t="array" aca="1" ref="S448" ca="1">IFERROR((R448/INDIRECT("R"&amp;$AA448))^(1/$Z$2)-1,"")</f>
        <v>8.0098829131742155E-2</v>
      </c>
      <c r="T448">
        <v>149931.10405225499</v>
      </c>
      <c r="U448" s="3" cm="1">
        <f t="array" aca="1" ref="U448" ca="1">IFERROR((T448/INDIRECT("T"&amp;$AA448))^(1/$Z$2)-1,"")</f>
        <v>8.9512070048394898E-2</v>
      </c>
      <c r="V448">
        <v>88285.259102655196</v>
      </c>
      <c r="W448" s="3" cm="1">
        <f t="array" aca="1" ref="W448" ca="1">IFERROR((V448/INDIRECT("V"&amp;$AA448))^(1/$Z$2)-1,"")</f>
        <v>7.3674262586423067E-2</v>
      </c>
      <c r="X448">
        <v>158533.01882056799</v>
      </c>
      <c r="Y448" s="3" cm="1">
        <f t="array" aca="1" ref="Y448" ca="1">IFERROR((X448/INDIRECT("X"&amp;$AA448))^(1/$Z$2)-1,"")</f>
        <v>8.1052067756352209E-2</v>
      </c>
      <c r="AA448">
        <f t="shared" si="6"/>
        <v>328</v>
      </c>
    </row>
    <row r="449" spans="1:27" x14ac:dyDescent="0.3">
      <c r="A449" s="6">
        <v>42430</v>
      </c>
      <c r="B449" s="2">
        <v>135705.20770539701</v>
      </c>
      <c r="C449" s="3" cm="1">
        <f t="array" aca="1" ref="C449" ca="1">IFERROR((B449/INDIRECT("B"&amp;$AA449))^(1/$Z$2)-1,"")</f>
        <v>8.1958271562269758E-2</v>
      </c>
      <c r="D449">
        <v>160846.113158194</v>
      </c>
      <c r="E449" s="3" cm="1">
        <f t="array" aca="1" ref="E449" ca="1">IFERROR((D449/INDIRECT("D"&amp;$AA449))^(1/$Z$2)-1,"")</f>
        <v>7.8246485348951289E-2</v>
      </c>
      <c r="F449">
        <v>88842.319925649004</v>
      </c>
      <c r="G449" s="3" cm="1">
        <f t="array" aca="1" ref="G449" ca="1">IFERROR((F449/INDIRECT("F"&amp;$AA449))^(1/$Z$2)-1,"")</f>
        <v>9.3654912759664422E-2</v>
      </c>
      <c r="H449">
        <v>80146.431437856794</v>
      </c>
      <c r="I449" s="3" cm="1">
        <f t="array" aca="1" ref="I449" ca="1">IFERROR((H449/INDIRECT("H"&amp;$AA449))^(1/$Z$2)-1,"")</f>
        <v>8.2848705433768544E-2</v>
      </c>
      <c r="J449">
        <v>146427.25839568101</v>
      </c>
      <c r="K449" s="3" cm="1">
        <f t="array" aca="1" ref="K449" ca="1">IFERROR((J449/INDIRECT("J"&amp;$AA449))^(1/$Z$2)-1,"")</f>
        <v>8.4698066689933071E-2</v>
      </c>
      <c r="L449">
        <v>131301.33458585801</v>
      </c>
      <c r="M449" s="3" cm="1">
        <f t="array" aca="1" ref="M449" ca="1">IFERROR((L449/INDIRECT("L"&amp;$AA449))^(1/$Z$2)-1,"")</f>
        <v>9.2327226883603286E-2</v>
      </c>
      <c r="N449">
        <v>670232.23020004202</v>
      </c>
      <c r="O449" s="3" cm="1">
        <f t="array" aca="1" ref="O449" ca="1">IFERROR((N449/INDIRECT("N"&amp;$AA449))^(1/$Z$2)-1,"")</f>
        <v>6.5209203124904969E-2</v>
      </c>
      <c r="P449">
        <v>708466.74478411605</v>
      </c>
      <c r="Q449" s="3" cm="1">
        <f t="array" aca="1" ref="Q449" ca="1">IFERROR((P449/INDIRECT("P"&amp;$AA449))^(1/$Z$2)-1,"")</f>
        <v>7.688870294865402E-2</v>
      </c>
      <c r="R449">
        <v>125866.877557085</v>
      </c>
      <c r="S449" s="3" cm="1">
        <f t="array" aca="1" ref="S449" ca="1">IFERROR((R449/INDIRECT("R"&amp;$AA449))^(1/$Z$2)-1,"")</f>
        <v>8.4912356207731854E-2</v>
      </c>
      <c r="T449">
        <v>151416.14009853601</v>
      </c>
      <c r="U449" s="3" cm="1">
        <f t="array" aca="1" ref="U449" ca="1">IFERROR((T449/INDIRECT("T"&amp;$AA449))^(1/$Z$2)-1,"")</f>
        <v>9.1576666083343916E-2</v>
      </c>
      <c r="V449">
        <v>90158.850270761395</v>
      </c>
      <c r="W449" s="3" cm="1">
        <f t="array" aca="1" ref="W449" ca="1">IFERROR((V449/INDIRECT("V"&amp;$AA449))^(1/$Z$2)-1,"")</f>
        <v>7.6655675895156428E-2</v>
      </c>
      <c r="X449">
        <v>164523.65809570701</v>
      </c>
      <c r="Y449" s="3" cm="1">
        <f t="array" aca="1" ref="Y449" ca="1">IFERROR((X449/INDIRECT("X"&amp;$AA449))^(1/$Z$2)-1,"")</f>
        <v>8.4465733126720899E-2</v>
      </c>
      <c r="AA449">
        <f t="shared" si="6"/>
        <v>329</v>
      </c>
    </row>
    <row r="450" spans="1:27" x14ac:dyDescent="0.3">
      <c r="A450" s="6">
        <v>42461</v>
      </c>
      <c r="B450" s="2">
        <v>136326.01772139801</v>
      </c>
      <c r="C450" s="3" cm="1">
        <f t="array" aca="1" ref="C450" ca="1">IFERROR((B450/INDIRECT("B"&amp;$AA450))^(1/$Z$2)-1,"")</f>
        <v>8.360100014925087E-2</v>
      </c>
      <c r="D450">
        <v>161403.54755227201</v>
      </c>
      <c r="E450" s="3" cm="1">
        <f t="array" aca="1" ref="E450" ca="1">IFERROR((D450/INDIRECT("D"&amp;$AA450))^(1/$Z$2)-1,"")</f>
        <v>7.9758742964343377E-2</v>
      </c>
      <c r="F450">
        <v>88998.421141856801</v>
      </c>
      <c r="G450" s="3" cm="1">
        <f t="array" aca="1" ref="G450" ca="1">IFERROR((F450/INDIRECT("F"&amp;$AA450))^(1/$Z$2)-1,"")</f>
        <v>9.4319341593124495E-2</v>
      </c>
      <c r="H450">
        <v>81256.196439533407</v>
      </c>
      <c r="I450" s="3" cm="1">
        <f t="array" aca="1" ref="I450" ca="1">IFERROR((H450/INDIRECT("H"&amp;$AA450))^(1/$Z$2)-1,"")</f>
        <v>8.7284020603664469E-2</v>
      </c>
      <c r="J450">
        <v>145239.04323725801</v>
      </c>
      <c r="K450" s="3" cm="1">
        <f t="array" aca="1" ref="K450" ca="1">IFERROR((J450/INDIRECT("J"&amp;$AA450))^(1/$Z$2)-1,"")</f>
        <v>8.6355698705709028E-2</v>
      </c>
      <c r="L450">
        <v>135576.11134613701</v>
      </c>
      <c r="M450" s="3" cm="1">
        <f t="array" aca="1" ref="M450" ca="1">IFERROR((L450/INDIRECT("L"&amp;$AA450))^(1/$Z$2)-1,"")</f>
        <v>9.8757472299199733E-2</v>
      </c>
      <c r="N450">
        <v>677134.17394370702</v>
      </c>
      <c r="O450" s="3" cm="1">
        <f t="array" aca="1" ref="O450" ca="1">IFERROR((N450/INDIRECT("N"&amp;$AA450))^(1/$Z$2)-1,"")</f>
        <v>6.7286730154229479E-2</v>
      </c>
      <c r="P450">
        <v>710843.55275560205</v>
      </c>
      <c r="Q450" s="3" cm="1">
        <f t="array" aca="1" ref="Q450" ca="1">IFERROR((P450/INDIRECT("P"&amp;$AA450))^(1/$Z$2)-1,"")</f>
        <v>7.9627574362843401E-2</v>
      </c>
      <c r="R450">
        <v>125543.889917922</v>
      </c>
      <c r="S450" s="3" cm="1">
        <f t="array" aca="1" ref="S450" ca="1">IFERROR((R450/INDIRECT("R"&amp;$AA450))^(1/$Z$2)-1,"")</f>
        <v>8.2750764521929199E-2</v>
      </c>
      <c r="T450">
        <v>150789.18848687701</v>
      </c>
      <c r="U450" s="3" cm="1">
        <f t="array" aca="1" ref="U450" ca="1">IFERROR((T450/INDIRECT("T"&amp;$AA450))^(1/$Z$2)-1,"")</f>
        <v>9.3064901377546638E-2</v>
      </c>
      <c r="V450">
        <v>90365.617599203601</v>
      </c>
      <c r="W450" s="3" cm="1">
        <f t="array" aca="1" ref="W450" ca="1">IFERROR((V450/INDIRECT("V"&amp;$AA450))^(1/$Z$2)-1,"")</f>
        <v>7.9253637775913877E-2</v>
      </c>
      <c r="X450">
        <v>166274.4637736</v>
      </c>
      <c r="Y450" s="3" cm="1">
        <f t="array" aca="1" ref="Y450" ca="1">IFERROR((X450/INDIRECT("X"&amp;$AA450))^(1/$Z$2)-1,"")</f>
        <v>8.7915471870607886E-2</v>
      </c>
      <c r="AA450">
        <f t="shared" si="6"/>
        <v>330</v>
      </c>
    </row>
    <row r="451" spans="1:27" x14ac:dyDescent="0.3">
      <c r="A451" s="6">
        <v>42491</v>
      </c>
      <c r="B451" s="2">
        <v>140057.216381404</v>
      </c>
      <c r="C451" s="3" cm="1">
        <f t="array" aca="1" ref="C451" ca="1">IFERROR((B451/INDIRECT("B"&amp;$AA451))^(1/$Z$2)-1,"")</f>
        <v>9.0973467518554729E-2</v>
      </c>
      <c r="D451">
        <v>166734.885667692</v>
      </c>
      <c r="E451" s="3" cm="1">
        <f t="array" aca="1" ref="E451" ca="1">IFERROR((D451/INDIRECT("D"&amp;$AA451))^(1/$Z$2)-1,"")</f>
        <v>8.7385605250612342E-2</v>
      </c>
      <c r="F451">
        <v>92463.076357548402</v>
      </c>
      <c r="G451" s="3" cm="1">
        <f t="array" aca="1" ref="G451" ca="1">IFERROR((F451/INDIRECT("F"&amp;$AA451))^(1/$Z$2)-1,"")</f>
        <v>0.10403197805471187</v>
      </c>
      <c r="H451">
        <v>84441.322445759302</v>
      </c>
      <c r="I451" s="3" cm="1">
        <f t="array" aca="1" ref="I451" ca="1">IFERROR((H451/INDIRECT("H"&amp;$AA451))^(1/$Z$2)-1,"")</f>
        <v>9.8255884395569426E-2</v>
      </c>
      <c r="J451">
        <v>152142.29420520901</v>
      </c>
      <c r="K451" s="3" cm="1">
        <f t="array" aca="1" ref="K451" ca="1">IFERROR((J451/INDIRECT("J"&amp;$AA451))^(1/$Z$2)-1,"")</f>
        <v>9.8906116452600168E-2</v>
      </c>
      <c r="L451">
        <v>138769.68405056401</v>
      </c>
      <c r="M451" s="3" cm="1">
        <f t="array" aca="1" ref="M451" ca="1">IFERROR((L451/INDIRECT("L"&amp;$AA451))^(1/$Z$2)-1,"")</f>
        <v>0.10831276863536043</v>
      </c>
      <c r="N451">
        <v>703958.64141463104</v>
      </c>
      <c r="O451" s="3" cm="1">
        <f t="array" aca="1" ref="O451" ca="1">IFERROR((N451/INDIRECT("N"&amp;$AA451))^(1/$Z$2)-1,"")</f>
        <v>7.6899289324845244E-2</v>
      </c>
      <c r="P451">
        <v>740005.72610830201</v>
      </c>
      <c r="Q451" s="3" cm="1">
        <f t="array" aca="1" ref="Q451" ca="1">IFERROR((P451/INDIRECT("P"&amp;$AA451))^(1/$Z$2)-1,"")</f>
        <v>9.0074858023406978E-2</v>
      </c>
      <c r="R451">
        <v>126937.56222506</v>
      </c>
      <c r="S451" s="3" cm="1">
        <f t="array" aca="1" ref="S451" ca="1">IFERROR((R451/INDIRECT("R"&amp;$AA451))^(1/$Z$2)-1,"")</f>
        <v>8.5709458628127733E-2</v>
      </c>
      <c r="T451">
        <v>155866.671349688</v>
      </c>
      <c r="U451" s="3" cm="1">
        <f t="array" aca="1" ref="U451" ca="1">IFERROR((T451/INDIRECT("T"&amp;$AA451))^(1/$Z$2)-1,"")</f>
        <v>0.10134063341006283</v>
      </c>
      <c r="V451">
        <v>94041.864643658701</v>
      </c>
      <c r="W451" s="3" cm="1">
        <f t="array" aca="1" ref="W451" ca="1">IFERROR((V451/INDIRECT("V"&amp;$AA451))^(1/$Z$2)-1,"")</f>
        <v>8.9570565383509715E-2</v>
      </c>
      <c r="X451">
        <v>173914.01168966599</v>
      </c>
      <c r="Y451" s="3" cm="1">
        <f t="array" aca="1" ref="Y451" ca="1">IFERROR((X451/INDIRECT("X"&amp;$AA451))^(1/$Z$2)-1,"")</f>
        <v>0.1007333816573952</v>
      </c>
      <c r="AA451">
        <f t="shared" ref="AA451:AA514" si="7">ROW(AA451)-(12*$Z$2)</f>
        <v>331</v>
      </c>
    </row>
    <row r="452" spans="1:27" x14ac:dyDescent="0.3">
      <c r="A452" s="6">
        <v>42522</v>
      </c>
      <c r="B452" s="2">
        <v>142043.550988459</v>
      </c>
      <c r="C452" s="3" cm="1">
        <f t="array" aca="1" ref="C452" ca="1">IFERROR((B452/INDIRECT("B"&amp;$AA452))^(1/$Z$2)-1,"")</f>
        <v>9.1236803536141275E-2</v>
      </c>
      <c r="D452">
        <v>173853.66898654701</v>
      </c>
      <c r="E452" s="3" cm="1">
        <f t="array" aca="1" ref="E452" ca="1">IFERROR((D452/INDIRECT("D"&amp;$AA452))^(1/$Z$2)-1,"")</f>
        <v>8.9929757335171834E-2</v>
      </c>
      <c r="F452">
        <v>95759.245821358098</v>
      </c>
      <c r="G452" s="3" cm="1">
        <f t="array" aca="1" ref="G452" ca="1">IFERROR((F452/INDIRECT("F"&amp;$AA452))^(1/$Z$2)-1,"")</f>
        <v>0.106023256561109</v>
      </c>
      <c r="H452">
        <v>84245.540565663803</v>
      </c>
      <c r="I452" s="3" cm="1">
        <f t="array" aca="1" ref="I452" ca="1">IFERROR((H452/INDIRECT("H"&amp;$AA452))^(1/$Z$2)-1,"")</f>
        <v>9.6563246352545207E-2</v>
      </c>
      <c r="J452">
        <v>157445.248274816</v>
      </c>
      <c r="K452" s="3" cm="1">
        <f t="array" aca="1" ref="K452" ca="1">IFERROR((J452/INDIRECT("J"&amp;$AA452))^(1/$Z$2)-1,"")</f>
        <v>0.10033192647566214</v>
      </c>
      <c r="L452">
        <v>138446.99275626001</v>
      </c>
      <c r="M452" s="3" cm="1">
        <f t="array" aca="1" ref="M452" ca="1">IFERROR((L452/INDIRECT("L"&amp;$AA452))^(1/$Z$2)-1,"")</f>
        <v>0.10697084666272838</v>
      </c>
      <c r="N452">
        <v>715524.71024835203</v>
      </c>
      <c r="O452" s="3" cm="1">
        <f t="array" aca="1" ref="O452" ca="1">IFERROR((N452/INDIRECT("N"&amp;$AA452))^(1/$Z$2)-1,"")</f>
        <v>7.6778175314419217E-2</v>
      </c>
      <c r="P452">
        <v>745395.13710319798</v>
      </c>
      <c r="Q452" s="3" cm="1">
        <f t="array" aca="1" ref="Q452" ca="1">IFERROR((P452/INDIRECT("P"&amp;$AA452))^(1/$Z$2)-1,"")</f>
        <v>8.9422857210693651E-2</v>
      </c>
      <c r="R452">
        <v>133404.25410601599</v>
      </c>
      <c r="S452" s="3" cm="1">
        <f t="array" aca="1" ref="S452" ca="1">IFERROR((R452/INDIRECT("R"&amp;$AA452))^(1/$Z$2)-1,"")</f>
        <v>8.8990469364624847E-2</v>
      </c>
      <c r="T452">
        <v>164574.370765267</v>
      </c>
      <c r="U452" s="3" cm="1">
        <f t="array" aca="1" ref="U452" ca="1">IFERROR((T452/INDIRECT("T"&amp;$AA452))^(1/$Z$2)-1,"")</f>
        <v>0.10384669407648017</v>
      </c>
      <c r="V452">
        <v>94727.263710030296</v>
      </c>
      <c r="W452" s="3" cm="1">
        <f t="array" aca="1" ref="W452" ca="1">IFERROR((V452/INDIRECT("V"&amp;$AA452))^(1/$Z$2)-1,"")</f>
        <v>8.8893999795548018E-2</v>
      </c>
      <c r="X452">
        <v>175454.815863617</v>
      </c>
      <c r="Y452" s="3" cm="1">
        <f t="array" aca="1" ref="Y452" ca="1">IFERROR((X452/INDIRECT("X"&amp;$AA452))^(1/$Z$2)-1,"")</f>
        <v>0.10034555459837202</v>
      </c>
      <c r="AA452">
        <f t="shared" si="7"/>
        <v>332</v>
      </c>
    </row>
    <row r="453" spans="1:27" x14ac:dyDescent="0.3">
      <c r="A453" s="6">
        <v>42552</v>
      </c>
      <c r="B453" s="2">
        <v>146067.92333580801</v>
      </c>
      <c r="C453" s="3" cm="1">
        <f t="array" aca="1" ref="C453" ca="1">IFERROR((B453/INDIRECT("B"&amp;$AA453))^(1/$Z$2)-1,"")</f>
        <v>9.4260215018791005E-2</v>
      </c>
      <c r="D453">
        <v>177220.274473158</v>
      </c>
      <c r="E453" s="3" cm="1">
        <f t="array" aca="1" ref="E453" ca="1">IFERROR((D453/INDIRECT("D"&amp;$AA453))^(1/$Z$2)-1,"")</f>
        <v>8.9168947124039555E-2</v>
      </c>
      <c r="F453">
        <v>98166.889686859096</v>
      </c>
      <c r="G453" s="3" cm="1">
        <f t="array" aca="1" ref="G453" ca="1">IFERROR((F453/INDIRECT("F"&amp;$AA453))^(1/$Z$2)-1,"")</f>
        <v>0.10525994172645969</v>
      </c>
      <c r="H453">
        <v>88494.6712930801</v>
      </c>
      <c r="I453" s="3" cm="1">
        <f t="array" aca="1" ref="I453" ca="1">IFERROR((H453/INDIRECT("H"&amp;$AA453))^(1/$Z$2)-1,"")</f>
        <v>0.10540254259914605</v>
      </c>
      <c r="J453">
        <v>161515.43859904</v>
      </c>
      <c r="K453" s="3" cm="1">
        <f t="array" aca="1" ref="K453" ca="1">IFERROR((J453/INDIRECT("J"&amp;$AA453))^(1/$Z$2)-1,"")</f>
        <v>0.10727866749531878</v>
      </c>
      <c r="L453">
        <v>145521.80310627099</v>
      </c>
      <c r="M453" s="3" cm="1">
        <f t="array" aca="1" ref="M453" ca="1">IFERROR((L453/INDIRECT("L"&amp;$AA453))^(1/$Z$2)-1,"")</f>
        <v>0.11573419847559729</v>
      </c>
      <c r="N453">
        <v>736077.13317307399</v>
      </c>
      <c r="O453" s="3" cm="1">
        <f t="array" aca="1" ref="O453" ca="1">IFERROR((N453/INDIRECT("N"&amp;$AA453))^(1/$Z$2)-1,"")</f>
        <v>7.7487130170940555E-2</v>
      </c>
      <c r="P453">
        <v>772917.563647495</v>
      </c>
      <c r="Q453" s="3" cm="1">
        <f t="array" aca="1" ref="Q453" ca="1">IFERROR((P453/INDIRECT("P"&amp;$AA453))^(1/$Z$2)-1,"")</f>
        <v>9.3479017462428038E-2</v>
      </c>
      <c r="R453">
        <v>135858.02288031601</v>
      </c>
      <c r="S453" s="3" cm="1">
        <f t="array" aca="1" ref="S453" ca="1">IFERROR((R453/INDIRECT("R"&amp;$AA453))^(1/$Z$2)-1,"")</f>
        <v>8.9538418784743223E-2</v>
      </c>
      <c r="T453">
        <v>167435.569276416</v>
      </c>
      <c r="U453" s="3" cm="1">
        <f t="array" aca="1" ref="U453" ca="1">IFERROR((T453/INDIRECT("T"&amp;$AA453))^(1/$Z$2)-1,"")</f>
        <v>0.10476092026762429</v>
      </c>
      <c r="V453">
        <v>98122.448328419807</v>
      </c>
      <c r="W453" s="3" cm="1">
        <f t="array" aca="1" ref="W453" ca="1">IFERROR((V453/INDIRECT("V"&amp;$AA453))^(1/$Z$2)-1,"")</f>
        <v>9.2526427282708656E-2</v>
      </c>
      <c r="X453">
        <v>182803.395459299</v>
      </c>
      <c r="Y453" s="3" cm="1">
        <f t="array" aca="1" ref="Y453" ca="1">IFERROR((X453/INDIRECT("X"&amp;$AA453))^(1/$Z$2)-1,"")</f>
        <v>0.10854068834575736</v>
      </c>
      <c r="AA453">
        <f t="shared" si="7"/>
        <v>333</v>
      </c>
    </row>
    <row r="454" spans="1:27" x14ac:dyDescent="0.3">
      <c r="A454" s="6">
        <v>42583</v>
      </c>
      <c r="B454" s="2">
        <v>146197.52262121</v>
      </c>
      <c r="C454" s="3" cm="1">
        <f t="array" aca="1" ref="C454" ca="1">IFERROR((B454/INDIRECT("B"&amp;$AA454))^(1/$Z$2)-1,"")</f>
        <v>9.2817206336738511E-2</v>
      </c>
      <c r="D454">
        <v>175160.55067743099</v>
      </c>
      <c r="E454" s="3" cm="1">
        <f t="array" aca="1" ref="E454" ca="1">IFERROR((D454/INDIRECT("D"&amp;$AA454))^(1/$Z$2)-1,"")</f>
        <v>8.7288187146471685E-2</v>
      </c>
      <c r="F454">
        <v>97518.205244060693</v>
      </c>
      <c r="G454" s="3" cm="1">
        <f t="array" aca="1" ref="G454" ca="1">IFERROR((F454/INDIRECT("F"&amp;$AA454))^(1/$Z$2)-1,"")</f>
        <v>0.10264336069852686</v>
      </c>
      <c r="H454">
        <v>88440.618426158806</v>
      </c>
      <c r="I454" s="3" cm="1">
        <f t="array" aca="1" ref="I454" ca="1">IFERROR((H454/INDIRECT("H"&amp;$AA454))^(1/$Z$2)-1,"")</f>
        <v>0.10307714171369686</v>
      </c>
      <c r="J454">
        <v>158901.25465658499</v>
      </c>
      <c r="K454" s="3" cm="1">
        <f t="array" aca="1" ref="K454" ca="1">IFERROR((J454/INDIRECT("J"&amp;$AA454))^(1/$Z$2)-1,"")</f>
        <v>0.10705603472599701</v>
      </c>
      <c r="L454">
        <v>147090.800661157</v>
      </c>
      <c r="M454" s="3" cm="1">
        <f t="array" aca="1" ref="M454" ca="1">IFERROR((L454/INDIRECT("L"&amp;$AA454))^(1/$Z$2)-1,"")</f>
        <v>0.11539476022090556</v>
      </c>
      <c r="N454">
        <v>739256.07977844705</v>
      </c>
      <c r="O454" s="3" cm="1">
        <f t="array" aca="1" ref="O454" ca="1">IFERROR((N454/INDIRECT("N"&amp;$AA454))^(1/$Z$2)-1,"")</f>
        <v>7.6483645277970691E-2</v>
      </c>
      <c r="P454">
        <v>772765.76870293298</v>
      </c>
      <c r="Q454" s="3" cm="1">
        <f t="array" aca="1" ref="Q454" ca="1">IFERROR((P454/INDIRECT("P"&amp;$AA454))^(1/$Z$2)-1,"")</f>
        <v>9.1566213631358417E-2</v>
      </c>
      <c r="R454">
        <v>133185.84808187501</v>
      </c>
      <c r="S454" s="3" cm="1">
        <f t="array" aca="1" ref="S454" ca="1">IFERROR((R454/INDIRECT("R"&amp;$AA454))^(1/$Z$2)-1,"")</f>
        <v>8.5664738204226598E-2</v>
      </c>
      <c r="T454">
        <v>163862.14295089399</v>
      </c>
      <c r="U454" s="3" cm="1">
        <f t="array" aca="1" ref="U454" ca="1">IFERROR((T454/INDIRECT("T"&amp;$AA454))^(1/$Z$2)-1,"")</f>
        <v>0.10136711494590034</v>
      </c>
      <c r="V454">
        <v>98092.579425807999</v>
      </c>
      <c r="W454" s="3" cm="1">
        <f t="array" aca="1" ref="W454" ca="1">IFERROR((V454/INDIRECT("V"&amp;$AA454))^(1/$Z$2)-1,"")</f>
        <v>9.0642256686610967E-2</v>
      </c>
      <c r="X454">
        <v>183400.979020681</v>
      </c>
      <c r="Y454" s="3" cm="1">
        <f t="array" aca="1" ref="Y454" ca="1">IFERROR((X454/INDIRECT("X"&amp;$AA454))^(1/$Z$2)-1,"")</f>
        <v>0.1083696858942953</v>
      </c>
      <c r="AA454">
        <f t="shared" si="7"/>
        <v>334</v>
      </c>
    </row>
    <row r="455" spans="1:27" x14ac:dyDescent="0.3">
      <c r="A455" s="6">
        <v>42614</v>
      </c>
      <c r="B455" s="2">
        <v>145218.04999895499</v>
      </c>
      <c r="C455" s="3" cm="1">
        <f t="array" aca="1" ref="C455" ca="1">IFERROR((B455/INDIRECT("B"&amp;$AA455))^(1/$Z$2)-1,"")</f>
        <v>8.7509792332302272E-2</v>
      </c>
      <c r="D455">
        <v>175301.01667341901</v>
      </c>
      <c r="E455" s="3" cm="1">
        <f t="array" aca="1" ref="E455" ca="1">IFERROR((D455/INDIRECT("D"&amp;$AA455))^(1/$Z$2)-1,"")</f>
        <v>8.4302042161437329E-2</v>
      </c>
      <c r="F455">
        <v>97339.555441066594</v>
      </c>
      <c r="G455" s="3" cm="1">
        <f t="array" aca="1" ref="G455" ca="1">IFERROR((F455/INDIRECT("F"&amp;$AA455))^(1/$Z$2)-1,"")</f>
        <v>9.8840163747283993E-2</v>
      </c>
      <c r="H455">
        <v>88442.428427560197</v>
      </c>
      <c r="I455" s="3" cm="1">
        <f t="array" aca="1" ref="I455" ca="1">IFERROR((H455/INDIRECT("H"&amp;$AA455))^(1/$Z$2)-1,"")</f>
        <v>9.8943667367535015E-2</v>
      </c>
      <c r="J455">
        <v>159273.88619801801</v>
      </c>
      <c r="K455" s="3" cm="1">
        <f t="array" aca="1" ref="K455" ca="1">IFERROR((J455/INDIRECT("J"&amp;$AA455))^(1/$Z$2)-1,"")</f>
        <v>0.10349122185223836</v>
      </c>
      <c r="L455">
        <v>147732.42211808899</v>
      </c>
      <c r="M455" s="3" cm="1">
        <f t="array" aca="1" ref="M455" ca="1">IFERROR((L455/INDIRECT("L"&amp;$AA455))^(1/$Z$2)-1,"")</f>
        <v>0.11276646860571216</v>
      </c>
      <c r="N455">
        <v>736372.74812671903</v>
      </c>
      <c r="O455" s="3" cm="1">
        <f t="array" aca="1" ref="O455" ca="1">IFERROR((N455/INDIRECT("N"&amp;$AA455))^(1/$Z$2)-1,"")</f>
        <v>7.1924639951655989E-2</v>
      </c>
      <c r="P455">
        <v>771591.46952152299</v>
      </c>
      <c r="Q455" s="3" cm="1">
        <f t="array" aca="1" ref="Q455" ca="1">IFERROR((P455/INDIRECT("P"&amp;$AA455))^(1/$Z$2)-1,"")</f>
        <v>8.7030983488112001E-2</v>
      </c>
      <c r="R455">
        <v>133095.49876927701</v>
      </c>
      <c r="S455" s="3" cm="1">
        <f t="array" aca="1" ref="S455" ca="1">IFERROR((R455/INDIRECT("R"&amp;$AA455))^(1/$Z$2)-1,"")</f>
        <v>8.3561949104736355E-2</v>
      </c>
      <c r="T455">
        <v>163325.5040896</v>
      </c>
      <c r="U455" s="3" cm="1">
        <f t="array" aca="1" ref="U455" ca="1">IFERROR((T455/INDIRECT("T"&amp;$AA455))^(1/$Z$2)-1,"")</f>
        <v>9.7303603695277463E-2</v>
      </c>
      <c r="V455">
        <v>97855.986106933895</v>
      </c>
      <c r="W455" s="3" cm="1">
        <f t="array" aca="1" ref="W455" ca="1">IFERROR((V455/INDIRECT("V"&amp;$AA455))^(1/$Z$2)-1,"")</f>
        <v>8.5980708437642495E-2</v>
      </c>
      <c r="X455">
        <v>181760.18231911599</v>
      </c>
      <c r="Y455" s="3" cm="1">
        <f t="array" aca="1" ref="Y455" ca="1">IFERROR((X455/INDIRECT("X"&amp;$AA455))^(1/$Z$2)-1,"")</f>
        <v>0.1049758127791558</v>
      </c>
      <c r="AA455">
        <f t="shared" si="7"/>
        <v>335</v>
      </c>
    </row>
    <row r="456" spans="1:27" x14ac:dyDescent="0.3">
      <c r="A456" s="6">
        <v>42644</v>
      </c>
      <c r="B456" s="2">
        <v>146899.87248969101</v>
      </c>
      <c r="C456" s="3" cm="1">
        <f t="array" aca="1" ref="C456" ca="1">IFERROR((B456/INDIRECT("B"&amp;$AA456))^(1/$Z$2)-1,"")</f>
        <v>8.5261013887773629E-2</v>
      </c>
      <c r="D456">
        <v>175372.114202022</v>
      </c>
      <c r="E456" s="3" cm="1">
        <f t="array" aca="1" ref="E456" ca="1">IFERROR((D456/INDIRECT("D"&amp;$AA456))^(1/$Z$2)-1,"")</f>
        <v>8.1066962065557968E-2</v>
      </c>
      <c r="F456">
        <v>97599.184896218998</v>
      </c>
      <c r="G456" s="3" cm="1">
        <f t="array" aca="1" ref="G456" ca="1">IFERROR((F456/INDIRECT("F"&amp;$AA456))^(1/$Z$2)-1,"")</f>
        <v>9.7026681526994896E-2</v>
      </c>
      <c r="H456">
        <v>87552.606014982593</v>
      </c>
      <c r="I456" s="3" cm="1">
        <f t="array" aca="1" ref="I456" ca="1">IFERROR((H456/INDIRECT("H"&amp;$AA456))^(1/$Z$2)-1,"")</f>
        <v>9.4226073319582104E-2</v>
      </c>
      <c r="J456">
        <v>159219.40683313101</v>
      </c>
      <c r="K456" s="3" cm="1">
        <f t="array" aca="1" ref="K456" ca="1">IFERROR((J456/INDIRECT("J"&amp;$AA456))^(1/$Z$2)-1,"")</f>
        <v>9.856555577781867E-2</v>
      </c>
      <c r="L456">
        <v>144755.790882514</v>
      </c>
      <c r="M456" s="3" cm="1">
        <f t="array" aca="1" ref="M456" ca="1">IFERROR((L456/INDIRECT("L"&amp;$AA456))^(1/$Z$2)-1,"")</f>
        <v>0.10565408065920834</v>
      </c>
      <c r="N456">
        <v>739984.414683223</v>
      </c>
      <c r="O456" s="3" cm="1">
        <f t="array" aca="1" ref="O456" ca="1">IFERROR((N456/INDIRECT("N"&amp;$AA456))^(1/$Z$2)-1,"")</f>
        <v>6.9263340253100658E-2</v>
      </c>
      <c r="P456">
        <v>771837.07120531099</v>
      </c>
      <c r="Q456" s="3" cm="1">
        <f t="array" aca="1" ref="Q456" ca="1">IFERROR((P456/INDIRECT("P"&amp;$AA456))^(1/$Z$2)-1,"")</f>
        <v>8.3726580513658888E-2</v>
      </c>
      <c r="R456">
        <v>130406.306826553</v>
      </c>
      <c r="S456" s="3" cm="1">
        <f t="array" aca="1" ref="S456" ca="1">IFERROR((R456/INDIRECT("R"&amp;$AA456))^(1/$Z$2)-1,"")</f>
        <v>7.7808085670373339E-2</v>
      </c>
      <c r="T456">
        <v>163168.717184037</v>
      </c>
      <c r="U456" s="3" cm="1">
        <f t="array" aca="1" ref="U456" ca="1">IFERROR((T456/INDIRECT("T"&amp;$AA456))^(1/$Z$2)-1,"")</f>
        <v>9.3912498326803373E-2</v>
      </c>
      <c r="V456">
        <v>97958.064467322998</v>
      </c>
      <c r="W456" s="3" cm="1">
        <f t="array" aca="1" ref="W456" ca="1">IFERROR((V456/INDIRECT("V"&amp;$AA456))^(1/$Z$2)-1,"")</f>
        <v>8.2924276773380878E-2</v>
      </c>
      <c r="X456">
        <v>180371.91757283799</v>
      </c>
      <c r="Y456" s="3" cm="1">
        <f t="array" aca="1" ref="Y456" ca="1">IFERROR((X456/INDIRECT("X"&amp;$AA456))^(1/$Z$2)-1,"")</f>
        <v>9.9953335015569023E-2</v>
      </c>
      <c r="AA456">
        <f t="shared" si="7"/>
        <v>336</v>
      </c>
    </row>
    <row r="457" spans="1:27" x14ac:dyDescent="0.3">
      <c r="A457" s="6">
        <v>42675</v>
      </c>
      <c r="B457" s="2">
        <v>160086.02753005299</v>
      </c>
      <c r="C457" s="3" cm="1">
        <f t="array" aca="1" ref="C457" ca="1">IFERROR((B457/INDIRECT("B"&amp;$AA457))^(1/$Z$2)-1,"")</f>
        <v>9.7215540480304341E-2</v>
      </c>
      <c r="D457">
        <v>187348.11836841601</v>
      </c>
      <c r="E457" s="3" cm="1">
        <f t="array" aca="1" ref="E457" ca="1">IFERROR((D457/INDIRECT("D"&amp;$AA457))^(1/$Z$2)-1,"")</f>
        <v>9.0445572974465316E-2</v>
      </c>
      <c r="F457">
        <v>102388.716982556</v>
      </c>
      <c r="G457" s="3" cm="1">
        <f t="array" aca="1" ref="G457" ca="1">IFERROR((F457/INDIRECT("F"&amp;$AA457))^(1/$Z$2)-1,"")</f>
        <v>0.10501650583231004</v>
      </c>
      <c r="H457">
        <v>95162.524028208703</v>
      </c>
      <c r="I457" s="3" cm="1">
        <f t="array" aca="1" ref="I457" ca="1">IFERROR((H457/INDIRECT("H"&amp;$AA457))^(1/$Z$2)-1,"")</f>
        <v>0.10366258646275961</v>
      </c>
      <c r="J457">
        <v>162919.99105245399</v>
      </c>
      <c r="K457" s="3" cm="1">
        <f t="array" aca="1" ref="K457" ca="1">IFERROR((J457/INDIRECT("J"&amp;$AA457))^(1/$Z$2)-1,"")</f>
        <v>0.10092817582747937</v>
      </c>
      <c r="L457">
        <v>167260.13173859901</v>
      </c>
      <c r="M457" s="3" cm="1">
        <f t="array" aca="1" ref="M457" ca="1">IFERROR((L457/INDIRECT("L"&amp;$AA457))^(1/$Z$2)-1,"")</f>
        <v>0.12228056869243442</v>
      </c>
      <c r="N457">
        <v>798874.206615292</v>
      </c>
      <c r="O457" s="3" cm="1">
        <f t="array" aca="1" ref="O457" ca="1">IFERROR((N457/INDIRECT("N"&amp;$AA457))^(1/$Z$2)-1,"")</f>
        <v>7.9654789697147788E-2</v>
      </c>
      <c r="P457">
        <v>823097.37040603301</v>
      </c>
      <c r="Q457" s="3" cm="1">
        <f t="array" aca="1" ref="Q457" ca="1">IFERROR((P457/INDIRECT("P"&amp;$AA457))^(1/$Z$2)-1,"")</f>
        <v>9.2822469953366182E-2</v>
      </c>
      <c r="R457">
        <v>131345.29168167501</v>
      </c>
      <c r="S457" s="3" cm="1">
        <f t="array" aca="1" ref="S457" ca="1">IFERROR((R457/INDIRECT("R"&amp;$AA457))^(1/$Z$2)-1,"")</f>
        <v>7.6487081759696318E-2</v>
      </c>
      <c r="T457">
        <v>169149.51714830499</v>
      </c>
      <c r="U457" s="3" cm="1">
        <f t="array" aca="1" ref="U457" ca="1">IFERROR((T457/INDIRECT("T"&amp;$AA457))^(1/$Z$2)-1,"")</f>
        <v>9.9999445398551989E-2</v>
      </c>
      <c r="V457">
        <v>104556.63726649201</v>
      </c>
      <c r="W457" s="3" cm="1">
        <f t="array" aca="1" ref="W457" ca="1">IFERROR((V457/INDIRECT("V"&amp;$AA457))^(1/$Z$2)-1,"")</f>
        <v>9.2199159327538638E-2</v>
      </c>
      <c r="X457">
        <v>200508.32096001899</v>
      </c>
      <c r="Y457" s="3" cm="1">
        <f t="array" aca="1" ref="Y457" ca="1">IFERROR((X457/INDIRECT("X"&amp;$AA457))^(1/$Z$2)-1,"")</f>
        <v>0.11246398737852137</v>
      </c>
      <c r="AA457">
        <f t="shared" si="7"/>
        <v>337</v>
      </c>
    </row>
    <row r="458" spans="1:27" x14ac:dyDescent="0.3">
      <c r="A458" s="6">
        <v>42705</v>
      </c>
      <c r="B458" s="2">
        <v>167076.01379716001</v>
      </c>
      <c r="C458" s="3" cm="1">
        <f t="array" aca="1" ref="C458" ca="1">IFERROR((B458/INDIRECT("B"&amp;$AA458))^(1/$Z$2)-1,"")</f>
        <v>9.9365315914290209E-2</v>
      </c>
      <c r="D458">
        <v>193301.176535751</v>
      </c>
      <c r="E458" s="3" cm="1">
        <f t="array" aca="1" ref="E458" ca="1">IFERROR((D458/INDIRECT("D"&amp;$AA458))^(1/$Z$2)-1,"")</f>
        <v>9.1207382550485105E-2</v>
      </c>
      <c r="F458">
        <v>105804.945777794</v>
      </c>
      <c r="G458" s="3" cm="1">
        <f t="array" aca="1" ref="G458" ca="1">IFERROR((F458/INDIRECT("F"&amp;$AA458))^(1/$Z$2)-1,"")</f>
        <v>0.1051818795630215</v>
      </c>
      <c r="H458">
        <v>96418.377413907598</v>
      </c>
      <c r="I458" s="3" cm="1">
        <f t="array" aca="1" ref="I458" ca="1">IFERROR((H458/INDIRECT("H"&amp;$AA458))^(1/$Z$2)-1,"")</f>
        <v>0.10473702512425143</v>
      </c>
      <c r="J458">
        <v>166158.91366203901</v>
      </c>
      <c r="K458" s="3" cm="1">
        <f t="array" aca="1" ref="K458" ca="1">IFERROR((J458/INDIRECT("J"&amp;$AA458))^(1/$Z$2)-1,"")</f>
        <v>0.10130003856478176</v>
      </c>
      <c r="L458">
        <v>173743.00413622899</v>
      </c>
      <c r="M458" s="3" cm="1">
        <f t="array" aca="1" ref="M458" ca="1">IFERROR((L458/INDIRECT("L"&amp;$AA458))^(1/$Z$2)-1,"")</f>
        <v>0.12554660802469364</v>
      </c>
      <c r="N458">
        <v>828740.47684588504</v>
      </c>
      <c r="O458" s="3" cm="1">
        <f t="array" aca="1" ref="O458" ca="1">IFERROR((N458/INDIRECT("N"&amp;$AA458))^(1/$Z$2)-1,"")</f>
        <v>8.0868335555585258E-2</v>
      </c>
      <c r="P458">
        <v>845932.26064140105</v>
      </c>
      <c r="Q458" s="3" cm="1">
        <f t="array" aca="1" ref="Q458" ca="1">IFERROR((P458/INDIRECT("P"&amp;$AA458))^(1/$Z$2)-1,"")</f>
        <v>9.4245966987031471E-2</v>
      </c>
      <c r="R458">
        <v>133992.07780512</v>
      </c>
      <c r="S458" s="3" cm="1">
        <f t="array" aca="1" ref="S458" ca="1">IFERROR((R458/INDIRECT("R"&amp;$AA458))^(1/$Z$2)-1,"")</f>
        <v>7.7254604855556908E-2</v>
      </c>
      <c r="T458">
        <v>174096.90708840999</v>
      </c>
      <c r="U458" s="3" cm="1">
        <f t="array" aca="1" ref="U458" ca="1">IFERROR((T458/INDIRECT("T"&amp;$AA458))^(1/$Z$2)-1,"")</f>
        <v>0.10151078917073675</v>
      </c>
      <c r="V458">
        <v>107574.05309079999</v>
      </c>
      <c r="W458" s="3" cm="1">
        <f t="array" aca="1" ref="W458" ca="1">IFERROR((V458/INDIRECT("V"&amp;$AA458))^(1/$Z$2)-1,"")</f>
        <v>9.3537385277007834E-2</v>
      </c>
      <c r="X458">
        <v>206723.97527786001</v>
      </c>
      <c r="Y458" s="3" cm="1">
        <f t="array" aca="1" ref="Y458" ca="1">IFERROR((X458/INDIRECT("X"&amp;$AA458))^(1/$Z$2)-1,"")</f>
        <v>0.11615574462034606</v>
      </c>
      <c r="AA458">
        <f t="shared" si="7"/>
        <v>338</v>
      </c>
    </row>
    <row r="459" spans="1:27" x14ac:dyDescent="0.3">
      <c r="A459" s="6">
        <v>42736</v>
      </c>
      <c r="B459" s="2">
        <v>164767.03105393701</v>
      </c>
      <c r="C459" s="3" cm="1">
        <f t="array" aca="1" ref="C459" ca="1">IFERROR((B459/INDIRECT("B"&amp;$AA459))^(1/$Z$2)-1,"")</f>
        <v>9.4495255691188884E-2</v>
      </c>
      <c r="D459">
        <v>192331.902407216</v>
      </c>
      <c r="E459" s="3" cm="1">
        <f t="array" aca="1" ref="E459" ca="1">IFERROR((D459/INDIRECT("D"&amp;$AA459))^(1/$Z$2)-1,"")</f>
        <v>8.7764735072814792E-2</v>
      </c>
      <c r="F459">
        <v>104585.607979372</v>
      </c>
      <c r="G459" s="3" cm="1">
        <f t="array" aca="1" ref="G459" ca="1">IFERROR((F459/INDIRECT("F"&amp;$AA459))^(1/$Z$2)-1,"")</f>
        <v>0.10108447510381158</v>
      </c>
      <c r="H459">
        <v>96936.621225476498</v>
      </c>
      <c r="I459" s="3" cm="1">
        <f t="array" aca="1" ref="I459" ca="1">IFERROR((H459/INDIRECT("H"&amp;$AA459))^(1/$Z$2)-1,"")</f>
        <v>9.99731775107493E-2</v>
      </c>
      <c r="J459">
        <v>168251.67909215199</v>
      </c>
      <c r="K459" s="3" cm="1">
        <f t="array" aca="1" ref="K459" ca="1">IFERROR((J459/INDIRECT("J"&amp;$AA459))^(1/$Z$2)-1,"")</f>
        <v>9.6741577577285298E-2</v>
      </c>
      <c r="L459">
        <v>171302.68762064099</v>
      </c>
      <c r="M459" s="3" cm="1">
        <f t="array" aca="1" ref="M459" ca="1">IFERROR((L459/INDIRECT("L"&amp;$AA459))^(1/$Z$2)-1,"")</f>
        <v>0.11890251839252919</v>
      </c>
      <c r="N459">
        <v>816222.09774078894</v>
      </c>
      <c r="O459" s="3" cm="1">
        <f t="array" aca="1" ref="O459" ca="1">IFERROR((N459/INDIRECT("N"&amp;$AA459))^(1/$Z$2)-1,"")</f>
        <v>7.6177004305770346E-2</v>
      </c>
      <c r="P459">
        <v>846274.42573603801</v>
      </c>
      <c r="Q459" s="3" cm="1">
        <f t="array" aca="1" ref="Q459" ca="1">IFERROR((P459/INDIRECT("P"&amp;$AA459))^(1/$Z$2)-1,"")</f>
        <v>9.0521705542787378E-2</v>
      </c>
      <c r="R459">
        <v>134591.80010117</v>
      </c>
      <c r="S459" s="3" cm="1">
        <f t="array" aca="1" ref="S459" ca="1">IFERROR((R459/INDIRECT("R"&amp;$AA459))^(1/$Z$2)-1,"")</f>
        <v>7.5541612981526063E-2</v>
      </c>
      <c r="T459">
        <v>171396.49411302901</v>
      </c>
      <c r="U459" s="3" cm="1">
        <f t="array" aca="1" ref="U459" ca="1">IFERROR((T459/INDIRECT("T"&amp;$AA459))^(1/$Z$2)-1,"")</f>
        <v>9.573760299411016E-2</v>
      </c>
      <c r="V459">
        <v>107433.250689062</v>
      </c>
      <c r="W459" s="3" cm="1">
        <f t="array" aca="1" ref="W459" ca="1">IFERROR((V459/INDIRECT("V"&amp;$AA459))^(1/$Z$2)-1,"")</f>
        <v>8.9950249201065535E-2</v>
      </c>
      <c r="X459">
        <v>206009.33556567799</v>
      </c>
      <c r="Y459" s="3" cm="1">
        <f t="array" aca="1" ref="Y459" ca="1">IFERROR((X459/INDIRECT("X"&amp;$AA459))^(1/$Z$2)-1,"")</f>
        <v>0.10995700870807656</v>
      </c>
      <c r="AA459">
        <f t="shared" si="7"/>
        <v>339</v>
      </c>
    </row>
    <row r="460" spans="1:27" x14ac:dyDescent="0.3">
      <c r="A460" s="6">
        <v>42767</v>
      </c>
      <c r="B460" s="2">
        <v>175865.282412801</v>
      </c>
      <c r="C460" s="3" cm="1">
        <f t="array" aca="1" ref="C460" ca="1">IFERROR((B460/INDIRECT("B"&amp;$AA460))^(1/$Z$2)-1,"")</f>
        <v>0.10664368728246409</v>
      </c>
      <c r="D460">
        <v>200755.38888492499</v>
      </c>
      <c r="E460" s="3" cm="1">
        <f t="array" aca="1" ref="E460" ca="1">IFERROR((D460/INDIRECT("D"&amp;$AA460))^(1/$Z$2)-1,"")</f>
        <v>9.473477996698354E-2</v>
      </c>
      <c r="F460">
        <v>110945.533023658</v>
      </c>
      <c r="G460" s="3" cm="1">
        <f t="array" aca="1" ref="G460" ca="1">IFERROR((F460/INDIRECT("F"&amp;$AA460))^(1/$Z$2)-1,"")</f>
        <v>0.11166291524779215</v>
      </c>
      <c r="H460">
        <v>101350.053969991</v>
      </c>
      <c r="I460" s="3" cm="1">
        <f t="array" aca="1" ref="I460" ca="1">IFERROR((H460/INDIRECT("H"&amp;$AA460))^(1/$Z$2)-1,"")</f>
        <v>0.10726578084981964</v>
      </c>
      <c r="J460">
        <v>177117.05903617901</v>
      </c>
      <c r="K460" s="3" cm="1">
        <f t="array" aca="1" ref="K460" ca="1">IFERROR((J460/INDIRECT("J"&amp;$AA460))^(1/$Z$2)-1,"")</f>
        <v>0.10783138273177184</v>
      </c>
      <c r="L460">
        <v>176059.577018023</v>
      </c>
      <c r="M460" s="3" cm="1">
        <f t="array" aca="1" ref="M460" ca="1">IFERROR((L460/INDIRECT("L"&amp;$AA460))^(1/$Z$2)-1,"")</f>
        <v>0.12371890668445307</v>
      </c>
      <c r="N460">
        <v>858988.93991251499</v>
      </c>
      <c r="O460" s="3" cm="1">
        <f t="array" aca="1" ref="O460" ca="1">IFERROR((N460/INDIRECT("N"&amp;$AA460))^(1/$Z$2)-1,"")</f>
        <v>8.5547776187669067E-2</v>
      </c>
      <c r="P460">
        <v>892661.76072364894</v>
      </c>
      <c r="Q460" s="3" cm="1">
        <f t="array" aca="1" ref="Q460" ca="1">IFERROR((P460/INDIRECT("P"&amp;$AA460))^(1/$Z$2)-1,"")</f>
        <v>0.10054229926906499</v>
      </c>
      <c r="R460">
        <v>139837.233795776</v>
      </c>
      <c r="S460" s="3" cm="1">
        <f t="array" aca="1" ref="S460" ca="1">IFERROR((R460/INDIRECT("R"&amp;$AA460))^(1/$Z$2)-1,"")</f>
        <v>8.0516955364889231E-2</v>
      </c>
      <c r="T460">
        <v>180731.410216755</v>
      </c>
      <c r="U460" s="3" cm="1">
        <f t="array" aca="1" ref="U460" ca="1">IFERROR((T460/INDIRECT("T"&amp;$AA460))^(1/$Z$2)-1,"")</f>
        <v>0.10460463698150391</v>
      </c>
      <c r="V460">
        <v>113364.648664066</v>
      </c>
      <c r="W460" s="3" cm="1">
        <f t="array" aca="1" ref="W460" ca="1">IFERROR((V460/INDIRECT("V"&amp;$AA460))^(1/$Z$2)-1,"")</f>
        <v>0.10014923016262567</v>
      </c>
      <c r="X460">
        <v>214564.60534004</v>
      </c>
      <c r="Y460" s="3" cm="1">
        <f t="array" aca="1" ref="Y460" ca="1">IFERROR((X460/INDIRECT("X"&amp;$AA460))^(1/$Z$2)-1,"")</f>
        <v>0.11585879029595647</v>
      </c>
      <c r="AA460">
        <f t="shared" si="7"/>
        <v>340</v>
      </c>
    </row>
    <row r="461" spans="1:27" x14ac:dyDescent="0.3">
      <c r="A461" s="6">
        <v>42795</v>
      </c>
      <c r="B461" s="2">
        <v>173281.755533716</v>
      </c>
      <c r="C461" s="3" cm="1">
        <f t="array" aca="1" ref="C461" ca="1">IFERROR((B461/INDIRECT("B"&amp;$AA461))^(1/$Z$2)-1,"")</f>
        <v>0.10497684890890446</v>
      </c>
      <c r="D461">
        <v>198064.82610612799</v>
      </c>
      <c r="E461" s="3" cm="1">
        <f t="array" aca="1" ref="E461" ca="1">IFERROR((D461/INDIRECT("D"&amp;$AA461))^(1/$Z$2)-1,"")</f>
        <v>9.2611247638232141E-2</v>
      </c>
      <c r="F461">
        <v>110129.863473701</v>
      </c>
      <c r="G461" s="3" cm="1">
        <f t="array" aca="1" ref="G461" ca="1">IFERROR((F461/INDIRECT("F"&amp;$AA461))^(1/$Z$2)-1,"")</f>
        <v>0.11038650653233417</v>
      </c>
      <c r="H461">
        <v>100206.83483303701</v>
      </c>
      <c r="I461" s="3" cm="1">
        <f t="array" aca="1" ref="I461" ca="1">IFERROR((H461/INDIRECT("H"&amp;$AA461))^(1/$Z$2)-1,"")</f>
        <v>0.10635755638972877</v>
      </c>
      <c r="J461">
        <v>179336.79013853101</v>
      </c>
      <c r="K461" s="3" cm="1">
        <f t="array" aca="1" ref="K461" ca="1">IFERROR((J461/INDIRECT("J"&amp;$AA461))^(1/$Z$2)-1,"")</f>
        <v>0.10758555277954351</v>
      </c>
      <c r="L461">
        <v>172650.575886259</v>
      </c>
      <c r="M461" s="3" cm="1">
        <f t="array" aca="1" ref="M461" ca="1">IFERROR((L461/INDIRECT("L"&amp;$AA461))^(1/$Z$2)-1,"")</f>
        <v>0.12126433142361748</v>
      </c>
      <c r="N461">
        <v>845503.80553846306</v>
      </c>
      <c r="O461" s="3" cm="1">
        <f t="array" aca="1" ref="O461" ca="1">IFERROR((N461/INDIRECT("N"&amp;$AA461))^(1/$Z$2)-1,"")</f>
        <v>8.2974604701655519E-2</v>
      </c>
      <c r="P461">
        <v>886061.83152573498</v>
      </c>
      <c r="Q461" s="3" cm="1">
        <f t="array" aca="1" ref="Q461" ca="1">IFERROR((P461/INDIRECT("P"&amp;$AA461))^(1/$Z$2)-1,"")</f>
        <v>9.9429998990448354E-2</v>
      </c>
      <c r="R461">
        <v>139269.40614147601</v>
      </c>
      <c r="S461" s="3" cm="1">
        <f t="array" aca="1" ref="S461" ca="1">IFERROR((R461/INDIRECT("R"&amp;$AA461))^(1/$Z$2)-1,"")</f>
        <v>7.9097541185171316E-2</v>
      </c>
      <c r="T461">
        <v>178414.908475695</v>
      </c>
      <c r="U461" s="3" cm="1">
        <f t="array" aca="1" ref="U461" ca="1">IFERROR((T461/INDIRECT("T"&amp;$AA461))^(1/$Z$2)-1,"")</f>
        <v>0.10306923229866216</v>
      </c>
      <c r="V461">
        <v>112498.783733697</v>
      </c>
      <c r="W461" s="3" cm="1">
        <f t="array" aca="1" ref="W461" ca="1">IFERROR((V461/INDIRECT("V"&amp;$AA461))^(1/$Z$2)-1,"")</f>
        <v>9.8970134013732114E-2</v>
      </c>
      <c r="X461">
        <v>211854.10666562201</v>
      </c>
      <c r="Y461" s="3" cm="1">
        <f t="array" aca="1" ref="Y461" ca="1">IFERROR((X461/INDIRECT("X"&amp;$AA461))^(1/$Z$2)-1,"")</f>
        <v>0.11385021542487372</v>
      </c>
      <c r="AA461">
        <f t="shared" si="7"/>
        <v>341</v>
      </c>
    </row>
    <row r="462" spans="1:27" x14ac:dyDescent="0.3">
      <c r="A462" s="6">
        <v>42826</v>
      </c>
      <c r="B462" s="2">
        <v>171947.068650703</v>
      </c>
      <c r="C462" s="3" cm="1">
        <f t="array" aca="1" ref="C462" ca="1">IFERROR((B462/INDIRECT("B"&amp;$AA462))^(1/$Z$2)-1,"")</f>
        <v>0.10019111974581651</v>
      </c>
      <c r="D462">
        <v>194653.19731384399</v>
      </c>
      <c r="E462" s="3" cm="1">
        <f t="array" aca="1" ref="E462" ca="1">IFERROR((D462/INDIRECT("D"&amp;$AA462))^(1/$Z$2)-1,"")</f>
        <v>8.9869038485181463E-2</v>
      </c>
      <c r="F462">
        <v>107804.659717538</v>
      </c>
      <c r="G462" s="3" cm="1">
        <f t="array" aca="1" ref="G462" ca="1">IFERROR((F462/INDIRECT("F"&amp;$AA462))^(1/$Z$2)-1,"")</f>
        <v>0.1058346714620646</v>
      </c>
      <c r="H462">
        <v>98620.246484903895</v>
      </c>
      <c r="I462" s="3" cm="1">
        <f t="array" aca="1" ref="I462" ca="1">IFERROR((H462/INDIRECT("H"&amp;$AA462))^(1/$Z$2)-1,"")</f>
        <v>0.10291839078604337</v>
      </c>
      <c r="J462">
        <v>179862.579655668</v>
      </c>
      <c r="K462" s="3" cm="1">
        <f t="array" aca="1" ref="K462" ca="1">IFERROR((J462/INDIRECT("J"&amp;$AA462))^(1/$Z$2)-1,"")</f>
        <v>0.10612371987852476</v>
      </c>
      <c r="L462">
        <v>168767.05008600099</v>
      </c>
      <c r="M462" s="3" cm="1">
        <f t="array" aca="1" ref="M462" ca="1">IFERROR((L462/INDIRECT("L"&amp;$AA462))^(1/$Z$2)-1,"")</f>
        <v>0.11782328665115194</v>
      </c>
      <c r="N462">
        <v>826086.72854650195</v>
      </c>
      <c r="O462" s="3" cm="1">
        <f t="array" aca="1" ref="O462" ca="1">IFERROR((N462/INDIRECT("N"&amp;$AA462))^(1/$Z$2)-1,"")</f>
        <v>7.8358837096863532E-2</v>
      </c>
      <c r="P462">
        <v>876055.50891003897</v>
      </c>
      <c r="Q462" s="3" cm="1">
        <f t="array" aca="1" ref="Q462" ca="1">IFERROR((P462/INDIRECT("P"&amp;$AA462))^(1/$Z$2)-1,"")</f>
        <v>9.5916468081790329E-2</v>
      </c>
      <c r="R462">
        <v>139994.70339883701</v>
      </c>
      <c r="S462" s="3" cm="1">
        <f t="array" aca="1" ref="S462" ca="1">IFERROR((R462/INDIRECT("R"&amp;$AA462))^(1/$Z$2)-1,"")</f>
        <v>7.6296673786133029E-2</v>
      </c>
      <c r="T462">
        <v>175422.457250729</v>
      </c>
      <c r="U462" s="3" cm="1">
        <f t="array" aca="1" ref="U462" ca="1">IFERROR((T462/INDIRECT("T"&amp;$AA462))^(1/$Z$2)-1,"")</f>
        <v>0.10011943355869102</v>
      </c>
      <c r="V462">
        <v>111168.999278212</v>
      </c>
      <c r="W462" s="3" cm="1">
        <f t="array" aca="1" ref="W462" ca="1">IFERROR((V462/INDIRECT("V"&amp;$AA462))^(1/$Z$2)-1,"")</f>
        <v>9.5249586052643442E-2</v>
      </c>
      <c r="X462">
        <v>208953.465098527</v>
      </c>
      <c r="Y462" s="3" cm="1">
        <f t="array" aca="1" ref="Y462" ca="1">IFERROR((X462/INDIRECT("X"&amp;$AA462))^(1/$Z$2)-1,"")</f>
        <v>0.1113546974870725</v>
      </c>
      <c r="AA462">
        <f t="shared" si="7"/>
        <v>342</v>
      </c>
    </row>
    <row r="463" spans="1:27" x14ac:dyDescent="0.3">
      <c r="A463" s="6">
        <v>42856</v>
      </c>
      <c r="B463" s="2">
        <v>168681.46137853799</v>
      </c>
      <c r="C463" s="3" cm="1">
        <f t="array" aca="1" ref="C463" ca="1">IFERROR((B463/INDIRECT("B"&amp;$AA463))^(1/$Z$2)-1,"")</f>
        <v>9.1903449962221107E-2</v>
      </c>
      <c r="D463">
        <v>191114.25595440401</v>
      </c>
      <c r="E463" s="3" cm="1">
        <f t="array" aca="1" ref="E463" ca="1">IFERROR((D463/INDIRECT("D"&amp;$AA463))^(1/$Z$2)-1,"")</f>
        <v>8.4305549774218891E-2</v>
      </c>
      <c r="F463">
        <v>106827.610577859</v>
      </c>
      <c r="G463" s="3" cm="1">
        <f t="array" aca="1" ref="G463" ca="1">IFERROR((F463/INDIRECT("F"&amp;$AA463))^(1/$Z$2)-1,"")</f>
        <v>0.10062243491731815</v>
      </c>
      <c r="H463">
        <v>96176.073305409504</v>
      </c>
      <c r="I463" s="3" cm="1">
        <f t="array" aca="1" ref="I463" ca="1">IFERROR((H463/INDIRECT("H"&amp;$AA463))^(1/$Z$2)-1,"")</f>
        <v>9.4882238818258857E-2</v>
      </c>
      <c r="J463">
        <v>183649.33986404201</v>
      </c>
      <c r="K463" s="3" cm="1">
        <f t="array" aca="1" ref="K463" ca="1">IFERROR((J463/INDIRECT("J"&amp;$AA463))^(1/$Z$2)-1,"")</f>
        <v>0.10327738820208077</v>
      </c>
      <c r="L463">
        <v>159795.26217271099</v>
      </c>
      <c r="M463" s="3" cm="1">
        <f t="array" aca="1" ref="M463" ca="1">IFERROR((L463/INDIRECT("L"&amp;$AA463))^(1/$Z$2)-1,"")</f>
        <v>0.1055228028552595</v>
      </c>
      <c r="N463">
        <v>805943.71624354098</v>
      </c>
      <c r="O463" s="3" cm="1">
        <f t="array" aca="1" ref="O463" ca="1">IFERROR((N463/INDIRECT("N"&amp;$AA463))^(1/$Z$2)-1,"")</f>
        <v>7.0761031712183398E-2</v>
      </c>
      <c r="P463">
        <v>864974.09130404994</v>
      </c>
      <c r="Q463" s="3" cm="1">
        <f t="array" aca="1" ref="Q463" ca="1">IFERROR((P463/INDIRECT("P"&amp;$AA463))^(1/$Z$2)-1,"")</f>
        <v>8.9536550535783466E-2</v>
      </c>
      <c r="R463">
        <v>142283.69636141</v>
      </c>
      <c r="S463" s="3" cm="1">
        <f t="array" aca="1" ref="S463" ca="1">IFERROR((R463/INDIRECT("R"&amp;$AA463))^(1/$Z$2)-1,"")</f>
        <v>7.4528294960585661E-2</v>
      </c>
      <c r="T463">
        <v>173667.00876622999</v>
      </c>
      <c r="U463" s="3" cm="1">
        <f t="array" aca="1" ref="U463" ca="1">IFERROR((T463/INDIRECT("T"&amp;$AA463))^(1/$Z$2)-1,"")</f>
        <v>9.4199757010745122E-2</v>
      </c>
      <c r="V463">
        <v>109809.853615813</v>
      </c>
      <c r="W463" s="3" cm="1">
        <f t="array" aca="1" ref="W463" ca="1">IFERROR((V463/INDIRECT("V"&amp;$AA463))^(1/$Z$2)-1,"")</f>
        <v>8.8933322521197233E-2</v>
      </c>
      <c r="X463">
        <v>202544.55504933701</v>
      </c>
      <c r="Y463" s="3" cm="1">
        <f t="array" aca="1" ref="Y463" ca="1">IFERROR((X463/INDIRECT("X"&amp;$AA463))^(1/$Z$2)-1,"")</f>
        <v>0.10125604788830911</v>
      </c>
      <c r="AA463">
        <f t="shared" si="7"/>
        <v>343</v>
      </c>
    </row>
    <row r="464" spans="1:27" x14ac:dyDescent="0.3">
      <c r="A464" s="6">
        <v>42887</v>
      </c>
      <c r="B464" s="2">
        <v>168749.67649116</v>
      </c>
      <c r="C464" s="3" cm="1">
        <f t="array" aca="1" ref="C464" ca="1">IFERROR((B464/INDIRECT("B"&amp;$AA464))^(1/$Z$2)-1,"")</f>
        <v>9.4008049286647966E-2</v>
      </c>
      <c r="D464">
        <v>189415.09457488</v>
      </c>
      <c r="E464" s="3" cm="1">
        <f t="array" aca="1" ref="E464" ca="1">IFERROR((D464/INDIRECT("D"&amp;$AA464))^(1/$Z$2)-1,"")</f>
        <v>8.726547672683127E-2</v>
      </c>
      <c r="F464">
        <v>105341.96779519699</v>
      </c>
      <c r="G464" s="3" cm="1">
        <f t="array" aca="1" ref="G464" ca="1">IFERROR((F464/INDIRECT("F"&amp;$AA464))^(1/$Z$2)-1,"")</f>
        <v>0.10231522687106387</v>
      </c>
      <c r="H464">
        <v>96128.807052225704</v>
      </c>
      <c r="I464" s="3" cm="1">
        <f t="array" aca="1" ref="I464" ca="1">IFERROR((H464/INDIRECT("H"&amp;$AA464))^(1/$Z$2)-1,"")</f>
        <v>9.7186798232647753E-2</v>
      </c>
      <c r="J464">
        <v>181303.291673339</v>
      </c>
      <c r="K464" s="3" cm="1">
        <f t="array" aca="1" ref="K464" ca="1">IFERROR((J464/INDIRECT("J"&amp;$AA464))^(1/$Z$2)-1,"")</f>
        <v>0.10535001890194695</v>
      </c>
      <c r="L464">
        <v>161238.24029617899</v>
      </c>
      <c r="M464" s="3" cm="1">
        <f t="array" aca="1" ref="M464" ca="1">IFERROR((L464/INDIRECT("L"&amp;$AA464))^(1/$Z$2)-1,"")</f>
        <v>0.10940382460807041</v>
      </c>
      <c r="N464">
        <v>807430.591420401</v>
      </c>
      <c r="O464" s="3" cm="1">
        <f t="array" aca="1" ref="O464" ca="1">IFERROR((N464/INDIRECT("N"&amp;$AA464))^(1/$Z$2)-1,"")</f>
        <v>7.3733186972452458E-2</v>
      </c>
      <c r="P464">
        <v>855825.92453598999</v>
      </c>
      <c r="Q464" s="3" cm="1">
        <f t="array" aca="1" ref="Q464" ca="1">IFERROR((P464/INDIRECT("P"&amp;$AA464))^(1/$Z$2)-1,"")</f>
        <v>9.0636116181610493E-2</v>
      </c>
      <c r="R464">
        <v>141949.71839987201</v>
      </c>
      <c r="S464" s="3" cm="1">
        <f t="array" aca="1" ref="S464" ca="1">IFERROR((R464/INDIRECT("R"&amp;$AA464))^(1/$Z$2)-1,"")</f>
        <v>7.6310475903785147E-2</v>
      </c>
      <c r="T464">
        <v>170359.56389805899</v>
      </c>
      <c r="U464" s="3" cm="1">
        <f t="array" aca="1" ref="U464" ca="1">IFERROR((T464/INDIRECT("T"&amp;$AA464))^(1/$Z$2)-1,"")</f>
        <v>9.458842155618008E-2</v>
      </c>
      <c r="V464">
        <v>108645.925298684</v>
      </c>
      <c r="W464" s="3" cm="1">
        <f t="array" aca="1" ref="W464" ca="1">IFERROR((V464/INDIRECT("V"&amp;$AA464))^(1/$Z$2)-1,"")</f>
        <v>9.0017844462709107E-2</v>
      </c>
      <c r="X464">
        <v>202379.245309269</v>
      </c>
      <c r="Y464" s="3" cm="1">
        <f t="array" aca="1" ref="Y464" ca="1">IFERROR((X464/INDIRECT("X"&amp;$AA464))^(1/$Z$2)-1,"")</f>
        <v>0.10402660008391873</v>
      </c>
      <c r="AA464">
        <f t="shared" si="7"/>
        <v>344</v>
      </c>
    </row>
    <row r="465" spans="1:27" x14ac:dyDescent="0.3">
      <c r="A465" s="6">
        <v>42917</v>
      </c>
      <c r="B465" s="2">
        <v>168613.63403949499</v>
      </c>
      <c r="C465" s="3" cm="1">
        <f t="array" aca="1" ref="C465" ca="1">IFERROR((B465/INDIRECT("B"&amp;$AA465))^(1/$Z$2)-1,"")</f>
        <v>9.7034584279809266E-2</v>
      </c>
      <c r="D465">
        <v>185578.517715058</v>
      </c>
      <c r="E465" s="3" cm="1">
        <f t="array" aca="1" ref="E465" ca="1">IFERROR((D465/INDIRECT("D"&amp;$AA465))^(1/$Z$2)-1,"")</f>
        <v>9.3237836084966608E-2</v>
      </c>
      <c r="F465">
        <v>104249.393349317</v>
      </c>
      <c r="G465" s="3" cm="1">
        <f t="array" aca="1" ref="G465" ca="1">IFERROR((F465/INDIRECT("F"&amp;$AA465))^(1/$Z$2)-1,"")</f>
        <v>0.10710731490261094</v>
      </c>
      <c r="H465">
        <v>94744.202240982297</v>
      </c>
      <c r="I465" s="3" cm="1">
        <f t="array" aca="1" ref="I465" ca="1">IFERROR((H465/INDIRECT("H"&amp;$AA465))^(1/$Z$2)-1,"")</f>
        <v>0.1026455768498078</v>
      </c>
      <c r="J465">
        <v>182482.10136141299</v>
      </c>
      <c r="K465" s="3" cm="1">
        <f t="array" aca="1" ref="K465" ca="1">IFERROR((J465/INDIRECT("J"&amp;$AA465))^(1/$Z$2)-1,"")</f>
        <v>0.11137085268288405</v>
      </c>
      <c r="L465">
        <v>158290.37743327301</v>
      </c>
      <c r="M465" s="3" cm="1">
        <f t="array" aca="1" ref="M465" ca="1">IFERROR((L465/INDIRECT("L"&amp;$AA465))^(1/$Z$2)-1,"")</f>
        <v>0.11710908803844688</v>
      </c>
      <c r="N465">
        <v>797168.36922367394</v>
      </c>
      <c r="O465" s="3" cm="1">
        <f t="array" aca="1" ref="O465" ca="1">IFERROR((N465/INDIRECT("N"&amp;$AA465))^(1/$Z$2)-1,"")</f>
        <v>7.886328506665774E-2</v>
      </c>
      <c r="P465">
        <v>849804.87087097205</v>
      </c>
      <c r="Q465" s="3" cm="1">
        <f t="array" aca="1" ref="Q465" ca="1">IFERROR((P465/INDIRECT("P"&amp;$AA465))^(1/$Z$2)-1,"")</f>
        <v>9.4922950650375482E-2</v>
      </c>
      <c r="R465">
        <v>144323.59002126299</v>
      </c>
      <c r="S465" s="3" cm="1">
        <f t="array" aca="1" ref="S465" ca="1">IFERROR((R465/INDIRECT("R"&amp;$AA465))^(1/$Z$2)-1,"")</f>
        <v>8.2493529766132001E-2</v>
      </c>
      <c r="T465">
        <v>168555.972450859</v>
      </c>
      <c r="U465" s="3" cm="1">
        <f t="array" aca="1" ref="U465" ca="1">IFERROR((T465/INDIRECT("T"&amp;$AA465))^(1/$Z$2)-1,"")</f>
        <v>9.9514238968645641E-2</v>
      </c>
      <c r="V465">
        <v>107901.628280366</v>
      </c>
      <c r="W465" s="3" cm="1">
        <f t="array" aca="1" ref="W465" ca="1">IFERROR((V465/INDIRECT("V"&amp;$AA465))^(1/$Z$2)-1,"")</f>
        <v>9.4328438434416295E-2</v>
      </c>
      <c r="X465">
        <v>198679.261385864</v>
      </c>
      <c r="Y465" s="3" cm="1">
        <f t="array" aca="1" ref="Y465" ca="1">IFERROR((X465/INDIRECT("X"&amp;$AA465))^(1/$Z$2)-1,"")</f>
        <v>0.1084968695532631</v>
      </c>
      <c r="AA465">
        <f t="shared" si="7"/>
        <v>345</v>
      </c>
    </row>
    <row r="466" spans="1:27" x14ac:dyDescent="0.3">
      <c r="A466" s="6">
        <v>42948</v>
      </c>
      <c r="B466" s="2">
        <v>168308.21160858701</v>
      </c>
      <c r="C466" s="3" cm="1">
        <f t="array" aca="1" ref="C466" ca="1">IFERROR((B466/INDIRECT("B"&amp;$AA466))^(1/$Z$2)-1,"")</f>
        <v>9.5292141414727638E-2</v>
      </c>
      <c r="D466">
        <v>182779.469560681</v>
      </c>
      <c r="E466" s="3" cm="1">
        <f t="array" aca="1" ref="E466" ca="1">IFERROR((D466/INDIRECT("D"&amp;$AA466))^(1/$Z$2)-1,"")</f>
        <v>8.909266716805031E-2</v>
      </c>
      <c r="F466">
        <v>103735.139707286</v>
      </c>
      <c r="G466" s="3" cm="1">
        <f t="array" aca="1" ref="G466" ca="1">IFERROR((F466/INDIRECT("F"&amp;$AA466))^(1/$Z$2)-1,"")</f>
        <v>0.1038310186240079</v>
      </c>
      <c r="H466">
        <v>93002.458371247296</v>
      </c>
      <c r="I466" s="3" cm="1">
        <f t="array" aca="1" ref="I466" ca="1">IFERROR((H466/INDIRECT("H"&amp;$AA466))^(1/$Z$2)-1,"")</f>
        <v>0.10030469918898488</v>
      </c>
      <c r="J466">
        <v>183685.55422399001</v>
      </c>
      <c r="K466" s="3" cm="1">
        <f t="array" aca="1" ref="K466" ca="1">IFERROR((J466/INDIRECT("J"&amp;$AA466))^(1/$Z$2)-1,"")</f>
        <v>0.11066517427091282</v>
      </c>
      <c r="L466">
        <v>153735.21432050699</v>
      </c>
      <c r="M466" s="3" cm="1">
        <f t="array" aca="1" ref="M466" ca="1">IFERROR((L466/INDIRECT("L"&amp;$AA466))^(1/$Z$2)-1,"")</f>
        <v>0.11361529783418622</v>
      </c>
      <c r="N466">
        <v>783660.56667541305</v>
      </c>
      <c r="O466" s="3" cm="1">
        <f t="array" aca="1" ref="O466" ca="1">IFERROR((N466/INDIRECT("N"&amp;$AA466))^(1/$Z$2)-1,"")</f>
        <v>7.5434394817560202E-2</v>
      </c>
      <c r="P466">
        <v>845525.34886281297</v>
      </c>
      <c r="Q466" s="3" cm="1">
        <f t="array" aca="1" ref="Q466" ca="1">IFERROR((P466/INDIRECT("P"&amp;$AA466))^(1/$Z$2)-1,"")</f>
        <v>9.2706295673717243E-2</v>
      </c>
      <c r="R466">
        <v>143410.541006546</v>
      </c>
      <c r="S466" s="3" cm="1">
        <f t="array" aca="1" ref="S466" ca="1">IFERROR((R466/INDIRECT("R"&amp;$AA466))^(1/$Z$2)-1,"")</f>
        <v>7.9664321907038538E-2</v>
      </c>
      <c r="T466">
        <v>166101.54500005499</v>
      </c>
      <c r="U466" s="3" cm="1">
        <f t="array" aca="1" ref="U466" ca="1">IFERROR((T466/INDIRECT("T"&amp;$AA466))^(1/$Z$2)-1,"")</f>
        <v>9.5712305747788884E-2</v>
      </c>
      <c r="V466">
        <v>107335.05397738201</v>
      </c>
      <c r="W466" s="3" cm="1">
        <f t="array" aca="1" ref="W466" ca="1">IFERROR((V466/INDIRECT("V"&amp;$AA466))^(1/$Z$2)-1,"")</f>
        <v>9.2110347977536255E-2</v>
      </c>
      <c r="X466">
        <v>194008.43045732699</v>
      </c>
      <c r="Y466" s="3" cm="1">
        <f t="array" aca="1" ref="Y466" ca="1">IFERROR((X466/INDIRECT("X"&amp;$AA466))^(1/$Z$2)-1,"")</f>
        <v>0.10483321160441128</v>
      </c>
      <c r="AA466">
        <f t="shared" si="7"/>
        <v>346</v>
      </c>
    </row>
    <row r="467" spans="1:27" x14ac:dyDescent="0.3">
      <c r="A467" s="6">
        <v>42979</v>
      </c>
      <c r="B467" s="2">
        <v>172226.66811482899</v>
      </c>
      <c r="C467" s="3" cm="1">
        <f t="array" aca="1" ref="C467" ca="1">IFERROR((B467/INDIRECT("B"&amp;$AA467))^(1/$Z$2)-1,"")</f>
        <v>9.7079626530853558E-2</v>
      </c>
      <c r="D467">
        <v>187608.26281232201</v>
      </c>
      <c r="E467" s="3" cm="1">
        <f t="array" aca="1" ref="E467" ca="1">IFERROR((D467/INDIRECT("D"&amp;$AA467))^(1/$Z$2)-1,"")</f>
        <v>9.4835656032742133E-2</v>
      </c>
      <c r="F467">
        <v>106068.44819419501</v>
      </c>
      <c r="G467" s="3" cm="1">
        <f t="array" aca="1" ref="G467" ca="1">IFERROR((F467/INDIRECT("F"&amp;$AA467))^(1/$Z$2)-1,"")</f>
        <v>0.10694275955624999</v>
      </c>
      <c r="H467">
        <v>95603.226711841402</v>
      </c>
      <c r="I467" s="3" cm="1">
        <f t="array" aca="1" ref="I467" ca="1">IFERROR((H467/INDIRECT("H"&amp;$AA467))^(1/$Z$2)-1,"")</f>
        <v>0.10422908836205891</v>
      </c>
      <c r="J467">
        <v>189225.65133057701</v>
      </c>
      <c r="K467" s="3" cm="1">
        <f t="array" aca="1" ref="K467" ca="1">IFERROR((J467/INDIRECT("J"&amp;$AA467))^(1/$Z$2)-1,"")</f>
        <v>0.1101637892468299</v>
      </c>
      <c r="L467">
        <v>163423.80370489499</v>
      </c>
      <c r="M467" s="3" cm="1">
        <f t="array" aca="1" ref="M467" ca="1">IFERROR((L467/INDIRECT("L"&amp;$AA467))^(1/$Z$2)-1,"")</f>
        <v>0.12326604342063785</v>
      </c>
      <c r="N467">
        <v>808179.82449284499</v>
      </c>
      <c r="O467" s="3" cm="1">
        <f t="array" aca="1" ref="O467" ca="1">IFERROR((N467/INDIRECT("N"&amp;$AA467))^(1/$Z$2)-1,"")</f>
        <v>7.8805642547777444E-2</v>
      </c>
      <c r="P467">
        <v>864156.805690557</v>
      </c>
      <c r="Q467" s="3" cm="1">
        <f t="array" aca="1" ref="Q467" ca="1">IFERROR((P467/INDIRECT("P"&amp;$AA467))^(1/$Z$2)-1,"")</f>
        <v>9.4734291858437958E-2</v>
      </c>
      <c r="R467">
        <v>145166.35478905201</v>
      </c>
      <c r="S467" s="3" cm="1">
        <f t="array" aca="1" ref="S467" ca="1">IFERROR((R467/INDIRECT("R"&amp;$AA467))^(1/$Z$2)-1,"")</f>
        <v>7.8534226507459781E-2</v>
      </c>
      <c r="T467">
        <v>168405.759375814</v>
      </c>
      <c r="U467" s="3" cm="1">
        <f t="array" aca="1" ref="U467" ca="1">IFERROR((T467/INDIRECT("T"&amp;$AA467))^(1/$Z$2)-1,"")</f>
        <v>9.8470034187843059E-2</v>
      </c>
      <c r="V467">
        <v>109725.437492012</v>
      </c>
      <c r="W467" s="3" cm="1">
        <f t="array" aca="1" ref="W467" ca="1">IFERROR((V467/INDIRECT("V"&amp;$AA467))^(1/$Z$2)-1,"")</f>
        <v>9.4221360333743176E-2</v>
      </c>
      <c r="X467">
        <v>201929.161933055</v>
      </c>
      <c r="Y467" s="3" cm="1">
        <f t="array" aca="1" ref="Y467" ca="1">IFERROR((X467/INDIRECT("X"&amp;$AA467))^(1/$Z$2)-1,"")</f>
        <v>0.11013883145203396</v>
      </c>
      <c r="AA467">
        <f t="shared" si="7"/>
        <v>347</v>
      </c>
    </row>
    <row r="468" spans="1:27" x14ac:dyDescent="0.3">
      <c r="A468" s="6">
        <v>43009</v>
      </c>
      <c r="B468" s="2">
        <v>182471.76230442201</v>
      </c>
      <c r="C468" s="3" cm="1">
        <f t="array" aca="1" ref="C468" ca="1">IFERROR((B468/INDIRECT("B"&amp;$AA468))^(1/$Z$2)-1,"")</f>
        <v>0.10509092623011007</v>
      </c>
      <c r="D468">
        <v>192690.09336711001</v>
      </c>
      <c r="E468" s="3" cm="1">
        <f t="array" aca="1" ref="E468" ca="1">IFERROR((D468/INDIRECT("D"&amp;$AA468))^(1/$Z$2)-1,"")</f>
        <v>9.9867022557975416E-2</v>
      </c>
      <c r="F468">
        <v>109037.350143673</v>
      </c>
      <c r="G468" s="3" cm="1">
        <f t="array" aca="1" ref="G468" ca="1">IFERROR((F468/INDIRECT("F"&amp;$AA468))^(1/$Z$2)-1,"")</f>
        <v>0.11229636093642692</v>
      </c>
      <c r="H468">
        <v>98146.094435470004</v>
      </c>
      <c r="I468" s="3" cm="1">
        <f t="array" aca="1" ref="I468" ca="1">IFERROR((H468/INDIRECT("H"&amp;$AA468))^(1/$Z$2)-1,"")</f>
        <v>0.10812415597443348</v>
      </c>
      <c r="J468">
        <v>201556.96886977801</v>
      </c>
      <c r="K468" s="3" cm="1">
        <f t="array" aca="1" ref="K468" ca="1">IFERROR((J468/INDIRECT("J"&amp;$AA468))^(1/$Z$2)-1,"")</f>
        <v>0.11449478327486906</v>
      </c>
      <c r="L468">
        <v>166557.44237154099</v>
      </c>
      <c r="M468" s="3" cm="1">
        <f t="array" aca="1" ref="M468" ca="1">IFERROR((L468/INDIRECT("L"&amp;$AA468))^(1/$Z$2)-1,"")</f>
        <v>0.12588933851737916</v>
      </c>
      <c r="N468">
        <v>829952.57394582999</v>
      </c>
      <c r="O468" s="3" cm="1">
        <f t="array" aca="1" ref="O468" ca="1">IFERROR((N468/INDIRECT("N"&amp;$AA468))^(1/$Z$2)-1,"")</f>
        <v>8.3562782452694995E-2</v>
      </c>
      <c r="P468">
        <v>896705.23609075497</v>
      </c>
      <c r="Q468" s="3" cm="1">
        <f t="array" aca="1" ref="Q468" ca="1">IFERROR((P468/INDIRECT("P"&amp;$AA468))^(1/$Z$2)-1,"")</f>
        <v>9.9010518836007533E-2</v>
      </c>
      <c r="R468">
        <v>148630.29193725201</v>
      </c>
      <c r="S468" s="3" cm="1">
        <f t="array" aca="1" ref="S468" ca="1">IFERROR((R468/INDIRECT("R"&amp;$AA468))^(1/$Z$2)-1,"")</f>
        <v>8.0891857354920216E-2</v>
      </c>
      <c r="T468">
        <v>174913.25643345999</v>
      </c>
      <c r="U468" s="3" cm="1">
        <f t="array" aca="1" ref="U468" ca="1">IFERROR((T468/INDIRECT("T"&amp;$AA468))^(1/$Z$2)-1,"")</f>
        <v>0.1045164215589931</v>
      </c>
      <c r="V468">
        <v>113906.76227661</v>
      </c>
      <c r="W468" s="3" cm="1">
        <f t="array" aca="1" ref="W468" ca="1">IFERROR((V468/INDIRECT("V"&amp;$AA468))^(1/$Z$2)-1,"")</f>
        <v>9.8644612564498191E-2</v>
      </c>
      <c r="X468">
        <v>209478.09015045399</v>
      </c>
      <c r="Y468" s="3" cm="1">
        <f t="array" aca="1" ref="Y468" ca="1">IFERROR((X468/INDIRECT("X"&amp;$AA468))^(1/$Z$2)-1,"")</f>
        <v>0.11341336507186406</v>
      </c>
      <c r="AA468">
        <f t="shared" si="7"/>
        <v>348</v>
      </c>
    </row>
    <row r="469" spans="1:27" x14ac:dyDescent="0.3">
      <c r="A469" s="6">
        <v>43040</v>
      </c>
      <c r="B469" s="2">
        <v>186815.99089786399</v>
      </c>
      <c r="C469" s="3" cm="1">
        <f t="array" aca="1" ref="C469" ca="1">IFERROR((B469/INDIRECT("B"&amp;$AA469))^(1/$Z$2)-1,"")</f>
        <v>0.11419376625583255</v>
      </c>
      <c r="D469">
        <v>196947.31640792001</v>
      </c>
      <c r="E469" s="3" cm="1">
        <f t="array" aca="1" ref="E469" ca="1">IFERROR((D469/INDIRECT("D"&amp;$AA469))^(1/$Z$2)-1,"")</f>
        <v>0.10810045939626578</v>
      </c>
      <c r="F469">
        <v>110914.631611601</v>
      </c>
      <c r="G469" s="3" cm="1">
        <f t="array" aca="1" ref="G469" ca="1">IFERROR((F469/INDIRECT("F"&amp;$AA469))^(1/$Z$2)-1,"")</f>
        <v>0.11996256215407786</v>
      </c>
      <c r="H469">
        <v>100458.856504346</v>
      </c>
      <c r="I469" s="3" cm="1">
        <f t="array" aca="1" ref="I469" ca="1">IFERROR((H469/INDIRECT("H"&amp;$AA469))^(1/$Z$2)-1,"")</f>
        <v>0.11875676195866425</v>
      </c>
      <c r="J469">
        <v>203525.83886816099</v>
      </c>
      <c r="K469" s="3" cm="1">
        <f t="array" aca="1" ref="K469" ca="1">IFERROR((J469/INDIRECT("J"&amp;$AA469))^(1/$Z$2)-1,"")</f>
        <v>0.12174332476090943</v>
      </c>
      <c r="L469">
        <v>168433.05210735</v>
      </c>
      <c r="M469" s="3" cm="1">
        <f t="array" aca="1" ref="M469" ca="1">IFERROR((L469/INDIRECT("L"&amp;$AA469))^(1/$Z$2)-1,"")</f>
        <v>0.13753129483103277</v>
      </c>
      <c r="N469">
        <v>839906.27037370903</v>
      </c>
      <c r="O469" s="3" cm="1">
        <f t="array" aca="1" ref="O469" ca="1">IFERROR((N469/INDIRECT("N"&amp;$AA469))^(1/$Z$2)-1,"")</f>
        <v>9.2728418381172073E-2</v>
      </c>
      <c r="P469">
        <v>907547.30738866294</v>
      </c>
      <c r="Q469" s="3" cm="1">
        <f t="array" aca="1" ref="Q469" ca="1">IFERROR((P469/INDIRECT("P"&amp;$AA469))^(1/$Z$2)-1,"")</f>
        <v>0.10746662735841861</v>
      </c>
      <c r="R469">
        <v>155621.76145848801</v>
      </c>
      <c r="S469" s="3" cm="1">
        <f t="array" aca="1" ref="S469" ca="1">IFERROR((R469/INDIRECT("R"&amp;$AA469))^(1/$Z$2)-1,"")</f>
        <v>8.9606301524234322E-2</v>
      </c>
      <c r="T469">
        <v>179879.79111616701</v>
      </c>
      <c r="U469" s="3" cm="1">
        <f t="array" aca="1" ref="U469" ca="1">IFERROR((T469/INDIRECT("T"&amp;$AA469))^(1/$Z$2)-1,"")</f>
        <v>0.11381487682767921</v>
      </c>
      <c r="V469">
        <v>115309.637167972</v>
      </c>
      <c r="W469" s="3" cm="1">
        <f t="array" aca="1" ref="W469" ca="1">IFERROR((V469/INDIRECT("V"&amp;$AA469))^(1/$Z$2)-1,"")</f>
        <v>0.10707572159511014</v>
      </c>
      <c r="X469">
        <v>213312.332123973</v>
      </c>
      <c r="Y469" s="3" cm="1">
        <f t="array" aca="1" ref="Y469" ca="1">IFERROR((X469/INDIRECT("X"&amp;$AA469))^(1/$Z$2)-1,"")</f>
        <v>0.12362892596078479</v>
      </c>
      <c r="AA469">
        <f t="shared" si="7"/>
        <v>349</v>
      </c>
    </row>
    <row r="470" spans="1:27" x14ac:dyDescent="0.3">
      <c r="A470" s="6">
        <v>43070</v>
      </c>
      <c r="B470" s="2">
        <v>188123.55865154599</v>
      </c>
      <c r="C470" s="3" cm="1">
        <f t="array" aca="1" ref="C470" ca="1">IFERROR((B470/INDIRECT("B"&amp;$AA470))^(1/$Z$2)-1,"")</f>
        <v>0.11540717312371296</v>
      </c>
      <c r="D470">
        <v>196123.42848404401</v>
      </c>
      <c r="E470" s="3" cm="1">
        <f t="array" aca="1" ref="E470" ca="1">IFERROR((D470/INDIRECT("D"&amp;$AA470))^(1/$Z$2)-1,"")</f>
        <v>0.11089726003342326</v>
      </c>
      <c r="F470">
        <v>111172.964017251</v>
      </c>
      <c r="G470" s="3" cm="1">
        <f t="array" aca="1" ref="G470" ca="1">IFERROR((F470/INDIRECT("F"&amp;$AA470))^(1/$Z$2)-1,"")</f>
        <v>0.12313184264727051</v>
      </c>
      <c r="H470">
        <v>100318.488131409</v>
      </c>
      <c r="I470" s="3" cm="1">
        <f t="array" aca="1" ref="I470" ca="1">IFERROR((H470/INDIRECT("H"&amp;$AA470))^(1/$Z$2)-1,"")</f>
        <v>0.11903406625164403</v>
      </c>
      <c r="J470">
        <v>201276.359917316</v>
      </c>
      <c r="K470" s="3" cm="1">
        <f t="array" aca="1" ref="K470" ca="1">IFERROR((J470/INDIRECT("J"&amp;$AA470))^(1/$Z$2)-1,"")</f>
        <v>0.11673919954587109</v>
      </c>
      <c r="L470">
        <v>167858.28828316499</v>
      </c>
      <c r="M470" s="3" cm="1">
        <f t="array" aca="1" ref="M470" ca="1">IFERROR((L470/INDIRECT("L"&amp;$AA470))^(1/$Z$2)-1,"")</f>
        <v>0.13835235675232238</v>
      </c>
      <c r="N470">
        <v>840360.25976120704</v>
      </c>
      <c r="O470" s="3" cm="1">
        <f t="array" aca="1" ref="O470" ca="1">IFERROR((N470/INDIRECT("N"&amp;$AA470))^(1/$Z$2)-1,"")</f>
        <v>9.3959937807315264E-2</v>
      </c>
      <c r="P470">
        <v>906370.21864936396</v>
      </c>
      <c r="Q470" s="3" cm="1">
        <f t="array" aca="1" ref="Q470" ca="1">IFERROR((P470/INDIRECT("P"&amp;$AA470))^(1/$Z$2)-1,"")</f>
        <v>0.10765654244154099</v>
      </c>
      <c r="R470">
        <v>157140.52157967299</v>
      </c>
      <c r="S470" s="3" cm="1">
        <f t="array" aca="1" ref="S470" ca="1">IFERROR((R470/INDIRECT("R"&amp;$AA470))^(1/$Z$2)-1,"")</f>
        <v>9.2001530577612511E-2</v>
      </c>
      <c r="T470">
        <v>179454.39702786601</v>
      </c>
      <c r="U470" s="3" cm="1">
        <f t="array" aca="1" ref="U470" ca="1">IFERROR((T470/INDIRECT("T"&amp;$AA470))^(1/$Z$2)-1,"")</f>
        <v>0.11461323344449537</v>
      </c>
      <c r="V470">
        <v>115191.773475532</v>
      </c>
      <c r="W470" s="3" cm="1">
        <f t="array" aca="1" ref="W470" ca="1">IFERROR((V470/INDIRECT("V"&amp;$AA470))^(1/$Z$2)-1,"")</f>
        <v>0.10743289996262773</v>
      </c>
      <c r="X470">
        <v>211210.514516817</v>
      </c>
      <c r="Y470" s="3" cm="1">
        <f t="array" aca="1" ref="Y470" ca="1">IFERROR((X470/INDIRECT("X"&amp;$AA470))^(1/$Z$2)-1,"")</f>
        <v>0.12242785429784497</v>
      </c>
      <c r="AA470">
        <f t="shared" si="7"/>
        <v>350</v>
      </c>
    </row>
    <row r="471" spans="1:27" x14ac:dyDescent="0.3">
      <c r="A471" s="6">
        <v>43101</v>
      </c>
      <c r="B471" s="2">
        <v>191763.411815503</v>
      </c>
      <c r="C471" s="3" cm="1">
        <f t="array" aca="1" ref="C471" ca="1">IFERROR((B471/INDIRECT("B"&amp;$AA471))^(1/$Z$2)-1,"")</f>
        <v>0.1253635710137273</v>
      </c>
      <c r="D471">
        <v>192801.78766962799</v>
      </c>
      <c r="E471" s="3" cm="1">
        <f t="array" aca="1" ref="E471" ca="1">IFERROR((D471/INDIRECT("D"&amp;$AA471))^(1/$Z$2)-1,"")</f>
        <v>0.1096251751438837</v>
      </c>
      <c r="F471">
        <v>111305.853497559</v>
      </c>
      <c r="G471" s="3" cm="1">
        <f t="array" aca="1" ref="G471" ca="1">IFERROR((F471/INDIRECT("F"&amp;$AA471))^(1/$Z$2)-1,"")</f>
        <v>0.12742395673089368</v>
      </c>
      <c r="H471">
        <v>100739.94587460801</v>
      </c>
      <c r="I471" s="3" cm="1">
        <f t="array" aca="1" ref="I471" ca="1">IFERROR((H471/INDIRECT("H"&amp;$AA471))^(1/$Z$2)-1,"")</f>
        <v>0.126965976121588</v>
      </c>
      <c r="J471">
        <v>209687.88401490601</v>
      </c>
      <c r="K471" s="3" cm="1">
        <f t="array" aca="1" ref="K471" ca="1">IFERROR((J471/INDIRECT("J"&amp;$AA471))^(1/$Z$2)-1,"")</f>
        <v>0.136358235698123</v>
      </c>
      <c r="L471">
        <v>164734.345803965</v>
      </c>
      <c r="M471" s="3" cm="1">
        <f t="array" aca="1" ref="M471" ca="1">IFERROR((L471/INDIRECT("L"&amp;$AA471))^(1/$Z$2)-1,"")</f>
        <v>0.14100045491477164</v>
      </c>
      <c r="N471">
        <v>839753.69355829898</v>
      </c>
      <c r="O471" s="3" cm="1">
        <f t="array" aca="1" ref="O471" ca="1">IFERROR((N471/INDIRECT("N"&amp;$AA471))^(1/$Z$2)-1,"")</f>
        <v>9.953782199257688E-2</v>
      </c>
      <c r="P471">
        <v>922690.99266328104</v>
      </c>
      <c r="Q471" s="3" cm="1">
        <f t="array" aca="1" ref="Q471" ca="1">IFERROR((P471/INDIRECT("P"&amp;$AA471))^(1/$Z$2)-1,"")</f>
        <v>0.11772938174586089</v>
      </c>
      <c r="R471">
        <v>161962.389230264</v>
      </c>
      <c r="S471" s="3" cm="1">
        <f t="array" aca="1" ref="S471" ca="1">IFERROR((R471/INDIRECT("R"&amp;$AA471))^(1/$Z$2)-1,"")</f>
        <v>9.9552732529088361E-2</v>
      </c>
      <c r="T471">
        <v>178071.51664908801</v>
      </c>
      <c r="U471" s="3" cm="1">
        <f t="array" aca="1" ref="U471" ca="1">IFERROR((T471/INDIRECT("T"&amp;$AA471))^(1/$Z$2)-1,"")</f>
        <v>0.11919513217699906</v>
      </c>
      <c r="V471">
        <v>117250.597241795</v>
      </c>
      <c r="W471" s="3" cm="1">
        <f t="array" aca="1" ref="W471" ca="1">IFERROR((V471/INDIRECT("V"&amp;$AA471))^(1/$Z$2)-1,"")</f>
        <v>0.11740472075600761</v>
      </c>
      <c r="X471">
        <v>209188.14396508099</v>
      </c>
      <c r="Y471" s="3" cm="1">
        <f t="array" aca="1" ref="Y471" ca="1">IFERROR((X471/INDIRECT("X"&amp;$AA471))^(1/$Z$2)-1,"")</f>
        <v>0.129638591558636</v>
      </c>
      <c r="AA471">
        <f t="shared" si="7"/>
        <v>351</v>
      </c>
    </row>
    <row r="472" spans="1:27" x14ac:dyDescent="0.3">
      <c r="A472" s="6">
        <v>43132</v>
      </c>
      <c r="B472" s="2">
        <v>187834.75086599</v>
      </c>
      <c r="C472" s="3" cm="1">
        <f t="array" aca="1" ref="C472" ca="1">IFERROR((B472/INDIRECT("B"&amp;$AA472))^(1/$Z$2)-1,"")</f>
        <v>0.1268523041498173</v>
      </c>
      <c r="D472">
        <v>188407.75232058199</v>
      </c>
      <c r="E472" s="3" cm="1">
        <f t="array" aca="1" ref="E472" ca="1">IFERROR((D472/INDIRECT("D"&amp;$AA472))^(1/$Z$2)-1,"")</f>
        <v>0.11960707506987767</v>
      </c>
      <c r="F472">
        <v>108477.810821758</v>
      </c>
      <c r="G472" s="3" cm="1">
        <f t="array" aca="1" ref="G472" ca="1">IFERROR((F472/INDIRECT("F"&amp;$AA472))^(1/$Z$2)-1,"")</f>
        <v>0.13339818337821674</v>
      </c>
      <c r="H472">
        <v>98434.747653512299</v>
      </c>
      <c r="I472" s="3" cm="1">
        <f t="array" aca="1" ref="I472" ca="1">IFERROR((H472/INDIRECT("H"&amp;$AA472))^(1/$Z$2)-1,"")</f>
        <v>0.12995143916343155</v>
      </c>
      <c r="J472">
        <v>210834.95448862301</v>
      </c>
      <c r="K472" s="3" cm="1">
        <f t="array" aca="1" ref="K472" ca="1">IFERROR((J472/INDIRECT("J"&amp;$AA472))^(1/$Z$2)-1,"")</f>
        <v>0.13968807246782222</v>
      </c>
      <c r="L472">
        <v>159165.83805305301</v>
      </c>
      <c r="M472" s="3" cm="1">
        <f t="array" aca="1" ref="M472" ca="1">IFERROR((L472/INDIRECT("L"&amp;$AA472))^(1/$Z$2)-1,"")</f>
        <v>0.14444921517373777</v>
      </c>
      <c r="N472">
        <v>813505.32183860801</v>
      </c>
      <c r="O472" s="3" cm="1">
        <f t="array" aca="1" ref="O472" ca="1">IFERROR((N472/INDIRECT("N"&amp;$AA472))^(1/$Z$2)-1,"")</f>
        <v>0.10359592302169784</v>
      </c>
      <c r="P472">
        <v>906516.23708398303</v>
      </c>
      <c r="Q472" s="3" cm="1">
        <f t="array" aca="1" ref="Q472" ca="1">IFERROR((P472/INDIRECT("P"&amp;$AA472))^(1/$Z$2)-1,"")</f>
        <v>0.12149949450462971</v>
      </c>
      <c r="R472">
        <v>156621.35063429599</v>
      </c>
      <c r="S472" s="3" cm="1">
        <f t="array" aca="1" ref="S472" ca="1">IFERROR((R472/INDIRECT("R"&amp;$AA472))^(1/$Z$2)-1,"")</f>
        <v>9.8971499282051623E-2</v>
      </c>
      <c r="T472">
        <v>175625.185712078</v>
      </c>
      <c r="U472" s="3" cm="1">
        <f t="array" aca="1" ref="U472" ca="1">IFERROR((T472/INDIRECT("T"&amp;$AA472))^(1/$Z$2)-1,"")</f>
        <v>0.12302805742337108</v>
      </c>
      <c r="V472">
        <v>115175.98376271701</v>
      </c>
      <c r="W472" s="3" cm="1">
        <f t="array" aca="1" ref="W472" ca="1">IFERROR((V472/INDIRECT("V"&amp;$AA472))^(1/$Z$2)-1,"")</f>
        <v>0.12131679125114636</v>
      </c>
      <c r="X472">
        <v>203893.45346888</v>
      </c>
      <c r="Y472" s="3" cm="1">
        <f t="array" aca="1" ref="Y472" ca="1">IFERROR((X472/INDIRECT("X"&amp;$AA472))^(1/$Z$2)-1,"")</f>
        <v>0.13109850537172796</v>
      </c>
      <c r="AA472">
        <f t="shared" si="7"/>
        <v>352</v>
      </c>
    </row>
    <row r="473" spans="1:27" x14ac:dyDescent="0.3">
      <c r="A473" s="6">
        <v>43160</v>
      </c>
      <c r="B473" s="2">
        <v>179517.391812027</v>
      </c>
      <c r="C473" s="3" cm="1">
        <f t="array" aca="1" ref="C473" ca="1">IFERROR((B473/INDIRECT("B"&amp;$AA473))^(1/$Z$2)-1,"")</f>
        <v>0.12631199893919232</v>
      </c>
      <c r="D473">
        <v>186048.655825389</v>
      </c>
      <c r="E473" s="3" cm="1">
        <f t="array" aca="1" ref="E473" ca="1">IFERROR((D473/INDIRECT("D"&amp;$AA473))^(1/$Z$2)-1,"")</f>
        <v>0.12305498434221929</v>
      </c>
      <c r="F473">
        <v>105900.10636245301</v>
      </c>
      <c r="G473" s="3" cm="1">
        <f t="array" aca="1" ref="G473" ca="1">IFERROR((F473/INDIRECT("F"&amp;$AA473))^(1/$Z$2)-1,"")</f>
        <v>0.1339992525803726</v>
      </c>
      <c r="H473">
        <v>97711.518948137295</v>
      </c>
      <c r="I473" s="3" cm="1">
        <f t="array" aca="1" ref="I473" ca="1">IFERROR((H473/INDIRECT("H"&amp;$AA473))^(1/$Z$2)-1,"")</f>
        <v>0.13543360422118944</v>
      </c>
      <c r="J473">
        <v>201398.05466359301</v>
      </c>
      <c r="K473" s="3" cm="1">
        <f t="array" aca="1" ref="K473" ca="1">IFERROR((J473/INDIRECT("J"&amp;$AA473))^(1/$Z$2)-1,"")</f>
        <v>0.13967461457625885</v>
      </c>
      <c r="L473">
        <v>159196.60683061401</v>
      </c>
      <c r="M473" s="3" cm="1">
        <f t="array" aca="1" ref="M473" ca="1">IFERROR((L473/INDIRECT("L"&amp;$AA473))^(1/$Z$2)-1,"")</f>
        <v>0.15027932690702284</v>
      </c>
      <c r="N473">
        <v>789692.323958872</v>
      </c>
      <c r="O473" s="3" cm="1">
        <f t="array" aca="1" ref="O473" ca="1">IFERROR((N473/INDIRECT("N"&amp;$AA473))^(1/$Z$2)-1,"")</f>
        <v>0.10519085558638142</v>
      </c>
      <c r="P473">
        <v>876715.50902179303</v>
      </c>
      <c r="Q473" s="3" cm="1">
        <f t="array" aca="1" ref="Q473" ca="1">IFERROR((P473/INDIRECT("P"&amp;$AA473))^(1/$Z$2)-1,"")</f>
        <v>0.12283616382326645</v>
      </c>
      <c r="R473">
        <v>154182.32231603601</v>
      </c>
      <c r="S473" s="3" cm="1">
        <f t="array" aca="1" ref="S473" ca="1">IFERROR((R473/INDIRECT("R"&amp;$AA473))^(1/$Z$2)-1,"")</f>
        <v>9.707751155900568E-2</v>
      </c>
      <c r="T473">
        <v>171388.774161223</v>
      </c>
      <c r="U473" s="3" cm="1">
        <f t="array" aca="1" ref="U473" ca="1">IFERROR((T473/INDIRECT("T"&amp;$AA473))^(1/$Z$2)-1,"")</f>
        <v>0.12478987308706113</v>
      </c>
      <c r="V473">
        <v>111274.08712090099</v>
      </c>
      <c r="W473" s="3" cm="1">
        <f t="array" aca="1" ref="W473" ca="1">IFERROR((V473/INDIRECT("V"&amp;$AA473))^(1/$Z$2)-1,"")</f>
        <v>0.12260813489359856</v>
      </c>
      <c r="X473">
        <v>204000.06303657699</v>
      </c>
      <c r="Y473" s="3" cm="1">
        <f t="array" aca="1" ref="Y473" ca="1">IFERROR((X473/INDIRECT("X"&amp;$AA473))^(1/$Z$2)-1,"")</f>
        <v>0.1370485948481317</v>
      </c>
      <c r="AA473">
        <f t="shared" si="7"/>
        <v>353</v>
      </c>
    </row>
    <row r="474" spans="1:27" x14ac:dyDescent="0.3">
      <c r="A474" s="6">
        <v>43191</v>
      </c>
      <c r="B474" s="2">
        <v>183742.49306407399</v>
      </c>
      <c r="C474" s="3" cm="1">
        <f t="array" aca="1" ref="C474" ca="1">IFERROR((B474/INDIRECT("B"&amp;$AA474))^(1/$Z$2)-1,"")</f>
        <v>0.12181255420386528</v>
      </c>
      <c r="D474">
        <v>192156.58125695999</v>
      </c>
      <c r="E474" s="3" cm="1">
        <f t="array" aca="1" ref="E474" ca="1">IFERROR((D474/INDIRECT("D"&amp;$AA474))^(1/$Z$2)-1,"")</f>
        <v>0.12210666878013154</v>
      </c>
      <c r="F474">
        <v>107560.413895729</v>
      </c>
      <c r="G474" s="3" cm="1">
        <f t="array" aca="1" ref="G474" ca="1">IFERROR((F474/INDIRECT("F"&amp;$AA474))^(1/$Z$2)-1,"")</f>
        <v>0.13199558546699564</v>
      </c>
      <c r="H474">
        <v>99613.485831608501</v>
      </c>
      <c r="I474" s="3" cm="1">
        <f t="array" aca="1" ref="I474" ca="1">IFERROR((H474/INDIRECT("H"&amp;$AA474))^(1/$Z$2)-1,"")</f>
        <v>0.12952810463053632</v>
      </c>
      <c r="J474">
        <v>207015.010575603</v>
      </c>
      <c r="K474" s="3" cm="1">
        <f t="array" aca="1" ref="K474" ca="1">IFERROR((J474/INDIRECT("J"&amp;$AA474))^(1/$Z$2)-1,"")</f>
        <v>0.13167516326715401</v>
      </c>
      <c r="L474">
        <v>164260.63450119999</v>
      </c>
      <c r="M474" s="3" cm="1">
        <f t="array" aca="1" ref="M474" ca="1">IFERROR((L474/INDIRECT("L"&amp;$AA474))^(1/$Z$2)-1,"")</f>
        <v>0.14645014595759398</v>
      </c>
      <c r="N474">
        <v>807247.522829636</v>
      </c>
      <c r="O474" s="3" cm="1">
        <f t="array" aca="1" ref="O474" ca="1">IFERROR((N474/INDIRECT("N"&amp;$AA474))^(1/$Z$2)-1,"")</f>
        <v>0.1013792088742167</v>
      </c>
      <c r="P474">
        <v>897872.17091805697</v>
      </c>
      <c r="Q474" s="3" cm="1">
        <f t="array" aca="1" ref="Q474" ca="1">IFERROR((P474/INDIRECT("P"&amp;$AA474))^(1/$Z$2)-1,"")</f>
        <v>0.11815042927027353</v>
      </c>
      <c r="R474">
        <v>154499.850304747</v>
      </c>
      <c r="S474" s="3" cm="1">
        <f t="array" aca="1" ref="S474" ca="1">IFERROR((R474/INDIRECT("R"&amp;$AA474))^(1/$Z$2)-1,"")</f>
        <v>9.3619770799370672E-2</v>
      </c>
      <c r="T474">
        <v>175182.54406604901</v>
      </c>
      <c r="U474" s="3" cm="1">
        <f t="array" aca="1" ref="U474" ca="1">IFERROR((T474/INDIRECT("T"&amp;$AA474))^(1/$Z$2)-1,"")</f>
        <v>0.12152344369576729</v>
      </c>
      <c r="V474">
        <v>113938.960987673</v>
      </c>
      <c r="W474" s="3" cm="1">
        <f t="array" aca="1" ref="W474" ca="1">IFERROR((V474/INDIRECT("V"&amp;$AA474))^(1/$Z$2)-1,"")</f>
        <v>0.11798804843207256</v>
      </c>
      <c r="X474">
        <v>207547.20019492001</v>
      </c>
      <c r="Y474" s="3" cm="1">
        <f t="array" aca="1" ref="Y474" ca="1">IFERROR((X474/INDIRECT("X"&amp;$AA474))^(1/$Z$2)-1,"")</f>
        <v>0.12862610698346777</v>
      </c>
      <c r="AA474">
        <f t="shared" si="7"/>
        <v>354</v>
      </c>
    </row>
    <row r="475" spans="1:27" x14ac:dyDescent="0.3">
      <c r="A475" s="6">
        <v>43221</v>
      </c>
      <c r="B475" s="2">
        <v>192385.62575956699</v>
      </c>
      <c r="C475" s="3" cm="1">
        <f t="array" aca="1" ref="C475" ca="1">IFERROR((B475/INDIRECT("B"&amp;$AA475))^(1/$Z$2)-1,"")</f>
        <v>0.12800123118967899</v>
      </c>
      <c r="D475">
        <v>201136.445807599</v>
      </c>
      <c r="E475" s="3" cm="1">
        <f t="array" aca="1" ref="E475" ca="1">IFERROR((D475/INDIRECT("D"&amp;$AA475))^(1/$Z$2)-1,"")</f>
        <v>0.12849610023273406</v>
      </c>
      <c r="F475">
        <v>112166.30344562</v>
      </c>
      <c r="G475" s="3" cm="1">
        <f t="array" aca="1" ref="G475" ca="1">IFERROR((F475/INDIRECT("F"&amp;$AA475))^(1/$Z$2)-1,"")</f>
        <v>0.13793532155683841</v>
      </c>
      <c r="H475">
        <v>105031.680410291</v>
      </c>
      <c r="I475" s="3" cm="1">
        <f t="array" aca="1" ref="I475" ca="1">IFERROR((H475/INDIRECT("H"&amp;$AA475))^(1/$Z$2)-1,"")</f>
        <v>0.13070153160158848</v>
      </c>
      <c r="J475">
        <v>221213.35152170699</v>
      </c>
      <c r="K475" s="3" cm="1">
        <f t="array" aca="1" ref="K475" ca="1">IFERROR((J475/INDIRECT("J"&amp;$AA475))^(1/$Z$2)-1,"")</f>
        <v>0.13448102594465028</v>
      </c>
      <c r="L475">
        <v>178153.477734849</v>
      </c>
      <c r="M475" s="3" cm="1">
        <f t="array" aca="1" ref="M475" ca="1">IFERROR((L475/INDIRECT("L"&amp;$AA475))^(1/$Z$2)-1,"")</f>
        <v>0.15118344517153171</v>
      </c>
      <c r="N475">
        <v>837501.81390230695</v>
      </c>
      <c r="O475" s="3" cm="1">
        <f t="array" aca="1" ref="O475" ca="1">IFERROR((N475/INDIRECT("N"&amp;$AA475))^(1/$Z$2)-1,"")</f>
        <v>0.10584582069600157</v>
      </c>
      <c r="P475">
        <v>949641.32846371399</v>
      </c>
      <c r="Q475" s="3" cm="1">
        <f t="array" aca="1" ref="Q475" ca="1">IFERROR((P475/INDIRECT("P"&amp;$AA475))^(1/$Z$2)-1,"")</f>
        <v>0.12242601481143001</v>
      </c>
      <c r="R475">
        <v>156756.381454113</v>
      </c>
      <c r="S475" s="3" cm="1">
        <f t="array" aca="1" ref="S475" ca="1">IFERROR((R475/INDIRECT("R"&amp;$AA475))^(1/$Z$2)-1,"")</f>
        <v>9.3657598475663573E-2</v>
      </c>
      <c r="T475">
        <v>183514.43716518799</v>
      </c>
      <c r="U475" s="3" cm="1">
        <f t="array" aca="1" ref="U475" ca="1">IFERROR((T475/INDIRECT("T"&amp;$AA475))^(1/$Z$2)-1,"")</f>
        <v>0.12492114391465203</v>
      </c>
      <c r="V475">
        <v>120472.889452599</v>
      </c>
      <c r="W475" s="3" cm="1">
        <f t="array" aca="1" ref="W475" ca="1">IFERROR((V475/INDIRECT("V"&amp;$AA475))^(1/$Z$2)-1,"")</f>
        <v>0.12256224446571418</v>
      </c>
      <c r="X475">
        <v>223131.39697798601</v>
      </c>
      <c r="Y475" s="3" cm="1">
        <f t="array" aca="1" ref="Y475" ca="1">IFERROR((X475/INDIRECT("X"&amp;$AA475))^(1/$Z$2)-1,"")</f>
        <v>0.13074817156037466</v>
      </c>
      <c r="AA475">
        <f t="shared" si="7"/>
        <v>355</v>
      </c>
    </row>
    <row r="476" spans="1:27" x14ac:dyDescent="0.3">
      <c r="A476" s="6">
        <v>43252</v>
      </c>
      <c r="B476" s="2">
        <v>192124.81425714301</v>
      </c>
      <c r="C476" s="3" cm="1">
        <f t="array" aca="1" ref="C476" ca="1">IFERROR((B476/INDIRECT("B"&amp;$AA476))^(1/$Z$2)-1,"")</f>
        <v>0.14171259232847055</v>
      </c>
      <c r="D476">
        <v>203826.77337431299</v>
      </c>
      <c r="E476" s="3" cm="1">
        <f t="array" aca="1" ref="E476" ca="1">IFERROR((D476/INDIRECT("D"&amp;$AA476))^(1/$Z$2)-1,"")</f>
        <v>0.15021837057419107</v>
      </c>
      <c r="F476">
        <v>113096.914310245</v>
      </c>
      <c r="G476" s="3" cm="1">
        <f t="array" aca="1" ref="G476" ca="1">IFERROR((F476/INDIRECT("F"&amp;$AA476))^(1/$Z$2)-1,"")</f>
        <v>0.15289225810757179</v>
      </c>
      <c r="H476">
        <v>106588.34232973</v>
      </c>
      <c r="I476" s="3" cm="1">
        <f t="array" aca="1" ref="I476" ca="1">IFERROR((H476/INDIRECT("H"&amp;$AA476))^(1/$Z$2)-1,"")</f>
        <v>0.1458477741963049</v>
      </c>
      <c r="J476">
        <v>221682.56462746</v>
      </c>
      <c r="K476" s="3" cm="1">
        <f t="array" aca="1" ref="K476" ca="1">IFERROR((J476/INDIRECT("J"&amp;$AA476))^(1/$Z$2)-1,"")</f>
        <v>0.13811510189049025</v>
      </c>
      <c r="L476">
        <v>180847.69765311299</v>
      </c>
      <c r="M476" s="3" cm="1">
        <f t="array" aca="1" ref="M476" ca="1">IFERROR((L476/INDIRECT("L"&amp;$AA476))^(1/$Z$2)-1,"")</f>
        <v>0.16966240069345262</v>
      </c>
      <c r="N476">
        <v>845146.46627424401</v>
      </c>
      <c r="O476" s="3" cm="1">
        <f t="array" aca="1" ref="O476" ca="1">IFERROR((N476/INDIRECT("N"&amp;$AA476))^(1/$Z$2)-1,"")</f>
        <v>0.11996511422961764</v>
      </c>
      <c r="P476">
        <v>959452.70437053405</v>
      </c>
      <c r="Q476" s="3" cm="1">
        <f t="array" aca="1" ref="Q476" ca="1">IFERROR((P476/INDIRECT("P"&amp;$AA476))^(1/$Z$2)-1,"")</f>
        <v>0.1350305490628021</v>
      </c>
      <c r="R476">
        <v>158425.692086717</v>
      </c>
      <c r="S476" s="3" cm="1">
        <f t="array" aca="1" ref="S476" ca="1">IFERROR((R476/INDIRECT("R"&amp;$AA476))^(1/$Z$2)-1,"")</f>
        <v>0.10547160157126201</v>
      </c>
      <c r="T476">
        <v>186120.97090578801</v>
      </c>
      <c r="U476" s="3" cm="1">
        <f t="array" aca="1" ref="U476" ca="1">IFERROR((T476/INDIRECT("T"&amp;$AA476))^(1/$Z$2)-1,"")</f>
        <v>0.13933602059000627</v>
      </c>
      <c r="V476">
        <v>121640.63274996899</v>
      </c>
      <c r="W476" s="3" cm="1">
        <f t="array" aca="1" ref="W476" ca="1">IFERROR((V476/INDIRECT("V"&amp;$AA476))^(1/$Z$2)-1,"")</f>
        <v>0.13544287692530865</v>
      </c>
      <c r="X476">
        <v>224858.19694421999</v>
      </c>
      <c r="Y476" s="3" cm="1">
        <f t="array" aca="1" ref="Y476" ca="1">IFERROR((X476/INDIRECT("X"&amp;$AA476))^(1/$Z$2)-1,"")</f>
        <v>0.14177210874434709</v>
      </c>
      <c r="AA476">
        <f t="shared" si="7"/>
        <v>356</v>
      </c>
    </row>
    <row r="477" spans="1:27" x14ac:dyDescent="0.3">
      <c r="A477" s="6">
        <v>43282</v>
      </c>
      <c r="B477" s="2">
        <v>200074.674338343</v>
      </c>
      <c r="C477" s="3" cm="1">
        <f t="array" aca="1" ref="C477" ca="1">IFERROR((B477/INDIRECT("B"&amp;$AA477))^(1/$Z$2)-1,"")</f>
        <v>0.14474197170469072</v>
      </c>
      <c r="D477">
        <v>207151.31827361701</v>
      </c>
      <c r="E477" s="3" cm="1">
        <f t="array" aca="1" ref="E477" ca="1">IFERROR((D477/INDIRECT("D"&amp;$AA477))^(1/$Z$2)-1,"")</f>
        <v>0.1459501548628277</v>
      </c>
      <c r="F477">
        <v>117411.375270965</v>
      </c>
      <c r="G477" s="3" cm="1">
        <f t="array" aca="1" ref="G477" ca="1">IFERROR((F477/INDIRECT("F"&amp;$AA477))^(1/$Z$2)-1,"")</f>
        <v>0.15259648514788426</v>
      </c>
      <c r="H477">
        <v>108493.7533197</v>
      </c>
      <c r="I477" s="3" cm="1">
        <f t="array" aca="1" ref="I477" ca="1">IFERROR((H477/INDIRECT("H"&amp;$AA477))^(1/$Z$2)-1,"")</f>
        <v>0.14934828598211025</v>
      </c>
      <c r="J477">
        <v>224321.58209407699</v>
      </c>
      <c r="K477" s="3" cm="1">
        <f t="array" aca="1" ref="K477" ca="1">IFERROR((J477/INDIRECT("J"&amp;$AA477))^(1/$Z$2)-1,"")</f>
        <v>0.14933917840304534</v>
      </c>
      <c r="L477">
        <v>183528.08715235101</v>
      </c>
      <c r="M477" s="3" cm="1">
        <f t="array" aca="1" ref="M477" ca="1">IFERROR((L477/INDIRECT("L"&amp;$AA477))^(1/$Z$2)-1,"")</f>
        <v>0.16732226308105913</v>
      </c>
      <c r="N477">
        <v>875473.61682489596</v>
      </c>
      <c r="O477" s="3" cm="1">
        <f t="array" aca="1" ref="O477" ca="1">IFERROR((N477/INDIRECT("N"&amp;$AA477))^(1/$Z$2)-1,"")</f>
        <v>0.12332795658209594</v>
      </c>
      <c r="P477">
        <v>987290.42830917705</v>
      </c>
      <c r="Q477" s="3" cm="1">
        <f t="array" aca="1" ref="Q477" ca="1">IFERROR((P477/INDIRECT("P"&amp;$AA477))^(1/$Z$2)-1,"")</f>
        <v>0.13848070449968541</v>
      </c>
      <c r="R477">
        <v>163366.14358520499</v>
      </c>
      <c r="S477" s="3" cm="1">
        <f t="array" aca="1" ref="S477" ca="1">IFERROR((R477/INDIRECT("R"&amp;$AA477))^(1/$Z$2)-1,"")</f>
        <v>0.10667630606427569</v>
      </c>
      <c r="T477">
        <v>190649.51453161001</v>
      </c>
      <c r="U477" s="3" cm="1">
        <f t="array" aca="1" ref="U477" ca="1">IFERROR((T477/INDIRECT("T"&amp;$AA477))^(1/$Z$2)-1,"")</f>
        <v>0.13870617063242974</v>
      </c>
      <c r="V477">
        <v>125328.92670893201</v>
      </c>
      <c r="W477" s="3" cm="1">
        <f t="array" aca="1" ref="W477" ca="1">IFERROR((V477/INDIRECT("V"&amp;$AA477))^(1/$Z$2)-1,"")</f>
        <v>0.13869025955240488</v>
      </c>
      <c r="X477">
        <v>227304.606705357</v>
      </c>
      <c r="Y477" s="3" cm="1">
        <f t="array" aca="1" ref="Y477" ca="1">IFERROR((X477/INDIRECT("X"&amp;$AA477))^(1/$Z$2)-1,"")</f>
        <v>0.14403329601474257</v>
      </c>
      <c r="AA477">
        <f t="shared" si="7"/>
        <v>357</v>
      </c>
    </row>
    <row r="478" spans="1:27" x14ac:dyDescent="0.3">
      <c r="A478" s="6">
        <v>43313</v>
      </c>
      <c r="B478" s="2">
        <v>206686.28532181401</v>
      </c>
      <c r="C478" s="3" cm="1">
        <f t="array" aca="1" ref="C478" ca="1">IFERROR((B478/INDIRECT("B"&amp;$AA478))^(1/$Z$2)-1,"")</f>
        <v>0.13980760089688316</v>
      </c>
      <c r="D478">
        <v>210865.15451910399</v>
      </c>
      <c r="E478" s="3" cm="1">
        <f t="array" aca="1" ref="E478" ca="1">IFERROR((D478/INDIRECT("D"&amp;$AA478))^(1/$Z$2)-1,"")</f>
        <v>0.13663452720562375</v>
      </c>
      <c r="F478">
        <v>120307.309236256</v>
      </c>
      <c r="G478" s="3" cm="1">
        <f t="array" aca="1" ref="G478" ca="1">IFERROR((F478/INDIRECT("F"&amp;$AA478))^(1/$Z$2)-1,"")</f>
        <v>0.14648772353855777</v>
      </c>
      <c r="H478">
        <v>112014.37291906201</v>
      </c>
      <c r="I478" s="3" cm="1">
        <f t="array" aca="1" ref="I478" ca="1">IFERROR((H478/INDIRECT("H"&amp;$AA478))^(1/$Z$2)-1,"")</f>
        <v>0.14385538284127208</v>
      </c>
      <c r="J478">
        <v>239212.76525561599</v>
      </c>
      <c r="K478" s="3" cm="1">
        <f t="array" aca="1" ref="K478" ca="1">IFERROR((J478/INDIRECT("J"&amp;$AA478))^(1/$Z$2)-1,"")</f>
        <v>0.15096298749040038</v>
      </c>
      <c r="L478">
        <v>189790.77855978001</v>
      </c>
      <c r="M478" s="3" cm="1">
        <f t="array" aca="1" ref="M478" ca="1">IFERROR((L478/INDIRECT("L"&amp;$AA478))^(1/$Z$2)-1,"")</f>
        <v>0.15864533856572982</v>
      </c>
      <c r="N478">
        <v>893886.07463578798</v>
      </c>
      <c r="O478" s="3" cm="1">
        <f t="array" aca="1" ref="O478" ca="1">IFERROR((N478/INDIRECT("N"&amp;$AA478))^(1/$Z$2)-1,"")</f>
        <v>0.11752256452496623</v>
      </c>
      <c r="P478">
        <v>1027425.22102203</v>
      </c>
      <c r="Q478" s="3" cm="1">
        <f t="array" aca="1" ref="Q478" ca="1">IFERROR((P478/INDIRECT("P"&amp;$AA478))^(1/$Z$2)-1,"")</f>
        <v>0.13489935404703024</v>
      </c>
      <c r="R478">
        <v>168504.884026441</v>
      </c>
      <c r="S478" s="3" cm="1">
        <f t="array" aca="1" ref="S478" ca="1">IFERROR((R478/INDIRECT("R"&amp;$AA478))^(1/$Z$2)-1,"")</f>
        <v>0.10789346015767043</v>
      </c>
      <c r="T478">
        <v>198081.09961601</v>
      </c>
      <c r="U478" s="3" cm="1">
        <f t="array" aca="1" ref="U478" ca="1">IFERROR((T478/INDIRECT("T"&amp;$AA478))^(1/$Z$2)-1,"")</f>
        <v>0.13421841083194952</v>
      </c>
      <c r="V478">
        <v>130356.778193961</v>
      </c>
      <c r="W478" s="3" cm="1">
        <f t="array" aca="1" ref="W478" ca="1">IFERROR((V478/INDIRECT("V"&amp;$AA478))^(1/$Z$2)-1,"")</f>
        <v>0.13496396969587487</v>
      </c>
      <c r="X478">
        <v>236277.63905668701</v>
      </c>
      <c r="Y478" s="3" cm="1">
        <f t="array" aca="1" ref="Y478" ca="1">IFERROR((X478/INDIRECT("X"&amp;$AA478))^(1/$Z$2)-1,"")</f>
        <v>0.13992088753386334</v>
      </c>
      <c r="AA478">
        <f t="shared" si="7"/>
        <v>358</v>
      </c>
    </row>
    <row r="479" spans="1:27" x14ac:dyDescent="0.3">
      <c r="A479" s="6">
        <v>43344</v>
      </c>
      <c r="B479" s="2">
        <v>212119.43942831099</v>
      </c>
      <c r="C479" s="3" cm="1">
        <f t="array" aca="1" ref="C479" ca="1">IFERROR((B479/INDIRECT("B"&amp;$AA479))^(1/$Z$2)-1,"")</f>
        <v>0.14624081400597189</v>
      </c>
      <c r="D479">
        <v>211592.376329538</v>
      </c>
      <c r="E479" s="3" cm="1">
        <f t="array" aca="1" ref="E479" ca="1">IFERROR((D479/INDIRECT("D"&amp;$AA479))^(1/$Z$2)-1,"")</f>
        <v>0.13120780744438432</v>
      </c>
      <c r="F479">
        <v>122686.25531543601</v>
      </c>
      <c r="G479" s="3" cm="1">
        <f t="array" aca="1" ref="G479" ca="1">IFERROR((F479/INDIRECT("F"&amp;$AA479))^(1/$Z$2)-1,"")</f>
        <v>0.148244845631744</v>
      </c>
      <c r="H479">
        <v>112181.73713890801</v>
      </c>
      <c r="I479" s="3" cm="1">
        <f t="array" aca="1" ref="I479" ca="1">IFERROR((H479/INDIRECT("H"&amp;$AA479))^(1/$Z$2)-1,"")</f>
        <v>0.15400462144145788</v>
      </c>
      <c r="J479">
        <v>243010.56236898701</v>
      </c>
      <c r="K479" s="3" cm="1">
        <f t="array" aca="1" ref="K479" ca="1">IFERROR((J479/INDIRECT("J"&amp;$AA479))^(1/$Z$2)-1,"")</f>
        <v>0.16888363354522706</v>
      </c>
      <c r="L479">
        <v>187209.71576537599</v>
      </c>
      <c r="M479" s="3" cm="1">
        <f t="array" aca="1" ref="M479" ca="1">IFERROR((L479/INDIRECT("L"&amp;$AA479))^(1/$Z$2)-1,"")</f>
        <v>0.16457184586182882</v>
      </c>
      <c r="N479">
        <v>903548.65753635997</v>
      </c>
      <c r="O479" s="3" cm="1">
        <f t="array" aca="1" ref="O479" ca="1">IFERROR((N479/INDIRECT("N"&amp;$AA479))^(1/$Z$2)-1,"")</f>
        <v>0.12284038186370361</v>
      </c>
      <c r="P479">
        <v>1038810.39590252</v>
      </c>
      <c r="Q479" s="3" cm="1">
        <f t="array" aca="1" ref="Q479" ca="1">IFERROR((P479/INDIRECT("P"&amp;$AA479))^(1/$Z$2)-1,"")</f>
        <v>0.14372588053929625</v>
      </c>
      <c r="R479">
        <v>169587.45728833799</v>
      </c>
      <c r="S479" s="3" cm="1">
        <f t="array" aca="1" ref="S479" ca="1">IFERROR((R479/INDIRECT("R"&amp;$AA479))^(1/$Z$2)-1,"")</f>
        <v>0.11205349695753086</v>
      </c>
      <c r="T479">
        <v>200645.28464245601</v>
      </c>
      <c r="U479" s="3" cm="1">
        <f t="array" aca="1" ref="U479" ca="1">IFERROR((T479/INDIRECT("T"&amp;$AA479))^(1/$Z$2)-1,"")</f>
        <v>0.13582792580258096</v>
      </c>
      <c r="V479">
        <v>131948.15421865101</v>
      </c>
      <c r="W479" s="3" cm="1">
        <f t="array" aca="1" ref="W479" ca="1">IFERROR((V479/INDIRECT("V"&amp;$AA479))^(1/$Z$2)-1,"")</f>
        <v>0.143589163605222</v>
      </c>
      <c r="X479">
        <v>235201.39307567599</v>
      </c>
      <c r="Y479" s="3" cm="1">
        <f t="array" aca="1" ref="Y479" ca="1">IFERROR((X479/INDIRECT("X"&amp;$AA479))^(1/$Z$2)-1,"")</f>
        <v>0.14895837117211763</v>
      </c>
      <c r="AA479">
        <f t="shared" si="7"/>
        <v>359</v>
      </c>
    </row>
    <row r="480" spans="1:27" x14ac:dyDescent="0.3">
      <c r="A480" s="6">
        <v>43374</v>
      </c>
      <c r="B480" s="2">
        <v>206144.37504703301</v>
      </c>
      <c r="C480" s="3" cm="1">
        <f t="array" aca="1" ref="C480" ca="1">IFERROR((B480/INDIRECT("B"&amp;$AA480))^(1/$Z$2)-1,"")</f>
        <v>0.14699103121313351</v>
      </c>
      <c r="D480">
        <v>208039.72604913</v>
      </c>
      <c r="E480" s="3" cm="1">
        <f t="array" aca="1" ref="E480" ca="1">IFERROR((D480/INDIRECT("D"&amp;$AA480))^(1/$Z$2)-1,"")</f>
        <v>0.13118271785159741</v>
      </c>
      <c r="F480">
        <v>120512.95396021201</v>
      </c>
      <c r="G480" s="3" cm="1">
        <f t="array" aca="1" ref="G480" ca="1">IFERROR((F480/INDIRECT("F"&amp;$AA480))^(1/$Z$2)-1,"")</f>
        <v>0.14832011838391712</v>
      </c>
      <c r="H480">
        <v>104777.382845025</v>
      </c>
      <c r="I480" s="3" cm="1">
        <f t="array" aca="1" ref="I480" ca="1">IFERROR((H480/INDIRECT("H"&amp;$AA480))^(1/$Z$2)-1,"")</f>
        <v>0.16271418983758967</v>
      </c>
      <c r="J480">
        <v>224197.75415561901</v>
      </c>
      <c r="K480" s="3" cm="1">
        <f t="array" aca="1" ref="K480" ca="1">IFERROR((J480/INDIRECT("J"&amp;$AA480))^(1/$Z$2)-1,"")</f>
        <v>0.16432731388471056</v>
      </c>
      <c r="L480">
        <v>173705.912435059</v>
      </c>
      <c r="M480" s="3" cm="1">
        <f t="array" aca="1" ref="M480" ca="1">IFERROR((L480/INDIRECT("L"&amp;$AA480))^(1/$Z$2)-1,"")</f>
        <v>0.17133459505956061</v>
      </c>
      <c r="N480">
        <v>883768.096897593</v>
      </c>
      <c r="O480" s="3" cm="1">
        <f t="array" aca="1" ref="O480" ca="1">IFERROR((N480/INDIRECT("N"&amp;$AA480))^(1/$Z$2)-1,"")</f>
        <v>0.12710812386282822</v>
      </c>
      <c r="P480">
        <v>988726.47523402295</v>
      </c>
      <c r="Q480" s="3" cm="1">
        <f t="array" aca="1" ref="Q480" ca="1">IFERROR((P480/INDIRECT("P"&amp;$AA480))^(1/$Z$2)-1,"")</f>
        <v>0.14644564162022</v>
      </c>
      <c r="R480">
        <v>160579.588209515</v>
      </c>
      <c r="S480" s="3" cm="1">
        <f t="array" aca="1" ref="S480" ca="1">IFERROR((R480/INDIRECT("R"&amp;$AA480))^(1/$Z$2)-1,"")</f>
        <v>0.1251209620123821</v>
      </c>
      <c r="T480">
        <v>194318.611072409</v>
      </c>
      <c r="U480" s="3" cm="1">
        <f t="array" aca="1" ref="U480" ca="1">IFERROR((T480/INDIRECT("T"&amp;$AA480))^(1/$Z$2)-1,"")</f>
        <v>0.13866796541977044</v>
      </c>
      <c r="V480">
        <v>125731.737324014</v>
      </c>
      <c r="W480" s="3" cm="1">
        <f t="array" aca="1" ref="W480" ca="1">IFERROR((V480/INDIRECT("V"&amp;$AA480))^(1/$Z$2)-1,"")</f>
        <v>0.14601753784187332</v>
      </c>
      <c r="X480">
        <v>217599.847740684</v>
      </c>
      <c r="Y480" s="3" cm="1">
        <f t="array" aca="1" ref="Y480" ca="1">IFERROR((X480/INDIRECT("X"&amp;$AA480))^(1/$Z$2)-1,"")</f>
        <v>0.15505782500368781</v>
      </c>
      <c r="AA480">
        <f t="shared" si="7"/>
        <v>360</v>
      </c>
    </row>
    <row r="481" spans="1:27" x14ac:dyDescent="0.3">
      <c r="A481" s="6">
        <v>43405</v>
      </c>
      <c r="B481" s="2">
        <v>209724.92766712201</v>
      </c>
      <c r="C481" s="3" cm="1">
        <f t="array" aca="1" ref="C481" ca="1">IFERROR((B481/INDIRECT("B"&amp;$AA481))^(1/$Z$2)-1,"")</f>
        <v>0.15442911303708362</v>
      </c>
      <c r="D481">
        <v>211723.42464793901</v>
      </c>
      <c r="E481" s="3" cm="1">
        <f t="array" aca="1" ref="E481" ca="1">IFERROR((D481/INDIRECT("D"&amp;$AA481))^(1/$Z$2)-1,"")</f>
        <v>0.14301499169032827</v>
      </c>
      <c r="F481">
        <v>124871.010223484</v>
      </c>
      <c r="G481" s="3" cm="1">
        <f t="array" aca="1" ref="G481" ca="1">IFERROR((F481/INDIRECT("F"&amp;$AA481))^(1/$Z$2)-1,"")</f>
        <v>0.15784000786609376</v>
      </c>
      <c r="H481">
        <v>106656.520665551</v>
      </c>
      <c r="I481" s="3" cm="1">
        <f t="array" aca="1" ref="I481" ca="1">IFERROR((H481/INDIRECT("H"&amp;$AA481))^(1/$Z$2)-1,"")</f>
        <v>0.17483232559300066</v>
      </c>
      <c r="J481">
        <v>226480.96271852299</v>
      </c>
      <c r="K481" s="3" cm="1">
        <f t="array" aca="1" ref="K481" ca="1">IFERROR((J481/INDIRECT("J"&amp;$AA481))^(1/$Z$2)-1,"")</f>
        <v>0.1755103478596487</v>
      </c>
      <c r="L481">
        <v>175326.35521260599</v>
      </c>
      <c r="M481" s="3" cm="1">
        <f t="array" aca="1" ref="M481" ca="1">IFERROR((L481/INDIRECT("L"&amp;$AA481))^(1/$Z$2)-1,"")</f>
        <v>0.18344399670003853</v>
      </c>
      <c r="N481">
        <v>907049.11887453601</v>
      </c>
      <c r="O481" s="3" cm="1">
        <f t="array" aca="1" ref="O481" ca="1">IFERROR((N481/INDIRECT("N"&amp;$AA481))^(1/$Z$2)-1,"")</f>
        <v>0.13641453307120965</v>
      </c>
      <c r="P481">
        <v>1004351.3805934601</v>
      </c>
      <c r="Q481" s="3" cm="1">
        <f t="array" aca="1" ref="Q481" ca="1">IFERROR((P481/INDIRECT("P"&amp;$AA481))^(1/$Z$2)-1,"")</f>
        <v>0.15680719433524271</v>
      </c>
      <c r="R481">
        <v>163999.42102497499</v>
      </c>
      <c r="S481" s="3" cm="1">
        <f t="array" aca="1" ref="S481" ca="1">IFERROR((R481/INDIRECT("R"&amp;$AA481))^(1/$Z$2)-1,"")</f>
        <v>0.13427669371801754</v>
      </c>
      <c r="T481">
        <v>197740.65237768</v>
      </c>
      <c r="U481" s="3" cm="1">
        <f t="array" aca="1" ref="U481" ca="1">IFERROR((T481/INDIRECT("T"&amp;$AA481))^(1/$Z$2)-1,"")</f>
        <v>0.14724877613020726</v>
      </c>
      <c r="V481">
        <v>127830.837777419</v>
      </c>
      <c r="W481" s="3" cm="1">
        <f t="array" aca="1" ref="W481" ca="1">IFERROR((V481/INDIRECT("V"&amp;$AA481))^(1/$Z$2)-1,"")</f>
        <v>0.15622356954928951</v>
      </c>
      <c r="X481">
        <v>223583.489944022</v>
      </c>
      <c r="Y481" s="3" cm="1">
        <f t="array" aca="1" ref="Y481" ca="1">IFERROR((X481/INDIRECT("X"&amp;$AA481))^(1/$Z$2)-1,"")</f>
        <v>0.16924168492338576</v>
      </c>
      <c r="AA481">
        <f t="shared" si="7"/>
        <v>361</v>
      </c>
    </row>
    <row r="482" spans="1:27" x14ac:dyDescent="0.3">
      <c r="A482" s="6">
        <v>43435</v>
      </c>
      <c r="B482" s="2">
        <v>190188.89997920499</v>
      </c>
      <c r="C482" s="3" cm="1">
        <f t="array" aca="1" ref="C482" ca="1">IFERROR((B482/INDIRECT("B"&amp;$AA482))^(1/$Z$2)-1,"")</f>
        <v>0.15391347245662934</v>
      </c>
      <c r="D482">
        <v>193212.83857589099</v>
      </c>
      <c r="E482" s="3" cm="1">
        <f t="array" aca="1" ref="E482" ca="1">IFERROR((D482/INDIRECT("D"&amp;$AA482))^(1/$Z$2)-1,"")</f>
        <v>0.1446770453681383</v>
      </c>
      <c r="F482">
        <v>113747.096585333</v>
      </c>
      <c r="G482" s="3" cm="1">
        <f t="array" aca="1" ref="G482" ca="1">IFERROR((F482/INDIRECT("F"&amp;$AA482))^(1/$Z$2)-1,"")</f>
        <v>0.15615522421577577</v>
      </c>
      <c r="H482">
        <v>94786.506354585101</v>
      </c>
      <c r="I482" s="3" cm="1">
        <f t="array" aca="1" ref="I482" ca="1">IFERROR((H482/INDIRECT("H"&amp;$AA482))^(1/$Z$2)-1,"")</f>
        <v>0.16508044700882385</v>
      </c>
      <c r="J482">
        <v>207418.04554961299</v>
      </c>
      <c r="K482" s="3" cm="1">
        <f t="array" aca="1" ref="K482" ca="1">IFERROR((J482/INDIRECT("J"&amp;$AA482))^(1/$Z$2)-1,"")</f>
        <v>0.17394807782814881</v>
      </c>
      <c r="L482">
        <v>151478.49860786</v>
      </c>
      <c r="M482" s="3" cm="1">
        <f t="array" aca="1" ref="M482" ca="1">IFERROR((L482/INDIRECT("L"&amp;$AA482))^(1/$Z$2)-1,"")</f>
        <v>0.16884323740185736</v>
      </c>
      <c r="N482">
        <v>817038.335634346</v>
      </c>
      <c r="O482" s="3" cm="1">
        <f t="array" aca="1" ref="O482" ca="1">IFERROR((N482/INDIRECT("N"&amp;$AA482))^(1/$Z$2)-1,"")</f>
        <v>0.13319556407812039</v>
      </c>
      <c r="P482">
        <v>906617.20123101305</v>
      </c>
      <c r="Q482" s="3" cm="1">
        <f t="array" aca="1" ref="Q482" ca="1">IFERROR((P482/INDIRECT("P"&amp;$AA482))^(1/$Z$2)-1,"")</f>
        <v>0.15381789802996693</v>
      </c>
      <c r="R482">
        <v>149460.94404338399</v>
      </c>
      <c r="S482" s="3" cm="1">
        <f t="array" aca="1" ref="S482" ca="1">IFERROR((R482/INDIRECT("R"&amp;$AA482))^(1/$Z$2)-1,"")</f>
        <v>0.12282224141309617</v>
      </c>
      <c r="T482">
        <v>178778.78511949201</v>
      </c>
      <c r="U482" s="3" cm="1">
        <f t="array" aca="1" ref="U482" ca="1">IFERROR((T482/INDIRECT("T"&amp;$AA482))^(1/$Z$2)-1,"")</f>
        <v>0.14494604386686571</v>
      </c>
      <c r="V482">
        <v>115364.791393451</v>
      </c>
      <c r="W482" s="3" cm="1">
        <f t="array" aca="1" ref="W482" ca="1">IFERROR((V482/INDIRECT("V"&amp;$AA482))^(1/$Z$2)-1,"")</f>
        <v>0.15347421413967877</v>
      </c>
      <c r="X482">
        <v>196707.01646067001</v>
      </c>
      <c r="Y482" s="3" cm="1">
        <f t="array" aca="1" ref="Y482" ca="1">IFERROR((X482/INDIRECT("X"&amp;$AA482))^(1/$Z$2)-1,"")</f>
        <v>0.15922704997140769</v>
      </c>
      <c r="AA482">
        <f t="shared" si="7"/>
        <v>362</v>
      </c>
    </row>
    <row r="483" spans="1:27" x14ac:dyDescent="0.3">
      <c r="A483" s="6">
        <v>43466</v>
      </c>
      <c r="B483" s="2">
        <v>203383.763456285</v>
      </c>
      <c r="C483" s="3" cm="1">
        <f t="array" aca="1" ref="C483" ca="1">IFERROR((B483/INDIRECT("B"&amp;$AA483))^(1/$Z$2)-1,"")</f>
        <v>0.16261019893380224</v>
      </c>
      <c r="D483">
        <v>205745.77316531099</v>
      </c>
      <c r="E483" s="3" cm="1">
        <f t="array" aca="1" ref="E483" ca="1">IFERROR((D483/INDIRECT("D"&amp;$AA483))^(1/$Z$2)-1,"")</f>
        <v>0.16253122323682856</v>
      </c>
      <c r="F483">
        <v>119521.470536475</v>
      </c>
      <c r="G483" s="3" cm="1">
        <f t="array" aca="1" ref="G483" ca="1">IFERROR((F483/INDIRECT("F"&amp;$AA483))^(1/$Z$2)-1,"")</f>
        <v>0.17074667636563468</v>
      </c>
      <c r="H483">
        <v>104945.72048746501</v>
      </c>
      <c r="I483" s="3" cm="1">
        <f t="array" aca="1" ref="I483" ca="1">IFERROR((H483/INDIRECT("H"&amp;$AA483))^(1/$Z$2)-1,"")</f>
        <v>0.17698186870337418</v>
      </c>
      <c r="J483">
        <v>220516.176325693</v>
      </c>
      <c r="K483" s="3" cm="1">
        <f t="array" aca="1" ref="K483" ca="1">IFERROR((J483/INDIRECT("J"&amp;$AA483))^(1/$Z$2)-1,"")</f>
        <v>0.18269065221330583</v>
      </c>
      <c r="L483">
        <v>170225.25543349501</v>
      </c>
      <c r="M483" s="3" cm="1">
        <f t="array" aca="1" ref="M483" ca="1">IFERROR((L483/INDIRECT("L"&amp;$AA483))^(1/$Z$2)-1,"")</f>
        <v>0.18706211513752491</v>
      </c>
      <c r="N483">
        <v>872931.56139984599</v>
      </c>
      <c r="O483" s="3" cm="1">
        <f t="array" aca="1" ref="O483" ca="1">IFERROR((N483/INDIRECT("N"&amp;$AA483))^(1/$Z$2)-1,"")</f>
        <v>0.14550416477674899</v>
      </c>
      <c r="P483">
        <v>977930.24406013696</v>
      </c>
      <c r="Q483" s="3" cm="1">
        <f t="array" aca="1" ref="Q483" ca="1">IFERROR((P483/INDIRECT("P"&amp;$AA483))^(1/$Z$2)-1,"")</f>
        <v>0.16288523551746859</v>
      </c>
      <c r="R483">
        <v>160410.95323116099</v>
      </c>
      <c r="S483" s="3" cm="1">
        <f t="array" aca="1" ref="S483" ca="1">IFERROR((R483/INDIRECT("R"&amp;$AA483))^(1/$Z$2)-1,"")</f>
        <v>0.14062335951967486</v>
      </c>
      <c r="T483">
        <v>191242.02780762399</v>
      </c>
      <c r="U483" s="3" cm="1">
        <f t="array" aca="1" ref="U483" ca="1">IFERROR((T483/INDIRECT("T"&amp;$AA483))^(1/$Z$2)-1,"")</f>
        <v>0.15316929135973067</v>
      </c>
      <c r="V483">
        <v>124197.35471944499</v>
      </c>
      <c r="W483" s="3" cm="1">
        <f t="array" aca="1" ref="W483" ca="1">IFERROR((V483/INDIRECT("V"&amp;$AA483))^(1/$Z$2)-1,"")</f>
        <v>0.16267012498850897</v>
      </c>
      <c r="X483">
        <v>216565.19260785199</v>
      </c>
      <c r="Y483" s="3" cm="1">
        <f t="array" aca="1" ref="Y483" ca="1">IFERROR((X483/INDIRECT("X"&amp;$AA483))^(1/$Z$2)-1,"")</f>
        <v>0.1695974822898203</v>
      </c>
      <c r="AA483">
        <f t="shared" si="7"/>
        <v>363</v>
      </c>
    </row>
    <row r="484" spans="1:27" x14ac:dyDescent="0.3">
      <c r="A484" s="6">
        <v>43497</v>
      </c>
      <c r="B484" s="2">
        <v>212917.27273998401</v>
      </c>
      <c r="C484" s="3" cm="1">
        <f t="array" aca="1" ref="C484" ca="1">IFERROR((B484/INDIRECT("B"&amp;$AA484))^(1/$Z$2)-1,"")</f>
        <v>0.18036415631117197</v>
      </c>
      <c r="D484">
        <v>213072.52503445401</v>
      </c>
      <c r="E484" s="3" cm="1">
        <f t="array" aca="1" ref="E484" ca="1">IFERROR((D484/INDIRECT("D"&amp;$AA484))^(1/$Z$2)-1,"")</f>
        <v>0.18424675778584265</v>
      </c>
      <c r="F484">
        <v>125324.537720808</v>
      </c>
      <c r="G484" s="3" cm="1">
        <f t="array" aca="1" ref="G484" ca="1">IFERROR((F484/INDIRECT("F"&amp;$AA484))^(1/$Z$2)-1,"")</f>
        <v>0.19132613170513713</v>
      </c>
      <c r="H484">
        <v>110231.805494043</v>
      </c>
      <c r="I484" s="3" cm="1">
        <f t="array" aca="1" ref="I484" ca="1">IFERROR((H484/INDIRECT("H"&amp;$AA484))^(1/$Z$2)-1,"")</f>
        <v>0.19382174486633952</v>
      </c>
      <c r="J484">
        <v>229884.901763362</v>
      </c>
      <c r="K484" s="3" cm="1">
        <f t="array" aca="1" ref="K484" ca="1">IFERROR((J484/INDIRECT("J"&amp;$AA484))^(1/$Z$2)-1,"")</f>
        <v>0.1984604992232446</v>
      </c>
      <c r="L484">
        <v>178366.29985459</v>
      </c>
      <c r="M484" s="3" cm="1">
        <f t="array" aca="1" ref="M484" ca="1">IFERROR((L484/INDIRECT("L"&amp;$AA484))^(1/$Z$2)-1,"")</f>
        <v>0.20948848409726861</v>
      </c>
      <c r="N484">
        <v>906199.64843841898</v>
      </c>
      <c r="O484" s="3" cm="1">
        <f t="array" aca="1" ref="O484" ca="1">IFERROR((N484/INDIRECT("N"&amp;$AA484))^(1/$Z$2)-1,"")</f>
        <v>0.16512485379955799</v>
      </c>
      <c r="P484">
        <v>1017042.8191229</v>
      </c>
      <c r="Q484" s="3" cm="1">
        <f t="array" aca="1" ref="Q484" ca="1">IFERROR((P484/INDIRECT("P"&amp;$AA484))^(1/$Z$2)-1,"")</f>
        <v>0.17855336252830623</v>
      </c>
      <c r="R484">
        <v>166208.105710356</v>
      </c>
      <c r="S484" s="3" cm="1">
        <f t="array" aca="1" ref="S484" ca="1">IFERROR((R484/INDIRECT("R"&amp;$AA484))^(1/$Z$2)-1,"")</f>
        <v>0.15642212207266226</v>
      </c>
      <c r="T484">
        <v>199403.13733435801</v>
      </c>
      <c r="U484" s="3" cm="1">
        <f t="array" aca="1" ref="U484" ca="1">IFERROR((T484/INDIRECT("T"&amp;$AA484))^(1/$Z$2)-1,"")</f>
        <v>0.16829749023216611</v>
      </c>
      <c r="V484">
        <v>128993.594611612</v>
      </c>
      <c r="W484" s="3" cm="1">
        <f t="array" aca="1" ref="W484" ca="1">IFERROR((V484/INDIRECT("V"&amp;$AA484))^(1/$Z$2)-1,"")</f>
        <v>0.17870392303558735</v>
      </c>
      <c r="X484">
        <v>227169.898140031</v>
      </c>
      <c r="Y484" s="3" cm="1">
        <f t="array" aca="1" ref="Y484" ca="1">IFERROR((X484/INDIRECT("X"&amp;$AA484))^(1/$Z$2)-1,"")</f>
        <v>0.18562907954143704</v>
      </c>
      <c r="AA484">
        <f t="shared" si="7"/>
        <v>364</v>
      </c>
    </row>
    <row r="485" spans="1:27" x14ac:dyDescent="0.3">
      <c r="A485" s="6">
        <v>43525</v>
      </c>
      <c r="B485" s="2">
        <v>216724.275215993</v>
      </c>
      <c r="C485" s="3" cm="1">
        <f t="array" aca="1" ref="C485" ca="1">IFERROR((B485/INDIRECT("B"&amp;$AA485))^(1/$Z$2)-1,"")</f>
        <v>0.17948036201353723</v>
      </c>
      <c r="D485">
        <v>218724.7532754</v>
      </c>
      <c r="E485" s="3" cm="1">
        <f t="array" aca="1" ref="E485" ca="1">IFERROR((D485/INDIRECT("D"&amp;$AA485))^(1/$Z$2)-1,"")</f>
        <v>0.18447509349356506</v>
      </c>
      <c r="F485">
        <v>128266.411178429</v>
      </c>
      <c r="G485" s="3" cm="1">
        <f t="array" aca="1" ref="G485" ca="1">IFERROR((F485/INDIRECT("F"&amp;$AA485))^(1/$Z$2)-1,"")</f>
        <v>0.18856667338953637</v>
      </c>
      <c r="H485">
        <v>112446.36281619901</v>
      </c>
      <c r="I485" s="3" cm="1">
        <f t="array" aca="1" ref="I485" ca="1">IFERROR((H485/INDIRECT("H"&amp;$AA485))^(1/$Z$2)-1,"")</f>
        <v>0.19168195907399688</v>
      </c>
      <c r="J485">
        <v>238628.70204687901</v>
      </c>
      <c r="K485" s="3" cm="1">
        <f t="array" aca="1" ref="K485" ca="1">IFERROR((J485/INDIRECT("J"&amp;$AA485))^(1/$Z$2)-1,"")</f>
        <v>0.20171592257836424</v>
      </c>
      <c r="L485">
        <v>176518.43065954599</v>
      </c>
      <c r="M485" s="3" cm="1">
        <f t="array" aca="1" ref="M485" ca="1">IFERROR((L485/INDIRECT("L"&amp;$AA485))^(1/$Z$2)-1,"")</f>
        <v>0.19865467415193683</v>
      </c>
      <c r="N485">
        <v>928233.76049321704</v>
      </c>
      <c r="O485" s="3" cm="1">
        <f t="array" aca="1" ref="O485" ca="1">IFERROR((N485/INDIRECT("N"&amp;$AA485))^(1/$Z$2)-1,"")</f>
        <v>0.16393649318562709</v>
      </c>
      <c r="P485">
        <v>1052534.4658202799</v>
      </c>
      <c r="Q485" s="3" cm="1">
        <f t="array" aca="1" ref="Q485" ca="1">IFERROR((P485/INDIRECT("P"&amp;$AA485))^(1/$Z$2)-1,"")</f>
        <v>0.17893877081099974</v>
      </c>
      <c r="R485">
        <v>170035.40870405099</v>
      </c>
      <c r="S485" s="3" cm="1">
        <f t="array" aca="1" ref="S485" ca="1">IFERROR((R485/INDIRECT("R"&amp;$AA485))^(1/$Z$2)-1,"")</f>
        <v>0.15239949770786332</v>
      </c>
      <c r="T485">
        <v>207281.26013446201</v>
      </c>
      <c r="U485" s="3" cm="1">
        <f t="array" aca="1" ref="U485" ca="1">IFERROR((T485/INDIRECT("T"&amp;$AA485))^(1/$Z$2)-1,"")</f>
        <v>0.17207939685127704</v>
      </c>
      <c r="V485">
        <v>133618.62730611299</v>
      </c>
      <c r="W485" s="3" cm="1">
        <f t="array" aca="1" ref="W485" ca="1">IFERROR((V485/INDIRECT("V"&amp;$AA485))^(1/$Z$2)-1,"")</f>
        <v>0.17899141372602667</v>
      </c>
      <c r="X485">
        <v>229515.81841982499</v>
      </c>
      <c r="Y485" s="3" cm="1">
        <f t="array" aca="1" ref="Y485" ca="1">IFERROR((X485/INDIRECT("X"&amp;$AA485))^(1/$Z$2)-1,"")</f>
        <v>0.18264983808986823</v>
      </c>
      <c r="AA485">
        <f t="shared" si="7"/>
        <v>365</v>
      </c>
    </row>
    <row r="486" spans="1:27" x14ac:dyDescent="0.3">
      <c r="A486" s="6">
        <v>43556</v>
      </c>
      <c r="B486" s="2">
        <v>222827.547508132</v>
      </c>
      <c r="C486" s="3" cm="1">
        <f t="array" aca="1" ref="C486" ca="1">IFERROR((B486/INDIRECT("B"&amp;$AA486))^(1/$Z$2)-1,"")</f>
        <v>0.17388002583588924</v>
      </c>
      <c r="D486">
        <v>225599.872311368</v>
      </c>
      <c r="E486" s="3" cm="1">
        <f t="array" aca="1" ref="E486" ca="1">IFERROR((D486/INDIRECT("D"&amp;$AA486))^(1/$Z$2)-1,"")</f>
        <v>0.17552063357434444</v>
      </c>
      <c r="F486">
        <v>130639.328438995</v>
      </c>
      <c r="G486" s="3" cm="1">
        <f t="array" aca="1" ref="G486" ca="1">IFERROR((F486/INDIRECT("F"&amp;$AA486))^(1/$Z$2)-1,"")</f>
        <v>0.17898917356380228</v>
      </c>
      <c r="H486">
        <v>116881.411460153</v>
      </c>
      <c r="I486" s="3" cm="1">
        <f t="array" aca="1" ref="I486" ca="1">IFERROR((H486/INDIRECT("H"&amp;$AA486))^(1/$Z$2)-1,"")</f>
        <v>0.17725319614182578</v>
      </c>
      <c r="J486">
        <v>244524.97289858799</v>
      </c>
      <c r="K486" s="3" cm="1">
        <f t="array" aca="1" ref="K486" ca="1">IFERROR((J486/INDIRECT("J"&amp;$AA486))^(1/$Z$2)-1,"")</f>
        <v>0.19760585936856989</v>
      </c>
      <c r="L486">
        <v>183709.76702264199</v>
      </c>
      <c r="M486" s="3" cm="1">
        <f t="array" aca="1" ref="M486" ca="1">IFERROR((L486/INDIRECT("L"&amp;$AA486))^(1/$Z$2)-1,"")</f>
        <v>0.17311367415288292</v>
      </c>
      <c r="N486">
        <v>959557.61801910598</v>
      </c>
      <c r="O486" s="3" cm="1">
        <f t="array" aca="1" ref="O486" ca="1">IFERROR((N486/INDIRECT("N"&amp;$AA486))^(1/$Z$2)-1,"")</f>
        <v>0.15618965172331878</v>
      </c>
      <c r="P486">
        <v>1096399.3379038901</v>
      </c>
      <c r="Q486" s="3" cm="1">
        <f t="array" aca="1" ref="Q486" ca="1">IFERROR((P486/INDIRECT("P"&amp;$AA486))^(1/$Z$2)-1,"")</f>
        <v>0.17266756874297617</v>
      </c>
      <c r="R486">
        <v>176706.764454894</v>
      </c>
      <c r="S486" s="3" cm="1">
        <f t="array" aca="1" ref="S486" ca="1">IFERROR((R486/INDIRECT("R"&amp;$AA486))^(1/$Z$2)-1,"")</f>
        <v>0.15223896916428958</v>
      </c>
      <c r="T486">
        <v>215740.40345643001</v>
      </c>
      <c r="U486" s="3" cm="1">
        <f t="array" aca="1" ref="U486" ca="1">IFERROR((T486/INDIRECT("T"&amp;$AA486))^(1/$Z$2)-1,"")</f>
        <v>0.17180263039820098</v>
      </c>
      <c r="V486">
        <v>139239.438693515</v>
      </c>
      <c r="W486" s="3" cm="1">
        <f t="array" aca="1" ref="W486" ca="1">IFERROR((V486/INDIRECT("V"&amp;$AA486))^(1/$Z$2)-1,"")</f>
        <v>0.17279691120206686</v>
      </c>
      <c r="X486">
        <v>239106.24138272999</v>
      </c>
      <c r="Y486" s="3" cm="1">
        <f t="array" aca="1" ref="Y486" ca="1">IFERROR((X486/INDIRECT("X"&amp;$AA486))^(1/$Z$2)-1,"")</f>
        <v>0.17086191078665802</v>
      </c>
      <c r="AA486">
        <f t="shared" si="7"/>
        <v>366</v>
      </c>
    </row>
    <row r="487" spans="1:27" x14ac:dyDescent="0.3">
      <c r="A487" s="6">
        <v>43586</v>
      </c>
      <c r="B487" s="2">
        <v>210006.568522785</v>
      </c>
      <c r="C487" s="3" cm="1">
        <f t="array" aca="1" ref="C487" ca="1">IFERROR((B487/INDIRECT("B"&amp;$AA487))^(1/$Z$2)-1,"")</f>
        <v>0.16880957511202976</v>
      </c>
      <c r="D487">
        <v>210206.26914931499</v>
      </c>
      <c r="E487" s="3" cm="1">
        <f t="array" aca="1" ref="E487" ca="1">IFERROR((D487/INDIRECT("D"&amp;$AA487))^(1/$Z$2)-1,"")</f>
        <v>0.17130502036649875</v>
      </c>
      <c r="F487">
        <v>123070.125480777</v>
      </c>
      <c r="G487" s="3" cm="1">
        <f t="array" aca="1" ref="G487" ca="1">IFERROR((F487/INDIRECT("F"&amp;$AA487))^(1/$Z$2)-1,"")</f>
        <v>0.17105823041800727</v>
      </c>
      <c r="H487">
        <v>109248.44081427599</v>
      </c>
      <c r="I487" s="3" cm="1">
        <f t="array" aca="1" ref="I487" ca="1">IFERROR((H487/INDIRECT("H"&amp;$AA487))^(1/$Z$2)-1,"")</f>
        <v>0.17146149057617555</v>
      </c>
      <c r="J487">
        <v>240415.65237587001</v>
      </c>
      <c r="K487" s="3" cm="1">
        <f t="array" aca="1" ref="K487" ca="1">IFERROR((J487/INDIRECT("J"&amp;$AA487))^(1/$Z$2)-1,"")</f>
        <v>0.19759741142360854</v>
      </c>
      <c r="L487">
        <v>166343.91170298599</v>
      </c>
      <c r="M487" s="3" cm="1">
        <f t="array" aca="1" ref="M487" ca="1">IFERROR((L487/INDIRECT("L"&amp;$AA487))^(1/$Z$2)-1,"")</f>
        <v>0.15801555979563853</v>
      </c>
      <c r="N487">
        <v>902447.66280154896</v>
      </c>
      <c r="O487" s="3" cm="1">
        <f t="array" aca="1" ref="O487" ca="1">IFERROR((N487/INDIRECT("N"&amp;$AA487))^(1/$Z$2)-1,"")</f>
        <v>0.14865408866601437</v>
      </c>
      <c r="P487">
        <v>1033250.3616934</v>
      </c>
      <c r="Q487" s="3" cm="1">
        <f t="array" aca="1" ref="Q487" ca="1">IFERROR((P487/INDIRECT("P"&amp;$AA487))^(1/$Z$2)-1,"")</f>
        <v>0.16650032845423457</v>
      </c>
      <c r="R487">
        <v>168900.275553299</v>
      </c>
      <c r="S487" s="3" cm="1">
        <f t="array" aca="1" ref="S487" ca="1">IFERROR((R487/INDIRECT("R"&amp;$AA487))^(1/$Z$2)-1,"")</f>
        <v>0.14376369614901918</v>
      </c>
      <c r="T487">
        <v>207448.49555896199</v>
      </c>
      <c r="U487" s="3" cm="1">
        <f t="array" aca="1" ref="U487" ca="1">IFERROR((T487/INDIRECT("T"&amp;$AA487))^(1/$Z$2)-1,"")</f>
        <v>0.17090234739375165</v>
      </c>
      <c r="V487">
        <v>131174.49245773099</v>
      </c>
      <c r="W487" s="3" cm="1">
        <f t="array" aca="1" ref="W487" ca="1">IFERROR((V487/INDIRECT("V"&amp;$AA487))^(1/$Z$2)-1,"")</f>
        <v>0.16648791720671441</v>
      </c>
      <c r="X487">
        <v>221368.81426292</v>
      </c>
      <c r="Y487" s="3" cm="1">
        <f t="array" aca="1" ref="Y487" ca="1">IFERROR((X487/INDIRECT("X"&amp;$AA487))^(1/$Z$2)-1,"")</f>
        <v>0.16573043378561558</v>
      </c>
      <c r="AA487">
        <f t="shared" si="7"/>
        <v>367</v>
      </c>
    </row>
    <row r="488" spans="1:27" x14ac:dyDescent="0.3">
      <c r="A488" s="6">
        <v>43617</v>
      </c>
      <c r="B488" s="2">
        <v>220825.58951766699</v>
      </c>
      <c r="C488" s="3" cm="1">
        <f t="array" aca="1" ref="C488" ca="1">IFERROR((B488/INDIRECT("B"&amp;$AA488))^(1/$Z$2)-1,"")</f>
        <v>0.17547641027901317</v>
      </c>
      <c r="D488">
        <v>220913.913777824</v>
      </c>
      <c r="E488" s="3" cm="1">
        <f t="array" aca="1" ref="E488" ca="1">IFERROR((D488/INDIRECT("D"&amp;$AA488))^(1/$Z$2)-1,"")</f>
        <v>0.17758401515441302</v>
      </c>
      <c r="F488">
        <v>128762.73678628801</v>
      </c>
      <c r="G488" s="3" cm="1">
        <f t="array" aca="1" ref="G488" ca="1">IFERROR((F488/INDIRECT("F"&amp;$AA488))^(1/$Z$2)-1,"")</f>
        <v>0.17633650353654229</v>
      </c>
      <c r="H488">
        <v>115206.96683304</v>
      </c>
      <c r="I488" s="3" cm="1">
        <f t="array" aca="1" ref="I488" ca="1">IFERROR((H488/INDIRECT("H"&amp;$AA488))^(1/$Z$2)-1,"")</f>
        <v>0.17843018499673935</v>
      </c>
      <c r="J488">
        <v>250269.85300613099</v>
      </c>
      <c r="K488" s="3" cm="1">
        <f t="array" aca="1" ref="K488" ca="1">IFERROR((J488/INDIRECT("J"&amp;$AA488))^(1/$Z$2)-1,"")</f>
        <v>0.1999112638973144</v>
      </c>
      <c r="L488">
        <v>175209.58775922601</v>
      </c>
      <c r="M488" s="3" cm="1">
        <f t="array" aca="1" ref="M488" ca="1">IFERROR((L488/INDIRECT("L"&amp;$AA488))^(1/$Z$2)-1,"")</f>
        <v>0.16456903188501859</v>
      </c>
      <c r="N488">
        <v>944803.51123422</v>
      </c>
      <c r="O488" s="3" cm="1">
        <f t="array" aca="1" ref="O488" ca="1">IFERROR((N488/INDIRECT("N"&amp;$AA488))^(1/$Z$2)-1,"")</f>
        <v>0.15536386725136664</v>
      </c>
      <c r="P488">
        <v>1083569.6121737999</v>
      </c>
      <c r="Q488" s="3" cm="1">
        <f t="array" aca="1" ref="Q488" ca="1">IFERROR((P488/INDIRECT("P"&amp;$AA488))^(1/$Z$2)-1,"")</f>
        <v>0.17209434244364008</v>
      </c>
      <c r="R488">
        <v>179147.336239745</v>
      </c>
      <c r="S488" s="3" cm="1">
        <f t="array" aca="1" ref="S488" ca="1">IFERROR((R488/INDIRECT("R"&amp;$AA488))^(1/$Z$2)-1,"")</f>
        <v>0.14877705840794242</v>
      </c>
      <c r="T488">
        <v>215606.495354969</v>
      </c>
      <c r="U488" s="3" cm="1">
        <f t="array" aca="1" ref="U488" ca="1">IFERROR((T488/INDIRECT("T"&amp;$AA488))^(1/$Z$2)-1,"")</f>
        <v>0.17394577303574232</v>
      </c>
      <c r="V488">
        <v>137593.57976994399</v>
      </c>
      <c r="W488" s="3" cm="1">
        <f t="array" aca="1" ref="W488" ca="1">IFERROR((V488/INDIRECT("V"&amp;$AA488))^(1/$Z$2)-1,"")</f>
        <v>0.17214069411302879</v>
      </c>
      <c r="X488">
        <v>233491.59663786899</v>
      </c>
      <c r="Y488" s="3" cm="1">
        <f t="array" aca="1" ref="Y488" ca="1">IFERROR((X488/INDIRECT("X"&amp;$AA488))^(1/$Z$2)-1,"")</f>
        <v>0.17153473680576714</v>
      </c>
      <c r="AA488">
        <f t="shared" si="7"/>
        <v>368</v>
      </c>
    </row>
    <row r="489" spans="1:27" x14ac:dyDescent="0.3">
      <c r="A489" s="6">
        <v>43647</v>
      </c>
      <c r="B489" s="2">
        <v>227874.056005772</v>
      </c>
      <c r="C489" s="3" cm="1">
        <f t="array" aca="1" ref="C489" ca="1">IFERROR((B489/INDIRECT("B"&amp;$AA489))^(1/$Z$2)-1,"")</f>
        <v>0.16935746569126886</v>
      </c>
      <c r="D489">
        <v>227284.89533416301</v>
      </c>
      <c r="E489" s="3" cm="1">
        <f t="array" aca="1" ref="E489" ca="1">IFERROR((D489/INDIRECT("D"&amp;$AA489))^(1/$Z$2)-1,"")</f>
        <v>0.1700541772523072</v>
      </c>
      <c r="F489">
        <v>132222.02125565399</v>
      </c>
      <c r="G489" s="3" cm="1">
        <f t="array" aca="1" ref="G489" ca="1">IFERROR((F489/INDIRECT("F"&amp;$AA489))^(1/$Z$2)-1,"")</f>
        <v>0.17056645481772237</v>
      </c>
      <c r="H489">
        <v>118637.595939377</v>
      </c>
      <c r="I489" s="3" cm="1">
        <f t="array" aca="1" ref="I489" ca="1">IFERROR((H489/INDIRECT("H"&amp;$AA489))^(1/$Z$2)-1,"")</f>
        <v>0.17159988326257425</v>
      </c>
      <c r="J489">
        <v>260077.08683702999</v>
      </c>
      <c r="K489" s="3" cm="1">
        <f t="array" aca="1" ref="K489" ca="1">IFERROR((J489/INDIRECT("J"&amp;$AA489))^(1/$Z$2)-1,"")</f>
        <v>0.19693621710629694</v>
      </c>
      <c r="L489">
        <v>179640.18583804101</v>
      </c>
      <c r="M489" s="3" cm="1">
        <f t="array" aca="1" ref="M489" ca="1">IFERROR((L489/INDIRECT("L"&amp;$AA489))^(1/$Z$2)-1,"")</f>
        <v>0.15487992981293064</v>
      </c>
      <c r="N489">
        <v>974080.97894833901</v>
      </c>
      <c r="O489" s="3" cm="1">
        <f t="array" aca="1" ref="O489" ca="1">IFERROR((N489/INDIRECT("N"&amp;$AA489))^(1/$Z$2)-1,"")</f>
        <v>0.15006800438197443</v>
      </c>
      <c r="P489">
        <v>1122905.5313017301</v>
      </c>
      <c r="Q489" s="3" cm="1">
        <f t="array" aca="1" ref="Q489" ca="1">IFERROR((P489/INDIRECT("P"&amp;$AA489))^(1/$Z$2)-1,"")</f>
        <v>0.16779720661228459</v>
      </c>
      <c r="R489">
        <v>182127.63618441799</v>
      </c>
      <c r="S489" s="3" cm="1">
        <f t="array" aca="1" ref="S489" ca="1">IFERROR((R489/INDIRECT("R"&amp;$AA489))^(1/$Z$2)-1,"")</f>
        <v>0.14578708506657589</v>
      </c>
      <c r="T489">
        <v>223694.74533062399</v>
      </c>
      <c r="U489" s="3" cm="1">
        <f t="array" aca="1" ref="U489" ca="1">IFERROR((T489/INDIRECT("T"&amp;$AA489))^(1/$Z$2)-1,"")</f>
        <v>0.17330612782798616</v>
      </c>
      <c r="V489">
        <v>142437.502235422</v>
      </c>
      <c r="W489" s="3" cm="1">
        <f t="array" aca="1" ref="W489" ca="1">IFERROR((V489/INDIRECT("V"&amp;$AA489))^(1/$Z$2)-1,"")</f>
        <v>0.16769177486500642</v>
      </c>
      <c r="X489">
        <v>241119.52491547601</v>
      </c>
      <c r="Y489" s="3" cm="1">
        <f t="array" aca="1" ref="Y489" ca="1">IFERROR((X489/INDIRECT("X"&amp;$AA489))^(1/$Z$2)-1,"")</f>
        <v>0.16553405661170717</v>
      </c>
      <c r="AA489">
        <f t="shared" si="7"/>
        <v>369</v>
      </c>
    </row>
    <row r="490" spans="1:27" x14ac:dyDescent="0.3">
      <c r="A490" s="6">
        <v>43678</v>
      </c>
      <c r="B490" s="2">
        <v>227200.33794502699</v>
      </c>
      <c r="C490" s="3" cm="1">
        <f t="array" aca="1" ref="C490" ca="1">IFERROR((B490/INDIRECT("B"&amp;$AA490))^(1/$Z$2)-1,"")</f>
        <v>0.16556869146168385</v>
      </c>
      <c r="D490">
        <v>224607.24605617899</v>
      </c>
      <c r="E490" s="3" cm="1">
        <f t="array" aca="1" ref="E490" ca="1">IFERROR((D490/INDIRECT("D"&amp;$AA490))^(1/$Z$2)-1,"")</f>
        <v>0.16595400989168629</v>
      </c>
      <c r="F490">
        <v>132491.221859866</v>
      </c>
      <c r="G490" s="3" cm="1">
        <f t="array" aca="1" ref="G490" ca="1">IFERROR((F490/INDIRECT("F"&amp;$AA490))^(1/$Z$2)-1,"")</f>
        <v>0.16918571598776277</v>
      </c>
      <c r="H490">
        <v>114790.375135918</v>
      </c>
      <c r="I490" s="3" cm="1">
        <f t="array" aca="1" ref="I490" ca="1">IFERROR((H490/INDIRECT("H"&amp;$AA490))^(1/$Z$2)-1,"")</f>
        <v>0.16272138695600535</v>
      </c>
      <c r="J490">
        <v>263518.615597739</v>
      </c>
      <c r="K490" s="3" cm="1">
        <f t="array" aca="1" ref="K490" ca="1">IFERROR((J490/INDIRECT("J"&amp;$AA490))^(1/$Z$2)-1,"")</f>
        <v>0.19815653966585534</v>
      </c>
      <c r="L490">
        <v>170198.53955418599</v>
      </c>
      <c r="M490" s="3" cm="1">
        <f t="array" aca="1" ref="M490" ca="1">IFERROR((L490/INDIRECT("L"&amp;$AA490))^(1/$Z$2)-1,"")</f>
        <v>0.14125859161212739</v>
      </c>
      <c r="N490">
        <v>958669.44497024699</v>
      </c>
      <c r="O490" s="3" cm="1">
        <f t="array" aca="1" ref="O490" ca="1">IFERROR((N490/INDIRECT("N"&amp;$AA490))^(1/$Z$2)-1,"")</f>
        <v>0.14364265927919173</v>
      </c>
      <c r="P490">
        <v>1114875.20552333</v>
      </c>
      <c r="Q490" s="3" cm="1">
        <f t="array" aca="1" ref="Q490" ca="1">IFERROR((P490/INDIRECT("P"&amp;$AA490))^(1/$Z$2)-1,"")</f>
        <v>0.16407410445346016</v>
      </c>
      <c r="R490">
        <v>182875.33921504399</v>
      </c>
      <c r="S490" s="3" cm="1">
        <f t="array" aca="1" ref="S490" ca="1">IFERROR((R490/INDIRECT("R"&amp;$AA490))^(1/$Z$2)-1,"")</f>
        <v>0.1437832072389631</v>
      </c>
      <c r="T490">
        <v>226953.66490478901</v>
      </c>
      <c r="U490" s="3" cm="1">
        <f t="array" aca="1" ref="U490" ca="1">IFERROR((T490/INDIRECT("T"&amp;$AA490))^(1/$Z$2)-1,"")</f>
        <v>0.17357548954872049</v>
      </c>
      <c r="V490">
        <v>141641.846641538</v>
      </c>
      <c r="W490" s="3" cm="1">
        <f t="array" aca="1" ref="W490" ca="1">IFERROR((V490/INDIRECT("V"&amp;$AA490))^(1/$Z$2)-1,"")</f>
        <v>0.16400358245837943</v>
      </c>
      <c r="X490">
        <v>233412.88358174701</v>
      </c>
      <c r="Y490" s="3" cm="1">
        <f t="array" aca="1" ref="Y490" ca="1">IFERROR((X490/INDIRECT("X"&amp;$AA490))^(1/$Z$2)-1,"")</f>
        <v>0.15789034405840741</v>
      </c>
      <c r="AA490">
        <f t="shared" si="7"/>
        <v>370</v>
      </c>
    </row>
    <row r="491" spans="1:27" x14ac:dyDescent="0.3">
      <c r="A491" s="6">
        <v>43709</v>
      </c>
      <c r="B491" s="2">
        <v>234995.835801115</v>
      </c>
      <c r="C491" s="3" cm="1">
        <f t="array" aca="1" ref="C491" ca="1">IFERROR((B491/INDIRECT("B"&amp;$AA491))^(1/$Z$2)-1,"")</f>
        <v>0.16969557712865346</v>
      </c>
      <c r="D491">
        <v>239142.221500165</v>
      </c>
      <c r="E491" s="3" cm="1">
        <f t="array" aca="1" ref="E491" ca="1">IFERROR((D491/INDIRECT("D"&amp;$AA491))^(1/$Z$2)-1,"")</f>
        <v>0.17137348354994031</v>
      </c>
      <c r="F491">
        <v>139161.01393662399</v>
      </c>
      <c r="G491" s="3" cm="1">
        <f t="array" aca="1" ref="G491" ca="1">IFERROR((F491/INDIRECT("F"&amp;$AA491))^(1/$Z$2)-1,"")</f>
        <v>0.17374874396030959</v>
      </c>
      <c r="H491">
        <v>119996.156385343</v>
      </c>
      <c r="I491" s="3" cm="1">
        <f t="array" aca="1" ref="I491" ca="1">IFERROR((H491/INDIRECT("H"&amp;$AA491))^(1/$Z$2)-1,"")</f>
        <v>0.16383902928765193</v>
      </c>
      <c r="J491">
        <v>263844.852408131</v>
      </c>
      <c r="K491" s="3" cm="1">
        <f t="array" aca="1" ref="K491" ca="1">IFERROR((J491/INDIRECT("J"&amp;$AA491))^(1/$Z$2)-1,"")</f>
        <v>0.19688101775637223</v>
      </c>
      <c r="L491">
        <v>181243.27005969299</v>
      </c>
      <c r="M491" s="3" cm="1">
        <f t="array" aca="1" ref="M491" ca="1">IFERROR((L491/INDIRECT("L"&amp;$AA491))^(1/$Z$2)-1,"")</f>
        <v>0.14353626503234618</v>
      </c>
      <c r="N491">
        <v>1005789.4749580401</v>
      </c>
      <c r="O491" s="3" cm="1">
        <f t="array" aca="1" ref="O491" ca="1">IFERROR((N491/INDIRECT("N"&amp;$AA491))^(1/$Z$2)-1,"")</f>
        <v>0.14847121614462178</v>
      </c>
      <c r="P491">
        <v>1150025.0618676201</v>
      </c>
      <c r="Q491" s="3" cm="1">
        <f t="array" aca="1" ref="Q491" ca="1">IFERROR((P491/INDIRECT("P"&amp;$AA491))^(1/$Z$2)-1,"")</f>
        <v>0.16624690848068657</v>
      </c>
      <c r="R491">
        <v>185932.02125002301</v>
      </c>
      <c r="S491" s="3" cm="1">
        <f t="array" aca="1" ref="S491" ca="1">IFERROR((R491/INDIRECT("R"&amp;$AA491))^(1/$Z$2)-1,"")</f>
        <v>0.14309091101637006</v>
      </c>
      <c r="T491">
        <v>233862.15107359001</v>
      </c>
      <c r="U491" s="3" cm="1">
        <f t="array" aca="1" ref="U491" ca="1">IFERROR((T491/INDIRECT("T"&amp;$AA491))^(1/$Z$2)-1,"")</f>
        <v>0.17745678885010019</v>
      </c>
      <c r="V491">
        <v>146239.98744519299</v>
      </c>
      <c r="W491" s="3" cm="1">
        <f t="array" aca="1" ref="W491" ca="1">IFERROR((V491/INDIRECT("V"&amp;$AA491))^(1/$Z$2)-1,"")</f>
        <v>0.16644728294420497</v>
      </c>
      <c r="X491">
        <v>243809.67065189499</v>
      </c>
      <c r="Y491" s="3" cm="1">
        <f t="array" aca="1" ref="Y491" ca="1">IFERROR((X491/INDIRECT("X"&amp;$AA491))^(1/$Z$2)-1,"")</f>
        <v>0.15946624557951861</v>
      </c>
      <c r="AA491">
        <f t="shared" si="7"/>
        <v>371</v>
      </c>
    </row>
    <row r="492" spans="1:27" x14ac:dyDescent="0.3">
      <c r="A492" s="6">
        <v>43739</v>
      </c>
      <c r="B492" s="2">
        <v>230755.793524771</v>
      </c>
      <c r="C492" s="3" cm="1">
        <f t="array" aca="1" ref="C492" ca="1">IFERROR((B492/INDIRECT("B"&amp;$AA492))^(1/$Z$2)-1,"")</f>
        <v>0.16864717936307749</v>
      </c>
      <c r="D492">
        <v>233632.257070992</v>
      </c>
      <c r="E492" s="3" cm="1">
        <f t="array" aca="1" ref="E492" ca="1">IFERROR((D492/INDIRECT("D"&amp;$AA492))^(1/$Z$2)-1,"")</f>
        <v>0.17167992906897589</v>
      </c>
      <c r="F492">
        <v>136861.50786390601</v>
      </c>
      <c r="G492" s="3" cm="1">
        <f t="array" aca="1" ref="G492" ca="1">IFERROR((F492/INDIRECT("F"&amp;$AA492))^(1/$Z$2)-1,"")</f>
        <v>0.17468334527325835</v>
      </c>
      <c r="H492">
        <v>118671.897794513</v>
      </c>
      <c r="I492" s="3" cm="1">
        <f t="array" aca="1" ref="I492" ca="1">IFERROR((H492/INDIRECT("H"&amp;$AA492))^(1/$Z$2)-1,"")</f>
        <v>0.16905494898407247</v>
      </c>
      <c r="J492">
        <v>259187.289046825</v>
      </c>
      <c r="K492" s="3" cm="1">
        <f t="array" aca="1" ref="K492" ca="1">IFERROR((J492/INDIRECT("J"&amp;$AA492))^(1/$Z$2)-1,"")</f>
        <v>0.19962419614167493</v>
      </c>
      <c r="L492">
        <v>180411.44452752301</v>
      </c>
      <c r="M492" s="3" cm="1">
        <f t="array" aca="1" ref="M492" ca="1">IFERROR((L492/INDIRECT("L"&amp;$AA492))^(1/$Z$2)-1,"")</f>
        <v>0.1527510157905958</v>
      </c>
      <c r="N492">
        <v>995997.12882045796</v>
      </c>
      <c r="O492" s="3" cm="1">
        <f t="array" aca="1" ref="O492" ca="1">IFERROR((N492/INDIRECT("N"&amp;$AA492))^(1/$Z$2)-1,"")</f>
        <v>0.15158558827474633</v>
      </c>
      <c r="P492">
        <v>1147143.82316746</v>
      </c>
      <c r="Q492" s="3" cm="1">
        <f t="array" aca="1" ref="Q492" ca="1">IFERROR((P492/INDIRECT("P"&amp;$AA492))^(1/$Z$2)-1,"")</f>
        <v>0.1694837998714529</v>
      </c>
      <c r="R492">
        <v>186591.76969197701</v>
      </c>
      <c r="S492" s="3" cm="1">
        <f t="array" aca="1" ref="S492" ca="1">IFERROR((R492/INDIRECT("R"&amp;$AA492))^(1/$Z$2)-1,"")</f>
        <v>0.14435852853902009</v>
      </c>
      <c r="T492">
        <v>229116.090882313</v>
      </c>
      <c r="U492" s="3" cm="1">
        <f t="array" aca="1" ref="U492" ca="1">IFERROR((T492/INDIRECT("T"&amp;$AA492))^(1/$Z$2)-1,"")</f>
        <v>0.1771863514269485</v>
      </c>
      <c r="V492">
        <v>145857.733357916</v>
      </c>
      <c r="W492" s="3" cm="1">
        <f t="array" aca="1" ref="W492" ca="1">IFERROR((V492/INDIRECT("V"&amp;$AA492))^(1/$Z$2)-1,"")</f>
        <v>0.16957736752065733</v>
      </c>
      <c r="X492">
        <v>240706.84653155101</v>
      </c>
      <c r="Y492" s="3" cm="1">
        <f t="array" aca="1" ref="Y492" ca="1">IFERROR((X492/INDIRECT("X"&amp;$AA492))^(1/$Z$2)-1,"")</f>
        <v>0.16461643432825901</v>
      </c>
      <c r="AA492">
        <f t="shared" si="7"/>
        <v>372</v>
      </c>
    </row>
    <row r="493" spans="1:27" x14ac:dyDescent="0.3">
      <c r="A493" s="6">
        <v>43770</v>
      </c>
      <c r="B493" s="2">
        <v>243994.444279666</v>
      </c>
      <c r="C493" s="3" cm="1">
        <f t="array" aca="1" ref="C493" ca="1">IFERROR((B493/INDIRECT("B"&amp;$AA493))^(1/$Z$2)-1,"")</f>
        <v>0.16908898265672345</v>
      </c>
      <c r="D493">
        <v>241173.33214321901</v>
      </c>
      <c r="E493" s="3" cm="1">
        <f t="array" aca="1" ref="E493" ca="1">IFERROR((D493/INDIRECT("D"&amp;$AA493))^(1/$Z$2)-1,"")</f>
        <v>0.17097938547343716</v>
      </c>
      <c r="F493">
        <v>141914.09032109799</v>
      </c>
      <c r="G493" s="3" cm="1">
        <f t="array" aca="1" ref="G493" ca="1">IFERROR((F493/INDIRECT("F"&amp;$AA493))^(1/$Z$2)-1,"")</f>
        <v>0.17294269074874702</v>
      </c>
      <c r="H493">
        <v>125088.10457840101</v>
      </c>
      <c r="I493" s="3" cm="1">
        <f t="array" aca="1" ref="I493" ca="1">IFERROR((H493/INDIRECT("H"&amp;$AA493))^(1/$Z$2)-1,"")</f>
        <v>0.17147846447694848</v>
      </c>
      <c r="J493">
        <v>272119.184642846</v>
      </c>
      <c r="K493" s="3" cm="1">
        <f t="array" aca="1" ref="K493" ca="1">IFERROR((J493/INDIRECT("J"&amp;$AA493))^(1/$Z$2)-1,"")</f>
        <v>0.19935245428220472</v>
      </c>
      <c r="L493">
        <v>189063.362331087</v>
      </c>
      <c r="M493" s="3" cm="1">
        <f t="array" aca="1" ref="M493" ca="1">IFERROR((L493/INDIRECT("L"&amp;$AA493))^(1/$Z$2)-1,"")</f>
        <v>0.15557302530196826</v>
      </c>
      <c r="N493">
        <v>1041880.37903482</v>
      </c>
      <c r="O493" s="3" cm="1">
        <f t="array" aca="1" ref="O493" ca="1">IFERROR((N493/INDIRECT("N"&amp;$AA493))^(1/$Z$2)-1,"")</f>
        <v>0.15180055301296225</v>
      </c>
      <c r="P493">
        <v>1208911.23827548</v>
      </c>
      <c r="Q493" s="3" cm="1">
        <f t="array" aca="1" ref="Q493" ca="1">IFERROR((P493/INDIRECT("P"&amp;$AA493))^(1/$Z$2)-1,"")</f>
        <v>0.17060811376776663</v>
      </c>
      <c r="R493">
        <v>191100.074552537</v>
      </c>
      <c r="S493" s="3" cm="1">
        <f t="array" aca="1" ref="S493" ca="1">IFERROR((R493/INDIRECT("R"&amp;$AA493))^(1/$Z$2)-1,"")</f>
        <v>0.14161376834979467</v>
      </c>
      <c r="T493">
        <v>238326.955114874</v>
      </c>
      <c r="U493" s="3" cm="1">
        <f t="array" aca="1" ref="U493" ca="1">IFERROR((T493/INDIRECT("T"&amp;$AA493))^(1/$Z$2)-1,"")</f>
        <v>0.17794963165034083</v>
      </c>
      <c r="V493">
        <v>153519.57397027401</v>
      </c>
      <c r="W493" s="3" cm="1">
        <f t="array" aca="1" ref="W493" ca="1">IFERROR((V493/INDIRECT("V"&amp;$AA493))^(1/$Z$2)-1,"")</f>
        <v>0.17050162647342648</v>
      </c>
      <c r="X493">
        <v>251750.075396345</v>
      </c>
      <c r="Y493" s="3" cm="1">
        <f t="array" aca="1" ref="Y493" ca="1">IFERROR((X493/INDIRECT("X"&amp;$AA493))^(1/$Z$2)-1,"")</f>
        <v>0.16695852731572436</v>
      </c>
      <c r="AA493">
        <f t="shared" si="7"/>
        <v>373</v>
      </c>
    </row>
    <row r="494" spans="1:27" x14ac:dyDescent="0.3">
      <c r="A494" s="6">
        <v>43800</v>
      </c>
      <c r="B494" s="2">
        <v>242973.93455453601</v>
      </c>
      <c r="C494" s="3" cm="1">
        <f t="array" aca="1" ref="C494" ca="1">IFERROR((B494/INDIRECT("B"&amp;$AA494))^(1/$Z$2)-1,"")</f>
        <v>0.1626042975797779</v>
      </c>
      <c r="D494">
        <v>242432.128328669</v>
      </c>
      <c r="E494" s="3" cm="1">
        <f t="array" aca="1" ref="E494" ca="1">IFERROR((D494/INDIRECT("D"&amp;$AA494))^(1/$Z$2)-1,"")</f>
        <v>0.16266688198482315</v>
      </c>
      <c r="F494">
        <v>141980.53466548401</v>
      </c>
      <c r="G494" s="3" cm="1">
        <f t="array" aca="1" ref="G494" ca="1">IFERROR((F494/INDIRECT("F"&amp;$AA494))^(1/$Z$2)-1,"")</f>
        <v>0.16630937184039229</v>
      </c>
      <c r="H494">
        <v>124870.006651237</v>
      </c>
      <c r="I494" s="3" cm="1">
        <f t="array" aca="1" ref="I494" ca="1">IFERROR((H494/INDIRECT("H"&amp;$AA494))^(1/$Z$2)-1,"")</f>
        <v>0.1595342211662425</v>
      </c>
      <c r="J494">
        <v>270793.57726213202</v>
      </c>
      <c r="K494" s="3" cm="1">
        <f t="array" aca="1" ref="K494" ca="1">IFERROR((J494/INDIRECT("J"&amp;$AA494))^(1/$Z$2)-1,"")</f>
        <v>0.19034379670346091</v>
      </c>
      <c r="L494">
        <v>192977.82810752999</v>
      </c>
      <c r="M494" s="3" cm="1">
        <f t="array" aca="1" ref="M494" ca="1">IFERROR((L494/INDIRECT("L"&amp;$AA494))^(1/$Z$2)-1,"")</f>
        <v>0.14444553130901294</v>
      </c>
      <c r="N494">
        <v>1046982.06428933</v>
      </c>
      <c r="O494" s="3" cm="1">
        <f t="array" aca="1" ref="O494" ca="1">IFERROR((N494/INDIRECT("N"&amp;$AA494))^(1/$Z$2)-1,"")</f>
        <v>0.14648581530122184</v>
      </c>
      <c r="P494">
        <v>1216441.76360022</v>
      </c>
      <c r="Q494" s="3" cm="1">
        <f t="array" aca="1" ref="Q494" ca="1">IFERROR((P494/INDIRECT("P"&amp;$AA494))^(1/$Z$2)-1,"")</f>
        <v>0.16405729490149934</v>
      </c>
      <c r="R494">
        <v>197823.915169555</v>
      </c>
      <c r="S494" s="3" cm="1">
        <f t="array" aca="1" ref="S494" ca="1">IFERROR((R494/INDIRECT("R"&amp;$AA494))^(1/$Z$2)-1,"")</f>
        <v>0.1431631160802902</v>
      </c>
      <c r="T494">
        <v>241178.239466106</v>
      </c>
      <c r="U494" s="3" cm="1">
        <f t="array" aca="1" ref="U494" ca="1">IFERROR((T494/INDIRECT("T"&amp;$AA494))^(1/$Z$2)-1,"")</f>
        <v>0.17195005211589232</v>
      </c>
      <c r="V494">
        <v>154605.553989451</v>
      </c>
      <c r="W494" s="3" cm="1">
        <f t="array" aca="1" ref="W494" ca="1">IFERROR((V494/INDIRECT("V"&amp;$AA494))^(1/$Z$2)-1,"")</f>
        <v>0.16419561342290745</v>
      </c>
      <c r="X494">
        <v>253017.26392514701</v>
      </c>
      <c r="Y494" s="3" cm="1">
        <f t="array" aca="1" ref="Y494" ca="1">IFERROR((X494/INDIRECT("X"&amp;$AA494))^(1/$Z$2)-1,"")</f>
        <v>0.1556039407723413</v>
      </c>
      <c r="AA494">
        <f t="shared" si="7"/>
        <v>374</v>
      </c>
    </row>
    <row r="495" spans="1:27" x14ac:dyDescent="0.3">
      <c r="A495" s="6">
        <v>43831</v>
      </c>
      <c r="B495" s="2">
        <v>244785.85670641201</v>
      </c>
      <c r="C495" s="3" cm="1">
        <f t="array" aca="1" ref="C495" ca="1">IFERROR((B495/INDIRECT("B"&amp;$AA495))^(1/$Z$2)-1,"")</f>
        <v>0.16379104723800619</v>
      </c>
      <c r="D495">
        <v>242132.37336236899</v>
      </c>
      <c r="E495" s="3" cm="1">
        <f t="array" aca="1" ref="E495" ca="1">IFERROR((D495/INDIRECT("D"&amp;$AA495))^(1/$Z$2)-1,"")</f>
        <v>0.16221159177113664</v>
      </c>
      <c r="F495">
        <v>141757.51042572199</v>
      </c>
      <c r="G495" s="3" cm="1">
        <f t="array" aca="1" ref="G495" ca="1">IFERROR((F495/INDIRECT("F"&amp;$AA495))^(1/$Z$2)-1,"")</f>
        <v>0.16517352891976622</v>
      </c>
      <c r="H495">
        <v>125691.76936663</v>
      </c>
      <c r="I495" s="3" cm="1">
        <f t="array" aca="1" ref="I495" ca="1">IFERROR((H495/INDIRECT("H"&amp;$AA495))^(1/$Z$2)-1,"")</f>
        <v>0.16075438952162857</v>
      </c>
      <c r="J495">
        <v>285412.93462589098</v>
      </c>
      <c r="K495" s="3" cm="1">
        <f t="array" aca="1" ref="K495" ca="1">IFERROR((J495/INDIRECT("J"&amp;$AA495))^(1/$Z$2)-1,"")</f>
        <v>0.20085611449186502</v>
      </c>
      <c r="L495">
        <v>184369.92411690101</v>
      </c>
      <c r="M495" s="3" cm="1">
        <f t="array" aca="1" ref="M495" ca="1">IFERROR((L495/INDIRECT("L"&amp;$AA495))^(1/$Z$2)-1,"")</f>
        <v>0.13852230583231373</v>
      </c>
      <c r="N495">
        <v>1037664.15501427</v>
      </c>
      <c r="O495" s="3" cm="1">
        <f t="array" aca="1" ref="O495" ca="1">IFERROR((N495/INDIRECT("N"&amp;$AA495))^(1/$Z$2)-1,"")</f>
        <v>0.14439923392125609</v>
      </c>
      <c r="P495">
        <v>1238894.2041489801</v>
      </c>
      <c r="Q495" s="3" cm="1">
        <f t="array" aca="1" ref="Q495" ca="1">IFERROR((P495/INDIRECT("P"&amp;$AA495))^(1/$Z$2)-1,"")</f>
        <v>0.16673540953818455</v>
      </c>
      <c r="R495">
        <v>198460.882724847</v>
      </c>
      <c r="S495" s="3" cm="1">
        <f t="array" aca="1" ref="S495" ca="1">IFERROR((R495/INDIRECT("R"&amp;$AA495))^(1/$Z$2)-1,"")</f>
        <v>0.14613546730888305</v>
      </c>
      <c r="T495">
        <v>245939.21912771501</v>
      </c>
      <c r="U495" s="3" cm="1">
        <f t="array" aca="1" ref="U495" ca="1">IFERROR((T495/INDIRECT("T"&amp;$AA495))^(1/$Z$2)-1,"")</f>
        <v>0.17327297735400604</v>
      </c>
      <c r="V495">
        <v>157089.91020089001</v>
      </c>
      <c r="W495" s="3" cm="1">
        <f t="array" aca="1" ref="W495" ca="1">IFERROR((V495/INDIRECT("V"&amp;$AA495))^(1/$Z$2)-1,"")</f>
        <v>0.16670809742105153</v>
      </c>
      <c r="X495">
        <v>250467.77983277201</v>
      </c>
      <c r="Y495" s="3" cm="1">
        <f t="array" aca="1" ref="Y495" ca="1">IFERROR((X495/INDIRECT("X"&amp;$AA495))^(1/$Z$2)-1,"")</f>
        <v>0.15462599821551581</v>
      </c>
      <c r="AA495">
        <f t="shared" si="7"/>
        <v>375</v>
      </c>
    </row>
    <row r="496" spans="1:27" x14ac:dyDescent="0.3">
      <c r="A496" s="6">
        <v>43862</v>
      </c>
      <c r="B496" s="2">
        <v>222417.72597565799</v>
      </c>
      <c r="C496" s="3" cm="1">
        <f t="array" aca="1" ref="C496" ca="1">IFERROR((B496/INDIRECT("B"&amp;$AA496))^(1/$Z$2)-1,"")</f>
        <v>0.14604707673573181</v>
      </c>
      <c r="D496">
        <v>216357.11176189</v>
      </c>
      <c r="E496" s="3" cm="1">
        <f t="array" aca="1" ref="E496" ca="1">IFERROR((D496/INDIRECT("D"&amp;$AA496))^(1/$Z$2)-1,"")</f>
        <v>0.14216423357047625</v>
      </c>
      <c r="F496">
        <v>129546.12784154501</v>
      </c>
      <c r="G496" s="3" cm="1">
        <f t="array" aca="1" ref="G496" ca="1">IFERROR((F496/INDIRECT("F"&amp;$AA496))^(1/$Z$2)-1,"")</f>
        <v>0.14947531701662764</v>
      </c>
      <c r="H496">
        <v>114826.68093650301</v>
      </c>
      <c r="I496" s="3" cm="1">
        <f t="array" aca="1" ref="I496" ca="1">IFERROR((H496/INDIRECT("H"&amp;$AA496))^(1/$Z$2)-1,"")</f>
        <v>0.14119371453246599</v>
      </c>
      <c r="J496">
        <v>266254.78115337802</v>
      </c>
      <c r="K496" s="3" cm="1">
        <f t="array" aca="1" ref="K496" ca="1">IFERROR((J496/INDIRECT("J"&amp;$AA496))^(1/$Z$2)-1,"")</f>
        <v>0.18354090855396055</v>
      </c>
      <c r="L496">
        <v>166205.96277307099</v>
      </c>
      <c r="M496" s="3" cm="1">
        <f t="array" aca="1" ref="M496" ca="1">IFERROR((L496/INDIRECT("L"&amp;$AA496))^(1/$Z$2)-1,"")</f>
        <v>0.11806372071380222</v>
      </c>
      <c r="N496">
        <v>943495.93042353704</v>
      </c>
      <c r="O496" s="3" cm="1">
        <f t="array" aca="1" ref="O496" ca="1">IFERROR((N496/INDIRECT("N"&amp;$AA496))^(1/$Z$2)-1,"")</f>
        <v>0.12763438796320536</v>
      </c>
      <c r="P496">
        <v>1145642.9712284401</v>
      </c>
      <c r="Q496" s="3" cm="1">
        <f t="array" aca="1" ref="Q496" ca="1">IFERROR((P496/INDIRECT("P"&amp;$AA496))^(1/$Z$2)-1,"")</f>
        <v>0.15081262081727109</v>
      </c>
      <c r="R496">
        <v>182254.94767068001</v>
      </c>
      <c r="S496" s="3" cm="1">
        <f t="array" aca="1" ref="S496" ca="1">IFERROR((R496/INDIRECT("R"&amp;$AA496))^(1/$Z$2)-1,"")</f>
        <v>0.13387496294863843</v>
      </c>
      <c r="T496">
        <v>227399.450059</v>
      </c>
      <c r="U496" s="3" cm="1">
        <f t="array" aca="1" ref="U496" ca="1">IFERROR((T496/INDIRECT("T"&amp;$AA496))^(1/$Z$2)-1,"")</f>
        <v>0.15817659461375944</v>
      </c>
      <c r="V496">
        <v>145143.42640823001</v>
      </c>
      <c r="W496" s="3" cm="1">
        <f t="array" aca="1" ref="W496" ca="1">IFERROR((V496/INDIRECT("V"&amp;$AA496))^(1/$Z$2)-1,"")</f>
        <v>0.15067603070209201</v>
      </c>
      <c r="X496">
        <v>228242.43906023499</v>
      </c>
      <c r="Y496" s="3" cm="1">
        <f t="array" aca="1" ref="Y496" ca="1">IFERROR((X496/INDIRECT("X"&amp;$AA496))^(1/$Z$2)-1,"")</f>
        <v>0.13488172572020951</v>
      </c>
      <c r="AA496">
        <f t="shared" si="7"/>
        <v>376</v>
      </c>
    </row>
    <row r="497" spans="1:27" x14ac:dyDescent="0.3">
      <c r="A497" s="6">
        <v>43891</v>
      </c>
      <c r="B497" s="2">
        <v>192497.99306160101</v>
      </c>
      <c r="C497" s="3" cm="1">
        <f t="array" aca="1" ref="C497" ca="1">IFERROR((B497/INDIRECT("B"&amp;$AA497))^(1/$Z$2)-1,"")</f>
        <v>0.12301892192851227</v>
      </c>
      <c r="D497">
        <v>175627.75098133899</v>
      </c>
      <c r="E497" s="3" cm="1">
        <f t="array" aca="1" ref="E497" ca="1">IFERROR((D497/INDIRECT("D"&amp;$AA497))^(1/$Z$2)-1,"")</f>
        <v>0.11188925420138829</v>
      </c>
      <c r="F497">
        <v>114614.759420235</v>
      </c>
      <c r="G497" s="3" cm="1">
        <f t="array" aca="1" ref="G497" ca="1">IFERROR((F497/INDIRECT("F"&amp;$AA497))^(1/$Z$2)-1,"")</f>
        <v>0.12894706374149068</v>
      </c>
      <c r="H497">
        <v>91571.359299014206</v>
      </c>
      <c r="I497" s="3" cm="1">
        <f t="array" aca="1" ref="I497" ca="1">IFERROR((H497/INDIRECT("H"&amp;$AA497))^(1/$Z$2)-1,"")</f>
        <v>0.10731063271086061</v>
      </c>
      <c r="J497">
        <v>236337.04698893899</v>
      </c>
      <c r="K497" s="3" cm="1">
        <f t="array" aca="1" ref="K497" ca="1">IFERROR((J497/INDIRECT("J"&amp;$AA497))^(1/$Z$2)-1,"")</f>
        <v>0.16045632601100701</v>
      </c>
      <c r="L497">
        <v>119926.987364001</v>
      </c>
      <c r="M497" s="3" cm="1">
        <f t="array" aca="1" ref="M497" ca="1">IFERROR((L497/INDIRECT("L"&amp;$AA497))^(1/$Z$2)-1,"")</f>
        <v>7.2945221619605816E-2</v>
      </c>
      <c r="N497">
        <v>797242.020384426</v>
      </c>
      <c r="O497" s="3" cm="1">
        <f t="array" aca="1" ref="O497" ca="1">IFERROR((N497/INDIRECT("N"&amp;$AA497))^(1/$Z$2)-1,"")</f>
        <v>0.10151697189771869</v>
      </c>
      <c r="P497">
        <v>1002252.0187746499</v>
      </c>
      <c r="Q497" s="3" cm="1">
        <f t="array" aca="1" ref="Q497" ca="1">IFERROR((P497/INDIRECT("P"&amp;$AA497))^(1/$Z$2)-1,"")</f>
        <v>0.12818226595028803</v>
      </c>
      <c r="R497">
        <v>159498.20130625399</v>
      </c>
      <c r="S497" s="3" cm="1">
        <f t="array" aca="1" ref="S497" ca="1">IFERROR((R497/INDIRECT("R"&amp;$AA497))^(1/$Z$2)-1,"")</f>
        <v>0.11452012916345478</v>
      </c>
      <c r="T497">
        <v>199387.30970157601</v>
      </c>
      <c r="U497" s="3" cm="1">
        <f t="array" aca="1" ref="U497" ca="1">IFERROR((T497/INDIRECT("T"&amp;$AA497))^(1/$Z$2)-1,"")</f>
        <v>0.13785908548826487</v>
      </c>
      <c r="V497">
        <v>127460.092060378</v>
      </c>
      <c r="W497" s="3" cm="1">
        <f t="array" aca="1" ref="W497" ca="1">IFERROR((V497/INDIRECT("V"&amp;$AA497))^(1/$Z$2)-1,"")</f>
        <v>0.12842768250378422</v>
      </c>
      <c r="X497">
        <v>182382.07354375499</v>
      </c>
      <c r="Y497" s="3" cm="1">
        <f t="array" aca="1" ref="Y497" ca="1">IFERROR((X497/INDIRECT("X"&amp;$AA497))^(1/$Z$2)-1,"")</f>
        <v>0.10134610207322581</v>
      </c>
      <c r="AA497">
        <f t="shared" si="7"/>
        <v>377</v>
      </c>
    </row>
    <row r="498" spans="1:27" x14ac:dyDescent="0.3">
      <c r="A498" s="6">
        <v>43922</v>
      </c>
      <c r="B498" s="2">
        <v>215668.81669071599</v>
      </c>
      <c r="C498" s="3" cm="1">
        <f t="array" aca="1" ref="C498" ca="1">IFERROR((B498/INDIRECT("B"&amp;$AA498))^(1/$Z$2)-1,"")</f>
        <v>0.13274642930452218</v>
      </c>
      <c r="D498">
        <v>193868.069583326</v>
      </c>
      <c r="E498" s="3" cm="1">
        <f t="array" aca="1" ref="E498" ca="1">IFERROR((D498/INDIRECT("D"&amp;$AA498))^(1/$Z$2)-1,"")</f>
        <v>0.11798179077772564</v>
      </c>
      <c r="F498">
        <v>127496.23927498399</v>
      </c>
      <c r="G498" s="3" cm="1">
        <f t="array" aca="1" ref="G498" ca="1">IFERROR((F498/INDIRECT("F"&amp;$AA498))^(1/$Z$2)-1,"")</f>
        <v>0.13802413146499259</v>
      </c>
      <c r="H498">
        <v>105951.91583670401</v>
      </c>
      <c r="I498" s="3" cm="1">
        <f t="array" aca="1" ref="I498" ca="1">IFERROR((H498/INDIRECT("H"&amp;$AA498))^(1/$Z$2)-1,"")</f>
        <v>0.11823681959716992</v>
      </c>
      <c r="J498">
        <v>266008.59869631397</v>
      </c>
      <c r="K498" s="3" cm="1">
        <f t="array" aca="1" ref="K498" ca="1">IFERROR((J498/INDIRECT("J"&amp;$AA498))^(1/$Z$2)-1,"")</f>
        <v>0.17216174876107093</v>
      </c>
      <c r="L498">
        <v>141199.172438396</v>
      </c>
      <c r="M498" s="3" cm="1">
        <f t="array" aca="1" ref="M498" ca="1">IFERROR((L498/INDIRECT("L"&amp;$AA498))^(1/$Z$2)-1,"")</f>
        <v>8.2667452075171788E-2</v>
      </c>
      <c r="N498">
        <v>888387.10742257</v>
      </c>
      <c r="O498" s="3" cm="1">
        <f t="array" aca="1" ref="O498" ca="1">IFERROR((N498/INDIRECT("N"&amp;$AA498))^(1/$Z$2)-1,"")</f>
        <v>0.11048450794583808</v>
      </c>
      <c r="P498">
        <v>1142429.3446881699</v>
      </c>
      <c r="Q498" s="3" cm="1">
        <f t="array" aca="1" ref="Q498" ca="1">IFERROR((P498/INDIRECT("P"&amp;$AA498))^(1/$Z$2)-1,"")</f>
        <v>0.13983633490134961</v>
      </c>
      <c r="R498">
        <v>177226.991719596</v>
      </c>
      <c r="S498" s="3" cm="1">
        <f t="array" aca="1" ref="S498" ca="1">IFERROR((R498/INDIRECT("R"&amp;$AA498))^(1/$Z$2)-1,"")</f>
        <v>0.12518718003025886</v>
      </c>
      <c r="T498">
        <v>223179.55853177601</v>
      </c>
      <c r="U498" s="3" cm="1">
        <f t="array" aca="1" ref="U498" ca="1">IFERROR((T498/INDIRECT("T"&amp;$AA498))^(1/$Z$2)-1,"")</f>
        <v>0.14818527392845104</v>
      </c>
      <c r="V498">
        <v>144857.455062978</v>
      </c>
      <c r="W498" s="3" cm="1">
        <f t="array" aca="1" ref="W498" ca="1">IFERROR((V498/INDIRECT("V"&amp;$AA498))^(1/$Z$2)-1,"")</f>
        <v>0.13977336908387872</v>
      </c>
      <c r="X498">
        <v>209779.882690614</v>
      </c>
      <c r="Y498" s="3" cm="1">
        <f t="array" aca="1" ref="Y498" ca="1">IFERROR((X498/INDIRECT("X"&amp;$AA498))^(1/$Z$2)-1,"")</f>
        <v>0.11085561217740802</v>
      </c>
      <c r="AA498">
        <f t="shared" si="7"/>
        <v>378</v>
      </c>
    </row>
    <row r="499" spans="1:27" x14ac:dyDescent="0.3">
      <c r="A499" s="6">
        <v>43952</v>
      </c>
      <c r="B499" s="2">
        <v>220443.36945947501</v>
      </c>
      <c r="C499" s="3" cm="1">
        <f t="array" aca="1" ref="C499" ca="1">IFERROR((B499/INDIRECT("B"&amp;$AA499))^(1/$Z$2)-1,"")</f>
        <v>0.13521650297983845</v>
      </c>
      <c r="D499">
        <v>193766.86960902601</v>
      </c>
      <c r="E499" s="3" cm="1">
        <f t="array" aca="1" ref="E499" ca="1">IFERROR((D499/INDIRECT("D"&amp;$AA499))^(1/$Z$2)-1,"")</f>
        <v>0.11709164967018171</v>
      </c>
      <c r="F499">
        <v>128122.439190059</v>
      </c>
      <c r="G499" s="3" cm="1">
        <f t="array" aca="1" ref="G499" ca="1">IFERROR((F499/INDIRECT("F"&amp;$AA499))^(1/$Z$2)-1,"")</f>
        <v>0.13761217834943196</v>
      </c>
      <c r="H499">
        <v>111074.33985632101</v>
      </c>
      <c r="I499" s="3" cm="1">
        <f t="array" aca="1" ref="I499" ca="1">IFERROR((H499/INDIRECT("H"&amp;$AA499))^(1/$Z$2)-1,"")</f>
        <v>0.12318404843772002</v>
      </c>
      <c r="J499">
        <v>275350.00339373399</v>
      </c>
      <c r="K499" s="3" cm="1">
        <f t="array" aca="1" ref="K499" ca="1">IFERROR((J499/INDIRECT("J"&amp;$AA499))^(1/$Z$2)-1,"")</f>
        <v>0.17525336398510594</v>
      </c>
      <c r="L499">
        <v>145543.30801724101</v>
      </c>
      <c r="M499" s="3" cm="1">
        <f t="array" aca="1" ref="M499" ca="1">IFERROR((L499/INDIRECT("L"&amp;$AA499))^(1/$Z$2)-1,"")</f>
        <v>8.6935037811529448E-2</v>
      </c>
      <c r="N499">
        <v>892325.625213105</v>
      </c>
      <c r="O499" s="3" cm="1">
        <f t="array" aca="1" ref="O499" ca="1">IFERROR((N499/INDIRECT("N"&amp;$AA499))^(1/$Z$2)-1,"")</f>
        <v>0.11128749598438881</v>
      </c>
      <c r="P499">
        <v>1173794.7614833601</v>
      </c>
      <c r="Q499" s="3" cm="1">
        <f t="array" aca="1" ref="Q499" ca="1">IFERROR((P499/INDIRECT("P"&amp;$AA499))^(1/$Z$2)-1,"")</f>
        <v>0.14353830117091593</v>
      </c>
      <c r="R499">
        <v>184987.15061563099</v>
      </c>
      <c r="S499" s="3" cm="1">
        <f t="array" aca="1" ref="S499" ca="1">IFERROR((R499/INDIRECT("R"&amp;$AA499))^(1/$Z$2)-1,"")</f>
        <v>0.13730650305528425</v>
      </c>
      <c r="T499">
        <v>227512.93236635</v>
      </c>
      <c r="U499" s="3" cm="1">
        <f t="array" aca="1" ref="U499" ca="1">IFERROR((T499/INDIRECT("T"&amp;$AA499))^(1/$Z$2)-1,"")</f>
        <v>0.14873491211906353</v>
      </c>
      <c r="V499">
        <v>148213.478639415</v>
      </c>
      <c r="W499" s="3" cm="1">
        <f t="array" aca="1" ref="W499" ca="1">IFERROR((V499/INDIRECT("V"&amp;$AA499))^(1/$Z$2)-1,"")</f>
        <v>0.14290058676631889</v>
      </c>
      <c r="X499">
        <v>219868.564660743</v>
      </c>
      <c r="Y499" s="3" cm="1">
        <f t="array" aca="1" ref="Y499" ca="1">IFERROR((X499/INDIRECT("X"&amp;$AA499))^(1/$Z$2)-1,"")</f>
        <v>0.11563818157066441</v>
      </c>
      <c r="AA499">
        <f t="shared" si="7"/>
        <v>379</v>
      </c>
    </row>
    <row r="500" spans="1:27" x14ac:dyDescent="0.3">
      <c r="A500" s="6">
        <v>43983</v>
      </c>
      <c r="B500" s="2">
        <v>223204.47684291701</v>
      </c>
      <c r="C500" s="3" cm="1">
        <f t="array" aca="1" ref="C500" ca="1">IFERROR((B500/INDIRECT("B"&amp;$AA500))^(1/$Z$2)-1,"")</f>
        <v>0.14026688907985685</v>
      </c>
      <c r="D500">
        <v>190489.45579840001</v>
      </c>
      <c r="E500" s="3" cm="1">
        <f t="array" aca="1" ref="E500" ca="1">IFERROR((D500/INDIRECT("D"&amp;$AA500))^(1/$Z$2)-1,"")</f>
        <v>0.11835935275868747</v>
      </c>
      <c r="F500">
        <v>126224.24455464201</v>
      </c>
      <c r="G500" s="3" cm="1">
        <f t="array" aca="1" ref="G500" ca="1">IFERROR((F500/INDIRECT("F"&amp;$AA500))^(1/$Z$2)-1,"")</f>
        <v>0.13861121147656319</v>
      </c>
      <c r="H500">
        <v>112698.15585640199</v>
      </c>
      <c r="I500" s="3" cm="1">
        <f t="array" aca="1" ref="I500" ca="1">IFERROR((H500/INDIRECT("H"&amp;$AA500))^(1/$Z$2)-1,"")</f>
        <v>0.13164360820679644</v>
      </c>
      <c r="J500">
        <v>285759.44868196099</v>
      </c>
      <c r="K500" s="3" cm="1">
        <f t="array" aca="1" ref="K500" ca="1">IFERROR((J500/INDIRECT("J"&amp;$AA500))^(1/$Z$2)-1,"")</f>
        <v>0.18592466255683382</v>
      </c>
      <c r="L500">
        <v>150354.42087515601</v>
      </c>
      <c r="M500" s="3" cm="1">
        <f t="array" aca="1" ref="M500" ca="1">IFERROR((L500/INDIRECT("L"&amp;$AA500))^(1/$Z$2)-1,"")</f>
        <v>9.9353100905083425E-2</v>
      </c>
      <c r="N500">
        <v>881059.040890401</v>
      </c>
      <c r="O500" s="3" cm="1">
        <f t="array" aca="1" ref="O500" ca="1">IFERROR((N500/INDIRECT("N"&amp;$AA500))^(1/$Z$2)-1,"")</f>
        <v>0.11517500369264044</v>
      </c>
      <c r="P500">
        <v>1193931.81205033</v>
      </c>
      <c r="Q500" s="3" cm="1">
        <f t="array" aca="1" ref="Q500" ca="1">IFERROR((P500/INDIRECT("P"&amp;$AA500))^(1/$Z$2)-1,"")</f>
        <v>0.15142406145077802</v>
      </c>
      <c r="R500">
        <v>185773.08620395901</v>
      </c>
      <c r="S500" s="3" cm="1">
        <f t="array" aca="1" ref="S500" ca="1">IFERROR((R500/INDIRECT("R"&amp;$AA500))^(1/$Z$2)-1,"")</f>
        <v>0.14058197442898646</v>
      </c>
      <c r="T500">
        <v>227214.51943645501</v>
      </c>
      <c r="U500" s="3" cm="1">
        <f t="array" aca="1" ref="U500" ca="1">IFERROR((T500/INDIRECT("T"&amp;$AA500))^(1/$Z$2)-1,"")</f>
        <v>0.15106660188964716</v>
      </c>
      <c r="V500">
        <v>150324.24503725101</v>
      </c>
      <c r="W500" s="3" cm="1">
        <f t="array" aca="1" ref="W500" ca="1">IFERROR((V500/INDIRECT("V"&amp;$AA500))^(1/$Z$2)-1,"")</f>
        <v>0.15035134742190492</v>
      </c>
      <c r="X500">
        <v>221398.38001255001</v>
      </c>
      <c r="Y500" s="3" cm="1">
        <f t="array" aca="1" ref="Y500" ca="1">IFERROR((X500/INDIRECT("X"&amp;$AA500))^(1/$Z$2)-1,"")</f>
        <v>0.12367636688072925</v>
      </c>
      <c r="AA500">
        <f t="shared" si="7"/>
        <v>380</v>
      </c>
    </row>
    <row r="501" spans="1:27" x14ac:dyDescent="0.3">
      <c r="A501" s="6">
        <v>44013</v>
      </c>
      <c r="B501" s="2">
        <v>216244.03982697101</v>
      </c>
      <c r="C501" s="3" cm="1">
        <f t="array" aca="1" ref="C501" ca="1">IFERROR((B501/INDIRECT("B"&amp;$AA501))^(1/$Z$2)-1,"")</f>
        <v>0.13552987836706332</v>
      </c>
      <c r="D501">
        <v>185142.61008345499</v>
      </c>
      <c r="E501" s="3" cm="1">
        <f t="array" aca="1" ref="E501" ca="1">IFERROR((D501/INDIRECT("D"&amp;$AA501))^(1/$Z$2)-1,"")</f>
        <v>0.11394765849311228</v>
      </c>
      <c r="F501">
        <v>123197.800098619</v>
      </c>
      <c r="G501" s="3" cm="1">
        <f t="array" aca="1" ref="G501" ca="1">IFERROR((F501/INDIRECT("F"&amp;$AA501))^(1/$Z$2)-1,"")</f>
        <v>0.1354838541779626</v>
      </c>
      <c r="H501">
        <v>112484.287130317</v>
      </c>
      <c r="I501" s="3" cm="1">
        <f t="array" aca="1" ref="I501" ca="1">IFERROR((H501/INDIRECT("H"&amp;$AA501))^(1/$Z$2)-1,"")</f>
        <v>0.1306338631013042</v>
      </c>
      <c r="J501">
        <v>288554.565624398</v>
      </c>
      <c r="K501" s="3" cm="1">
        <f t="array" aca="1" ref="K501" ca="1">IFERROR((J501/INDIRECT("J"&amp;$AA501))^(1/$Z$2)-1,"")</f>
        <v>0.18538426764392102</v>
      </c>
      <c r="L501">
        <v>145580.224883524</v>
      </c>
      <c r="M501" s="3" cm="1">
        <f t="array" aca="1" ref="M501" ca="1">IFERROR((L501/INDIRECT("L"&amp;$AA501))^(1/$Z$2)-1,"")</f>
        <v>9.4307408115280822E-2</v>
      </c>
      <c r="N501">
        <v>864205.87944301998</v>
      </c>
      <c r="O501" s="3" cm="1">
        <f t="array" aca="1" ref="O501" ca="1">IFERROR((N501/INDIRECT("N"&amp;$AA501))^(1/$Z$2)-1,"")</f>
        <v>0.11246324835318511</v>
      </c>
      <c r="P501">
        <v>1195416.6636103401</v>
      </c>
      <c r="Q501" s="3" cm="1">
        <f t="array" aca="1" ref="Q501" ca="1">IFERROR((P501/INDIRECT("P"&amp;$AA501))^(1/$Z$2)-1,"")</f>
        <v>0.15068157336419596</v>
      </c>
      <c r="R501">
        <v>194676.64474970699</v>
      </c>
      <c r="S501" s="3" cm="1">
        <f t="array" aca="1" ref="S501" ca="1">IFERROR((R501/INDIRECT("R"&amp;$AA501))^(1/$Z$2)-1,"")</f>
        <v>0.14004461150077629</v>
      </c>
      <c r="T501">
        <v>225041.46915023599</v>
      </c>
      <c r="U501" s="3" cm="1">
        <f t="array" aca="1" ref="U501" ca="1">IFERROR((T501/INDIRECT("T"&amp;$AA501))^(1/$Z$2)-1,"")</f>
        <v>0.1509199459473618</v>
      </c>
      <c r="V501">
        <v>150088.26777396401</v>
      </c>
      <c r="W501" s="3" cm="1">
        <f t="array" aca="1" ref="W501" ca="1">IFERROR((V501/INDIRECT("V"&amp;$AA501))^(1/$Z$2)-1,"")</f>
        <v>0.14926774991717795</v>
      </c>
      <c r="X501">
        <v>218901.778320043</v>
      </c>
      <c r="Y501" s="3" cm="1">
        <f t="array" aca="1" ref="Y501" ca="1">IFERROR((X501/INDIRECT("X"&amp;$AA501))^(1/$Z$2)-1,"")</f>
        <v>0.12162423556881174</v>
      </c>
      <c r="AA501">
        <f t="shared" si="7"/>
        <v>381</v>
      </c>
    </row>
    <row r="502" spans="1:27" x14ac:dyDescent="0.3">
      <c r="A502" s="6">
        <v>44044</v>
      </c>
      <c r="B502" s="2">
        <v>231570.58770808601</v>
      </c>
      <c r="C502" s="3" cm="1">
        <f t="array" aca="1" ref="C502" ca="1">IFERROR((B502/INDIRECT("B"&amp;$AA502))^(1/$Z$2)-1,"")</f>
        <v>0.14480137841085616</v>
      </c>
      <c r="D502">
        <v>187407.02382607499</v>
      </c>
      <c r="E502" s="3" cm="1">
        <f t="array" aca="1" ref="E502" ca="1">IFERROR((D502/INDIRECT("D"&amp;$AA502))^(1/$Z$2)-1,"")</f>
        <v>0.11579313254632351</v>
      </c>
      <c r="F502">
        <v>126572.617341966</v>
      </c>
      <c r="G502" s="3" cm="1">
        <f t="array" aca="1" ref="G502" ca="1">IFERROR((F502/INDIRECT("F"&amp;$AA502))^(1/$Z$2)-1,"")</f>
        <v>0.13694959644889959</v>
      </c>
      <c r="H502">
        <v>115932.519959799</v>
      </c>
      <c r="I502" s="3" cm="1">
        <f t="array" aca="1" ref="I502" ca="1">IFERROR((H502/INDIRECT("H"&amp;$AA502))^(1/$Z$2)-1,"")</f>
        <v>0.13600989102062733</v>
      </c>
      <c r="J502">
        <v>314032.24240077299</v>
      </c>
      <c r="K502" s="3" cm="1">
        <f t="array" aca="1" ref="K502" ca="1">IFERROR((J502/INDIRECT("J"&amp;$AA502))^(1/$Z$2)-1,"")</f>
        <v>0.19749659969848055</v>
      </c>
      <c r="L502">
        <v>153519.78242880999</v>
      </c>
      <c r="M502" s="3" cm="1">
        <f t="array" aca="1" ref="M502" ca="1">IFERROR((L502/INDIRECT("L"&amp;$AA502))^(1/$Z$2)-1,"")</f>
        <v>0.10500650163679692</v>
      </c>
      <c r="N502">
        <v>891520.81608929299</v>
      </c>
      <c r="O502" s="3" cm="1">
        <f t="array" aca="1" ref="O502" ca="1">IFERROR((N502/INDIRECT("N"&amp;$AA502))^(1/$Z$2)-1,"")</f>
        <v>0.11758755554285427</v>
      </c>
      <c r="P502">
        <v>1275266.9401206099</v>
      </c>
      <c r="Q502" s="3" cm="1">
        <f t="array" aca="1" ref="Q502" ca="1">IFERROR((P502/INDIRECT("P"&amp;$AA502))^(1/$Z$2)-1,"")</f>
        <v>0.1602745083714503</v>
      </c>
      <c r="R502">
        <v>203256.94557464699</v>
      </c>
      <c r="S502" s="3" cm="1">
        <f t="array" aca="1" ref="S502" ca="1">IFERROR((R502/INDIRECT("R"&amp;$AA502))^(1/$Z$2)-1,"")</f>
        <v>0.14577991952315572</v>
      </c>
      <c r="T502">
        <v>233149.675593833</v>
      </c>
      <c r="U502" s="3" cm="1">
        <f t="array" aca="1" ref="U502" ca="1">IFERROR((T502/INDIRECT("T"&amp;$AA502))^(1/$Z$2)-1,"")</f>
        <v>0.15269046148014653</v>
      </c>
      <c r="V502">
        <v>159637.00180717101</v>
      </c>
      <c r="W502" s="3" cm="1">
        <f t="array" aca="1" ref="W502" ca="1">IFERROR((V502/INDIRECT("V"&amp;$AA502))^(1/$Z$2)-1,"")</f>
        <v>0.15859081997064495</v>
      </c>
      <c r="X502">
        <v>224845.88678194801</v>
      </c>
      <c r="Y502" s="3" cm="1">
        <f t="array" aca="1" ref="Y502" ca="1">IFERROR((X502/INDIRECT("X"&amp;$AA502))^(1/$Z$2)-1,"")</f>
        <v>0.12728911240510765</v>
      </c>
      <c r="AA502">
        <f t="shared" si="7"/>
        <v>382</v>
      </c>
    </row>
    <row r="503" spans="1:27" x14ac:dyDescent="0.3">
      <c r="A503" s="6">
        <v>44075</v>
      </c>
      <c r="B503" s="2">
        <v>231022.16712217699</v>
      </c>
      <c r="C503" s="3" cm="1">
        <f t="array" aca="1" ref="C503" ca="1">IFERROR((B503/INDIRECT("B"&amp;$AA503))^(1/$Z$2)-1,"")</f>
        <v>0.14429793998771756</v>
      </c>
      <c r="D503">
        <v>186421.03629499799</v>
      </c>
      <c r="E503" s="3" cm="1">
        <f t="array" aca="1" ref="E503" ca="1">IFERROR((D503/INDIRECT("D"&amp;$AA503))^(1/$Z$2)-1,"")</f>
        <v>0.11564169396622437</v>
      </c>
      <c r="F503">
        <v>126455.074399932</v>
      </c>
      <c r="G503" s="3" cm="1">
        <f t="array" aca="1" ref="G503" ca="1">IFERROR((F503/INDIRECT("F"&amp;$AA503))^(1/$Z$2)-1,"")</f>
        <v>0.13781136493409796</v>
      </c>
      <c r="H503">
        <v>115727.868807652</v>
      </c>
      <c r="I503" s="3" cm="1">
        <f t="array" aca="1" ref="I503" ca="1">IFERROR((H503/INDIRECT("H"&amp;$AA503))^(1/$Z$2)-1,"")</f>
        <v>0.13276118593975039</v>
      </c>
      <c r="J503">
        <v>307848.10419042298</v>
      </c>
      <c r="K503" s="3" cm="1">
        <f t="array" aca="1" ref="K503" ca="1">IFERROR((J503/INDIRECT("J"&amp;$AA503))^(1/$Z$2)-1,"")</f>
        <v>0.1921356238633587</v>
      </c>
      <c r="L503">
        <v>148630.182628971</v>
      </c>
      <c r="M503" s="3" cm="1">
        <f t="array" aca="1" ref="M503" ca="1">IFERROR((L503/INDIRECT("L"&amp;$AA503))^(1/$Z$2)-1,"")</f>
        <v>9.7429676890399275E-2</v>
      </c>
      <c r="N503">
        <v>889032.44754548999</v>
      </c>
      <c r="O503" s="3" cm="1">
        <f t="array" aca="1" ref="O503" ca="1">IFERROR((N503/INDIRECT("N"&amp;$AA503))^(1/$Z$2)-1,"")</f>
        <v>0.11751415011334299</v>
      </c>
      <c r="P503">
        <v>1252018.67683079</v>
      </c>
      <c r="Q503" s="3" cm="1">
        <f t="array" aca="1" ref="Q503" ca="1">IFERROR((P503/INDIRECT("P"&amp;$AA503))^(1/$Z$2)-1,"")</f>
        <v>0.15658496122248078</v>
      </c>
      <c r="R503">
        <v>199511.57935043701</v>
      </c>
      <c r="S503" s="3" cm="1">
        <f t="array" aca="1" ref="S503" ca="1">IFERROR((R503/INDIRECT("R"&amp;$AA503))^(1/$Z$2)-1,"")</f>
        <v>0.13614547943268351</v>
      </c>
      <c r="T503">
        <v>233388.331976733</v>
      </c>
      <c r="U503" s="3" cm="1">
        <f t="array" aca="1" ref="U503" ca="1">IFERROR((T503/INDIRECT("T"&amp;$AA503))^(1/$Z$2)-1,"")</f>
        <v>0.15369915574728488</v>
      </c>
      <c r="V503">
        <v>156614.33628777001</v>
      </c>
      <c r="W503" s="3" cm="1">
        <f t="array" aca="1" ref="W503" ca="1">IFERROR((V503/INDIRECT("V"&amp;$AA503))^(1/$Z$2)-1,"")</f>
        <v>0.15500121387043109</v>
      </c>
      <c r="X503">
        <v>221857.109832805</v>
      </c>
      <c r="Y503" s="3" cm="1">
        <f t="array" aca="1" ref="Y503" ca="1">IFERROR((X503/INDIRECT("X"&amp;$AA503))^(1/$Z$2)-1,"")</f>
        <v>0.12201174568717477</v>
      </c>
      <c r="AA503">
        <f t="shared" si="7"/>
        <v>383</v>
      </c>
    </row>
    <row r="504" spans="1:27" x14ac:dyDescent="0.3">
      <c r="A504" s="6">
        <v>44105</v>
      </c>
      <c r="B504" s="2">
        <v>220778.105969422</v>
      </c>
      <c r="C504" s="3" cm="1">
        <f t="array" aca="1" ref="C504" ca="1">IFERROR((B504/INDIRECT("B"&amp;$AA504))^(1/$Z$2)-1,"")</f>
        <v>0.13725397370167913</v>
      </c>
      <c r="D504">
        <v>189666.639603752</v>
      </c>
      <c r="E504" s="3" cm="1">
        <f t="array" aca="1" ref="E504" ca="1">IFERROR((D504/INDIRECT("D"&amp;$AA504))^(1/$Z$2)-1,"")</f>
        <v>0.1163300781314105</v>
      </c>
      <c r="F504">
        <v>123325.416370622</v>
      </c>
      <c r="G504" s="3" cm="1">
        <f t="array" aca="1" ref="G504" ca="1">IFERROR((F504/INDIRECT("F"&amp;$AA504))^(1/$Z$2)-1,"")</f>
        <v>0.13348786035740079</v>
      </c>
      <c r="H504">
        <v>116892.133711745</v>
      </c>
      <c r="I504" s="3" cm="1">
        <f t="array" aca="1" ref="I504" ca="1">IFERROR((H504/INDIRECT("H"&amp;$AA504))^(1/$Z$2)-1,"")</f>
        <v>0.13118735843487395</v>
      </c>
      <c r="J504">
        <v>295222.02239987202</v>
      </c>
      <c r="K504" s="3" cm="1">
        <f t="array" aca="1" ref="K504" ca="1">IFERROR((J504/INDIRECT("J"&amp;$AA504))^(1/$Z$2)-1,"")</f>
        <v>0.18326206716485283</v>
      </c>
      <c r="L504">
        <v>155363.87363309899</v>
      </c>
      <c r="M504" s="3" cm="1">
        <f t="array" aca="1" ref="M504" ca="1">IFERROR((L504/INDIRECT("L"&amp;$AA504))^(1/$Z$2)-1,"")</f>
        <v>9.9655577820127572E-2</v>
      </c>
      <c r="N504">
        <v>869738.84906498599</v>
      </c>
      <c r="O504" s="3" cm="1">
        <f t="array" aca="1" ref="O504" ca="1">IFERROR((N504/INDIRECT("N"&amp;$AA504))^(1/$Z$2)-1,"")</f>
        <v>0.11386193066525263</v>
      </c>
      <c r="P504">
        <v>1220483.9170979899</v>
      </c>
      <c r="Q504" s="3" cm="1">
        <f t="array" aca="1" ref="Q504" ca="1">IFERROR((P504/INDIRECT("P"&amp;$AA504))^(1/$Z$2)-1,"")</f>
        <v>0.15093879814952804</v>
      </c>
      <c r="R504">
        <v>194129.831448046</v>
      </c>
      <c r="S504" s="3" cm="1">
        <f t="array" aca="1" ref="S504" ca="1">IFERROR((R504/INDIRECT("R"&amp;$AA504))^(1/$Z$2)-1,"")</f>
        <v>0.13010112780744554</v>
      </c>
      <c r="T504">
        <v>227286.901308979</v>
      </c>
      <c r="U504" s="3" cm="1">
        <f t="array" aca="1" ref="U504" ca="1">IFERROR((T504/INDIRECT("T"&amp;$AA504))^(1/$Z$2)-1,"")</f>
        <v>0.14940496377842161</v>
      </c>
      <c r="V504">
        <v>152579.867649611</v>
      </c>
      <c r="W504" s="3" cm="1">
        <f t="array" aca="1" ref="W504" ca="1">IFERROR((V504/INDIRECT("V"&amp;$AA504))^(1/$Z$2)-1,"")</f>
        <v>0.14944212197290452</v>
      </c>
      <c r="X504">
        <v>226873.218850103</v>
      </c>
      <c r="Y504" s="3" cm="1">
        <f t="array" aca="1" ref="Y504" ca="1">IFERROR((X504/INDIRECT("X"&amp;$AA504))^(1/$Z$2)-1,"")</f>
        <v>0.12242052039137907</v>
      </c>
      <c r="AA504">
        <f t="shared" si="7"/>
        <v>384</v>
      </c>
    </row>
    <row r="505" spans="1:27" x14ac:dyDescent="0.3">
      <c r="A505" s="6">
        <v>44136</v>
      </c>
      <c r="B505" s="2">
        <v>241759.00426590501</v>
      </c>
      <c r="C505" s="3" cm="1">
        <f t="array" aca="1" ref="C505" ca="1">IFERROR((B505/INDIRECT("B"&amp;$AA505))^(1/$Z$2)-1,"")</f>
        <v>0.14100584218923906</v>
      </c>
      <c r="D505">
        <v>209501.36826953199</v>
      </c>
      <c r="E505" s="3" cm="1">
        <f t="array" aca="1" ref="E505" ca="1">IFERROR((D505/INDIRECT("D"&amp;$AA505))^(1/$Z$2)-1,"")</f>
        <v>0.12099351316678053</v>
      </c>
      <c r="F505">
        <v>132400.38476410101</v>
      </c>
      <c r="G505" s="3" cm="1">
        <f t="array" aca="1" ref="G505" ca="1">IFERROR((F505/INDIRECT("F"&amp;$AA505))^(1/$Z$2)-1,"")</f>
        <v>0.13522974760821849</v>
      </c>
      <c r="H505">
        <v>131353.58323873099</v>
      </c>
      <c r="I505" s="3" cm="1">
        <f t="array" aca="1" ref="I505" ca="1">IFERROR((H505/INDIRECT("H"&amp;$AA505))^(1/$Z$2)-1,"")</f>
        <v>0.13506319535658307</v>
      </c>
      <c r="J505">
        <v>318062.737595824</v>
      </c>
      <c r="K505" s="3" cm="1">
        <f t="array" aca="1" ref="K505" ca="1">IFERROR((J505/INDIRECT("J"&amp;$AA505))^(1/$Z$2)-1,"")</f>
        <v>0.1822567029510398</v>
      </c>
      <c r="L505">
        <v>183736.39254590901</v>
      </c>
      <c r="M505" s="3" cm="1">
        <f t="array" aca="1" ref="M505" ca="1">IFERROR((L505/INDIRECT("L"&amp;$AA505))^(1/$Z$2)-1,"")</f>
        <v>0.10758191444098308</v>
      </c>
      <c r="N505">
        <v>959894.25843749405</v>
      </c>
      <c r="O505" s="3" cm="1">
        <f t="array" aca="1" ref="O505" ca="1">IFERROR((N505/INDIRECT("N"&amp;$AA505))^(1/$Z$2)-1,"")</f>
        <v>0.11835775586349073</v>
      </c>
      <c r="P505">
        <v>1329636.1713452099</v>
      </c>
      <c r="Q505" s="3" cm="1">
        <f t="array" aca="1" ref="Q505" ca="1">IFERROR((P505/INDIRECT("P"&amp;$AA505))^(1/$Z$2)-1,"")</f>
        <v>0.15330626691737326</v>
      </c>
      <c r="R505">
        <v>209267.952702101</v>
      </c>
      <c r="S505" s="3" cm="1">
        <f t="array" aca="1" ref="S505" ca="1">IFERROR((R505/INDIRECT("R"&amp;$AA505))^(1/$Z$2)-1,"")</f>
        <v>0.13927769106701238</v>
      </c>
      <c r="T505">
        <v>239243.228731885</v>
      </c>
      <c r="U505" s="3" cm="1">
        <f t="array" aca="1" ref="U505" ca="1">IFERROR((T505/INDIRECT("T"&amp;$AA505))^(1/$Z$2)-1,"")</f>
        <v>0.14860728042141513</v>
      </c>
      <c r="V505">
        <v>165297.04918009299</v>
      </c>
      <c r="W505" s="3" cm="1">
        <f t="array" aca="1" ref="W505" ca="1">IFERROR((V505/INDIRECT("V"&amp;$AA505))^(1/$Z$2)-1,"")</f>
        <v>0.1512751948838571</v>
      </c>
      <c r="X505">
        <v>253158.522327135</v>
      </c>
      <c r="Y505" s="3" cm="1">
        <f t="array" aca="1" ref="Y505" ca="1">IFERROR((X505/INDIRECT("X"&amp;$AA505))^(1/$Z$2)-1,"")</f>
        <v>0.12425880239482479</v>
      </c>
      <c r="AA505">
        <f t="shared" si="7"/>
        <v>385</v>
      </c>
    </row>
    <row r="506" spans="1:27" x14ac:dyDescent="0.3">
      <c r="A506" s="6">
        <v>44166</v>
      </c>
      <c r="B506" s="2">
        <v>244071.14505289201</v>
      </c>
      <c r="C506" s="3" cm="1">
        <f t="array" aca="1" ref="C506" ca="1">IFERROR((B506/INDIRECT("B"&amp;$AA506))^(1/$Z$2)-1,"")</f>
        <v>0.13932006529438179</v>
      </c>
      <c r="D506">
        <v>211814.829609559</v>
      </c>
      <c r="E506" s="3" cm="1">
        <f t="array" aca="1" ref="E506" ca="1">IFERROR((D506/INDIRECT("D"&amp;$AA506))^(1/$Z$2)-1,"")</f>
        <v>0.11948913625652069</v>
      </c>
      <c r="F506">
        <v>132180.821262941</v>
      </c>
      <c r="G506" s="3" cm="1">
        <f t="array" aca="1" ref="G506" ca="1">IFERROR((F506/INDIRECT("F"&amp;$AA506))^(1/$Z$2)-1,"")</f>
        <v>0.13250505127665035</v>
      </c>
      <c r="H506">
        <v>135056.639048162</v>
      </c>
      <c r="I506" s="3" cm="1">
        <f t="array" aca="1" ref="I506" ca="1">IFERROR((H506/INDIRECT("H"&amp;$AA506))^(1/$Z$2)-1,"")</f>
        <v>0.13350881075297605</v>
      </c>
      <c r="J506">
        <v>321327.78974407603</v>
      </c>
      <c r="K506" s="3" cm="1">
        <f t="array" aca="1" ref="K506" ca="1">IFERROR((J506/INDIRECT("J"&amp;$AA506))^(1/$Z$2)-1,"")</f>
        <v>0.18187241010059441</v>
      </c>
      <c r="L506">
        <v>193753.07215874799</v>
      </c>
      <c r="M506" s="3" cm="1">
        <f t="array" aca="1" ref="M506" ca="1">IFERROR((L506/INDIRECT("L"&amp;$AA506))^(1/$Z$2)-1,"")</f>
        <v>0.10755989041449099</v>
      </c>
      <c r="N506">
        <v>967585.41407229903</v>
      </c>
      <c r="O506" s="3" cm="1">
        <f t="array" aca="1" ref="O506" ca="1">IFERROR((N506/INDIRECT("N"&amp;$AA506))^(1/$Z$2)-1,"")</f>
        <v>0.11389791603878696</v>
      </c>
      <c r="P506">
        <v>1351639.2617600199</v>
      </c>
      <c r="Q506" s="3" cm="1">
        <f t="array" aca="1" ref="Q506" ca="1">IFERROR((P506/INDIRECT("P"&amp;$AA506))^(1/$Z$2)-1,"")</f>
        <v>0.15092096984669645</v>
      </c>
      <c r="R506">
        <v>214940.38747913399</v>
      </c>
      <c r="S506" s="3" cm="1">
        <f t="array" aca="1" ref="S506" ca="1">IFERROR((R506/INDIRECT("R"&amp;$AA506))^(1/$Z$2)-1,"")</f>
        <v>0.13601828398760074</v>
      </c>
      <c r="T506">
        <v>239900.86764845799</v>
      </c>
      <c r="U506" s="3" cm="1">
        <f t="array" aca="1" ref="U506" ca="1">IFERROR((T506/INDIRECT("T"&amp;$AA506))^(1/$Z$2)-1,"")</f>
        <v>0.14573577110243985</v>
      </c>
      <c r="V506">
        <v>167581.83983784399</v>
      </c>
      <c r="W506" s="3" cm="1">
        <f t="array" aca="1" ref="W506" ca="1">IFERROR((V506/INDIRECT("V"&amp;$AA506))^(1/$Z$2)-1,"")</f>
        <v>0.14859052605188894</v>
      </c>
      <c r="X506">
        <v>263274.61050611001</v>
      </c>
      <c r="Y506" s="3" cm="1">
        <f t="array" aca="1" ref="Y506" ca="1">IFERROR((X506/INDIRECT("X"&amp;$AA506))^(1/$Z$2)-1,"")</f>
        <v>0.12463243876243202</v>
      </c>
      <c r="AA506">
        <f t="shared" si="7"/>
        <v>386</v>
      </c>
    </row>
    <row r="507" spans="1:27" x14ac:dyDescent="0.3">
      <c r="A507" s="6">
        <v>44197</v>
      </c>
      <c r="B507" s="2">
        <v>241969.42678197601</v>
      </c>
      <c r="C507" s="3" cm="1">
        <f t="array" aca="1" ref="C507" ca="1">IFERROR((B507/INDIRECT("B"&amp;$AA507))^(1/$Z$2)-1,"")</f>
        <v>0.13791048755783852</v>
      </c>
      <c r="D507">
        <v>215610.45772604601</v>
      </c>
      <c r="E507" s="3" cm="1">
        <f t="array" aca="1" ref="E507" ca="1">IFERROR((D507/INDIRECT("D"&amp;$AA507))^(1/$Z$2)-1,"")</f>
        <v>0.12390511648224778</v>
      </c>
      <c r="F507">
        <v>132005.98724875</v>
      </c>
      <c r="G507" s="3" cm="1">
        <f t="array" aca="1" ref="G507" ca="1">IFERROR((F507/INDIRECT("F"&amp;$AA507))^(1/$Z$2)-1,"")</f>
        <v>0.13377275073799022</v>
      </c>
      <c r="H507">
        <v>135892.60358602501</v>
      </c>
      <c r="I507" s="3" cm="1">
        <f t="array" aca="1" ref="I507" ca="1">IFERROR((H507/INDIRECT("H"&amp;$AA507))^(1/$Z$2)-1,"")</f>
        <v>0.13448510125228275</v>
      </c>
      <c r="J507">
        <v>330353.22928552399</v>
      </c>
      <c r="K507" s="3" cm="1">
        <f t="array" aca="1" ref="K507" ca="1">IFERROR((J507/INDIRECT("J"&amp;$AA507))^(1/$Z$2)-1,"")</f>
        <v>0.1873755946625637</v>
      </c>
      <c r="L507">
        <v>208497.06704350599</v>
      </c>
      <c r="M507" s="3" cm="1">
        <f t="array" aca="1" ref="M507" ca="1">IFERROR((L507/INDIRECT("L"&amp;$AA507))^(1/$Z$2)-1,"")</f>
        <v>0.11726363561433661</v>
      </c>
      <c r="N507">
        <v>966802.02624227002</v>
      </c>
      <c r="O507" s="3" cm="1">
        <f t="array" aca="1" ref="O507" ca="1">IFERROR((N507/INDIRECT("N"&amp;$AA507))^(1/$Z$2)-1,"")</f>
        <v>0.11341919692416425</v>
      </c>
      <c r="P507">
        <v>1353997.4998187099</v>
      </c>
      <c r="Q507" s="3" cm="1">
        <f t="array" aca="1" ref="Q507" ca="1">IFERROR((P507/INDIRECT("P"&amp;$AA507))^(1/$Z$2)-1,"")</f>
        <v>0.15120260258794493</v>
      </c>
      <c r="R507">
        <v>210152.531110154</v>
      </c>
      <c r="S507" s="3" cm="1">
        <f t="array" aca="1" ref="S507" ca="1">IFERROR((R507/INDIRECT("R"&amp;$AA507))^(1/$Z$2)-1,"")</f>
        <v>0.13432520795395031</v>
      </c>
      <c r="T507">
        <v>237166.205181664</v>
      </c>
      <c r="U507" s="3" cm="1">
        <f t="array" aca="1" ref="U507" ca="1">IFERROR((T507/INDIRECT("T"&amp;$AA507))^(1/$Z$2)-1,"")</f>
        <v>0.14809206601067593</v>
      </c>
      <c r="V507">
        <v>167735.246401132</v>
      </c>
      <c r="W507" s="3" cm="1">
        <f t="array" aca="1" ref="W507" ca="1">IFERROR((V507/INDIRECT("V"&amp;$AA507))^(1/$Z$2)-1,"")</f>
        <v>0.14880736930527116</v>
      </c>
      <c r="X507">
        <v>270207.32738812402</v>
      </c>
      <c r="Y507" s="3" cm="1">
        <f t="array" aca="1" ref="Y507" ca="1">IFERROR((X507/INDIRECT("X"&amp;$AA507))^(1/$Z$2)-1,"")</f>
        <v>0.12807925364783213</v>
      </c>
      <c r="AA507">
        <f t="shared" si="7"/>
        <v>387</v>
      </c>
    </row>
    <row r="508" spans="1:27" x14ac:dyDescent="0.3">
      <c r="A508" s="6">
        <v>44228</v>
      </c>
      <c r="B508" s="2">
        <v>250586.87644023399</v>
      </c>
      <c r="C508" s="3" cm="1">
        <f t="array" aca="1" ref="C508" ca="1">IFERROR((B508/INDIRECT("B"&amp;$AA508))^(1/$Z$2)-1,"")</f>
        <v>0.13952443508485612</v>
      </c>
      <c r="D508">
        <v>234584.38162419299</v>
      </c>
      <c r="E508" s="3" cm="1">
        <f t="array" aca="1" ref="E508" ca="1">IFERROR((D508/INDIRECT("D"&amp;$AA508))^(1/$Z$2)-1,"")</f>
        <v>0.13136087604805846</v>
      </c>
      <c r="F508">
        <v>133971.33169973301</v>
      </c>
      <c r="G508" s="3" cm="1">
        <f t="array" aca="1" ref="G508" ca="1">IFERROR((F508/INDIRECT("F"&amp;$AA508))^(1/$Z$2)-1,"")</f>
        <v>0.13186355503200842</v>
      </c>
      <c r="H508">
        <v>144334.166778318</v>
      </c>
      <c r="I508" s="3" cm="1">
        <f t="array" aca="1" ref="I508" ca="1">IFERROR((H508/INDIRECT("H"&amp;$AA508))^(1/$Z$2)-1,"")</f>
        <v>0.13815168798991606</v>
      </c>
      <c r="J508">
        <v>328826.51958611101</v>
      </c>
      <c r="K508" s="3" cm="1">
        <f t="array" aca="1" ref="K508" ca="1">IFERROR((J508/INDIRECT("J"&amp;$AA508))^(1/$Z$2)-1,"")</f>
        <v>0.18336394585492832</v>
      </c>
      <c r="L508">
        <v>228250.62432637499</v>
      </c>
      <c r="M508" s="3" cm="1">
        <f t="array" aca="1" ref="M508" ca="1">IFERROR((L508/INDIRECT("L"&amp;$AA508))^(1/$Z$2)-1,"")</f>
        <v>0.12313082074607595</v>
      </c>
      <c r="N508">
        <v>1012518.95029825</v>
      </c>
      <c r="O508" s="3" cm="1">
        <f t="array" aca="1" ref="O508" ca="1">IFERROR((N508/INDIRECT("N"&amp;$AA508))^(1/$Z$2)-1,"")</f>
        <v>0.11522368143109429</v>
      </c>
      <c r="P508">
        <v>1391077.67905483</v>
      </c>
      <c r="Q508" s="3" cm="1">
        <f t="array" aca="1" ref="Q508" ca="1">IFERROR((P508/INDIRECT("P"&amp;$AA508))^(1/$Z$2)-1,"")</f>
        <v>0.15170444342562561</v>
      </c>
      <c r="R508">
        <v>209453.294730997</v>
      </c>
      <c r="S508" s="3" cm="1">
        <f t="array" aca="1" ref="S508" ca="1">IFERROR((R508/INDIRECT("R"&amp;$AA508))^(1/$Z$2)-1,"")</f>
        <v>0.13080102513563685</v>
      </c>
      <c r="T508">
        <v>236669.60850059701</v>
      </c>
      <c r="U508" s="3" cm="1">
        <f t="array" aca="1" ref="U508" ca="1">IFERROR((T508/INDIRECT("T"&amp;$AA508))^(1/$Z$2)-1,"")</f>
        <v>0.14584830206974564</v>
      </c>
      <c r="V508">
        <v>172573.76153342999</v>
      </c>
      <c r="W508" s="3" cm="1">
        <f t="array" aca="1" ref="W508" ca="1">IFERROR((V508/INDIRECT("V"&amp;$AA508))^(1/$Z$2)-1,"")</f>
        <v>0.14939000686256132</v>
      </c>
      <c r="X508">
        <v>288942.17646465398</v>
      </c>
      <c r="Y508" s="3" cm="1">
        <f t="array" aca="1" ref="Y508" ca="1">IFERROR((X508/INDIRECT("X"&amp;$AA508))^(1/$Z$2)-1,"")</f>
        <v>0.13167941734197885</v>
      </c>
      <c r="AA508">
        <f t="shared" si="7"/>
        <v>388</v>
      </c>
    </row>
    <row r="509" spans="1:27" x14ac:dyDescent="0.3">
      <c r="A509" s="6">
        <v>44256</v>
      </c>
      <c r="B509" s="2">
        <v>276607.96106992301</v>
      </c>
      <c r="C509" s="3" cm="1">
        <f t="array" aca="1" ref="C509" ca="1">IFERROR((B509/INDIRECT("B"&amp;$AA509))^(1/$Z$2)-1,"")</f>
        <v>0.15286285936764377</v>
      </c>
      <c r="D509">
        <v>265358.34789109998</v>
      </c>
      <c r="E509" s="3" cm="1">
        <f t="array" aca="1" ref="E509" ca="1">IFERROR((D509/INDIRECT("D"&amp;$AA509))^(1/$Z$2)-1,"")</f>
        <v>0.14569910591797264</v>
      </c>
      <c r="F509">
        <v>149102.362103725</v>
      </c>
      <c r="G509" s="3" cm="1">
        <f t="array" aca="1" ref="G509" ca="1">IFERROR((F509/INDIRECT("F"&amp;$AA509))^(1/$Z$2)-1,"")</f>
        <v>0.14572413129368678</v>
      </c>
      <c r="H509">
        <v>153737.32156588399</v>
      </c>
      <c r="I509" s="3" cm="1">
        <f t="array" aca="1" ref="I509" ca="1">IFERROR((H509/INDIRECT("H"&amp;$AA509))^(1/$Z$2)-1,"")</f>
        <v>0.14660827160242307</v>
      </c>
      <c r="J509">
        <v>335721.272728079</v>
      </c>
      <c r="K509" s="3" cm="1">
        <f t="array" aca="1" ref="K509" ca="1">IFERROR((J509/INDIRECT("J"&amp;$AA509))^(1/$Z$2)-1,"")</f>
        <v>0.18655397418258102</v>
      </c>
      <c r="L509">
        <v>251649.758331769</v>
      </c>
      <c r="M509" s="3" cm="1">
        <f t="array" aca="1" ref="M509" ca="1">IFERROR((L509/INDIRECT("L"&amp;$AA509))^(1/$Z$2)-1,"")</f>
        <v>0.13526039889668295</v>
      </c>
      <c r="N509">
        <v>1117992.60746784</v>
      </c>
      <c r="O509" s="3" cm="1">
        <f t="array" aca="1" ref="O509" ca="1">IFERROR((N509/INDIRECT("N"&amp;$AA509))^(1/$Z$2)-1,"")</f>
        <v>0.12947459164444952</v>
      </c>
      <c r="P509">
        <v>1492160.2260869001</v>
      </c>
      <c r="Q509" s="3" cm="1">
        <f t="array" aca="1" ref="Q509" ca="1">IFERROR((P509/INDIRECT("P"&amp;$AA509))^(1/$Z$2)-1,"")</f>
        <v>0.16276311681027988</v>
      </c>
      <c r="R509">
        <v>222594.90944112401</v>
      </c>
      <c r="S509" s="3" cm="1">
        <f t="array" aca="1" ref="S509" ca="1">IFERROR((R509/INDIRECT("R"&amp;$AA509))^(1/$Z$2)-1,"")</f>
        <v>0.13622330677306249</v>
      </c>
      <c r="T509">
        <v>260013.63579578901</v>
      </c>
      <c r="U509" s="3" cm="1">
        <f t="array" aca="1" ref="U509" ca="1">IFERROR((T509/INDIRECT("T"&amp;$AA509))^(1/$Z$2)-1,"")</f>
        <v>0.1582509001757979</v>
      </c>
      <c r="V509">
        <v>186215.49190584401</v>
      </c>
      <c r="W509" s="3" cm="1">
        <f t="array" aca="1" ref="W509" ca="1">IFERROR((V509/INDIRECT("V"&amp;$AA509))^(1/$Z$2)-1,"")</f>
        <v>0.16120719727326804</v>
      </c>
      <c r="X509">
        <v>312649.18003063998</v>
      </c>
      <c r="Y509" s="3" cm="1">
        <f t="array" aca="1" ref="Y509" ca="1">IFERROR((X509/INDIRECT("X"&amp;$AA509))^(1/$Z$2)-1,"")</f>
        <v>0.14091084155633471</v>
      </c>
      <c r="AA509">
        <f t="shared" si="7"/>
        <v>389</v>
      </c>
    </row>
    <row r="510" spans="1:27" x14ac:dyDescent="0.3">
      <c r="A510" s="6">
        <v>44287</v>
      </c>
      <c r="B510" s="2">
        <v>275909.52995522501</v>
      </c>
      <c r="C510" s="3" cm="1">
        <f t="array" aca="1" ref="C510" ca="1">IFERROR((B510/INDIRECT("B"&amp;$AA510))^(1/$Z$2)-1,"")</f>
        <v>0.15308580938630811</v>
      </c>
      <c r="D510">
        <v>267618.77032448398</v>
      </c>
      <c r="E510" s="3" cm="1">
        <f t="array" aca="1" ref="E510" ca="1">IFERROR((D510/INDIRECT("D"&amp;$AA510))^(1/$Z$2)-1,"")</f>
        <v>0.14848100488704596</v>
      </c>
      <c r="F510">
        <v>148238.93714595499</v>
      </c>
      <c r="G510" s="3" cm="1">
        <f t="array" aca="1" ref="G510" ca="1">IFERROR((F510/INDIRECT("F"&amp;$AA510))^(1/$Z$2)-1,"")</f>
        <v>0.14509310196482295</v>
      </c>
      <c r="H510">
        <v>157272.52495944299</v>
      </c>
      <c r="I510" s="3" cm="1">
        <f t="array" aca="1" ref="I510" ca="1">IFERROR((H510/INDIRECT("H"&amp;$AA510))^(1/$Z$2)-1,"")</f>
        <v>0.15073829823930884</v>
      </c>
      <c r="J510">
        <v>348984.37152293901</v>
      </c>
      <c r="K510" s="3" cm="1">
        <f t="array" aca="1" ref="K510" ca="1">IFERROR((J510/INDIRECT("J"&amp;$AA510))^(1/$Z$2)-1,"")</f>
        <v>0.19196516383230522</v>
      </c>
      <c r="L510">
        <v>252245.76181095801</v>
      </c>
      <c r="M510" s="3" cm="1">
        <f t="array" aca="1" ref="M510" ca="1">IFERROR((L510/INDIRECT("L"&amp;$AA510))^(1/$Z$2)-1,"")</f>
        <v>0.13825180659409164</v>
      </c>
      <c r="N510">
        <v>1124782.0994347599</v>
      </c>
      <c r="O510" s="3" cm="1">
        <f t="array" aca="1" ref="O510" ca="1">IFERROR((N510/INDIRECT("N"&amp;$AA510))^(1/$Z$2)-1,"")</f>
        <v>0.13187727347807732</v>
      </c>
      <c r="P510">
        <v>1526881.24774531</v>
      </c>
      <c r="Q510" s="3" cm="1">
        <f t="array" aca="1" ref="Q510" ca="1">IFERROR((P510/INDIRECT("P"&amp;$AA510))^(1/$Z$2)-1,"")</f>
        <v>0.16716665359534355</v>
      </c>
      <c r="R510">
        <v>232717.67055180701</v>
      </c>
      <c r="S510" s="3" cm="1">
        <f t="array" aca="1" ref="S510" ca="1">IFERROR((R510/INDIRECT("R"&amp;$AA510))^(1/$Z$2)-1,"")</f>
        <v>0.1357812294178371</v>
      </c>
      <c r="T510">
        <v>263805.76194980601</v>
      </c>
      <c r="U510" s="3" cm="1">
        <f t="array" aca="1" ref="U510" ca="1">IFERROR((T510/INDIRECT("T"&amp;$AA510))^(1/$Z$2)-1,"")</f>
        <v>0.15953185660918434</v>
      </c>
      <c r="V510">
        <v>190357.67416654</v>
      </c>
      <c r="W510" s="3" cm="1">
        <f t="array" aca="1" ref="W510" ca="1">IFERROR((V510/INDIRECT("V"&amp;$AA510))^(1/$Z$2)-1,"")</f>
        <v>0.1655995014858942</v>
      </c>
      <c r="X510">
        <v>317071.08033632103</v>
      </c>
      <c r="Y510" s="3" cm="1">
        <f t="array" aca="1" ref="Y510" ca="1">IFERROR((X510/INDIRECT("X"&amp;$AA510))^(1/$Z$2)-1,"")</f>
        <v>0.14458983380159851</v>
      </c>
      <c r="AA510">
        <f t="shared" si="7"/>
        <v>390</v>
      </c>
    </row>
    <row r="511" spans="1:27" x14ac:dyDescent="0.3">
      <c r="A511" s="6">
        <v>44317</v>
      </c>
      <c r="B511" s="2">
        <v>279255.91567188199</v>
      </c>
      <c r="C511" s="3" cm="1">
        <f t="array" aca="1" ref="C511" ca="1">IFERROR((B511/INDIRECT("B"&amp;$AA511))^(1/$Z$2)-1,"")</f>
        <v>0.15250307511665873</v>
      </c>
      <c r="D511">
        <v>270850.59860548598</v>
      </c>
      <c r="E511" s="3" cm="1">
        <f t="array" aca="1" ref="E511" ca="1">IFERROR((D511/INDIRECT("D"&amp;$AA511))^(1/$Z$2)-1,"")</f>
        <v>0.14508809399767575</v>
      </c>
      <c r="F511">
        <v>150141.69964885301</v>
      </c>
      <c r="G511" s="3" cm="1">
        <f t="array" aca="1" ref="G511" ca="1">IFERROR((F511/INDIRECT("F"&amp;$AA511))^(1/$Z$2)-1,"")</f>
        <v>0.14288315056892875</v>
      </c>
      <c r="H511">
        <v>157753.182093271</v>
      </c>
      <c r="I511" s="3" cm="1">
        <f t="array" aca="1" ref="I511" ca="1">IFERROR((H511/INDIRECT("H"&amp;$AA511))^(1/$Z$2)-1,"")</f>
        <v>0.14794552410432571</v>
      </c>
      <c r="J511">
        <v>339932.194103371</v>
      </c>
      <c r="K511" s="3" cm="1">
        <f t="array" aca="1" ref="K511" ca="1">IFERROR((J511/INDIRECT("J"&amp;$AA511))^(1/$Z$2)-1,"")</f>
        <v>0.18557123108503459</v>
      </c>
      <c r="L511">
        <v>258984.49349233601</v>
      </c>
      <c r="M511" s="3" cm="1">
        <f t="array" aca="1" ref="M511" ca="1">IFERROR((L511/INDIRECT("L"&amp;$AA511))^(1/$Z$2)-1,"")</f>
        <v>0.13968505948577326</v>
      </c>
      <c r="N511">
        <v>1142836.1303615901</v>
      </c>
      <c r="O511" s="3" cm="1">
        <f t="array" aca="1" ref="O511" ca="1">IFERROR((N511/INDIRECT("N"&amp;$AA511))^(1/$Z$2)-1,"")</f>
        <v>0.13171704210843549</v>
      </c>
      <c r="P511">
        <v>1519258.3247070699</v>
      </c>
      <c r="Q511" s="3" cm="1">
        <f t="array" aca="1" ref="Q511" ca="1">IFERROR((P511/INDIRECT("P"&amp;$AA511))^(1/$Z$2)-1,"")</f>
        <v>0.1640669096254892</v>
      </c>
      <c r="R511">
        <v>233559.551052283</v>
      </c>
      <c r="S511" s="3" cm="1">
        <f t="array" aca="1" ref="S511" ca="1">IFERROR((R511/INDIRECT("R"&amp;$AA511))^(1/$Z$2)-1,"")</f>
        <v>0.1349398671114308</v>
      </c>
      <c r="T511">
        <v>262177.82240898802</v>
      </c>
      <c r="U511" s="3" cm="1">
        <f t="array" aca="1" ref="U511" ca="1">IFERROR((T511/INDIRECT("T"&amp;$AA511))^(1/$Z$2)-1,"")</f>
        <v>0.15378342498785491</v>
      </c>
      <c r="V511">
        <v>189817.587855789</v>
      </c>
      <c r="W511" s="3" cm="1">
        <f t="array" aca="1" ref="W511" ca="1">IFERROR((V511/INDIRECT("V"&amp;$AA511))^(1/$Z$2)-1,"")</f>
        <v>0.16281189816109554</v>
      </c>
      <c r="X511">
        <v>314595.901519723</v>
      </c>
      <c r="Y511" s="3" cm="1">
        <f t="array" aca="1" ref="Y511" ca="1">IFERROR((X511/INDIRECT("X"&amp;$AA511))^(1/$Z$2)-1,"")</f>
        <v>0.14153070467861695</v>
      </c>
      <c r="AA511">
        <f t="shared" si="7"/>
        <v>391</v>
      </c>
    </row>
    <row r="512" spans="1:27" x14ac:dyDescent="0.3">
      <c r="A512" s="6">
        <v>44348</v>
      </c>
      <c r="B512" s="2">
        <v>286760.26649119298</v>
      </c>
      <c r="C512" s="3" cm="1">
        <f t="array" aca="1" ref="C512" ca="1">IFERROR((B512/INDIRECT("B"&amp;$AA512))^(1/$Z$2)-1,"")</f>
        <v>0.15738304150798732</v>
      </c>
      <c r="D512">
        <v>270521.589177216</v>
      </c>
      <c r="E512" s="3" cm="1">
        <f t="array" aca="1" ref="E512" ca="1">IFERROR((D512/INDIRECT("D"&amp;$AA512))^(1/$Z$2)-1,"")</f>
        <v>0.14697941637737255</v>
      </c>
      <c r="F512">
        <v>152997.76650552699</v>
      </c>
      <c r="G512" s="3" cm="1">
        <f t="array" aca="1" ref="G512" ca="1">IFERROR((F512/INDIRECT("F"&amp;$AA512))^(1/$Z$2)-1,"")</f>
        <v>0.14697348724206627</v>
      </c>
      <c r="H512">
        <v>164433.76538539201</v>
      </c>
      <c r="I512" s="3" cm="1">
        <f t="array" aca="1" ref="I512" ca="1">IFERROR((H512/INDIRECT("H"&amp;$AA512))^(1/$Z$2)-1,"")</f>
        <v>0.1560632986831314</v>
      </c>
      <c r="J512">
        <v>355679.525833169</v>
      </c>
      <c r="K512" s="3" cm="1">
        <f t="array" aca="1" ref="K512" ca="1">IFERROR((J512/INDIRECT("J"&amp;$AA512))^(1/$Z$2)-1,"")</f>
        <v>0.19231485819433258</v>
      </c>
      <c r="L512">
        <v>262649.60355099302</v>
      </c>
      <c r="M512" s="3" cm="1">
        <f t="array" aca="1" ref="M512" ca="1">IFERROR((L512/INDIRECT("L"&amp;$AA512))^(1/$Z$2)-1,"")</f>
        <v>0.14423718048389156</v>
      </c>
      <c r="N512">
        <v>1162358.35948385</v>
      </c>
      <c r="O512" s="3" cm="1">
        <f t="array" aca="1" ref="O512" ca="1">IFERROR((N512/INDIRECT("N"&amp;$AA512))^(1/$Z$2)-1,"")</f>
        <v>0.13645715983624518</v>
      </c>
      <c r="P512">
        <v>1603210.6933335799</v>
      </c>
      <c r="Q512" s="3" cm="1">
        <f t="array" aca="1" ref="Q512" ca="1">IFERROR((P512/INDIRECT("P"&amp;$AA512))^(1/$Z$2)-1,"")</f>
        <v>0.17290098235944495</v>
      </c>
      <c r="R512">
        <v>237508.15471517001</v>
      </c>
      <c r="S512" s="3" cm="1">
        <f t="array" aca="1" ref="S512" ca="1">IFERROR((R512/INDIRECT("R"&amp;$AA512))^(1/$Z$2)-1,"")</f>
        <v>0.13824228541675221</v>
      </c>
      <c r="T512">
        <v>273721.952791902</v>
      </c>
      <c r="U512" s="3" cm="1">
        <f t="array" aca="1" ref="U512" ca="1">IFERROR((T512/INDIRECT("T"&amp;$AA512))^(1/$Z$2)-1,"")</f>
        <v>0.16073813080698085</v>
      </c>
      <c r="V512">
        <v>199430.451277079</v>
      </c>
      <c r="W512" s="3" cm="1">
        <f t="array" aca="1" ref="W512" ca="1">IFERROR((V512/INDIRECT("V"&amp;$AA512))^(1/$Z$2)-1,"")</f>
        <v>0.17108877004622869</v>
      </c>
      <c r="X512">
        <v>319679.32973511697</v>
      </c>
      <c r="Y512" s="3" cm="1">
        <f t="array" aca="1" ref="Y512" ca="1">IFERROR((X512/INDIRECT("X"&amp;$AA512))^(1/$Z$2)-1,"")</f>
        <v>0.14625639119972322</v>
      </c>
      <c r="AA512">
        <f t="shared" si="7"/>
        <v>392</v>
      </c>
    </row>
    <row r="513" spans="1:27" x14ac:dyDescent="0.3">
      <c r="A513" s="6">
        <v>44378</v>
      </c>
      <c r="B513" s="2">
        <v>290426.30990834499</v>
      </c>
      <c r="C513" s="3" cm="1">
        <f t="array" aca="1" ref="C513" ca="1">IFERROR((B513/INDIRECT("B"&amp;$AA513))^(1/$Z$2)-1,"")</f>
        <v>0.15970053445778642</v>
      </c>
      <c r="D513">
        <v>268014.22254402703</v>
      </c>
      <c r="E513" s="3" cm="1">
        <f t="array" aca="1" ref="E513" ca="1">IFERROR((D513/INDIRECT("D"&amp;$AA513))^(1/$Z$2)-1,"")</f>
        <v>0.14788443942390739</v>
      </c>
      <c r="F513">
        <v>155903.55825242601</v>
      </c>
      <c r="G513" s="3" cm="1">
        <f t="array" aca="1" ref="G513" ca="1">IFERROR((F513/INDIRECT("F"&amp;$AA513))^(1/$Z$2)-1,"")</f>
        <v>0.15036384411241022</v>
      </c>
      <c r="H513">
        <v>165712.03884618601</v>
      </c>
      <c r="I513" s="3" cm="1">
        <f t="array" aca="1" ref="I513" ca="1">IFERROR((H513/INDIRECT("H"&amp;$AA513))^(1/$Z$2)-1,"")</f>
        <v>0.159472882736865</v>
      </c>
      <c r="J513">
        <v>358798.74020384799</v>
      </c>
      <c r="K513" s="3" cm="1">
        <f t="array" aca="1" ref="K513" ca="1">IFERROR((J513/INDIRECT("J"&amp;$AA513))^(1/$Z$2)-1,"")</f>
        <v>0.19399542413581883</v>
      </c>
      <c r="L513">
        <v>256548.16170212699</v>
      </c>
      <c r="M513" s="3" cm="1">
        <f t="array" aca="1" ref="M513" ca="1">IFERROR((L513/INDIRECT("L"&amp;$AA513))^(1/$Z$2)-1,"")</f>
        <v>0.1442156525150764</v>
      </c>
      <c r="N513">
        <v>1175249.23032665</v>
      </c>
      <c r="O513" s="3" cm="1">
        <f t="array" aca="1" ref="O513" ca="1">IFERROR((N513/INDIRECT("N"&amp;$AA513))^(1/$Z$2)-1,"")</f>
        <v>0.14013905366331358</v>
      </c>
      <c r="P513">
        <v>1640154.2207267301</v>
      </c>
      <c r="Q513" s="3" cm="1">
        <f t="array" aca="1" ref="Q513" ca="1">IFERROR((P513/INDIRECT("P"&amp;$AA513))^(1/$Z$2)-1,"")</f>
        <v>0.17630828894750006</v>
      </c>
      <c r="R513">
        <v>244380.74129809401</v>
      </c>
      <c r="S513" s="3" cm="1">
        <f t="array" aca="1" ref="S513" ca="1">IFERROR((R513/INDIRECT("R"&amp;$AA513))^(1/$Z$2)-1,"")</f>
        <v>0.14498780372522124</v>
      </c>
      <c r="T513">
        <v>281476.63214352803</v>
      </c>
      <c r="U513" s="3" cm="1">
        <f t="array" aca="1" ref="U513" ca="1">IFERROR((T513/INDIRECT("T"&amp;$AA513))^(1/$Z$2)-1,"")</f>
        <v>0.16597966234582184</v>
      </c>
      <c r="V513">
        <v>204047.60406369701</v>
      </c>
      <c r="W513" s="3" cm="1">
        <f t="array" aca="1" ref="W513" ca="1">IFERROR((V513/INDIRECT("V"&amp;$AA513))^(1/$Z$2)-1,"")</f>
        <v>0.17460577032595981</v>
      </c>
      <c r="X513">
        <v>320593.89344484202</v>
      </c>
      <c r="Y513" s="3" cm="1">
        <f t="array" aca="1" ref="Y513" ca="1">IFERROR((X513/INDIRECT("X"&amp;$AA513))^(1/$Z$2)-1,"")</f>
        <v>0.1491698922229181</v>
      </c>
      <c r="AA513">
        <f t="shared" si="7"/>
        <v>393</v>
      </c>
    </row>
    <row r="514" spans="1:27" x14ac:dyDescent="0.3">
      <c r="A514" s="6">
        <v>44409</v>
      </c>
      <c r="B514" s="2">
        <v>296202.53536253597</v>
      </c>
      <c r="C514" s="3" cm="1">
        <f t="array" aca="1" ref="C514" ca="1">IFERROR((B514/INDIRECT("B"&amp;$AA514))^(1/$Z$2)-1,"")</f>
        <v>0.16823872802554374</v>
      </c>
      <c r="D514">
        <v>277042.61768314498</v>
      </c>
      <c r="E514" s="3" cm="1">
        <f t="array" aca="1" ref="E514" ca="1">IFERROR((D514/INDIRECT("D"&amp;$AA514))^(1/$Z$2)-1,"")</f>
        <v>0.15382523310916496</v>
      </c>
      <c r="F514">
        <v>159621.896551855</v>
      </c>
      <c r="G514" s="3" cm="1">
        <f t="array" aca="1" ref="G514" ca="1">IFERROR((F514/INDIRECT("F"&amp;$AA514))^(1/$Z$2)-1,"")</f>
        <v>0.1568598353936741</v>
      </c>
      <c r="H514">
        <v>171132.000973466</v>
      </c>
      <c r="I514" s="3" cm="1">
        <f t="array" aca="1" ref="I514" ca="1">IFERROR((H514/INDIRECT("H"&amp;$AA514))^(1/$Z$2)-1,"")</f>
        <v>0.17268773973464047</v>
      </c>
      <c r="J514">
        <v>375529.87863534398</v>
      </c>
      <c r="K514" s="3" cm="1">
        <f t="array" aca="1" ref="K514" ca="1">IFERROR((J514/INDIRECT("J"&amp;$AA514))^(1/$Z$2)-1,"")</f>
        <v>0.20808787286780794</v>
      </c>
      <c r="L514">
        <v>263584.91679905303</v>
      </c>
      <c r="M514" s="3" cm="1">
        <f t="array" aca="1" ref="M514" ca="1">IFERROR((L514/INDIRECT("L"&amp;$AA514))^(1/$Z$2)-1,"")</f>
        <v>0.15922188536822302</v>
      </c>
      <c r="N514">
        <v>1204395.20875361</v>
      </c>
      <c r="O514" s="3" cm="1">
        <f t="array" aca="1" ref="O514" ca="1">IFERROR((N514/INDIRECT("N"&amp;$AA514))^(1/$Z$2)-1,"")</f>
        <v>0.15097720430135686</v>
      </c>
      <c r="P514">
        <v>1696690.6918302199</v>
      </c>
      <c r="Q514" s="3" cm="1">
        <f t="array" aca="1" ref="Q514" ca="1">IFERROR((P514/INDIRECT("P"&amp;$AA514))^(1/$Z$2)-1,"")</f>
        <v>0.1886088037486815</v>
      </c>
      <c r="R514">
        <v>249833.03652694201</v>
      </c>
      <c r="S514" s="3" cm="1">
        <f t="array" aca="1" ref="S514" ca="1">IFERROR((R514/INDIRECT("R"&amp;$AA514))^(1/$Z$2)-1,"")</f>
        <v>0.14893864239218058</v>
      </c>
      <c r="T514">
        <v>289142.57801867399</v>
      </c>
      <c r="U514" s="3" cm="1">
        <f t="array" aca="1" ref="U514" ca="1">IFERROR((T514/INDIRECT("T"&amp;$AA514))^(1/$Z$2)-1,"")</f>
        <v>0.17211564980435701</v>
      </c>
      <c r="V514">
        <v>211264.50676924901</v>
      </c>
      <c r="W514" s="3" cm="1">
        <f t="array" aca="1" ref="W514" ca="1">IFERROR((V514/INDIRECT("V"&amp;$AA514))^(1/$Z$2)-1,"")</f>
        <v>0.18686748606390413</v>
      </c>
      <c r="X514">
        <v>328414.72925778403</v>
      </c>
      <c r="Y514" s="3" cm="1">
        <f t="array" aca="1" ref="Y514" ca="1">IFERROR((X514/INDIRECT("X"&amp;$AA514))^(1/$Z$2)-1,"")</f>
        <v>0.16201345040795045</v>
      </c>
      <c r="AA514">
        <f t="shared" si="7"/>
        <v>394</v>
      </c>
    </row>
    <row r="515" spans="1:27" x14ac:dyDescent="0.3">
      <c r="A515" s="6">
        <v>44440</v>
      </c>
      <c r="B515" s="2">
        <v>290016.51990179601</v>
      </c>
      <c r="C515" s="3" cm="1">
        <f t="array" aca="1" ref="C515" ca="1">IFERROR((B515/INDIRECT("B"&amp;$AA515))^(1/$Z$2)-1,"")</f>
        <v>0.16497838698120137</v>
      </c>
      <c r="D515">
        <v>275496.81175285199</v>
      </c>
      <c r="E515" s="3" cm="1">
        <f t="array" aca="1" ref="E515" ca="1">IFERROR((D515/INDIRECT("D"&amp;$AA515))^(1/$Z$2)-1,"")</f>
        <v>0.15078303532847515</v>
      </c>
      <c r="F515">
        <v>155273.401422236</v>
      </c>
      <c r="G515" s="3" cm="1">
        <f t="array" aca="1" ref="G515" ca="1">IFERROR((F515/INDIRECT("F"&amp;$AA515))^(1/$Z$2)-1,"")</f>
        <v>0.15053298632721002</v>
      </c>
      <c r="H515">
        <v>167245.657469556</v>
      </c>
      <c r="I515" s="3" cm="1">
        <f t="array" aca="1" ref="I515" ca="1">IFERROR((H515/INDIRECT("H"&amp;$AA515))^(1/$Z$2)-1,"")</f>
        <v>0.17369280228988138</v>
      </c>
      <c r="J515">
        <v>370447.22940735897</v>
      </c>
      <c r="K515" s="3" cm="1">
        <f t="array" aca="1" ref="K515" ca="1">IFERROR((J515/INDIRECT("J"&amp;$AA515))^(1/$Z$2)-1,"")</f>
        <v>0.2044460749635244</v>
      </c>
      <c r="L515">
        <v>264445.46038345201</v>
      </c>
      <c r="M515" s="3" cm="1">
        <f t="array" aca="1" ref="M515" ca="1">IFERROR((L515/INDIRECT("L"&amp;$AA515))^(1/$Z$2)-1,"")</f>
        <v>0.16576172992246896</v>
      </c>
      <c r="N515">
        <v>1186413.06792512</v>
      </c>
      <c r="O515" s="3" cm="1">
        <f t="array" aca="1" ref="O515" ca="1">IFERROR((N515/INDIRECT("N"&amp;$AA515))^(1/$Z$2)-1,"")</f>
        <v>0.14961742721416682</v>
      </c>
      <c r="P515">
        <v>1652181.3776454499</v>
      </c>
      <c r="Q515" s="3" cm="1">
        <f t="array" aca="1" ref="Q515" ca="1">IFERROR((P515/INDIRECT("P"&amp;$AA515))^(1/$Z$2)-1,"")</f>
        <v>0.18626666905506117</v>
      </c>
      <c r="R515">
        <v>237197.73287464801</v>
      </c>
      <c r="S515" s="3" cm="1">
        <f t="array" aca="1" ref="S515" ca="1">IFERROR((R515/INDIRECT("R"&amp;$AA515))^(1/$Z$2)-1,"")</f>
        <v>0.14731777104434141</v>
      </c>
      <c r="T515">
        <v>280564.82852156297</v>
      </c>
      <c r="U515" s="3" cm="1">
        <f t="array" aca="1" ref="U515" ca="1">IFERROR((T515/INDIRECT("T"&amp;$AA515))^(1/$Z$2)-1,"")</f>
        <v>0.16509044848257548</v>
      </c>
      <c r="V515">
        <v>205874.93450898401</v>
      </c>
      <c r="W515" s="3" cm="1">
        <f t="array" aca="1" ref="W515" ca="1">IFERROR((V515/INDIRECT("V"&amp;$AA515))^(1/$Z$2)-1,"")</f>
        <v>0.18440903939195552</v>
      </c>
      <c r="X515">
        <v>322319.70291734801</v>
      </c>
      <c r="Y515" s="3" cm="1">
        <f t="array" aca="1" ref="Y515" ca="1">IFERROR((X515/INDIRECT("X"&amp;$AA515))^(1/$Z$2)-1,"")</f>
        <v>0.16496495839810232</v>
      </c>
      <c r="AA515">
        <f t="shared" ref="AA515:AA536" si="8">ROW(AA515)-(12*$Z$2)</f>
        <v>395</v>
      </c>
    </row>
    <row r="516" spans="1:27" x14ac:dyDescent="0.3">
      <c r="A516" s="6">
        <v>44470</v>
      </c>
      <c r="B516" s="2">
        <v>305460.555446763</v>
      </c>
      <c r="C516" s="3" cm="1">
        <f t="array" aca="1" ref="C516" ca="1">IFERROR((B516/INDIRECT("B"&amp;$AA516))^(1/$Z$2)-1,"")</f>
        <v>0.16443042179010514</v>
      </c>
      <c r="D516">
        <v>281960.80403252703</v>
      </c>
      <c r="E516" s="3" cm="1">
        <f t="array" aca="1" ref="E516" ca="1">IFERROR((D516/INDIRECT("D"&amp;$AA516))^(1/$Z$2)-1,"")</f>
        <v>0.14861845402534635</v>
      </c>
      <c r="F516">
        <v>160289.872773282</v>
      </c>
      <c r="G516" s="3" cm="1">
        <f t="array" aca="1" ref="G516" ca="1">IFERROR((F516/INDIRECT("F"&amp;$AA516))^(1/$Z$2)-1,"")</f>
        <v>0.15001689687379138</v>
      </c>
      <c r="H516">
        <v>176947.86190124499</v>
      </c>
      <c r="I516" s="3" cm="1">
        <f t="array" aca="1" ref="I516" ca="1">IFERROR((H516/INDIRECT("H"&amp;$AA516))^(1/$Z$2)-1,"")</f>
        <v>0.16989348165013585</v>
      </c>
      <c r="J516">
        <v>399929.02579681203</v>
      </c>
      <c r="K516" s="3" cm="1">
        <f t="array" aca="1" ref="K516" ca="1">IFERROR((J516/INDIRECT("J"&amp;$AA516))^(1/$Z$2)-1,"")</f>
        <v>0.20850308298243281</v>
      </c>
      <c r="L516">
        <v>273858.79650321999</v>
      </c>
      <c r="M516" s="3" cm="1">
        <f t="array" aca="1" ref="M516" ca="1">IFERROR((L516/INDIRECT("L"&amp;$AA516))^(1/$Z$2)-1,"")</f>
        <v>0.15795994890586629</v>
      </c>
      <c r="N516">
        <v>1246941.96250044</v>
      </c>
      <c r="O516" s="3" cm="1">
        <f t="array" aca="1" ref="O516" ca="1">IFERROR((N516/INDIRECT("N"&amp;$AA516))^(1/$Z$2)-1,"")</f>
        <v>0.14844980050806234</v>
      </c>
      <c r="P516">
        <v>1757402.15198907</v>
      </c>
      <c r="Q516" s="3" cm="1">
        <f t="array" aca="1" ref="Q516" ca="1">IFERROR((P516/INDIRECT("P"&amp;$AA516))^(1/$Z$2)-1,"")</f>
        <v>0.18552166752398547</v>
      </c>
      <c r="R516">
        <v>251594.84512168</v>
      </c>
      <c r="S516" s="3" cm="1">
        <f t="array" aca="1" ref="S516" ca="1">IFERROR((R516/INDIRECT("R"&amp;$AA516))^(1/$Z$2)-1,"")</f>
        <v>0.14613009838103808</v>
      </c>
      <c r="T516">
        <v>295907.51385028102</v>
      </c>
      <c r="U516" s="3" cm="1">
        <f t="array" aca="1" ref="U516" ca="1">IFERROR((T516/INDIRECT("T"&amp;$AA516))^(1/$Z$2)-1,"")</f>
        <v>0.16744350652162532</v>
      </c>
      <c r="V516">
        <v>219050.23124671899</v>
      </c>
      <c r="W516" s="3" cm="1">
        <f t="array" aca="1" ref="W516" ca="1">IFERROR((V516/INDIRECT("V"&amp;$AA516))^(1/$Z$2)-1,"")</f>
        <v>0.1837609958181663</v>
      </c>
      <c r="X516">
        <v>339357.10521273798</v>
      </c>
      <c r="Y516" s="3" cm="1">
        <f t="array" aca="1" ref="Y516" ca="1">IFERROR((X516/INDIRECT("X"&amp;$AA516))^(1/$Z$2)-1,"")</f>
        <v>0.16018964570404792</v>
      </c>
      <c r="AA516">
        <f t="shared" si="8"/>
        <v>396</v>
      </c>
    </row>
    <row r="517" spans="1:27" x14ac:dyDescent="0.3">
      <c r="A517" s="6">
        <v>44501</v>
      </c>
      <c r="B517" s="2">
        <v>302078.82049480599</v>
      </c>
      <c r="C517" s="3" cm="1">
        <f t="array" aca="1" ref="C517" ca="1">IFERROR((B517/INDIRECT("B"&amp;$AA517))^(1/$Z$2)-1,"")</f>
        <v>0.15683595053299015</v>
      </c>
      <c r="D517">
        <v>282026.19843605597</v>
      </c>
      <c r="E517" s="3" cm="1">
        <f t="array" aca="1" ref="E517" ca="1">IFERROR((D517/INDIRECT("D"&amp;$AA517))^(1/$Z$2)-1,"")</f>
        <v>0.14204240237507681</v>
      </c>
      <c r="F517">
        <v>161846.81947024501</v>
      </c>
      <c r="G517" s="3" cm="1">
        <f t="array" aca="1" ref="G517" ca="1">IFERROR((F517/INDIRECT("F"&amp;$AA517))^(1/$Z$2)-1,"")</f>
        <v>0.14439198192490266</v>
      </c>
      <c r="H517">
        <v>176327.27993663601</v>
      </c>
      <c r="I517" s="3" cm="1">
        <f t="array" aca="1" ref="I517" ca="1">IFERROR((H517/INDIRECT("H"&amp;$AA517))^(1/$Z$2)-1,"")</f>
        <v>0.16520818381221258</v>
      </c>
      <c r="J517">
        <v>393684.09961752797</v>
      </c>
      <c r="K517" s="3" cm="1">
        <f t="array" aca="1" ref="K517" ca="1">IFERROR((J517/INDIRECT("J"&amp;$AA517))^(1/$Z$2)-1,"")</f>
        <v>0.20098895400713679</v>
      </c>
      <c r="L517">
        <v>271868.59535686002</v>
      </c>
      <c r="M517" s="3" cm="1">
        <f t="array" aca="1" ref="M517" ca="1">IFERROR((L517/INDIRECT("L"&amp;$AA517))^(1/$Z$2)-1,"")</f>
        <v>0.15235446572727285</v>
      </c>
      <c r="N517">
        <v>1243347.9512885499</v>
      </c>
      <c r="O517" s="3" cm="1">
        <f t="array" aca="1" ref="O517" ca="1">IFERROR((N517/INDIRECT("N"&amp;$AA517))^(1/$Z$2)-1,"")</f>
        <v>0.14371785137719173</v>
      </c>
      <c r="P517">
        <v>1782882.0418875299</v>
      </c>
      <c r="Q517" s="3" cm="1">
        <f t="array" aca="1" ref="Q517" ca="1">IFERROR((P517/INDIRECT("P"&amp;$AA517))^(1/$Z$2)-1,"")</f>
        <v>0.18251529627669361</v>
      </c>
      <c r="R517">
        <v>250291.183024628</v>
      </c>
      <c r="S517" s="3" cm="1">
        <f t="array" aca="1" ref="S517" ca="1">IFERROR((R517/INDIRECT("R"&amp;$AA517))^(1/$Z$2)-1,"")</f>
        <v>0.14465633131999511</v>
      </c>
      <c r="T517">
        <v>301679.84182920901</v>
      </c>
      <c r="U517" s="3" cm="1">
        <f t="array" aca="1" ref="U517" ca="1">IFERROR((T517/INDIRECT("T"&amp;$AA517))^(1/$Z$2)-1,"")</f>
        <v>0.16384351996747148</v>
      </c>
      <c r="V517">
        <v>222931.060484997</v>
      </c>
      <c r="W517" s="3" cm="1">
        <f t="array" aca="1" ref="W517" ca="1">IFERROR((V517/INDIRECT("V"&amp;$AA517))^(1/$Z$2)-1,"")</f>
        <v>0.18106990172313409</v>
      </c>
      <c r="X517">
        <v>337565.14415238099</v>
      </c>
      <c r="Y517" s="3" cm="1">
        <f t="array" aca="1" ref="Y517" ca="1">IFERROR((X517/INDIRECT("X"&amp;$AA517))^(1/$Z$2)-1,"")</f>
        <v>0.15500289973425252</v>
      </c>
      <c r="AA517">
        <f t="shared" si="8"/>
        <v>397</v>
      </c>
    </row>
    <row r="518" spans="1:27" x14ac:dyDescent="0.3">
      <c r="A518" s="6">
        <v>44531</v>
      </c>
      <c r="B518" s="2">
        <v>319822.79553080798</v>
      </c>
      <c r="C518" s="3" cm="1">
        <f t="array" aca="1" ref="C518" ca="1">IFERROR((B518/INDIRECT("B"&amp;$AA518))^(1/$Z$2)-1,"")</f>
        <v>0.15742299904991341</v>
      </c>
      <c r="D518">
        <v>303486.395139459</v>
      </c>
      <c r="E518" s="3" cm="1">
        <f t="array" aca="1" ref="E518" ca="1">IFERROR((D518/INDIRECT("D"&amp;$AA518))^(1/$Z$2)-1,"")</f>
        <v>0.14329373194660588</v>
      </c>
      <c r="F518">
        <v>174616.45075778599</v>
      </c>
      <c r="G518" s="3" cm="1">
        <f t="array" aca="1" ref="G518" ca="1">IFERROR((F518/INDIRECT("F"&amp;$AA518))^(1/$Z$2)-1,"")</f>
        <v>0.1453528181669399</v>
      </c>
      <c r="H518">
        <v>184590.44279003999</v>
      </c>
      <c r="I518" s="3" cm="1">
        <f t="array" aca="1" ref="I518" ca="1">IFERROR((H518/INDIRECT("H"&amp;$AA518))^(1/$Z$2)-1,"")</f>
        <v>0.16664938844118415</v>
      </c>
      <c r="J518">
        <v>392962.388191743</v>
      </c>
      <c r="K518" s="3" cm="1">
        <f t="array" aca="1" ref="K518" ca="1">IFERROR((J518/INDIRECT("J"&amp;$AA518))^(1/$Z$2)-1,"")</f>
        <v>0.19494461611206337</v>
      </c>
      <c r="L518">
        <v>286278.33503796498</v>
      </c>
      <c r="M518" s="3" cm="1">
        <f t="array" aca="1" ref="M518" ca="1">IFERROR((L518/INDIRECT("L"&amp;$AA518))^(1/$Z$2)-1,"")</f>
        <v>0.15352529831389639</v>
      </c>
      <c r="N518">
        <v>1333175.9661679401</v>
      </c>
      <c r="O518" s="3" cm="1">
        <f t="array" aca="1" ref="O518" ca="1">IFERROR((N518/INDIRECT("N"&amp;$AA518))^(1/$Z$2)-1,"")</f>
        <v>0.144793796629475</v>
      </c>
      <c r="P518">
        <v>1859399.5848902001</v>
      </c>
      <c r="Q518" s="3" cm="1">
        <f t="array" aca="1" ref="Q518" ca="1">IFERROR((P518/INDIRECT("P"&amp;$AA518))^(1/$Z$2)-1,"")</f>
        <v>0.18207169311503635</v>
      </c>
      <c r="R518">
        <v>267483.008113352</v>
      </c>
      <c r="S518" s="3" cm="1">
        <f t="array" aca="1" ref="S518" ca="1">IFERROR((R518/INDIRECT("R"&amp;$AA518))^(1/$Z$2)-1,"")</f>
        <v>0.14990633439316969</v>
      </c>
      <c r="T518">
        <v>323454.64233802498</v>
      </c>
      <c r="U518" s="3" cm="1">
        <f t="array" aca="1" ref="U518" ca="1">IFERROR((T518/INDIRECT("T"&amp;$AA518))^(1/$Z$2)-1,"")</f>
        <v>0.16531914600299769</v>
      </c>
      <c r="V518">
        <v>233682.943725205</v>
      </c>
      <c r="W518" s="3" cm="1">
        <f t="array" aca="1" ref="W518" ca="1">IFERROR((V518/INDIRECT("V"&amp;$AA518))^(1/$Z$2)-1,"")</f>
        <v>0.18113777330900604</v>
      </c>
      <c r="X518">
        <v>355866.42892045801</v>
      </c>
      <c r="Y518" s="3" cm="1">
        <f t="array" aca="1" ref="Y518" ca="1">IFERROR((X518/INDIRECT("X"&amp;$AA518))^(1/$Z$2)-1,"")</f>
        <v>0.15733766406111949</v>
      </c>
      <c r="AA518">
        <f t="shared" si="8"/>
        <v>398</v>
      </c>
    </row>
    <row r="519" spans="1:27" x14ac:dyDescent="0.3">
      <c r="A519" s="6">
        <v>44562</v>
      </c>
      <c r="B519" s="2">
        <v>314172.60545296298</v>
      </c>
      <c r="C519" s="3" cm="1">
        <f t="array" aca="1" ref="C519" ca="1">IFERROR((B519/INDIRECT("B"&amp;$AA519))^(1/$Z$2)-1,"")</f>
        <v>0.1534281380484015</v>
      </c>
      <c r="D519">
        <v>312086.99620332202</v>
      </c>
      <c r="E519" s="3" cm="1">
        <f t="array" aca="1" ref="E519" ca="1">IFERROR((D519/INDIRECT("D"&amp;$AA519))^(1/$Z$2)-1,"")</f>
        <v>0.14857206389390165</v>
      </c>
      <c r="F519">
        <v>173709.45636916099</v>
      </c>
      <c r="G519" s="3" cm="1">
        <f t="array" aca="1" ref="G519" ca="1">IFERROR((F519/INDIRECT("F"&amp;$AA519))^(1/$Z$2)-1,"")</f>
        <v>0.14612351321752914</v>
      </c>
      <c r="H519">
        <v>175001.083571172</v>
      </c>
      <c r="I519" s="3" cm="1">
        <f t="array" aca="1" ref="I519" ca="1">IFERROR((H519/INDIRECT("H"&amp;$AA519))^(1/$Z$2)-1,"")</f>
        <v>0.15495529272173814</v>
      </c>
      <c r="J519">
        <v>362845.06111646898</v>
      </c>
      <c r="K519" s="3" cm="1">
        <f t="array" aca="1" ref="K519" ca="1">IFERROR((J519/INDIRECT("J"&amp;$AA519))^(1/$Z$2)-1,"")</f>
        <v>0.18532769052034048</v>
      </c>
      <c r="L519">
        <v>278768.67278953001</v>
      </c>
      <c r="M519" s="3" cm="1">
        <f t="array" aca="1" ref="M519" ca="1">IFERROR((L519/INDIRECT("L"&amp;$AA519))^(1/$Z$2)-1,"")</f>
        <v>0.14490929446517753</v>
      </c>
      <c r="N519">
        <v>1320356.2974762199</v>
      </c>
      <c r="O519" s="3" cm="1">
        <f t="array" aca="1" ref="O519" ca="1">IFERROR((N519/INDIRECT("N"&amp;$AA519))^(1/$Z$2)-1,"")</f>
        <v>0.14214659830595955</v>
      </c>
      <c r="P519">
        <v>1780852.2085933399</v>
      </c>
      <c r="Q519" s="3" cm="1">
        <f t="array" aca="1" ref="Q519" ca="1">IFERROR((P519/INDIRECT("P"&amp;$AA519))^(1/$Z$2)-1,"")</f>
        <v>0.1737053103225441</v>
      </c>
      <c r="R519">
        <v>254157.990960667</v>
      </c>
      <c r="S519" s="3" cm="1">
        <f t="array" aca="1" ref="S519" ca="1">IFERROR((R519/INDIRECT("R"&amp;$AA519))^(1/$Z$2)-1,"")</f>
        <v>0.14106012858581907</v>
      </c>
      <c r="T519">
        <v>312024.72608437599</v>
      </c>
      <c r="U519" s="3" cm="1">
        <f t="array" aca="1" ref="U519" ca="1">IFERROR((T519/INDIRECT("T"&amp;$AA519))^(1/$Z$2)-1,"")</f>
        <v>0.16020848793788445</v>
      </c>
      <c r="V519">
        <v>224967.28797328699</v>
      </c>
      <c r="W519" s="3" cm="1">
        <f t="array" aca="1" ref="W519" ca="1">IFERROR((V519/INDIRECT("V"&amp;$AA519))^(1/$Z$2)-1,"")</f>
        <v>0.17363809464499558</v>
      </c>
      <c r="X519">
        <v>335241.80764654302</v>
      </c>
      <c r="Y519" s="3" cm="1">
        <f t="array" aca="1" ref="Y519" ca="1">IFERROR((X519/INDIRECT("X"&amp;$AA519))^(1/$Z$2)-1,"")</f>
        <v>0.14518919605845793</v>
      </c>
      <c r="AA519">
        <f t="shared" si="8"/>
        <v>399</v>
      </c>
    </row>
    <row r="520" spans="1:27" x14ac:dyDescent="0.3">
      <c r="A520" s="6">
        <v>44593</v>
      </c>
      <c r="B520" s="2">
        <v>302658.69262970099</v>
      </c>
      <c r="C520" s="3" cm="1">
        <f t="array" aca="1" ref="C520" ca="1">IFERROR((B520/INDIRECT("B"&amp;$AA520))^(1/$Z$2)-1,"")</f>
        <v>0.14815894978699395</v>
      </c>
      <c r="D520">
        <v>310368.39469362498</v>
      </c>
      <c r="E520" s="3" cm="1">
        <f t="array" aca="1" ref="E520" ca="1">IFERROR((D520/INDIRECT("D"&amp;$AA520))^(1/$Z$2)-1,"")</f>
        <v>0.14671754889439104</v>
      </c>
      <c r="F520">
        <v>169459.73992015401</v>
      </c>
      <c r="G520" s="3" cm="1">
        <f t="array" aca="1" ref="G520" ca="1">IFERROR((F520/INDIRECT("F"&amp;$AA520))^(1/$Z$2)-1,"")</f>
        <v>0.1419925135470097</v>
      </c>
      <c r="H520">
        <v>173450.76690418701</v>
      </c>
      <c r="I520" s="3" cm="1">
        <f t="array" aca="1" ref="I520" ca="1">IFERROR((H520/INDIRECT("H"&amp;$AA520))^(1/$Z$2)-1,"")</f>
        <v>0.15129772406104824</v>
      </c>
      <c r="J520">
        <v>351850.86224386102</v>
      </c>
      <c r="K520" s="3" cm="1">
        <f t="array" aca="1" ref="K520" ca="1">IFERROR((J520/INDIRECT("J"&amp;$AA520))^(1/$Z$2)-1,"")</f>
        <v>0.17819833879255542</v>
      </c>
      <c r="L520">
        <v>282983.75614608399</v>
      </c>
      <c r="M520" s="3" cm="1">
        <f t="array" aca="1" ref="M520" ca="1">IFERROR((L520/INDIRECT("L"&amp;$AA520))^(1/$Z$2)-1,"")</f>
        <v>0.14491191970780748</v>
      </c>
      <c r="N520">
        <v>1290980.61613201</v>
      </c>
      <c r="O520" s="3" cm="1">
        <f t="array" aca="1" ref="O520" ca="1">IFERROR((N520/INDIRECT("N"&amp;$AA520))^(1/$Z$2)-1,"")</f>
        <v>0.13741291290648405</v>
      </c>
      <c r="P520">
        <v>1722041.2692794299</v>
      </c>
      <c r="Q520" s="3" cm="1">
        <f t="array" aca="1" ref="Q520" ca="1">IFERROR((P520/INDIRECT("P"&amp;$AA520))^(1/$Z$2)-1,"")</f>
        <v>0.16707664267668498</v>
      </c>
      <c r="R520">
        <v>246780.76382490399</v>
      </c>
      <c r="S520" s="3" cm="1">
        <f t="array" aca="1" ref="S520" ca="1">IFERROR((R520/INDIRECT("R"&amp;$AA520))^(1/$Z$2)-1,"")</f>
        <v>0.13468703105050572</v>
      </c>
      <c r="T520">
        <v>301804.566599329</v>
      </c>
      <c r="U520" s="3" cm="1">
        <f t="array" aca="1" ref="U520" ca="1">IFERROR((T520/INDIRECT("T"&amp;$AA520))^(1/$Z$2)-1,"")</f>
        <v>0.15560067408304912</v>
      </c>
      <c r="V520">
        <v>217393.35106870101</v>
      </c>
      <c r="W520" s="3" cm="1">
        <f t="array" aca="1" ref="W520" ca="1">IFERROR((V520/INDIRECT("V"&amp;$AA520))^(1/$Z$2)-1,"")</f>
        <v>0.16702363363246642</v>
      </c>
      <c r="X520">
        <v>337674.87496130099</v>
      </c>
      <c r="Y520" s="3" cm="1">
        <f t="array" aca="1" ref="Y520" ca="1">IFERROR((X520/INDIRECT("X"&amp;$AA520))^(1/$Z$2)-1,"")</f>
        <v>0.14327700389666398</v>
      </c>
      <c r="AA520">
        <f t="shared" si="8"/>
        <v>400</v>
      </c>
    </row>
    <row r="521" spans="1:27" x14ac:dyDescent="0.3">
      <c r="A521" s="6">
        <v>44621</v>
      </c>
      <c r="B521" s="2">
        <v>312918.54950618302</v>
      </c>
      <c r="C521" s="3" cm="1">
        <f t="array" aca="1" ref="C521" ca="1">IFERROR((B521/INDIRECT("B"&amp;$AA521))^(1/$Z$2)-1,"")</f>
        <v>0.14879570916239615</v>
      </c>
      <c r="D521">
        <v>325945.80910525803</v>
      </c>
      <c r="E521" s="3" cm="1">
        <f t="array" aca="1" ref="E521" ca="1">IFERROR((D521/INDIRECT("D"&amp;$AA521))^(1/$Z$2)-1,"")</f>
        <v>0.14945954490730795</v>
      </c>
      <c r="F521">
        <v>175483.0042268</v>
      </c>
      <c r="G521" s="3" cm="1">
        <f t="array" aca="1" ref="G521" ca="1">IFERROR((F521/INDIRECT("F"&amp;$AA521))^(1/$Z$2)-1,"")</f>
        <v>0.14264068372468341</v>
      </c>
      <c r="H521">
        <v>178193.846853436</v>
      </c>
      <c r="I521" s="3" cm="1">
        <f t="array" aca="1" ref="I521" ca="1">IFERROR((H521/INDIRECT("H"&amp;$AA521))^(1/$Z$2)-1,"")</f>
        <v>0.15160120367251428</v>
      </c>
      <c r="J521">
        <v>371467.589303302</v>
      </c>
      <c r="K521" s="3" cm="1">
        <f t="array" aca="1" ref="K521" ca="1">IFERROR((J521/INDIRECT("J"&amp;$AA521))^(1/$Z$2)-1,"")</f>
        <v>0.17882966700344616</v>
      </c>
      <c r="L521">
        <v>288220.85716962401</v>
      </c>
      <c r="M521" s="3" cm="1">
        <f t="array" aca="1" ref="M521" ca="1">IFERROR((L521/INDIRECT("L"&amp;$AA521))^(1/$Z$2)-1,"")</f>
        <v>0.14424733879609519</v>
      </c>
      <c r="N521">
        <v>1340536.92208387</v>
      </c>
      <c r="O521" s="3" cm="1">
        <f t="array" aca="1" ref="O521" ca="1">IFERROR((N521/INDIRECT("N"&amp;$AA521))^(1/$Z$2)-1,"")</f>
        <v>0.13761552755814943</v>
      </c>
      <c r="P521">
        <v>1798321.95154316</v>
      </c>
      <c r="Q521" s="3" cm="1">
        <f t="array" aca="1" ref="Q521" ca="1">IFERROR((P521/INDIRECT("P"&amp;$AA521))^(1/$Z$2)-1,"")</f>
        <v>0.16769887491174384</v>
      </c>
      <c r="R521">
        <v>258874.68781812699</v>
      </c>
      <c r="S521" s="3" cm="1">
        <f t="array" aca="1" ref="S521" ca="1">IFERROR((R521/INDIRECT("R"&amp;$AA521))^(1/$Z$2)-1,"")</f>
        <v>0.137527104454086</v>
      </c>
      <c r="T521">
        <v>319389.94003757002</v>
      </c>
      <c r="U521" s="3" cm="1">
        <f t="array" aca="1" ref="U521" ca="1">IFERROR((T521/INDIRECT("T"&amp;$AA521))^(1/$Z$2)-1,"")</f>
        <v>0.15875917099300496</v>
      </c>
      <c r="V521">
        <v>227455.58219174601</v>
      </c>
      <c r="W521" s="3" cm="1">
        <f t="array" aca="1" ref="W521" ca="1">IFERROR((V521/INDIRECT("V"&amp;$AA521))^(1/$Z$2)-1,"")</f>
        <v>0.16776792972452714</v>
      </c>
      <c r="X521">
        <v>345372.48311506701</v>
      </c>
      <c r="Y521" s="3" cm="1">
        <f t="array" aca="1" ref="Y521" ca="1">IFERROR((X521/INDIRECT("X"&amp;$AA521))^(1/$Z$2)-1,"")</f>
        <v>0.14298223258896869</v>
      </c>
      <c r="AA521">
        <f t="shared" si="8"/>
        <v>401</v>
      </c>
    </row>
    <row r="522" spans="1:27" x14ac:dyDescent="0.3">
      <c r="A522" s="6">
        <v>44652</v>
      </c>
      <c r="B522" s="2">
        <v>313680.35875181499</v>
      </c>
      <c r="C522" s="3" cm="1">
        <f t="array" aca="1" ref="C522" ca="1">IFERROR((B522/INDIRECT("B"&amp;$AA522))^(1/$Z$2)-1,"")</f>
        <v>0.14766505052737444</v>
      </c>
      <c r="D522">
        <v>331330.74400230497</v>
      </c>
      <c r="E522" s="3" cm="1">
        <f t="array" aca="1" ref="E522" ca="1">IFERROR((D522/INDIRECT("D"&amp;$AA522))^(1/$Z$2)-1,"")</f>
        <v>0.14857632402884846</v>
      </c>
      <c r="F522">
        <v>178060.71486588399</v>
      </c>
      <c r="G522" s="3" cm="1">
        <f t="array" aca="1" ref="G522" ca="1">IFERROR((F522/INDIRECT("F"&amp;$AA522))^(1/$Z$2)-1,"")</f>
        <v>0.14290056320294209</v>
      </c>
      <c r="H522">
        <v>173431.06729411701</v>
      </c>
      <c r="I522" s="3" cm="1">
        <f t="array" aca="1" ref="I522" ca="1">IFERROR((H522/INDIRECT("H"&amp;$AA522))^(1/$Z$2)-1,"")</f>
        <v>0.14837845749399015</v>
      </c>
      <c r="J522">
        <v>342023.25015656301</v>
      </c>
      <c r="K522" s="3" cm="1">
        <f t="array" aca="1" ref="K522" ca="1">IFERROR((J522/INDIRECT("J"&amp;$AA522))^(1/$Z$2)-1,"")</f>
        <v>0.16580156073610453</v>
      </c>
      <c r="L522">
        <v>283413.30941745703</v>
      </c>
      <c r="M522" s="3" cm="1">
        <f t="array" aca="1" ref="M522" ca="1">IFERROR((L522/INDIRECT("L"&amp;$AA522))^(1/$Z$2)-1,"")</f>
        <v>0.14242517648377517</v>
      </c>
      <c r="N522">
        <v>1342415.27677173</v>
      </c>
      <c r="O522" s="3" cm="1">
        <f t="array" aca="1" ref="O522" ca="1">IFERROR((N522/INDIRECT("N"&amp;$AA522))^(1/$Z$2)-1,"")</f>
        <v>0.13764645005846643</v>
      </c>
      <c r="P522">
        <v>1722332.7288677699</v>
      </c>
      <c r="Q522" s="3" cm="1">
        <f t="array" aca="1" ref="Q522" ca="1">IFERROR((P522/INDIRECT("P"&amp;$AA522))^(1/$Z$2)-1,"")</f>
        <v>0.16212864302920948</v>
      </c>
      <c r="R522">
        <v>246146.17398839601</v>
      </c>
      <c r="S522" s="3" cm="1">
        <f t="array" aca="1" ref="S522" ca="1">IFERROR((R522/INDIRECT("R"&amp;$AA522))^(1/$Z$2)-1,"")</f>
        <v>0.13106498519094312</v>
      </c>
      <c r="T522">
        <v>319849.90502325201</v>
      </c>
      <c r="U522" s="3" cm="1">
        <f t="array" aca="1" ref="U522" ca="1">IFERROR((T522/INDIRECT("T"&amp;$AA522))^(1/$Z$2)-1,"")</f>
        <v>0.15692958537783852</v>
      </c>
      <c r="V522">
        <v>218671.88539007801</v>
      </c>
      <c r="W522" s="3" cm="1">
        <f t="array" aca="1" ref="W522" ca="1">IFERROR((V522/INDIRECT("V"&amp;$AA522))^(1/$Z$2)-1,"")</f>
        <v>0.16266688358737857</v>
      </c>
      <c r="X522">
        <v>337902.16614466399</v>
      </c>
      <c r="Y522" s="3" cm="1">
        <f t="array" aca="1" ref="Y522" ca="1">IFERROR((X522/INDIRECT("X"&amp;$AA522))^(1/$Z$2)-1,"")</f>
        <v>0.13952391819471566</v>
      </c>
      <c r="AA522">
        <f t="shared" si="8"/>
        <v>402</v>
      </c>
    </row>
    <row r="523" spans="1:27" x14ac:dyDescent="0.3">
      <c r="A523" s="6">
        <v>44682</v>
      </c>
      <c r="B523" s="2">
        <v>309619.95092219202</v>
      </c>
      <c r="C523" s="3" cm="1">
        <f t="array" aca="1" ref="C523" ca="1">IFERROR((B523/INDIRECT("B"&amp;$AA523))^(1/$Z$2)-1,"")</f>
        <v>0.14578373548260459</v>
      </c>
      <c r="D523">
        <v>343268.692638373</v>
      </c>
      <c r="E523" s="3" cm="1">
        <f t="array" aca="1" ref="E523" ca="1">IFERROR((D523/INDIRECT("D"&amp;$AA523))^(1/$Z$2)-1,"")</f>
        <v>0.14906198721698982</v>
      </c>
      <c r="F523">
        <v>179413.885490004</v>
      </c>
      <c r="G523" s="3" cm="1">
        <f t="array" aca="1" ref="G523" ca="1">IFERROR((F523/INDIRECT("F"&amp;$AA523))^(1/$Z$2)-1,"")</f>
        <v>0.14117327457446516</v>
      </c>
      <c r="H523">
        <v>170955.448625035</v>
      </c>
      <c r="I523" s="3" cm="1">
        <f t="array" aca="1" ref="I523" ca="1">IFERROR((H523/INDIRECT("H"&amp;$AA523))^(1/$Z$2)-1,"")</f>
        <v>0.14865477716864306</v>
      </c>
      <c r="J523">
        <v>337412.128657647</v>
      </c>
      <c r="K523" s="3" cm="1">
        <f t="array" aca="1" ref="K523" ca="1">IFERROR((J523/INDIRECT("J"&amp;$AA523))^(1/$Z$2)-1,"")</f>
        <v>0.16240425217890375</v>
      </c>
      <c r="L523">
        <v>285887.299727434</v>
      </c>
      <c r="M523" s="3" cm="1">
        <f t="array" aca="1" ref="M523" ca="1">IFERROR((L523/INDIRECT("L"&amp;$AA523))^(1/$Z$2)-1,"")</f>
        <v>0.14470624778134589</v>
      </c>
      <c r="N523">
        <v>1345591.2674256701</v>
      </c>
      <c r="O523" s="3" cm="1">
        <f t="array" aca="1" ref="O523" ca="1">IFERROR((N523/INDIRECT("N"&amp;$AA523))^(1/$Z$2)-1,"")</f>
        <v>0.13756767596801556</v>
      </c>
      <c r="P523">
        <v>1690808.1097524101</v>
      </c>
      <c r="Q523" s="3" cm="1">
        <f t="array" aca="1" ref="Q523" ca="1">IFERROR((P523/INDIRECT("P"&amp;$AA523))^(1/$Z$2)-1,"")</f>
        <v>0.15999177923708796</v>
      </c>
      <c r="R523">
        <v>246352.857468812</v>
      </c>
      <c r="S523" s="3" cm="1">
        <f t="array" aca="1" ref="S523" ca="1">IFERROR((R523/INDIRECT("R"&amp;$AA523))^(1/$Z$2)-1,"")</f>
        <v>0.13526653853939608</v>
      </c>
      <c r="T523">
        <v>314949.00923110801</v>
      </c>
      <c r="U523" s="3" cm="1">
        <f t="array" aca="1" ref="U523" ca="1">IFERROR((T523/INDIRECT("T"&amp;$AA523))^(1/$Z$2)-1,"")</f>
        <v>0.15201836183157469</v>
      </c>
      <c r="V523">
        <v>215535.21603835301</v>
      </c>
      <c r="W523" s="3" cm="1">
        <f t="array" aca="1" ref="W523" ca="1">IFERROR((V523/INDIRECT("V"&amp;$AA523))^(1/$Z$2)-1,"")</f>
        <v>0.16083093478836452</v>
      </c>
      <c r="X523">
        <v>334933.24788294599</v>
      </c>
      <c r="Y523" s="3" cm="1">
        <f t="array" aca="1" ref="Y523" ca="1">IFERROR((X523/INDIRECT("X"&amp;$AA523))^(1/$Z$2)-1,"")</f>
        <v>0.1389389435376589</v>
      </c>
      <c r="AA523">
        <f t="shared" si="8"/>
        <v>403</v>
      </c>
    </row>
    <row r="524" spans="1:27" x14ac:dyDescent="0.3">
      <c r="A524" s="6">
        <v>44713</v>
      </c>
      <c r="B524" s="2">
        <v>298385.36586584302</v>
      </c>
      <c r="C524" s="3" cm="1">
        <f t="array" aca="1" ref="C524" ca="1">IFERROR((B524/INDIRECT("B"&amp;$AA524))^(1/$Z$2)-1,"")</f>
        <v>0.13873461578107182</v>
      </c>
      <c r="D524">
        <v>322438.64966724999</v>
      </c>
      <c r="E524" s="3" cm="1">
        <f t="array" aca="1" ref="E524" ca="1">IFERROR((D524/INDIRECT("D"&amp;$AA524))^(1/$Z$2)-1,"")</f>
        <v>0.13985657765107939</v>
      </c>
      <c r="F524">
        <v>173574.38419468299</v>
      </c>
      <c r="G524" s="3" cm="1">
        <f t="array" aca="1" ref="G524" ca="1">IFERROR((F524/INDIRECT("F"&amp;$AA524))^(1/$Z$2)-1,"")</f>
        <v>0.13351157089406818</v>
      </c>
      <c r="H524">
        <v>158836.94775392301</v>
      </c>
      <c r="I524" s="3" cm="1">
        <f t="array" aca="1" ref="I524" ca="1">IFERROR((H524/INDIRECT("H"&amp;$AA524))^(1/$Z$2)-1,"")</f>
        <v>0.1386170003877385</v>
      </c>
      <c r="J524">
        <v>325473.78982752102</v>
      </c>
      <c r="K524" s="3" cm="1">
        <f t="array" aca="1" ref="K524" ca="1">IFERROR((J524/INDIRECT("J"&amp;$AA524))^(1/$Z$2)-1,"")</f>
        <v>0.15642674267940482</v>
      </c>
      <c r="L524">
        <v>264101.75939539802</v>
      </c>
      <c r="M524" s="3" cm="1">
        <f t="array" aca="1" ref="M524" ca="1">IFERROR((L524/INDIRECT("L"&amp;$AA524))^(1/$Z$2)-1,"")</f>
        <v>0.13304503383104804</v>
      </c>
      <c r="N524">
        <v>1274107.6014296601</v>
      </c>
      <c r="O524" s="3" cm="1">
        <f t="array" aca="1" ref="O524" ca="1">IFERROR((N524/INDIRECT("N"&amp;$AA524))^(1/$Z$2)-1,"")</f>
        <v>0.12777157769713399</v>
      </c>
      <c r="P524">
        <v>1599525.0623917701</v>
      </c>
      <c r="Q524" s="3" cm="1">
        <f t="array" aca="1" ref="Q524" ca="1">IFERROR((P524/INDIRECT("P"&amp;$AA524))^(1/$Z$2)-1,"")</f>
        <v>0.15082762367597757</v>
      </c>
      <c r="R524">
        <v>232762.56312283201</v>
      </c>
      <c r="S524" s="3" cm="1">
        <f t="array" aca="1" ref="S524" ca="1">IFERROR((R524/INDIRECT("R"&amp;$AA524))^(1/$Z$2)-1,"")</f>
        <v>0.12455070265304458</v>
      </c>
      <c r="T524">
        <v>306914.033361924</v>
      </c>
      <c r="U524" s="3" cm="1">
        <f t="array" aca="1" ref="U524" ca="1">IFERROR((T524/INDIRECT("T"&amp;$AA524))^(1/$Z$2)-1,"")</f>
        <v>0.14639055979540894</v>
      </c>
      <c r="V524">
        <v>203950.42410264199</v>
      </c>
      <c r="W524" s="3" cm="1">
        <f t="array" aca="1" ref="W524" ca="1">IFERROR((V524/INDIRECT("V"&amp;$AA524))^(1/$Z$2)-1,"")</f>
        <v>0.15150542498066999</v>
      </c>
      <c r="X524">
        <v>312212.46896651899</v>
      </c>
      <c r="Y524" s="3" cm="1">
        <f t="array" aca="1" ref="Y524" ca="1">IFERROR((X524/INDIRECT("X"&amp;$AA524))^(1/$Z$2)-1,"")</f>
        <v>0.13054072206427869</v>
      </c>
      <c r="AA524">
        <f t="shared" si="8"/>
        <v>404</v>
      </c>
    </row>
    <row r="525" spans="1:27" x14ac:dyDescent="0.3">
      <c r="A525" s="6">
        <v>44743</v>
      </c>
      <c r="B525" s="2">
        <v>324634.62765164702</v>
      </c>
      <c r="C525" s="3" cm="1">
        <f t="array" aca="1" ref="C525" ca="1">IFERROR((B525/INDIRECT("B"&amp;$AA525))^(1/$Z$2)-1,"")</f>
        <v>0.14424148966366102</v>
      </c>
      <c r="D525">
        <v>341486.06988737598</v>
      </c>
      <c r="E525" s="3" cm="1">
        <f t="array" aca="1" ref="E525" ca="1">IFERROR((D525/INDIRECT("D"&amp;$AA525))^(1/$Z$2)-1,"")</f>
        <v>0.14127832135418306</v>
      </c>
      <c r="F525">
        <v>183526.793833654</v>
      </c>
      <c r="G525" s="3" cm="1">
        <f t="array" aca="1" ref="G525" ca="1">IFERROR((F525/INDIRECT("F"&amp;$AA525))^(1/$Z$2)-1,"")</f>
        <v>0.13445179483725878</v>
      </c>
      <c r="H525">
        <v>177191.72283192701</v>
      </c>
      <c r="I525" s="3" cm="1">
        <f t="array" aca="1" ref="I525" ca="1">IFERROR((H525/INDIRECT("H"&amp;$AA525))^(1/$Z$2)-1,"")</f>
        <v>0.14816677285701041</v>
      </c>
      <c r="J525">
        <v>348671.69308584102</v>
      </c>
      <c r="K525" s="3" cm="1">
        <f t="array" aca="1" ref="K525" ca="1">IFERROR((J525/INDIRECT("J"&amp;$AA525))^(1/$Z$2)-1,"")</f>
        <v>0.16001645102519291</v>
      </c>
      <c r="L525">
        <v>296278.79462639702</v>
      </c>
      <c r="M525" s="3" cm="1">
        <f t="array" aca="1" ref="M525" ca="1">IFERROR((L525/INDIRECT("L"&amp;$AA525))^(1/$Z$2)-1,"")</f>
        <v>0.14506239488883876</v>
      </c>
      <c r="N525">
        <v>1371103.5948485399</v>
      </c>
      <c r="O525" s="3" cm="1">
        <f t="array" aca="1" ref="O525" ca="1">IFERROR((N525/INDIRECT("N"&amp;$AA525))^(1/$Z$2)-1,"")</f>
        <v>0.13185981239233002</v>
      </c>
      <c r="P525">
        <v>1781126.2767346399</v>
      </c>
      <c r="Q525" s="3" cm="1">
        <f t="array" aca="1" ref="Q525" ca="1">IFERROR((P525/INDIRECT("P"&amp;$AA525))^(1/$Z$2)-1,"")</f>
        <v>0.15885005683181697</v>
      </c>
      <c r="R525">
        <v>246102.38675151399</v>
      </c>
      <c r="S525" s="3" cm="1">
        <f t="array" aca="1" ref="S525" ca="1">IFERROR((R525/INDIRECT("R"&amp;$AA525))^(1/$Z$2)-1,"")</f>
        <v>0.12982896273599165</v>
      </c>
      <c r="T525">
        <v>330517.58079513098</v>
      </c>
      <c r="U525" s="3" cm="1">
        <f t="array" aca="1" ref="U525" ca="1">IFERROR((T525/INDIRECT("T"&amp;$AA525))^(1/$Z$2)-1,"")</f>
        <v>0.15105263541172809</v>
      </c>
      <c r="V525">
        <v>226883.90453305701</v>
      </c>
      <c r="W525" s="3" cm="1">
        <f t="array" aca="1" ref="W525" ca="1">IFERROR((V525/INDIRECT("V"&amp;$AA525))^(1/$Z$2)-1,"")</f>
        <v>0.15938125609160547</v>
      </c>
      <c r="X525">
        <v>352501.66625034</v>
      </c>
      <c r="Y525" s="3" cm="1">
        <f t="array" aca="1" ref="Y525" ca="1">IFERROR((X525/INDIRECT("X"&amp;$AA525))^(1/$Z$2)-1,"")</f>
        <v>0.14158452387776665</v>
      </c>
      <c r="AA525">
        <f t="shared" si="8"/>
        <v>405</v>
      </c>
    </row>
    <row r="526" spans="1:27" x14ac:dyDescent="0.3">
      <c r="A526" s="6">
        <v>44774</v>
      </c>
      <c r="B526" s="2">
        <v>318743.47651349299</v>
      </c>
      <c r="C526" s="3" cm="1">
        <f t="array" aca="1" ref="C526" ca="1">IFERROR((B526/INDIRECT("B"&amp;$AA526))^(1/$Z$2)-1,"")</f>
        <v>0.14396399901007073</v>
      </c>
      <c r="D526">
        <v>342434.88650479901</v>
      </c>
      <c r="E526" s="3" cm="1">
        <f t="array" aca="1" ref="E526" ca="1">IFERROR((D526/INDIRECT("D"&amp;$AA526))^(1/$Z$2)-1,"")</f>
        <v>0.14489661185925429</v>
      </c>
      <c r="F526">
        <v>180776.60132418899</v>
      </c>
      <c r="G526" s="3" cm="1">
        <f t="array" aca="1" ref="G526" ca="1">IFERROR((F526/INDIRECT("F"&amp;$AA526))^(1/$Z$2)-1,"")</f>
        <v>0.1352079830804398</v>
      </c>
      <c r="H526">
        <v>175108.38390399999</v>
      </c>
      <c r="I526" s="3" cm="1">
        <f t="array" aca="1" ref="I526" ca="1">IFERROR((H526/INDIRECT("H"&amp;$AA526))^(1/$Z$2)-1,"")</f>
        <v>0.14601414366962406</v>
      </c>
      <c r="J526">
        <v>348831.05814962299</v>
      </c>
      <c r="K526" s="3" cm="1">
        <f t="array" aca="1" ref="K526" ca="1">IFERROR((J526/INDIRECT("J"&amp;$AA526))^(1/$Z$2)-1,"")</f>
        <v>0.16153589579878269</v>
      </c>
      <c r="L526">
        <v>293980.37834</v>
      </c>
      <c r="M526" s="3" cm="1">
        <f t="array" aca="1" ref="M526" ca="1">IFERROR((L526/INDIRECT("L"&amp;$AA526))^(1/$Z$2)-1,"")</f>
        <v>0.14283147787589012</v>
      </c>
      <c r="N526">
        <v>1358876.7936612</v>
      </c>
      <c r="O526" s="3" cm="1">
        <f t="array" aca="1" ref="O526" ca="1">IFERROR((N526/INDIRECT("N"&amp;$AA526))^(1/$Z$2)-1,"")</f>
        <v>0.13227332535361258</v>
      </c>
      <c r="P526">
        <v>1745242.4604059299</v>
      </c>
      <c r="Q526" s="3" cm="1">
        <f t="array" aca="1" ref="Q526" ca="1">IFERROR((P526/INDIRECT("P"&amp;$AA526))^(1/$Z$2)-1,"")</f>
        <v>0.15684917054819625</v>
      </c>
      <c r="R526">
        <v>237406.54299794801</v>
      </c>
      <c r="S526" s="3" cm="1">
        <f t="array" aca="1" ref="S526" ca="1">IFERROR((R526/INDIRECT("R"&amp;$AA526))^(1/$Z$2)-1,"")</f>
        <v>0.12490931941777905</v>
      </c>
      <c r="T526">
        <v>325152.00128998898</v>
      </c>
      <c r="U526" s="3" cm="1">
        <f t="array" aca="1" ref="U526" ca="1">IFERROR((T526/INDIRECT("T"&amp;$AA526))^(1/$Z$2)-1,"")</f>
        <v>0.15131050490763842</v>
      </c>
      <c r="V526">
        <v>221940.37035094999</v>
      </c>
      <c r="W526" s="3" cm="1">
        <f t="array" aca="1" ref="W526" ca="1">IFERROR((V526/INDIRECT("V"&amp;$AA526))^(1/$Z$2)-1,"")</f>
        <v>0.15729261949429407</v>
      </c>
      <c r="X526">
        <v>348329.36077602103</v>
      </c>
      <c r="Y526" s="3" cm="1">
        <f t="array" aca="1" ref="Y526" ca="1">IFERROR((X526/INDIRECT("X"&amp;$AA526))^(1/$Z$2)-1,"")</f>
        <v>0.13932035830331513</v>
      </c>
      <c r="AA526">
        <f t="shared" si="8"/>
        <v>406</v>
      </c>
    </row>
    <row r="527" spans="1:27" x14ac:dyDescent="0.3">
      <c r="A527" s="6">
        <v>44805</v>
      </c>
      <c r="B527" s="2">
        <v>298333.28821382701</v>
      </c>
      <c r="C527" s="3" cm="1">
        <f t="array" aca="1" ref="C527" ca="1">IFERROR((B527/INDIRECT("B"&amp;$AA527))^(1/$Z$2)-1,"")</f>
        <v>0.13617580326945511</v>
      </c>
      <c r="D527">
        <v>317103.28511116997</v>
      </c>
      <c r="E527" s="3" cm="1">
        <f t="array" aca="1" ref="E527" ca="1">IFERROR((D527/INDIRECT("D"&amp;$AA527))^(1/$Z$2)-1,"")</f>
        <v>0.13692182718401047</v>
      </c>
      <c r="F527">
        <v>171011.61703583901</v>
      </c>
      <c r="G527" s="3" cm="1">
        <f t="array" aca="1" ref="G527" ca="1">IFERROR((F527/INDIRECT("F"&amp;$AA527))^(1/$Z$2)-1,"")</f>
        <v>0.12947876732667485</v>
      </c>
      <c r="H527">
        <v>161435.54967583</v>
      </c>
      <c r="I527" s="3" cm="1">
        <f t="array" aca="1" ref="I527" ca="1">IFERROR((H527/INDIRECT("H"&amp;$AA527))^(1/$Z$2)-1,"")</f>
        <v>0.13713399596119236</v>
      </c>
      <c r="J527">
        <v>336292.9427818</v>
      </c>
      <c r="K527" s="3" cm="1">
        <f t="array" aca="1" ref="K527" ca="1">IFERROR((J527/INDIRECT("J"&amp;$AA527))^(1/$Z$2)-1,"")</f>
        <v>0.15808347614167073</v>
      </c>
      <c r="L527">
        <v>270773.86459171103</v>
      </c>
      <c r="M527" s="3" cm="1">
        <f t="array" aca="1" ref="M527" ca="1">IFERROR((L527/INDIRECT("L"&amp;$AA527))^(1/$Z$2)-1,"")</f>
        <v>0.13280331345591745</v>
      </c>
      <c r="N527">
        <v>1279689.6107594401</v>
      </c>
      <c r="O527" s="3" cm="1">
        <f t="array" aca="1" ref="O527" ca="1">IFERROR((N527/INDIRECT("N"&amp;$AA527))^(1/$Z$2)-1,"")</f>
        <v>0.12501955356523387</v>
      </c>
      <c r="P527">
        <v>1624315.68660562</v>
      </c>
      <c r="Q527" s="3" cm="1">
        <f t="array" aca="1" ref="Q527" ca="1">IFERROR((P527/INDIRECT("P"&amp;$AA527))^(1/$Z$2)-1,"")</f>
        <v>0.14854910993351034</v>
      </c>
      <c r="R527">
        <v>219011.84528082801</v>
      </c>
      <c r="S527" s="3" cm="1">
        <f t="array" aca="1" ref="S527" ca="1">IFERROR((R527/INDIRECT("R"&amp;$AA527))^(1/$Z$2)-1,"")</f>
        <v>0.11278282797912298</v>
      </c>
      <c r="T527">
        <v>307712.99066128599</v>
      </c>
      <c r="U527" s="3" cm="1">
        <f t="array" aca="1" ref="U527" ca="1">IFERROR((T527/INDIRECT("T"&amp;$AA527))^(1/$Z$2)-1,"")</f>
        <v>0.14466582194855948</v>
      </c>
      <c r="V527">
        <v>206708.83301550901</v>
      </c>
      <c r="W527" s="3" cm="1">
        <f t="array" aca="1" ref="W527" ca="1">IFERROR((V527/INDIRECT("V"&amp;$AA527))^(1/$Z$2)-1,"")</f>
        <v>0.14903241633345954</v>
      </c>
      <c r="X527">
        <v>324480.65086425602</v>
      </c>
      <c r="Y527" s="3" cm="1">
        <f t="array" aca="1" ref="Y527" ca="1">IFERROR((X527/INDIRECT("X"&amp;$AA527))^(1/$Z$2)-1,"")</f>
        <v>0.13192173001907759</v>
      </c>
      <c r="AA527">
        <f t="shared" si="8"/>
        <v>407</v>
      </c>
    </row>
    <row r="528" spans="1:27" x14ac:dyDescent="0.3">
      <c r="A528" s="6">
        <v>44835</v>
      </c>
      <c r="B528" s="2">
        <v>334599.17636153498</v>
      </c>
      <c r="C528" s="3" cm="1">
        <f t="array" aca="1" ref="C528" ca="1">IFERROR((B528/INDIRECT("B"&amp;$AA528))^(1/$Z$2)-1,"")</f>
        <v>0.15262358559489919</v>
      </c>
      <c r="D528">
        <v>344013.982701828</v>
      </c>
      <c r="E528" s="3" cm="1">
        <f t="array" aca="1" ref="E528" ca="1">IFERROR((D528/INDIRECT("D"&amp;$AA528))^(1/$Z$2)-1,"")</f>
        <v>0.14629753688775549</v>
      </c>
      <c r="F528">
        <v>184755.530858546</v>
      </c>
      <c r="G528" s="3" cm="1">
        <f t="array" aca="1" ref="G528" ca="1">IFERROR((F528/INDIRECT("F"&amp;$AA528))^(1/$Z$2)-1,"")</f>
        <v>0.13985151669582163</v>
      </c>
      <c r="H528">
        <v>171527.192043574</v>
      </c>
      <c r="I528" s="3" cm="1">
        <f t="array" aca="1" ref="I528" ca="1">IFERROR((H528/INDIRECT("H"&amp;$AA528))^(1/$Z$2)-1,"")</f>
        <v>0.14549450893420079</v>
      </c>
      <c r="J528">
        <v>372145.08497586602</v>
      </c>
      <c r="K528" s="3" cm="1">
        <f t="array" aca="1" ref="K528" ca="1">IFERROR((J528/INDIRECT("J"&amp;$AA528))^(1/$Z$2)-1,"")</f>
        <v>0.1732377697342431</v>
      </c>
      <c r="L528">
        <v>299514.95408513199</v>
      </c>
      <c r="M528" s="3" cm="1">
        <f t="array" aca="1" ref="M528" ca="1">IFERROR((L528/INDIRECT("L"&amp;$AA528))^(1/$Z$2)-1,"")</f>
        <v>0.14559296958473023</v>
      </c>
      <c r="N528">
        <v>1398511.1310431301</v>
      </c>
      <c r="O528" s="3" cm="1">
        <f t="array" aca="1" ref="O528" ca="1">IFERROR((N528/INDIRECT("N"&amp;$AA528))^(1/$Z$2)-1,"")</f>
        <v>0.13624776589068865</v>
      </c>
      <c r="P528">
        <v>1723903.48007411</v>
      </c>
      <c r="Q528" s="3" cm="1">
        <f t="array" aca="1" ref="Q528" ca="1">IFERROR((P528/INDIRECT("P"&amp;$AA528))^(1/$Z$2)-1,"")</f>
        <v>0.15807269409416658</v>
      </c>
      <c r="R528">
        <v>236812.21833360201</v>
      </c>
      <c r="S528" s="3" cm="1">
        <f t="array" aca="1" ref="S528" ca="1">IFERROR((R528/INDIRECT("R"&amp;$AA528))^(1/$Z$2)-1,"")</f>
        <v>0.12241412227614301</v>
      </c>
      <c r="T528">
        <v>327151.51727829402</v>
      </c>
      <c r="U528" s="3" cm="1">
        <f t="array" aca="1" ref="U528" ca="1">IFERROR((T528/INDIRECT("T"&amp;$AA528))^(1/$Z$2)-1,"")</f>
        <v>0.15318550469958292</v>
      </c>
      <c r="V528">
        <v>219702.89608303501</v>
      </c>
      <c r="W528" s="3" cm="1">
        <f t="array" aca="1" ref="W528" ca="1">IFERROR((V528/INDIRECT("V"&amp;$AA528))^(1/$Z$2)-1,"")</f>
        <v>0.15877861835325824</v>
      </c>
      <c r="X528">
        <v>352609.33453830797</v>
      </c>
      <c r="Y528" s="3" cm="1">
        <f t="array" aca="1" ref="Y528" ca="1">IFERROR((X528/INDIRECT("X"&amp;$AA528))^(1/$Z$2)-1,"")</f>
        <v>0.14283654401028145</v>
      </c>
      <c r="AA528">
        <f t="shared" si="8"/>
        <v>408</v>
      </c>
    </row>
    <row r="529" spans="1:27" x14ac:dyDescent="0.3">
      <c r="A529" s="6">
        <v>44866</v>
      </c>
      <c r="B529" s="2">
        <v>339022.11486032797</v>
      </c>
      <c r="C529" s="3" cm="1">
        <f t="array" aca="1" ref="C529" ca="1">IFERROR((B529/INDIRECT("B"&amp;$AA529))^(1/$Z$2)-1,"")</f>
        <v>0.15421995538802102</v>
      </c>
      <c r="D529">
        <v>349574.36959808599</v>
      </c>
      <c r="E529" s="3" cm="1">
        <f t="array" aca="1" ref="E529" ca="1">IFERROR((D529/INDIRECT("D"&amp;$AA529))^(1/$Z$2)-1,"")</f>
        <v>0.14834826625897479</v>
      </c>
      <c r="F529">
        <v>189318.450495592</v>
      </c>
      <c r="G529" s="3" cm="1">
        <f t="array" aca="1" ref="G529" ca="1">IFERROR((F529/INDIRECT("F"&amp;$AA529))^(1/$Z$2)-1,"")</f>
        <v>0.14328535882712679</v>
      </c>
      <c r="H529">
        <v>174314.970439475</v>
      </c>
      <c r="I529" s="3" cm="1">
        <f t="array" aca="1" ref="I529" ca="1">IFERROR((H529/INDIRECT("H"&amp;$AA529))^(1/$Z$2)-1,"")</f>
        <v>0.14525501856535716</v>
      </c>
      <c r="J529">
        <v>368494.63941465202</v>
      </c>
      <c r="K529" s="3" cm="1">
        <f t="array" aca="1" ref="K529" ca="1">IFERROR((J529/INDIRECT("J"&amp;$AA529))^(1/$Z$2)-1,"")</f>
        <v>0.16993925075555105</v>
      </c>
      <c r="L529">
        <v>300565.40212220501</v>
      </c>
      <c r="M529" s="3" cm="1">
        <f t="array" aca="1" ref="M529" ca="1">IFERROR((L529/INDIRECT("L"&amp;$AA529))^(1/$Z$2)-1,"")</f>
        <v>0.14406859753914292</v>
      </c>
      <c r="N529">
        <v>1417378.27051798</v>
      </c>
      <c r="O529" s="3" cm="1">
        <f t="array" aca="1" ref="O529" ca="1">IFERROR((N529/INDIRECT("N"&amp;$AA529))^(1/$Z$2)-1,"")</f>
        <v>0.13844303677061398</v>
      </c>
      <c r="P529">
        <v>1736760.9817655501</v>
      </c>
      <c r="Q529" s="3" cm="1">
        <f t="array" aca="1" ref="Q529" ca="1">IFERROR((P529/INDIRECT("P"&amp;$AA529))^(1/$Z$2)-1,"")</f>
        <v>0.15811895332430481</v>
      </c>
      <c r="R529">
        <v>247681.43209692201</v>
      </c>
      <c r="S529" s="3" cm="1">
        <f t="array" aca="1" ref="S529" ca="1">IFERROR((R529/INDIRECT("R"&amp;$AA529))^(1/$Z$2)-1,"")</f>
        <v>0.12615921231935445</v>
      </c>
      <c r="T529">
        <v>326931.85177327</v>
      </c>
      <c r="U529" s="3" cm="1">
        <f t="array" aca="1" ref="U529" ca="1">IFERROR((T529/INDIRECT("T"&amp;$AA529))^(1/$Z$2)-1,"")</f>
        <v>0.15171318141143408</v>
      </c>
      <c r="V529">
        <v>221651.794120584</v>
      </c>
      <c r="W529" s="3" cm="1">
        <f t="array" aca="1" ref="W529" ca="1">IFERROR((V529/INDIRECT("V"&amp;$AA529))^(1/$Z$2)-1,"")</f>
        <v>0.159069506025173</v>
      </c>
      <c r="X529">
        <v>357522.26141448499</v>
      </c>
      <c r="Y529" s="3" cm="1">
        <f t="array" aca="1" ref="Y529" ca="1">IFERROR((X529/INDIRECT("X"&amp;$AA529))^(1/$Z$2)-1,"")</f>
        <v>0.14186531029615357</v>
      </c>
      <c r="AA529">
        <f t="shared" si="8"/>
        <v>409</v>
      </c>
    </row>
    <row r="530" spans="1:27" x14ac:dyDescent="0.3">
      <c r="A530" s="6">
        <v>44896</v>
      </c>
      <c r="B530" s="2">
        <v>316307.43457883701</v>
      </c>
      <c r="C530" s="3" cm="1">
        <f t="array" aca="1" ref="C530" ca="1">IFERROR((B530/INDIRECT("B"&amp;$AA530))^(1/$Z$2)-1,"")</f>
        <v>0.14716722773610424</v>
      </c>
      <c r="D530">
        <v>329706.67174321198</v>
      </c>
      <c r="E530" s="3" cm="1">
        <f t="array" aca="1" ref="E530" ca="1">IFERROR((D530/INDIRECT("D"&amp;$AA530))^(1/$Z$2)-1,"")</f>
        <v>0.14323383993119632</v>
      </c>
      <c r="F530">
        <v>178463.88294422699</v>
      </c>
      <c r="G530" s="3" cm="1">
        <f t="array" aca="1" ref="G530" ca="1">IFERROR((F530/INDIRECT("F"&amp;$AA530))^(1/$Z$2)-1,"")</f>
        <v>0.138562459033025</v>
      </c>
      <c r="H530">
        <v>160911.499928745</v>
      </c>
      <c r="I530" s="3" cm="1">
        <f t="array" aca="1" ref="I530" ca="1">IFERROR((H530/INDIRECT("H"&amp;$AA530))^(1/$Z$2)-1,"")</f>
        <v>0.13465914178993454</v>
      </c>
      <c r="J530">
        <v>344733.66149603302</v>
      </c>
      <c r="K530" s="3" cm="1">
        <f t="array" aca="1" ref="K530" ca="1">IFERROR((J530/INDIRECT("J"&amp;$AA530))^(1/$Z$2)-1,"")</f>
        <v>0.16520360720001737</v>
      </c>
      <c r="L530">
        <v>274608.31860491203</v>
      </c>
      <c r="M530" s="3" cm="1">
        <f t="array" aca="1" ref="M530" ca="1">IFERROR((L530/INDIRECT("L"&amp;$AA530))^(1/$Z$2)-1,"")</f>
        <v>0.13152835821523179</v>
      </c>
      <c r="N530">
        <v>1327307.1886664999</v>
      </c>
      <c r="O530" s="3" cm="1">
        <f t="array" aca="1" ref="O530" ca="1">IFERROR((N530/INDIRECT("N"&amp;$AA530))^(1/$Z$2)-1,"")</f>
        <v>0.13062241182857015</v>
      </c>
      <c r="P530">
        <v>1590199.48993244</v>
      </c>
      <c r="Q530" s="3" cm="1">
        <f t="array" aca="1" ref="Q530" ca="1">IFERROR((P530/INDIRECT("P"&amp;$AA530))^(1/$Z$2)-1,"")</f>
        <v>0.14869187266066008</v>
      </c>
      <c r="R530">
        <v>238957.69291056599</v>
      </c>
      <c r="S530" s="3" cm="1">
        <f t="array" aca="1" ref="S530" ca="1">IFERROR((R530/INDIRECT("R"&amp;$AA530))^(1/$Z$2)-1,"")</f>
        <v>0.12189711039001083</v>
      </c>
      <c r="T530">
        <v>306840.85525062098</v>
      </c>
      <c r="U530" s="3" cm="1">
        <f t="array" aca="1" ref="U530" ca="1">IFERROR((T530/INDIRECT("T"&amp;$AA530))^(1/$Z$2)-1,"")</f>
        <v>0.14601557366779261</v>
      </c>
      <c r="V530">
        <v>203202.08379100199</v>
      </c>
      <c r="W530" s="3" cm="1">
        <f t="array" aca="1" ref="W530" ca="1">IFERROR((V530/INDIRECT("V"&amp;$AA530))^(1/$Z$2)-1,"")</f>
        <v>0.14982366743081887</v>
      </c>
      <c r="X530">
        <v>328532.838603048</v>
      </c>
      <c r="Y530" s="3" cm="1">
        <f t="array" aca="1" ref="Y530" ca="1">IFERROR((X530/INDIRECT("X"&amp;$AA530))^(1/$Z$2)-1,"")</f>
        <v>0.13160173277489862</v>
      </c>
      <c r="AA530">
        <f t="shared" si="8"/>
        <v>410</v>
      </c>
    </row>
    <row r="531" spans="1:27" x14ac:dyDescent="0.3">
      <c r="A531" s="6">
        <v>44927</v>
      </c>
      <c r="B531" s="2">
        <v>320549.25001611799</v>
      </c>
      <c r="C531" s="3" cm="1">
        <f t="array" aca="1" ref="C531" ca="1">IFERROR((B531/INDIRECT("B"&amp;$AA531))^(1/$Z$2)-1,"")</f>
        <v>0.14516459065538068</v>
      </c>
      <c r="D531">
        <v>338071.01426862302</v>
      </c>
      <c r="E531" s="3" cm="1">
        <f t="array" aca="1" ref="E531" ca="1">IFERROR((D531/INDIRECT("D"&amp;$AA531))^(1/$Z$2)-1,"")</f>
        <v>0.14362643914202589</v>
      </c>
      <c r="F531">
        <v>178765.33694876099</v>
      </c>
      <c r="G531" s="3" cm="1">
        <f t="array" aca="1" ref="G531" ca="1">IFERROR((F531/INDIRECT("F"&amp;$AA531))^(1/$Z$2)-1,"")</f>
        <v>0.13572400214117342</v>
      </c>
      <c r="H531">
        <v>173735.96217483599</v>
      </c>
      <c r="I531" s="3" cm="1">
        <f t="array" aca="1" ref="I531" ca="1">IFERROR((H531/INDIRECT("H"&amp;$AA531))^(1/$Z$2)-1,"")</f>
        <v>0.13844831721039719</v>
      </c>
      <c r="J531">
        <v>337228.26381183602</v>
      </c>
      <c r="K531" s="3" cm="1">
        <f t="array" aca="1" ref="K531" ca="1">IFERROR((J531/INDIRECT("J"&amp;$AA531))^(1/$Z$2)-1,"")</f>
        <v>0.16075527712956061</v>
      </c>
      <c r="L531">
        <v>301967.097961783</v>
      </c>
      <c r="M531" s="3" cm="1">
        <f t="array" aca="1" ref="M531" ca="1">IFERROR((L531/INDIRECT("L"&amp;$AA531))^(1/$Z$2)-1,"")</f>
        <v>0.13738845778282105</v>
      </c>
      <c r="N531">
        <v>1348782.0569654701</v>
      </c>
      <c r="O531" s="3" cm="1">
        <f t="array" aca="1" ref="O531" ca="1">IFERROR((N531/INDIRECT("N"&amp;$AA531))^(1/$Z$2)-1,"")</f>
        <v>0.12856089690742323</v>
      </c>
      <c r="P531">
        <v>1668700.5314401099</v>
      </c>
      <c r="Q531" s="3" cm="1">
        <f t="array" aca="1" ref="Q531" ca="1">IFERROR((P531/INDIRECT("P"&amp;$AA531))^(1/$Z$2)-1,"")</f>
        <v>0.15136520308221479</v>
      </c>
      <c r="R531">
        <v>246258.719010756</v>
      </c>
      <c r="S531" s="3" cm="1">
        <f t="array" aca="1" ref="S531" ca="1">IFERROR((R531/INDIRECT("R"&amp;$AA531))^(1/$Z$2)-1,"")</f>
        <v>0.1192426571804226</v>
      </c>
      <c r="T531">
        <v>311341.21809021698</v>
      </c>
      <c r="U531" s="3" cm="1">
        <f t="array" aca="1" ref="U531" ca="1">IFERROR((T531/INDIRECT("T"&amp;$AA531))^(1/$Z$2)-1,"")</f>
        <v>0.14457250506803065</v>
      </c>
      <c r="V531">
        <v>212640.77523455201</v>
      </c>
      <c r="W531" s="3" cm="1">
        <f t="array" aca="1" ref="W531" ca="1">IFERROR((V531/INDIRECT("V"&amp;$AA531))^(1/$Z$2)-1,"")</f>
        <v>0.15230172578864454</v>
      </c>
      <c r="X531">
        <v>353319.68062618101</v>
      </c>
      <c r="Y531" s="3" cm="1">
        <f t="array" aca="1" ref="Y531" ca="1">IFERROR((X531/INDIRECT("X"&amp;$AA531))^(1/$Z$2)-1,"")</f>
        <v>0.13496164845952152</v>
      </c>
      <c r="AA531">
        <f t="shared" si="8"/>
        <v>411</v>
      </c>
    </row>
    <row r="532" spans="1:27" x14ac:dyDescent="0.3">
      <c r="A532" s="6">
        <v>44958</v>
      </c>
      <c r="B532" s="2">
        <v>314118.13079045201</v>
      </c>
      <c r="C532" s="3" cm="1">
        <f t="array" aca="1" ref="C532" ca="1">IFERROR((B532/INDIRECT("B"&amp;$AA532))^(1/$Z$2)-1,"")</f>
        <v>0.13725829375849363</v>
      </c>
      <c r="D532">
        <v>332496.33353254001</v>
      </c>
      <c r="E532" s="3" cm="1">
        <f t="array" aca="1" ref="E532" ca="1">IFERROR((D532/INDIRECT("D"&amp;$AA532))^(1/$Z$2)-1,"")</f>
        <v>0.13631959774939628</v>
      </c>
      <c r="F532">
        <v>176360.565608634</v>
      </c>
      <c r="G532" s="3" cm="1">
        <f t="array" aca="1" ref="G532" ca="1">IFERROR((F532/INDIRECT("F"&amp;$AA532))^(1/$Z$2)-1,"")</f>
        <v>0.12810520713042139</v>
      </c>
      <c r="H532">
        <v>170781.92441472801</v>
      </c>
      <c r="I532" s="3" cm="1">
        <f t="array" aca="1" ref="I532" ca="1">IFERROR((H532/INDIRECT("H"&amp;$AA532))^(1/$Z$2)-1,"")</f>
        <v>0.13132889745434495</v>
      </c>
      <c r="J532">
        <v>330363.37110690202</v>
      </c>
      <c r="K532" s="3" cm="1">
        <f t="array" aca="1" ref="K532" ca="1">IFERROR((J532/INDIRECT("J"&amp;$AA532))^(1/$Z$2)-1,"")</f>
        <v>0.15236128986025022</v>
      </c>
      <c r="L532">
        <v>302113.791072605</v>
      </c>
      <c r="M532" s="3" cm="1">
        <f t="array" aca="1" ref="M532" ca="1">IFERROR((L532/INDIRECT("L"&amp;$AA532))^(1/$Z$2)-1,"")</f>
        <v>0.13272897412777285</v>
      </c>
      <c r="N532">
        <v>1328977.1711245601</v>
      </c>
      <c r="O532" s="3" cm="1">
        <f t="array" aca="1" ref="O532" ca="1">IFERROR((N532/INDIRECT("N"&amp;$AA532))^(1/$Z$2)-1,"")</f>
        <v>0.12157409006988207</v>
      </c>
      <c r="P532">
        <v>1661690.5912981499</v>
      </c>
      <c r="Q532" s="3" cm="1">
        <f t="array" aca="1" ref="Q532" ca="1">IFERROR((P532/INDIRECT("P"&amp;$AA532))^(1/$Z$2)-1,"")</f>
        <v>0.14578990655236335</v>
      </c>
      <c r="R532">
        <v>234969.82537821101</v>
      </c>
      <c r="S532" s="3" cm="1">
        <f t="array" aca="1" ref="S532" ca="1">IFERROR((R532/INDIRECT("R"&amp;$AA532))^(1/$Z$2)-1,"")</f>
        <v>0.11229394292331207</v>
      </c>
      <c r="T532">
        <v>303055.53520858701</v>
      </c>
      <c r="U532" s="3" cm="1">
        <f t="array" aca="1" ref="U532" ca="1">IFERROR((T532/INDIRECT("T"&amp;$AA532))^(1/$Z$2)-1,"")</f>
        <v>0.13614660482085994</v>
      </c>
      <c r="V532">
        <v>211633.08209762201</v>
      </c>
      <c r="W532" s="3" cm="1">
        <f t="array" aca="1" ref="W532" ca="1">IFERROR((V532/INDIRECT("V"&amp;$AA532))^(1/$Z$2)-1,"")</f>
        <v>0.14657782666878783</v>
      </c>
      <c r="X532">
        <v>353906.865399606</v>
      </c>
      <c r="Y532" s="3" cm="1">
        <f t="array" aca="1" ref="Y532" ca="1">IFERROR((X532/INDIRECT("X"&amp;$AA532))^(1/$Z$2)-1,"")</f>
        <v>0.13046794358989522</v>
      </c>
      <c r="AA532">
        <f t="shared" si="8"/>
        <v>412</v>
      </c>
    </row>
    <row r="533" spans="1:27" x14ac:dyDescent="0.3">
      <c r="A533" s="6">
        <v>44986</v>
      </c>
      <c r="B533" s="2">
        <v>313111.86996894301</v>
      </c>
      <c r="C533" s="3" cm="1">
        <f t="array" aca="1" ref="C533" ca="1">IFERROR((B533/INDIRECT("B"&amp;$AA533))^(1/$Z$2)-1,"")</f>
        <v>0.12976885616812228</v>
      </c>
      <c r="D533">
        <v>317479.66743900703</v>
      </c>
      <c r="E533" s="3" cm="1">
        <f t="array" aca="1" ref="E533" ca="1">IFERROR((D533/INDIRECT("D"&amp;$AA533))^(1/$Z$2)-1,"")</f>
        <v>0.12294685783722792</v>
      </c>
      <c r="F533">
        <v>173777.193398312</v>
      </c>
      <c r="G533" s="3" cm="1">
        <f t="array" aca="1" ref="G533" ca="1">IFERROR((F533/INDIRECT("F"&amp;$AA533))^(1/$Z$2)-1,"")</f>
        <v>0.11874927770556187</v>
      </c>
      <c r="H533">
        <v>162690.895801379</v>
      </c>
      <c r="I533" s="3" cm="1">
        <f t="array" aca="1" ref="I533" ca="1">IFERROR((H533/INDIRECT("H"&amp;$AA533))^(1/$Z$2)-1,"")</f>
        <v>0.11810198972699015</v>
      </c>
      <c r="J533">
        <v>323835.81788167602</v>
      </c>
      <c r="K533" s="3" cm="1">
        <f t="array" aca="1" ref="K533" ca="1">IFERROR((J533/INDIRECT("J"&amp;$AA533))^(1/$Z$2)-1,"")</f>
        <v>0.14158727562143425</v>
      </c>
      <c r="L533">
        <v>274767.92990896502</v>
      </c>
      <c r="M533" s="3" cm="1">
        <f t="array" aca="1" ref="M533" ca="1">IFERROR((L533/INDIRECT("L"&amp;$AA533))^(1/$Z$2)-1,"")</f>
        <v>0.11359639363198282</v>
      </c>
      <c r="N533">
        <v>1288390.7682324301</v>
      </c>
      <c r="O533" s="3" cm="1">
        <f t="array" aca="1" ref="O533" ca="1">IFERROR((N533/INDIRECT("N"&amp;$AA533))^(1/$Z$2)-1,"")</f>
        <v>0.1110958218984186</v>
      </c>
      <c r="P533">
        <v>1680205.51094187</v>
      </c>
      <c r="Q533" s="3" cm="1">
        <f t="array" aca="1" ref="Q533" ca="1">IFERROR((P533/INDIRECT("P"&amp;$AA533))^(1/$Z$2)-1,"")</f>
        <v>0.13998039231322545</v>
      </c>
      <c r="R533">
        <v>243422.77270418801</v>
      </c>
      <c r="S533" s="3" cm="1">
        <f t="array" aca="1" ref="S533" ca="1">IFERROR((R533/INDIRECT("R"&amp;$AA533))^(1/$Z$2)-1,"")</f>
        <v>0.11121127733005198</v>
      </c>
      <c r="T533">
        <v>306567.19953623501</v>
      </c>
      <c r="U533" s="3" cm="1">
        <f t="array" aca="1" ref="U533" ca="1">IFERROR((T533/INDIRECT("T"&amp;$AA533))^(1/$Z$2)-1,"")</f>
        <v>0.12951413977197457</v>
      </c>
      <c r="V533">
        <v>214238.24642605201</v>
      </c>
      <c r="W533" s="3" cm="1">
        <f t="array" aca="1" ref="W533" ca="1">IFERROR((V533/INDIRECT("V"&amp;$AA533))^(1/$Z$2)-1,"")</f>
        <v>0.14090830401472987</v>
      </c>
      <c r="X533">
        <v>334484.47379675298</v>
      </c>
      <c r="Y533" s="3" cm="1">
        <f t="array" aca="1" ref="Y533" ca="1">IFERROR((X533/INDIRECT("X"&amp;$AA533))^(1/$Z$2)-1,"")</f>
        <v>0.11607289315655001</v>
      </c>
      <c r="AA533">
        <f t="shared" si="8"/>
        <v>413</v>
      </c>
    </row>
    <row r="534" spans="1:27" x14ac:dyDescent="0.3">
      <c r="A534" s="6">
        <v>45017</v>
      </c>
      <c r="B534" s="2">
        <v>318066.60130800598</v>
      </c>
      <c r="C534" s="3" cm="1">
        <f t="array" aca="1" ref="C534" ca="1">IFERROR((B534/INDIRECT("B"&amp;$AA534))^(1/$Z$2)-1,"")</f>
        <v>0.13170551454811186</v>
      </c>
      <c r="D534">
        <v>315364.74864880001</v>
      </c>
      <c r="E534" s="3" cm="1">
        <f t="array" aca="1" ref="E534" ca="1">IFERROR((D534/INDIRECT("D"&amp;$AA534))^(1/$Z$2)-1,"")</f>
        <v>0.12091949398052182</v>
      </c>
      <c r="F534">
        <v>172814.56809376899</v>
      </c>
      <c r="G534" s="3" cm="1">
        <f t="array" aca="1" ref="G534" ca="1">IFERROR((F534/INDIRECT("F"&amp;$AA534))^(1/$Z$2)-1,"")</f>
        <v>0.11733733323748119</v>
      </c>
      <c r="H534">
        <v>158682.216512157</v>
      </c>
      <c r="I534" s="3" cm="1">
        <f t="array" aca="1" ref="I534" ca="1">IFERROR((H534/INDIRECT("H"&amp;$AA534))^(1/$Z$2)-1,"")</f>
        <v>0.11609281515930236</v>
      </c>
      <c r="J534">
        <v>328531.04485871899</v>
      </c>
      <c r="K534" s="3" cm="1">
        <f t="array" aca="1" ref="K534" ca="1">IFERROR((J534/INDIRECT("J"&amp;$AA534))^(1/$Z$2)-1,"")</f>
        <v>0.14231044852743913</v>
      </c>
      <c r="L534">
        <v>268567.19587833498</v>
      </c>
      <c r="M534" s="3" cm="1">
        <f t="array" aca="1" ref="M534" ca="1">IFERROR((L534/INDIRECT("L"&amp;$AA534))^(1/$Z$2)-1,"")</f>
        <v>0.11292789953824856</v>
      </c>
      <c r="N534">
        <v>1292643.50337297</v>
      </c>
      <c r="O534" s="3" cm="1">
        <f t="array" aca="1" ref="O534" ca="1">IFERROR((N534/INDIRECT("N"&amp;$AA534))^(1/$Z$2)-1,"")</f>
        <v>0.11088337480885402</v>
      </c>
      <c r="P534">
        <v>1685102.7980895301</v>
      </c>
      <c r="Q534" s="3" cm="1">
        <f t="array" aca="1" ref="Q534" ca="1">IFERROR((P534/INDIRECT("P"&amp;$AA534))^(1/$Z$2)-1,"")</f>
        <v>0.1404322522883461</v>
      </c>
      <c r="R534">
        <v>250062.06876338701</v>
      </c>
      <c r="S534" s="3" cm="1">
        <f t="array" aca="1" ref="S534" ca="1">IFERROR((R534/INDIRECT("R"&amp;$AA534))^(1/$Z$2)-1,"")</f>
        <v>0.11164479184292109</v>
      </c>
      <c r="T534">
        <v>311888.72541511199</v>
      </c>
      <c r="U534" s="3" cm="1">
        <f t="array" aca="1" ref="U534" ca="1">IFERROR((T534/INDIRECT("T"&amp;$AA534))^(1/$Z$2)-1,"")</f>
        <v>0.13119128978594263</v>
      </c>
      <c r="V534">
        <v>215481.943236183</v>
      </c>
      <c r="W534" s="3" cm="1">
        <f t="array" aca="1" ref="W534" ca="1">IFERROR((V534/INDIRECT("V"&amp;$AA534))^(1/$Z$2)-1,"")</f>
        <v>0.14174623131222552</v>
      </c>
      <c r="X534">
        <v>328661.147545635</v>
      </c>
      <c r="Y534" s="3" cm="1">
        <f t="array" aca="1" ref="Y534" ca="1">IFERROR((X534/INDIRECT("X"&amp;$AA534))^(1/$Z$2)-1,"")</f>
        <v>0.11571757626724377</v>
      </c>
      <c r="AA534">
        <f t="shared" si="8"/>
        <v>414</v>
      </c>
    </row>
    <row r="535" spans="1:27" x14ac:dyDescent="0.3">
      <c r="A535" s="6">
        <v>45047</v>
      </c>
      <c r="H535">
        <v>159533.34275390799</v>
      </c>
      <c r="I535" s="3" cm="1">
        <f t="array" aca="1" ref="I535" ca="1">IFERROR((H535/INDIRECT("H"&amp;$AA535))^(1/$Z$2)-1,"")</f>
        <v>0.11345872175779159</v>
      </c>
      <c r="L535">
        <v>267103.49838060403</v>
      </c>
      <c r="M535" s="3" cm="1">
        <f t="array" aca="1" ref="M535" ca="1">IFERROR((L535/INDIRECT("L"&amp;$AA535))^(1/$Z$2)-1,"")</f>
        <v>0.10693184621923835</v>
      </c>
      <c r="N535">
        <v>1274601.8888670399</v>
      </c>
      <c r="O535" s="3" cm="1">
        <f t="array" aca="1" ref="O535" ca="1">IFERROR((N535/INDIRECT("N"&amp;$AA535))^(1/$Z$2)-1,"")</f>
        <v>0.10630646843630087</v>
      </c>
      <c r="P535">
        <v>1743375.7492690501</v>
      </c>
      <c r="Q535" s="3" cm="1">
        <f t="array" aca="1" ref="Q535" ca="1">IFERROR((P535/INDIRECT("P"&amp;$AA535))^(1/$Z$2)-1,"")</f>
        <v>0.14135429818938383</v>
      </c>
      <c r="AA535">
        <f t="shared" si="8"/>
        <v>415</v>
      </c>
    </row>
    <row r="536" spans="1:27" x14ac:dyDescent="0.3">
      <c r="A536" s="6">
        <v>45078</v>
      </c>
      <c r="H536">
        <v>169881.68820172999</v>
      </c>
      <c r="I536" s="3" cm="1">
        <f t="array" aca="1" ref="I536" ca="1">IFERROR((H536/INDIRECT("H"&amp;$AA536))^(1/$Z$2)-1,"")</f>
        <v>0.12263116260904816</v>
      </c>
      <c r="L536">
        <v>289600.19180747197</v>
      </c>
      <c r="M536" s="3" cm="1">
        <f t="array" aca="1" ref="M536" ca="1">IFERROR((L536/INDIRECT("L"&amp;$AA536))^(1/$Z$2)-1,"")</f>
        <v>0.11782065388335417</v>
      </c>
      <c r="N536">
        <v>1330513.0052374499</v>
      </c>
      <c r="O536" s="3" cm="1">
        <f t="array" aca="1" ref="O536" ca="1">IFERROR((N536/INDIRECT("N"&amp;$AA536))^(1/$Z$2)-1,"")</f>
        <v>0.11251443238382053</v>
      </c>
      <c r="P536">
        <v>1828308.06384084</v>
      </c>
      <c r="Q536" s="3" cm="1">
        <f t="array" aca="1" ref="Q536" ca="1">IFERROR((P536/INDIRECT("P"&amp;$AA536))^(1/$Z$2)-1,"")</f>
        <v>0.14898838726628871</v>
      </c>
      <c r="AA536">
        <f t="shared" si="8"/>
        <v>416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FFE0A-7BA1-4119-A594-6E0ADB47C063}">
  <dimension ref="A1:X536"/>
  <sheetViews>
    <sheetView topLeftCell="Q1" zoomScaleNormal="100" workbookViewId="0">
      <selection activeCell="Z3" sqref="Z3"/>
    </sheetView>
  </sheetViews>
  <sheetFormatPr defaultRowHeight="14.4" x14ac:dyDescent="0.3"/>
  <cols>
    <col min="1" max="1" width="9.109375" style="10" customWidth="1"/>
    <col min="2" max="15" width="9.109375" customWidth="1"/>
    <col min="18" max="18" width="3.44140625" hidden="1" customWidth="1"/>
    <col min="20" max="20" width="37.109375" bestFit="1" customWidth="1"/>
    <col min="24" max="24" width="9.88671875" bestFit="1" customWidth="1"/>
  </cols>
  <sheetData>
    <row r="1" spans="1:24" s="1" customFormat="1" x14ac:dyDescent="0.3">
      <c r="A1" s="1" t="s">
        <v>0</v>
      </c>
      <c r="C1" s="1" t="s">
        <v>8</v>
      </c>
      <c r="E1" s="1" t="s">
        <v>9</v>
      </c>
      <c r="G1" s="1" t="s">
        <v>10</v>
      </c>
      <c r="I1" s="1" t="s">
        <v>11</v>
      </c>
      <c r="K1" s="1" t="s">
        <v>12</v>
      </c>
      <c r="M1" s="1" t="s">
        <v>13</v>
      </c>
      <c r="O1" s="1" t="s">
        <v>14</v>
      </c>
      <c r="Q1" s="1" t="s">
        <v>5</v>
      </c>
      <c r="T1" s="1" t="s">
        <v>6</v>
      </c>
      <c r="U1" s="1" t="s">
        <v>15</v>
      </c>
      <c r="V1" s="1" t="s">
        <v>7</v>
      </c>
      <c r="W1" s="1" t="s">
        <v>16</v>
      </c>
      <c r="X1" s="1" t="s">
        <v>17</v>
      </c>
    </row>
    <row r="2" spans="1:24" x14ac:dyDescent="0.3">
      <c r="A2" s="9">
        <v>28825</v>
      </c>
      <c r="B2">
        <v>10000</v>
      </c>
      <c r="C2" s="3" t="str" cm="1">
        <f t="array" aca="1" ref="C2" ca="1">IFERROR((B2/INDIRECT("B"&amp;$R2))^(1/$Q$2)-1,"")</f>
        <v/>
      </c>
      <c r="D2">
        <v>10000</v>
      </c>
      <c r="E2" s="3" t="str" cm="1">
        <f t="array" aca="1" ref="E2" ca="1">IFERROR((D2/INDIRECT("D"&amp;$R2))^(1/$Q$2)-1,"")</f>
        <v/>
      </c>
      <c r="G2" s="3" t="str" cm="1">
        <f t="array" aca="1" ref="G2" ca="1">IFERROR((F2/INDIRECT("F"&amp;$R2))^(1/$Q$2)-1,"")</f>
        <v/>
      </c>
      <c r="I2" s="3" t="str" cm="1">
        <f t="array" aca="1" ref="I2" ca="1">IFERROR((H2/INDIRECT("H"&amp;$R2))^(1/$Q$2)-1,"")</f>
        <v/>
      </c>
      <c r="K2" s="3" t="str" cm="1">
        <f t="array" aca="1" ref="K2" ca="1">IFERROR((J2/INDIRECT("J"&amp;$R2))^(1/$Q$2)-1,"")</f>
        <v/>
      </c>
      <c r="M2" s="3" t="str" cm="1">
        <f t="array" aca="1" ref="M2" ca="1">IFERROR((L2/INDIRECT("L"&amp;$R2))^(1/$Q$2)-1,"")</f>
        <v/>
      </c>
      <c r="N2">
        <v>10000</v>
      </c>
      <c r="O2" s="3" t="str" cm="1">
        <f t="array" aca="1" ref="O2" ca="1">IFERROR((N2/INDIRECT("N"&amp;$R2))^(1/$Q$2)-1,"")</f>
        <v/>
      </c>
      <c r="Q2" s="5">
        <v>10</v>
      </c>
      <c r="R2">
        <f t="shared" ref="R2:R65" si="0">ROW(R2)-(12*$Q$2)</f>
        <v>-118</v>
      </c>
      <c r="T2" s="1" t="s">
        <v>8</v>
      </c>
      <c r="U2" s="4">
        <f ca="1">AVERAGE(C:C)</f>
        <v>9.6912322801478837E-2</v>
      </c>
      <c r="V2" s="4">
        <f ca="1">_xlfn.STDEV.P(C:C)</f>
        <v>5.5580466221925563E-2</v>
      </c>
      <c r="W2" s="4">
        <f ca="1">_xlfn.PERCENTILE.INC(C:C,0.05)</f>
        <v>-1.8753440784426284E-3</v>
      </c>
      <c r="X2" s="3">
        <f ca="1">IFERROR(_xlfn.PERCENTRANK.EXC(C:C,0),0)</f>
        <v>5.6000000000000001E-2</v>
      </c>
    </row>
    <row r="3" spans="1:24" x14ac:dyDescent="0.3">
      <c r="A3" s="9">
        <v>28856</v>
      </c>
      <c r="B3">
        <v>10202.4754284094</v>
      </c>
      <c r="C3" s="3" t="str" cm="1">
        <f t="array" aca="1" ref="C3" ca="1">IFERROR((B3/INDIRECT("B"&amp;$R3))^(1/$Q$2)-1,"")</f>
        <v/>
      </c>
      <c r="D3">
        <v>10216.684738804899</v>
      </c>
      <c r="E3" s="3" t="str" cm="1">
        <f t="array" aca="1" ref="E3" ca="1">IFERROR((D3/INDIRECT("D"&amp;$R3))^(1/$Q$2)-1,"")</f>
        <v/>
      </c>
      <c r="G3" s="3" t="str" cm="1">
        <f t="array" aca="1" ref="G3" ca="1">IFERROR((F3/INDIRECT("F"&amp;$R3))^(1/$Q$2)-1,"")</f>
        <v/>
      </c>
      <c r="I3" s="3" t="str" cm="1">
        <f t="array" aca="1" ref="I3" ca="1">IFERROR((H3/INDIRECT("H"&amp;$R3))^(1/$Q$2)-1,"")</f>
        <v/>
      </c>
      <c r="K3" s="3" t="str" cm="1">
        <f t="array" aca="1" ref="K3" ca="1">IFERROR((J3/INDIRECT("J"&amp;$R3))^(1/$Q$2)-1,"")</f>
        <v/>
      </c>
      <c r="M3" s="3" t="str" cm="1">
        <f t="array" aca="1" ref="M3" ca="1">IFERROR((L3/INDIRECT("L"&amp;$R3))^(1/$Q$2)-1,"")</f>
        <v/>
      </c>
      <c r="N3">
        <v>10170.604929725399</v>
      </c>
      <c r="O3" s="3" t="str" cm="1">
        <f t="array" aca="1" ref="O3" ca="1">IFERROR((N3/INDIRECT("N"&amp;$R3))^(1/$Q$2)-1,"")</f>
        <v/>
      </c>
      <c r="R3">
        <f t="shared" si="0"/>
        <v>-117</v>
      </c>
      <c r="T3" s="1" t="s">
        <v>9</v>
      </c>
      <c r="U3" s="4">
        <f ca="1">AVERAGE(E:E)</f>
        <v>0.10074611010030733</v>
      </c>
      <c r="V3" s="4">
        <f ca="1">_xlfn.STDEV.P(E:E)</f>
        <v>6.2538772558663497E-2</v>
      </c>
      <c r="W3" s="4">
        <f ca="1">_xlfn.PERCENTILE.INC(E:E,0.05)</f>
        <v>6.8855606715202636E-3</v>
      </c>
      <c r="X3" s="3">
        <f ca="1">IFERROR(_xlfn.PERCENTRANK.EXC(E:E,0),0)</f>
        <v>2.8000000000000001E-2</v>
      </c>
    </row>
    <row r="4" spans="1:24" x14ac:dyDescent="0.3">
      <c r="A4" s="9">
        <v>28887</v>
      </c>
      <c r="B4">
        <v>10453.213087501799</v>
      </c>
      <c r="C4" s="3" t="str" cm="1">
        <f t="array" aca="1" ref="C4" ca="1">IFERROR((B4/INDIRECT("B"&amp;$R4))^(1/$Q$2)-1,"")</f>
        <v/>
      </c>
      <c r="D4">
        <v>10535.3644115074</v>
      </c>
      <c r="E4" s="3" t="str" cm="1">
        <f t="array" aca="1" ref="E4" ca="1">IFERROR((D4/INDIRECT("D"&amp;$R4))^(1/$Q$2)-1,"")</f>
        <v/>
      </c>
      <c r="G4" s="3" t="str" cm="1">
        <f t="array" aca="1" ref="G4" ca="1">IFERROR((F4/INDIRECT("F"&amp;$R4))^(1/$Q$2)-1,"")</f>
        <v/>
      </c>
      <c r="I4" s="3" t="str" cm="1">
        <f t="array" aca="1" ref="I4" ca="1">IFERROR((H4/INDIRECT("H"&amp;$R4))^(1/$Q$2)-1,"")</f>
        <v/>
      </c>
      <c r="K4" s="3" t="str" cm="1">
        <f t="array" aca="1" ref="K4" ca="1">IFERROR((J4/INDIRECT("J"&amp;$R4))^(1/$Q$2)-1,"")</f>
        <v/>
      </c>
      <c r="M4" s="3" t="str" cm="1">
        <f t="array" aca="1" ref="M4" ca="1">IFERROR((L4/INDIRECT("L"&amp;$R4))^(1/$Q$2)-1,"")</f>
        <v/>
      </c>
      <c r="N4">
        <v>10375.1660003135</v>
      </c>
      <c r="O4" s="3" t="str" cm="1">
        <f t="array" aca="1" ref="O4" ca="1">IFERROR((N4/INDIRECT("N"&amp;$R4))^(1/$Q$2)-1,"")</f>
        <v/>
      </c>
      <c r="R4">
        <f t="shared" si="0"/>
        <v>-116</v>
      </c>
      <c r="T4" s="1" t="s">
        <v>10</v>
      </c>
      <c r="U4" s="4">
        <f ca="1">AVERAGE(G:G)</f>
        <v>9.8996451883475695E-2</v>
      </c>
      <c r="V4" s="4">
        <f ca="1">_xlfn.STDEV.P(G:G)</f>
        <v>3.1872292284805932E-2</v>
      </c>
      <c r="W4" s="4">
        <f ca="1">_xlfn.PERCENTILE.INC(G:G,0.05)</f>
        <v>5.3789219779214491E-2</v>
      </c>
      <c r="X4" s="3">
        <f ca="1">IFERROR(_xlfn.PERCENTRANK.EXC(G:G,0),0)</f>
        <v>0</v>
      </c>
    </row>
    <row r="5" spans="1:24" x14ac:dyDescent="0.3">
      <c r="A5" s="9">
        <v>28915</v>
      </c>
      <c r="B5">
        <v>11138.6908175559</v>
      </c>
      <c r="C5" s="3" t="str" cm="1">
        <f t="array" aca="1" ref="C5" ca="1">IFERROR((B5/INDIRECT("B"&amp;$R5))^(1/$Q$2)-1,"")</f>
        <v/>
      </c>
      <c r="D5">
        <v>11154.5081768692</v>
      </c>
      <c r="E5" s="3" t="str" cm="1">
        <f t="array" aca="1" ref="E5" ca="1">IFERROR((D5/INDIRECT("D"&amp;$R5))^(1/$Q$2)-1,"")</f>
        <v/>
      </c>
      <c r="G5" s="3" t="str" cm="1">
        <f t="array" aca="1" ref="G5" ca="1">IFERROR((F5/INDIRECT("F"&amp;$R5))^(1/$Q$2)-1,"")</f>
        <v/>
      </c>
      <c r="I5" s="3" t="str" cm="1">
        <f t="array" aca="1" ref="I5" ca="1">IFERROR((H5/INDIRECT("H"&amp;$R5))^(1/$Q$2)-1,"")</f>
        <v/>
      </c>
      <c r="K5" s="3" t="str" cm="1">
        <f t="array" aca="1" ref="K5" ca="1">IFERROR((J5/INDIRECT("J"&amp;$R5))^(1/$Q$2)-1,"")</f>
        <v/>
      </c>
      <c r="M5" s="3" t="str" cm="1">
        <f t="array" aca="1" ref="M5" ca="1">IFERROR((L5/INDIRECT("L"&amp;$R5))^(1/$Q$2)-1,"")</f>
        <v/>
      </c>
      <c r="N5">
        <v>11074.0771427173</v>
      </c>
      <c r="O5" s="3" t="str" cm="1">
        <f t="array" aca="1" ref="O5" ca="1">IFERROR((N5/INDIRECT("N"&amp;$R5))^(1/$Q$2)-1,"")</f>
        <v/>
      </c>
      <c r="R5">
        <f t="shared" si="0"/>
        <v>-115</v>
      </c>
      <c r="T5" s="1" t="s">
        <v>11</v>
      </c>
      <c r="U5" s="4">
        <f ca="1">AVERAGE(I:I)</f>
        <v>8.4373180936474446E-2</v>
      </c>
      <c r="V5" s="4">
        <f ca="1">_xlfn.STDEV.P(I:I)</f>
        <v>3.5527385018309973E-2</v>
      </c>
      <c r="W5" s="4">
        <f ca="1">_xlfn.PERCENTILE.INC(I:I,0.05)</f>
        <v>1.1888908799782705E-2</v>
      </c>
      <c r="X5" s="3">
        <f ca="1">IFERROR(_xlfn.PERCENTRANK.EXC(I:I,0),0)</f>
        <v>0</v>
      </c>
    </row>
    <row r="6" spans="1:24" x14ac:dyDescent="0.3">
      <c r="A6" s="9">
        <v>28946</v>
      </c>
      <c r="B6">
        <v>11432.8897608767</v>
      </c>
      <c r="C6" s="3" t="str" cm="1">
        <f t="array" aca="1" ref="C6" ca="1">IFERROR((B6/INDIRECT("B"&amp;$R6))^(1/$Q$2)-1,"")</f>
        <v/>
      </c>
      <c r="D6">
        <v>11526.3387176059</v>
      </c>
      <c r="E6" s="3" t="str" cm="1">
        <f t="array" aca="1" ref="E6" ca="1">IFERROR((D6/INDIRECT("D"&amp;$R6))^(1/$Q$2)-1,"")</f>
        <v/>
      </c>
      <c r="G6" s="3" t="str" cm="1">
        <f t="array" aca="1" ref="G6" ca="1">IFERROR((F6/INDIRECT("F"&amp;$R6))^(1/$Q$2)-1,"")</f>
        <v/>
      </c>
      <c r="I6" s="3" t="str" cm="1">
        <f t="array" aca="1" ref="I6" ca="1">IFERROR((H6/INDIRECT("H"&amp;$R6))^(1/$Q$2)-1,"")</f>
        <v/>
      </c>
      <c r="K6" s="3" t="str" cm="1">
        <f t="array" aca="1" ref="K6" ca="1">IFERROR((J6/INDIRECT("J"&amp;$R6))^(1/$Q$2)-1,"")</f>
        <v/>
      </c>
      <c r="M6" s="3" t="str" cm="1">
        <f t="array" aca="1" ref="M6" ca="1">IFERROR((L6/INDIRECT("L"&amp;$R6))^(1/$Q$2)-1,"")</f>
        <v/>
      </c>
      <c r="N6">
        <v>11268.7771460397</v>
      </c>
      <c r="O6" s="3" t="str" cm="1">
        <f t="array" aca="1" ref="O6" ca="1">IFERROR((N6/INDIRECT("N"&amp;$R6))^(1/$Q$2)-1,"")</f>
        <v/>
      </c>
      <c r="R6">
        <f t="shared" si="0"/>
        <v>-114</v>
      </c>
      <c r="T6" s="1" t="s">
        <v>12</v>
      </c>
      <c r="U6" s="4">
        <f ca="1">AVERAGE(K:K)</f>
        <v>9.4513861259380341E-2</v>
      </c>
      <c r="V6" s="4">
        <f ca="1">_xlfn.STDEV.P(K:K)</f>
        <v>3.702040026404637E-2</v>
      </c>
      <c r="W6" s="4">
        <f ca="1">_xlfn.PERCENTILE.INC(K:K,0.05)</f>
        <v>2.0873471830123669E-2</v>
      </c>
      <c r="X6" s="3">
        <f ca="1">IFERROR(_xlfn.PERCENTRANK.EXC(K:K,0),0)</f>
        <v>7.0000000000000001E-3</v>
      </c>
    </row>
    <row r="7" spans="1:24" x14ac:dyDescent="0.3">
      <c r="A7" s="9">
        <v>28976</v>
      </c>
      <c r="B7">
        <v>10995.471425542901</v>
      </c>
      <c r="C7" s="3" t="str" cm="1">
        <f t="array" aca="1" ref="C7" ca="1">IFERROR((B7/INDIRECT("B"&amp;$R7))^(1/$Q$2)-1,"")</f>
        <v/>
      </c>
      <c r="D7">
        <v>11121.278934587601</v>
      </c>
      <c r="E7" s="3" t="str" cm="1">
        <f t="array" aca="1" ref="E7" ca="1">IFERROR((D7/INDIRECT("D"&amp;$R7))^(1/$Q$2)-1,"")</f>
        <v/>
      </c>
      <c r="G7" s="3" t="str" cm="1">
        <f t="array" aca="1" ref="G7" ca="1">IFERROR((F7/INDIRECT("F"&amp;$R7))^(1/$Q$2)-1,"")</f>
        <v/>
      </c>
      <c r="I7" s="3" t="str" cm="1">
        <f t="array" aca="1" ref="I7" ca="1">IFERROR((H7/INDIRECT("H"&amp;$R7))^(1/$Q$2)-1,"")</f>
        <v/>
      </c>
      <c r="K7" s="3" t="str" cm="1">
        <f t="array" aca="1" ref="K7" ca="1">IFERROR((J7/INDIRECT("J"&amp;$R7))^(1/$Q$2)-1,"")</f>
        <v/>
      </c>
      <c r="M7" s="3" t="str" cm="1">
        <f t="array" aca="1" ref="M7" ca="1">IFERROR((L7/INDIRECT("L"&amp;$R7))^(1/$Q$2)-1,"")</f>
        <v/>
      </c>
      <c r="N7">
        <v>10772.041572439601</v>
      </c>
      <c r="O7" s="3" t="str" cm="1">
        <f t="array" aca="1" ref="O7" ca="1">IFERROR((N7/INDIRECT("N"&amp;$R7))^(1/$Q$2)-1,"")</f>
        <v/>
      </c>
      <c r="R7">
        <f t="shared" si="0"/>
        <v>-113</v>
      </c>
      <c r="T7" s="1" t="s">
        <v>13</v>
      </c>
      <c r="U7" s="4">
        <f ca="1">AVERAGE(M:M)</f>
        <v>7.0166109684184519E-2</v>
      </c>
      <c r="V7" s="4">
        <f ca="1">_xlfn.STDEV.P(M:M)</f>
        <v>3.5803985470189932E-2</v>
      </c>
      <c r="W7" s="4">
        <f ca="1">_xlfn.PERCENTILE.INC(M:M,0.05)</f>
        <v>4.4517791139317307E-3</v>
      </c>
      <c r="X7" s="3">
        <f ca="1">IFERROR(_xlfn.PERCENTRANK.EXC(M:M,0),0)</f>
        <v>3.2000000000000001E-2</v>
      </c>
    </row>
    <row r="8" spans="1:24" x14ac:dyDescent="0.3">
      <c r="A8" s="9">
        <v>29007</v>
      </c>
      <c r="B8">
        <v>11203.484664981699</v>
      </c>
      <c r="C8" s="3" t="str" cm="1">
        <f t="array" aca="1" ref="C8" ca="1">IFERROR((B8/INDIRECT("B"&amp;$R8))^(1/$Q$2)-1,"")</f>
        <v/>
      </c>
      <c r="D8">
        <v>11279.7339893839</v>
      </c>
      <c r="E8" s="3" t="str" cm="1">
        <f t="array" aca="1" ref="E8" ca="1">IFERROR((D8/INDIRECT("D"&amp;$R8))^(1/$Q$2)-1,"")</f>
        <v/>
      </c>
      <c r="G8" s="3" t="str" cm="1">
        <f t="array" aca="1" ref="G8" ca="1">IFERROR((F8/INDIRECT("F"&amp;$R8))^(1/$Q$2)-1,"")</f>
        <v/>
      </c>
      <c r="I8" s="3" t="str" cm="1">
        <f t="array" aca="1" ref="I8" ca="1">IFERROR((H8/INDIRECT("H"&amp;$R8))^(1/$Q$2)-1,"")</f>
        <v/>
      </c>
      <c r="K8" s="3" t="str" cm="1">
        <f t="array" aca="1" ref="K8" ca="1">IFERROR((J8/INDIRECT("J"&amp;$R8))^(1/$Q$2)-1,"")</f>
        <v/>
      </c>
      <c r="M8" s="3" t="str" cm="1">
        <f t="array" aca="1" ref="M8" ca="1">IFERROR((L8/INDIRECT("L"&amp;$R8))^(1/$Q$2)-1,"")</f>
        <v/>
      </c>
      <c r="N8">
        <v>11007.395190302899</v>
      </c>
      <c r="O8" s="3" t="str" cm="1">
        <f t="array" aca="1" ref="O8" ca="1">IFERROR((N8/INDIRECT("N"&amp;$R8))^(1/$Q$2)-1,"")</f>
        <v/>
      </c>
      <c r="R8">
        <f t="shared" si="0"/>
        <v>-112</v>
      </c>
      <c r="T8" s="1" t="s">
        <v>14</v>
      </c>
      <c r="U8" s="4">
        <f ca="1">AVERAGE(O:O)</f>
        <v>9.1868227768584429E-2</v>
      </c>
      <c r="V8" s="4">
        <f ca="1">_xlfn.STDEV.P(O:O)</f>
        <v>5.299417547883005E-2</v>
      </c>
      <c r="W8" s="4">
        <f ca="1">_xlfn.PERCENTILE.INC(O:O,0.05)</f>
        <v>-1.50154535235122E-2</v>
      </c>
      <c r="X8" s="3">
        <f ca="1">IFERROR(_xlfn.PERCENTRANK.EXC(O:O,0),0)</f>
        <v>6.8000000000000005E-2</v>
      </c>
    </row>
    <row r="9" spans="1:24" x14ac:dyDescent="0.3">
      <c r="A9" s="9">
        <v>29037</v>
      </c>
      <c r="B9">
        <v>10982.4996326398</v>
      </c>
      <c r="C9" s="3" t="str" cm="1">
        <f t="array" aca="1" ref="C9" ca="1">IFERROR((B9/INDIRECT("B"&amp;$R9))^(1/$Q$2)-1,"")</f>
        <v/>
      </c>
      <c r="D9">
        <v>10989.4085371076</v>
      </c>
      <c r="E9" s="3" t="str" cm="1">
        <f t="array" aca="1" ref="E9" ca="1">IFERROR((D9/INDIRECT("D"&amp;$R9))^(1/$Q$2)-1,"")</f>
        <v/>
      </c>
      <c r="G9" s="3" t="str" cm="1">
        <f t="array" aca="1" ref="G9" ca="1">IFERROR((F9/INDIRECT("F"&amp;$R9))^(1/$Q$2)-1,"")</f>
        <v/>
      </c>
      <c r="I9" s="3" t="str" cm="1">
        <f t="array" aca="1" ref="I9" ca="1">IFERROR((H9/INDIRECT("H"&amp;$R9))^(1/$Q$2)-1,"")</f>
        <v/>
      </c>
      <c r="K9" s="3" t="str" cm="1">
        <f t="array" aca="1" ref="K9" ca="1">IFERROR((J9/INDIRECT("J"&amp;$R9))^(1/$Q$2)-1,"")</f>
        <v/>
      </c>
      <c r="M9" s="3" t="str" cm="1">
        <f t="array" aca="1" ref="M9" ca="1">IFERROR((L9/INDIRECT("L"&amp;$R9))^(1/$Q$2)-1,"")</f>
        <v/>
      </c>
      <c r="N9">
        <v>10857.9722722234</v>
      </c>
      <c r="O9" s="3" t="str" cm="1">
        <f t="array" aca="1" ref="O9" ca="1">IFERROR((N9/INDIRECT("N"&amp;$R9))^(1/$Q$2)-1,"")</f>
        <v/>
      </c>
      <c r="R9">
        <f t="shared" si="0"/>
        <v>-111</v>
      </c>
      <c r="T9" s="1"/>
    </row>
    <row r="10" spans="1:24" x14ac:dyDescent="0.3">
      <c r="A10" s="9">
        <v>29068</v>
      </c>
      <c r="B10">
        <v>11366.8603885354</v>
      </c>
      <c r="C10" s="3" t="str" cm="1">
        <f t="array" aca="1" ref="C10" ca="1">IFERROR((B10/INDIRECT("B"&amp;$R10))^(1/$Q$2)-1,"")</f>
        <v/>
      </c>
      <c r="D10">
        <v>11403.1265379465</v>
      </c>
      <c r="E10" s="3" t="str" cm="1">
        <f t="array" aca="1" ref="E10" ca="1">IFERROR((D10/INDIRECT("D"&amp;$R10))^(1/$Q$2)-1,"")</f>
        <v/>
      </c>
      <c r="G10" s="3" t="str" cm="1">
        <f t="array" aca="1" ref="G10" ca="1">IFERROR((F10/INDIRECT("F"&amp;$R10))^(1/$Q$2)-1,"")</f>
        <v/>
      </c>
      <c r="I10" s="3" t="str" cm="1">
        <f t="array" aca="1" ref="I10" ca="1">IFERROR((H10/INDIRECT("H"&amp;$R10))^(1/$Q$2)-1,"")</f>
        <v/>
      </c>
      <c r="K10" s="3" t="str" cm="1">
        <f t="array" aca="1" ref="K10" ca="1">IFERROR((J10/INDIRECT("J"&amp;$R10))^(1/$Q$2)-1,"")</f>
        <v/>
      </c>
      <c r="M10" s="3" t="str" cm="1">
        <f t="array" aca="1" ref="M10" ca="1">IFERROR((L10/INDIRECT("L"&amp;$R10))^(1/$Q$2)-1,"")</f>
        <v/>
      </c>
      <c r="N10">
        <v>11190.408586143199</v>
      </c>
      <c r="O10" s="3" t="str" cm="1">
        <f t="array" aca="1" ref="O10" ca="1">IFERROR((N10/INDIRECT("N"&amp;$R10))^(1/$Q$2)-1,"")</f>
        <v/>
      </c>
      <c r="R10">
        <f t="shared" si="0"/>
        <v>-110</v>
      </c>
    </row>
    <row r="11" spans="1:24" x14ac:dyDescent="0.3">
      <c r="A11" s="9">
        <v>29099</v>
      </c>
      <c r="B11">
        <v>11831.887120363501</v>
      </c>
      <c r="C11" s="3" t="str" cm="1">
        <f t="array" aca="1" ref="C11" ca="1">IFERROR((B11/INDIRECT("B"&amp;$R11))^(1/$Q$2)-1,"")</f>
        <v/>
      </c>
      <c r="D11">
        <v>11810.0999427028</v>
      </c>
      <c r="E11" s="3" t="str" cm="1">
        <f t="array" aca="1" ref="E11" ca="1">IFERROR((D11/INDIRECT("D"&amp;$R11))^(1/$Q$2)-1,"")</f>
        <v/>
      </c>
      <c r="G11" s="3" t="str" cm="1">
        <f t="array" aca="1" ref="G11" ca="1">IFERROR((F11/INDIRECT("F"&amp;$R11))^(1/$Q$2)-1,"")</f>
        <v/>
      </c>
      <c r="I11" s="3" t="str" cm="1">
        <f t="array" aca="1" ref="I11" ca="1">IFERROR((H11/INDIRECT("H"&amp;$R11))^(1/$Q$2)-1,"")</f>
        <v/>
      </c>
      <c r="K11" s="3" t="str" cm="1">
        <f t="array" aca="1" ref="K11" ca="1">IFERROR((J11/INDIRECT("J"&amp;$R11))^(1/$Q$2)-1,"")</f>
        <v/>
      </c>
      <c r="M11" s="3" t="str" cm="1">
        <f t="array" aca="1" ref="M11" ca="1">IFERROR((L11/INDIRECT("L"&amp;$R11))^(1/$Q$2)-1,"")</f>
        <v/>
      </c>
      <c r="N11">
        <v>11723.6084342908</v>
      </c>
      <c r="O11" s="3" t="str" cm="1">
        <f t="array" aca="1" ref="O11" ca="1">IFERROR((N11/INDIRECT("N"&amp;$R11))^(1/$Q$2)-1,"")</f>
        <v/>
      </c>
      <c r="R11">
        <f t="shared" si="0"/>
        <v>-109</v>
      </c>
    </row>
    <row r="12" spans="1:24" x14ac:dyDescent="0.3">
      <c r="A12" s="9">
        <v>29129</v>
      </c>
      <c r="B12">
        <v>10833.6215498083</v>
      </c>
      <c r="C12" s="3" t="str" cm="1">
        <f t="array" aca="1" ref="C12" ca="1">IFERROR((B12/INDIRECT("B"&amp;$R12))^(1/$Q$2)-1,"")</f>
        <v/>
      </c>
      <c r="D12">
        <v>10702.384337809</v>
      </c>
      <c r="E12" s="3" t="str" cm="1">
        <f t="array" aca="1" ref="E12" ca="1">IFERROR((D12/INDIRECT("D"&amp;$R12))^(1/$Q$2)-1,"")</f>
        <v/>
      </c>
      <c r="G12" s="3" t="str" cm="1">
        <f t="array" aca="1" ref="G12" ca="1">IFERROR((F12/INDIRECT("F"&amp;$R12))^(1/$Q$2)-1,"")</f>
        <v/>
      </c>
      <c r="I12" s="3" t="str" cm="1">
        <f t="array" aca="1" ref="I12" ca="1">IFERROR((H12/INDIRECT("H"&amp;$R12))^(1/$Q$2)-1,"")</f>
        <v/>
      </c>
      <c r="K12" s="3" t="str" cm="1">
        <f t="array" aca="1" ref="K12" ca="1">IFERROR((J12/INDIRECT("J"&amp;$R12))^(1/$Q$2)-1,"")</f>
        <v/>
      </c>
      <c r="M12" s="3" t="str" cm="1">
        <f t="array" aca="1" ref="M12" ca="1">IFERROR((L12/INDIRECT("L"&amp;$R12))^(1/$Q$2)-1,"")</f>
        <v/>
      </c>
      <c r="N12">
        <v>10799.978590193899</v>
      </c>
      <c r="O12" s="3" t="str" cm="1">
        <f t="array" aca="1" ref="O12" ca="1">IFERROR((N12/INDIRECT("N"&amp;$R12))^(1/$Q$2)-1,"")</f>
        <v/>
      </c>
      <c r="R12">
        <f t="shared" si="0"/>
        <v>-108</v>
      </c>
    </row>
    <row r="13" spans="1:24" x14ac:dyDescent="0.3">
      <c r="A13" s="9">
        <v>29160</v>
      </c>
      <c r="B13">
        <v>11255.2477077603</v>
      </c>
      <c r="C13" s="3" t="str" cm="1">
        <f t="array" aca="1" ref="C13" ca="1">IFERROR((B13/INDIRECT("B"&amp;$R13))^(1/$Q$2)-1,"")</f>
        <v/>
      </c>
      <c r="D13">
        <v>11036.0895729686</v>
      </c>
      <c r="E13" s="3" t="str" cm="1">
        <f t="array" aca="1" ref="E13" ca="1">IFERROR((D13/INDIRECT("D"&amp;$R13))^(1/$Q$2)-1,"")</f>
        <v/>
      </c>
      <c r="G13" s="3" t="str" cm="1">
        <f t="array" aca="1" ref="G13" ca="1">IFERROR((F13/INDIRECT("F"&amp;$R13))^(1/$Q$2)-1,"")</f>
        <v/>
      </c>
      <c r="I13" s="3" t="str" cm="1">
        <f t="array" aca="1" ref="I13" ca="1">IFERROR((H13/INDIRECT("H"&amp;$R13))^(1/$Q$2)-1,"")</f>
        <v/>
      </c>
      <c r="K13" s="3" t="str" cm="1">
        <f t="array" aca="1" ref="K13" ca="1">IFERROR((J13/INDIRECT("J"&amp;$R13))^(1/$Q$2)-1,"")</f>
        <v/>
      </c>
      <c r="M13" s="3" t="str" cm="1">
        <f t="array" aca="1" ref="M13" ca="1">IFERROR((L13/INDIRECT("L"&amp;$R13))^(1/$Q$2)-1,"")</f>
        <v/>
      </c>
      <c r="N13">
        <v>11275.8912655644</v>
      </c>
      <c r="O13" s="3" t="str" cm="1">
        <f t="array" aca="1" ref="O13" ca="1">IFERROR((N13/INDIRECT("N"&amp;$R13))^(1/$Q$2)-1,"")</f>
        <v/>
      </c>
      <c r="R13">
        <f t="shared" si="0"/>
        <v>-107</v>
      </c>
    </row>
    <row r="14" spans="1:24" x14ac:dyDescent="0.3">
      <c r="A14" s="9">
        <v>29190</v>
      </c>
      <c r="B14">
        <v>11049.1722849487</v>
      </c>
      <c r="C14" s="3" t="str" cm="1">
        <f t="array" aca="1" ref="C14" ca="1">IFERROR((B14/INDIRECT("B"&amp;$R14))^(1/$Q$2)-1,"")</f>
        <v/>
      </c>
      <c r="D14">
        <v>10897.112258561499</v>
      </c>
      <c r="E14" s="3" t="str" cm="1">
        <f t="array" aca="1" ref="E14" ca="1">IFERROR((D14/INDIRECT("D"&amp;$R14))^(1/$Q$2)-1,"")</f>
        <v/>
      </c>
      <c r="G14" s="3" t="str" cm="1">
        <f t="array" aca="1" ref="G14" ca="1">IFERROR((F14/INDIRECT("F"&amp;$R14))^(1/$Q$2)-1,"")</f>
        <v/>
      </c>
      <c r="I14" s="3" t="str" cm="1">
        <f t="array" aca="1" ref="I14" ca="1">IFERROR((H14/INDIRECT("H"&amp;$R14))^(1/$Q$2)-1,"")</f>
        <v/>
      </c>
      <c r="K14" s="3" t="str" cm="1">
        <f t="array" aca="1" ref="K14" ca="1">IFERROR((J14/INDIRECT("J"&amp;$R14))^(1/$Q$2)-1,"")</f>
        <v/>
      </c>
      <c r="M14" s="3" t="str" cm="1">
        <f t="array" aca="1" ref="M14" ca="1">IFERROR((L14/INDIRECT("L"&amp;$R14))^(1/$Q$2)-1,"")</f>
        <v/>
      </c>
      <c r="N14">
        <v>10993.948894372499</v>
      </c>
      <c r="O14" s="3" t="str" cm="1">
        <f t="array" aca="1" ref="O14" ca="1">IFERROR((N14/INDIRECT("N"&amp;$R14))^(1/$Q$2)-1,"")</f>
        <v/>
      </c>
      <c r="R14">
        <f t="shared" si="0"/>
        <v>-106</v>
      </c>
    </row>
    <row r="15" spans="1:24" x14ac:dyDescent="0.3">
      <c r="A15" s="9">
        <v>29221</v>
      </c>
      <c r="B15">
        <v>11499.954842838801</v>
      </c>
      <c r="C15" s="3" t="str" cm="1">
        <f t="array" aca="1" ref="C15" ca="1">IFERROR((B15/INDIRECT("B"&amp;$R15))^(1/$Q$2)-1,"")</f>
        <v/>
      </c>
      <c r="D15">
        <v>11272.505030922601</v>
      </c>
      <c r="E15" s="3" t="str" cm="1">
        <f t="array" aca="1" ref="E15" ca="1">IFERROR((D15/INDIRECT("D"&amp;$R15))^(1/$Q$2)-1,"")</f>
        <v/>
      </c>
      <c r="G15" s="3" t="str" cm="1">
        <f t="array" aca="1" ref="G15" ca="1">IFERROR((F15/INDIRECT("F"&amp;$R15))^(1/$Q$2)-1,"")</f>
        <v/>
      </c>
      <c r="I15" s="3" t="str" cm="1">
        <f t="array" aca="1" ref="I15" ca="1">IFERROR((H15/INDIRECT("H"&amp;$R15))^(1/$Q$2)-1,"")</f>
        <v/>
      </c>
      <c r="K15" s="3" t="str" cm="1">
        <f t="array" aca="1" ref="K15" ca="1">IFERROR((J15/INDIRECT("J"&amp;$R15))^(1/$Q$2)-1,"")</f>
        <v/>
      </c>
      <c r="M15" s="3" t="str" cm="1">
        <f t="array" aca="1" ref="M15" ca="1">IFERROR((L15/INDIRECT("L"&amp;$R15))^(1/$Q$2)-1,"")</f>
        <v/>
      </c>
      <c r="N15">
        <v>11501.025962260899</v>
      </c>
      <c r="O15" s="3" t="str" cm="1">
        <f t="array" aca="1" ref="O15" ca="1">IFERROR((N15/INDIRECT("N"&amp;$R15))^(1/$Q$2)-1,"")</f>
        <v/>
      </c>
      <c r="R15">
        <f t="shared" si="0"/>
        <v>-105</v>
      </c>
    </row>
    <row r="16" spans="1:24" x14ac:dyDescent="0.3">
      <c r="A16" s="9">
        <v>29252</v>
      </c>
      <c r="B16">
        <v>11766.3126276161</v>
      </c>
      <c r="C16" s="3" t="str" cm="1">
        <f t="array" aca="1" ref="C16" ca="1">IFERROR((B16/INDIRECT("B"&amp;$R16))^(1/$Q$2)-1,"")</f>
        <v/>
      </c>
      <c r="D16">
        <v>11435.3351446456</v>
      </c>
      <c r="E16" s="3" t="str" cm="1">
        <f t="array" aca="1" ref="E16" ca="1">IFERROR((D16/INDIRECT("D"&amp;$R16))^(1/$Q$2)-1,"")</f>
        <v/>
      </c>
      <c r="G16" s="3" t="str" cm="1">
        <f t="array" aca="1" ref="G16" ca="1">IFERROR((F16/INDIRECT("F"&amp;$R16))^(1/$Q$2)-1,"")</f>
        <v/>
      </c>
      <c r="I16" s="3" t="str" cm="1">
        <f t="array" aca="1" ref="I16" ca="1">IFERROR((H16/INDIRECT("H"&amp;$R16))^(1/$Q$2)-1,"")</f>
        <v/>
      </c>
      <c r="K16" s="3" t="str" cm="1">
        <f t="array" aca="1" ref="K16" ca="1">IFERROR((J16/INDIRECT("J"&amp;$R16))^(1/$Q$2)-1,"")</f>
        <v/>
      </c>
      <c r="M16" s="3" t="str" cm="1">
        <f t="array" aca="1" ref="M16" ca="1">IFERROR((L16/INDIRECT("L"&amp;$R16))^(1/$Q$2)-1,"")</f>
        <v/>
      </c>
      <c r="N16">
        <v>11834.9355431244</v>
      </c>
      <c r="O16" s="3" t="str" cm="1">
        <f t="array" aca="1" ref="O16" ca="1">IFERROR((N16/INDIRECT("N"&amp;$R16))^(1/$Q$2)-1,"")</f>
        <v/>
      </c>
      <c r="R16">
        <f t="shared" si="0"/>
        <v>-104</v>
      </c>
    </row>
    <row r="17" spans="1:18" x14ac:dyDescent="0.3">
      <c r="A17" s="9">
        <v>29281</v>
      </c>
      <c r="B17">
        <v>10639.172585223299</v>
      </c>
      <c r="C17" s="3" t="str" cm="1">
        <f t="array" aca="1" ref="C17" ca="1">IFERROR((B17/INDIRECT("B"&amp;$R17))^(1/$Q$2)-1,"")</f>
        <v/>
      </c>
      <c r="D17">
        <v>10490.6715740523</v>
      </c>
      <c r="E17" s="3" t="str" cm="1">
        <f t="array" aca="1" ref="E17" ca="1">IFERROR((D17/INDIRECT("D"&amp;$R17))^(1/$Q$2)-1,"")</f>
        <v/>
      </c>
      <c r="G17" s="3" t="str" cm="1">
        <f t="array" aca="1" ref="G17" ca="1">IFERROR((F17/INDIRECT("F"&amp;$R17))^(1/$Q$2)-1,"")</f>
        <v/>
      </c>
      <c r="I17" s="3" t="str" cm="1">
        <f t="array" aca="1" ref="I17" ca="1">IFERROR((H17/INDIRECT("H"&amp;$R17))^(1/$Q$2)-1,"")</f>
        <v/>
      </c>
      <c r="K17" s="3" t="str" cm="1">
        <f t="array" aca="1" ref="K17" ca="1">IFERROR((J17/INDIRECT("J"&amp;$R17))^(1/$Q$2)-1,"")</f>
        <v/>
      </c>
      <c r="M17" s="3" t="str" cm="1">
        <f t="array" aca="1" ref="M17" ca="1">IFERROR((L17/INDIRECT("L"&amp;$R17))^(1/$Q$2)-1,"")</f>
        <v/>
      </c>
      <c r="N17">
        <v>10542.241726706599</v>
      </c>
      <c r="O17" s="3" t="str" cm="1">
        <f t="array" aca="1" ref="O17" ca="1">IFERROR((N17/INDIRECT("N"&amp;$R17))^(1/$Q$2)-1,"")</f>
        <v/>
      </c>
      <c r="R17">
        <f t="shared" si="0"/>
        <v>-103</v>
      </c>
    </row>
    <row r="18" spans="1:18" x14ac:dyDescent="0.3">
      <c r="A18" s="9">
        <v>29312</v>
      </c>
      <c r="B18">
        <v>11878.066689417599</v>
      </c>
      <c r="C18" s="3" t="str" cm="1">
        <f t="array" aca="1" ref="C18" ca="1">IFERROR((B18/INDIRECT("B"&amp;$R18))^(1/$Q$2)-1,"")</f>
        <v/>
      </c>
      <c r="D18">
        <v>11803.5940928985</v>
      </c>
      <c r="E18" s="3" t="str" cm="1">
        <f t="array" aca="1" ref="E18" ca="1">IFERROR((D18/INDIRECT("D"&amp;$R18))^(1/$Q$2)-1,"")</f>
        <v/>
      </c>
      <c r="G18" s="3" t="str" cm="1">
        <f t="array" aca="1" ref="G18" ca="1">IFERROR((F18/INDIRECT("F"&amp;$R18))^(1/$Q$2)-1,"")</f>
        <v/>
      </c>
      <c r="I18" s="3" t="str" cm="1">
        <f t="array" aca="1" ref="I18" ca="1">IFERROR((H18/INDIRECT("H"&amp;$R18))^(1/$Q$2)-1,"")</f>
        <v/>
      </c>
      <c r="K18" s="3" t="str" cm="1">
        <f t="array" aca="1" ref="K18" ca="1">IFERROR((J18/INDIRECT("J"&amp;$R18))^(1/$Q$2)-1,"")</f>
        <v/>
      </c>
      <c r="M18" s="3" t="str" cm="1">
        <f t="array" aca="1" ref="M18" ca="1">IFERROR((L18/INDIRECT("L"&amp;$R18))^(1/$Q$2)-1,"")</f>
        <v/>
      </c>
      <c r="N18">
        <v>11658.894252873501</v>
      </c>
      <c r="O18" s="3" t="str" cm="1">
        <f t="array" aca="1" ref="O18" ca="1">IFERROR((N18/INDIRECT("N"&amp;$R18))^(1/$Q$2)-1,"")</f>
        <v/>
      </c>
      <c r="R18">
        <f t="shared" si="0"/>
        <v>-102</v>
      </c>
    </row>
    <row r="19" spans="1:18" x14ac:dyDescent="0.3">
      <c r="A19" s="9">
        <v>29342</v>
      </c>
      <c r="B19">
        <v>11684.5428024881</v>
      </c>
      <c r="C19" s="3" t="str" cm="1">
        <f t="array" aca="1" ref="C19" ca="1">IFERROR((B19/INDIRECT("B"&amp;$R19))^(1/$Q$2)-1,"")</f>
        <v/>
      </c>
      <c r="D19">
        <v>11437.110522459099</v>
      </c>
      <c r="E19" s="3" t="str" cm="1">
        <f t="array" aca="1" ref="E19" ca="1">IFERROR((D19/INDIRECT("D"&amp;$R19))^(1/$Q$2)-1,"")</f>
        <v/>
      </c>
      <c r="G19" s="3" t="str" cm="1">
        <f t="array" aca="1" ref="G19" ca="1">IFERROR((F19/INDIRECT("F"&amp;$R19))^(1/$Q$2)-1,"")</f>
        <v/>
      </c>
      <c r="I19" s="3" t="str" cm="1">
        <f t="array" aca="1" ref="I19" ca="1">IFERROR((H19/INDIRECT("H"&amp;$R19))^(1/$Q$2)-1,"")</f>
        <v/>
      </c>
      <c r="K19" s="3" t="str" cm="1">
        <f t="array" aca="1" ref="K19" ca="1">IFERROR((J19/INDIRECT("J"&amp;$R19))^(1/$Q$2)-1,"")</f>
        <v/>
      </c>
      <c r="M19" s="3" t="str" cm="1">
        <f t="array" aca="1" ref="M19" ca="1">IFERROR((L19/INDIRECT("L"&amp;$R19))^(1/$Q$2)-1,"")</f>
        <v/>
      </c>
      <c r="N19">
        <v>11633.109743494701</v>
      </c>
      <c r="O19" s="3" t="str" cm="1">
        <f t="array" aca="1" ref="O19" ca="1">IFERROR((N19/INDIRECT("N"&amp;$R19))^(1/$Q$2)-1,"")</f>
        <v/>
      </c>
      <c r="R19">
        <f t="shared" si="0"/>
        <v>-101</v>
      </c>
    </row>
    <row r="20" spans="1:18" x14ac:dyDescent="0.3">
      <c r="A20" s="9">
        <v>29373</v>
      </c>
      <c r="B20">
        <v>12355.8811030365</v>
      </c>
      <c r="C20" s="3" t="str" cm="1">
        <f t="array" aca="1" ref="C20" ca="1">IFERROR((B20/INDIRECT("B"&amp;$R20))^(1/$Q$2)-1,"")</f>
        <v/>
      </c>
      <c r="D20">
        <v>12062.931680465799</v>
      </c>
      <c r="E20" s="3" t="str" cm="1">
        <f t="array" aca="1" ref="E20" ca="1">IFERROR((D20/INDIRECT("D"&amp;$R20))^(1/$Q$2)-1,"")</f>
        <v/>
      </c>
      <c r="G20" s="3" t="str" cm="1">
        <f t="array" aca="1" ref="G20" ca="1">IFERROR((F20/INDIRECT("F"&amp;$R20))^(1/$Q$2)-1,"")</f>
        <v/>
      </c>
      <c r="I20" s="3" t="str" cm="1">
        <f t="array" aca="1" ref="I20" ca="1">IFERROR((H20/INDIRECT("H"&amp;$R20))^(1/$Q$2)-1,"")</f>
        <v/>
      </c>
      <c r="K20" s="3" t="str" cm="1">
        <f t="array" aca="1" ref="K20" ca="1">IFERROR((J20/INDIRECT("J"&amp;$R20))^(1/$Q$2)-1,"")</f>
        <v/>
      </c>
      <c r="M20" s="3" t="str" cm="1">
        <f t="array" aca="1" ref="M20" ca="1">IFERROR((L20/INDIRECT("L"&amp;$R20))^(1/$Q$2)-1,"")</f>
        <v/>
      </c>
      <c r="N20">
        <v>12332.032960947699</v>
      </c>
      <c r="O20" s="3" t="str" cm="1">
        <f t="array" aca="1" ref="O20" ca="1">IFERROR((N20/INDIRECT("N"&amp;$R20))^(1/$Q$2)-1,"")</f>
        <v/>
      </c>
      <c r="R20">
        <f t="shared" si="0"/>
        <v>-100</v>
      </c>
    </row>
    <row r="21" spans="1:18" x14ac:dyDescent="0.3">
      <c r="A21" s="9">
        <v>29403</v>
      </c>
      <c r="B21">
        <v>12402.6587240599</v>
      </c>
      <c r="C21" s="3" t="str" cm="1">
        <f t="array" aca="1" ref="C21" ca="1">IFERROR((B21/INDIRECT("B"&amp;$R21))^(1/$Q$2)-1,"")</f>
        <v/>
      </c>
      <c r="D21">
        <v>12059.731250422201</v>
      </c>
      <c r="E21" s="3" t="str" cm="1">
        <f t="array" aca="1" ref="E21" ca="1">IFERROR((D21/INDIRECT("D"&amp;$R21))^(1/$Q$2)-1,"")</f>
        <v/>
      </c>
      <c r="G21" s="3" t="str" cm="1">
        <f t="array" aca="1" ref="G21" ca="1">IFERROR((F21/INDIRECT("F"&amp;$R21))^(1/$Q$2)-1,"")</f>
        <v/>
      </c>
      <c r="I21" s="3" t="str" cm="1">
        <f t="array" aca="1" ref="I21" ca="1">IFERROR((H21/INDIRECT("H"&amp;$R21))^(1/$Q$2)-1,"")</f>
        <v/>
      </c>
      <c r="K21" s="3" t="str" cm="1">
        <f t="array" aca="1" ref="K21" ca="1">IFERROR((J21/INDIRECT("J"&amp;$R21))^(1/$Q$2)-1,"")</f>
        <v/>
      </c>
      <c r="M21" s="3" t="str" cm="1">
        <f t="array" aca="1" ref="M21" ca="1">IFERROR((L21/INDIRECT("L"&amp;$R21))^(1/$Q$2)-1,"")</f>
        <v/>
      </c>
      <c r="N21">
        <v>12409.081018376301</v>
      </c>
      <c r="O21" s="3" t="str" cm="1">
        <f t="array" aca="1" ref="O21" ca="1">IFERROR((N21/INDIRECT("N"&amp;$R21))^(1/$Q$2)-1,"")</f>
        <v/>
      </c>
      <c r="R21">
        <f t="shared" si="0"/>
        <v>-99</v>
      </c>
    </row>
    <row r="22" spans="1:18" x14ac:dyDescent="0.3">
      <c r="A22" s="9">
        <v>29434</v>
      </c>
      <c r="B22">
        <v>12777.341161968099</v>
      </c>
      <c r="C22" s="3" t="str" cm="1">
        <f t="array" aca="1" ref="C22" ca="1">IFERROR((B22/INDIRECT("B"&amp;$R22))^(1/$Q$2)-1,"")</f>
        <v/>
      </c>
      <c r="D22">
        <v>12369.483700942499</v>
      </c>
      <c r="E22" s="3" t="str" cm="1">
        <f t="array" aca="1" ref="E22" ca="1">IFERROR((D22/INDIRECT("D"&amp;$R22))^(1/$Q$2)-1,"")</f>
        <v/>
      </c>
      <c r="G22" s="3" t="str" cm="1">
        <f t="array" aca="1" ref="G22" ca="1">IFERROR((F22/INDIRECT("F"&amp;$R22))^(1/$Q$2)-1,"")</f>
        <v/>
      </c>
      <c r="I22" s="3" t="str" cm="1">
        <f t="array" aca="1" ref="I22" ca="1">IFERROR((H22/INDIRECT("H"&amp;$R22))^(1/$Q$2)-1,"")</f>
        <v/>
      </c>
      <c r="K22" s="3" t="str" cm="1">
        <f t="array" aca="1" ref="K22" ca="1">IFERROR((J22/INDIRECT("J"&amp;$R22))^(1/$Q$2)-1,"")</f>
        <v/>
      </c>
      <c r="M22" s="3" t="str" cm="1">
        <f t="array" aca="1" ref="M22" ca="1">IFERROR((L22/INDIRECT("L"&amp;$R22))^(1/$Q$2)-1,"")</f>
        <v/>
      </c>
      <c r="N22">
        <v>12840.4803479129</v>
      </c>
      <c r="O22" s="3" t="str" cm="1">
        <f t="array" aca="1" ref="O22" ca="1">IFERROR((N22/INDIRECT("N"&amp;$R22))^(1/$Q$2)-1,"")</f>
        <v/>
      </c>
      <c r="R22">
        <f t="shared" si="0"/>
        <v>-98</v>
      </c>
    </row>
    <row r="23" spans="1:18" x14ac:dyDescent="0.3">
      <c r="A23" s="9">
        <v>29465</v>
      </c>
      <c r="B23">
        <v>12975.35173518</v>
      </c>
      <c r="C23" s="3" t="str" cm="1">
        <f t="array" aca="1" ref="C23" ca="1">IFERROR((B23/INDIRECT("B"&amp;$R23))^(1/$Q$2)-1,"")</f>
        <v/>
      </c>
      <c r="D23">
        <v>12257.475786904701</v>
      </c>
      <c r="E23" s="3" t="str" cm="1">
        <f t="array" aca="1" ref="E23" ca="1">IFERROR((D23/INDIRECT("D"&amp;$R23))^(1/$Q$2)-1,"")</f>
        <v/>
      </c>
      <c r="G23" s="3" t="str" cm="1">
        <f t="array" aca="1" ref="G23" ca="1">IFERROR((F23/INDIRECT("F"&amp;$R23))^(1/$Q$2)-1,"")</f>
        <v/>
      </c>
      <c r="I23" s="3" t="str" cm="1">
        <f t="array" aca="1" ref="I23" ca="1">IFERROR((H23/INDIRECT("H"&amp;$R23))^(1/$Q$2)-1,"")</f>
        <v/>
      </c>
      <c r="K23" s="3" t="str" cm="1">
        <f t="array" aca="1" ref="K23" ca="1">IFERROR((J23/INDIRECT("J"&amp;$R23))^(1/$Q$2)-1,"")</f>
        <v/>
      </c>
      <c r="M23" s="3" t="str" cm="1">
        <f t="array" aca="1" ref="M23" ca="1">IFERROR((L23/INDIRECT("L"&amp;$R23))^(1/$Q$2)-1,"")</f>
        <v/>
      </c>
      <c r="N23">
        <v>13284.7803454901</v>
      </c>
      <c r="O23" s="3" t="str" cm="1">
        <f t="array" aca="1" ref="O23" ca="1">IFERROR((N23/INDIRECT("N"&amp;$R23))^(1/$Q$2)-1,"")</f>
        <v/>
      </c>
      <c r="R23">
        <f t="shared" si="0"/>
        <v>-97</v>
      </c>
    </row>
    <row r="24" spans="1:18" x14ac:dyDescent="0.3">
      <c r="A24" s="9">
        <v>29495</v>
      </c>
      <c r="B24">
        <v>13789.269157106201</v>
      </c>
      <c r="C24" s="3" t="str" cm="1">
        <f t="array" aca="1" ref="C24" ca="1">IFERROR((B24/INDIRECT("B"&amp;$R24))^(1/$Q$2)-1,"")</f>
        <v/>
      </c>
      <c r="D24">
        <v>12606.086975279601</v>
      </c>
      <c r="E24" s="3" t="str" cm="1">
        <f t="array" aca="1" ref="E24" ca="1">IFERROR((D24/INDIRECT("D"&amp;$R24))^(1/$Q$2)-1,"")</f>
        <v/>
      </c>
      <c r="G24" s="3" t="str" cm="1">
        <f t="array" aca="1" ref="G24" ca="1">IFERROR((F24/INDIRECT("F"&amp;$R24))^(1/$Q$2)-1,"")</f>
        <v/>
      </c>
      <c r="I24" s="3" t="str" cm="1">
        <f t="array" aca="1" ref="I24" ca="1">IFERROR((H24/INDIRECT("H"&amp;$R24))^(1/$Q$2)-1,"")</f>
        <v/>
      </c>
      <c r="K24" s="3" t="str" cm="1">
        <f t="array" aca="1" ref="K24" ca="1">IFERROR((J24/INDIRECT("J"&amp;$R24))^(1/$Q$2)-1,"")</f>
        <v/>
      </c>
      <c r="M24" s="3" t="str" cm="1">
        <f t="array" aca="1" ref="M24" ca="1">IFERROR((L24/INDIRECT("L"&amp;$R24))^(1/$Q$2)-1,"")</f>
        <v/>
      </c>
      <c r="N24">
        <v>14489.2625617308</v>
      </c>
      <c r="O24" s="3" t="str" cm="1">
        <f t="array" aca="1" ref="O24" ca="1">IFERROR((N24/INDIRECT("N"&amp;$R24))^(1/$Q$2)-1,"")</f>
        <v/>
      </c>
      <c r="R24">
        <f t="shared" si="0"/>
        <v>-96</v>
      </c>
    </row>
    <row r="25" spans="1:18" x14ac:dyDescent="0.3">
      <c r="A25" s="9">
        <v>29526</v>
      </c>
      <c r="B25">
        <v>14113.1644294949</v>
      </c>
      <c r="C25" s="3" t="str" cm="1">
        <f t="array" aca="1" ref="C25" ca="1">IFERROR((B25/INDIRECT("B"&amp;$R25))^(1/$Q$2)-1,"")</f>
        <v/>
      </c>
      <c r="D25">
        <v>12652.3423399655</v>
      </c>
      <c r="E25" s="3" t="str" cm="1">
        <f t="array" aca="1" ref="E25" ca="1">IFERROR((D25/INDIRECT("D"&amp;$R25))^(1/$Q$2)-1,"")</f>
        <v/>
      </c>
      <c r="G25" s="3" t="str" cm="1">
        <f t="array" aca="1" ref="G25" ca="1">IFERROR((F25/INDIRECT("F"&amp;$R25))^(1/$Q$2)-1,"")</f>
        <v/>
      </c>
      <c r="I25" s="3" t="str" cm="1">
        <f t="array" aca="1" ref="I25" ca="1">IFERROR((H25/INDIRECT("H"&amp;$R25))^(1/$Q$2)-1,"")</f>
        <v/>
      </c>
      <c r="K25" s="3" t="str" cm="1">
        <f t="array" aca="1" ref="K25" ca="1">IFERROR((J25/INDIRECT("J"&amp;$R25))^(1/$Q$2)-1,"")</f>
        <v/>
      </c>
      <c r="M25" s="3" t="str" cm="1">
        <f t="array" aca="1" ref="M25" ca="1">IFERROR((L25/INDIRECT("L"&amp;$R25))^(1/$Q$2)-1,"")</f>
        <v/>
      </c>
      <c r="N25">
        <v>15022.532749874001</v>
      </c>
      <c r="O25" s="3" t="str" cm="1">
        <f t="array" aca="1" ref="O25" ca="1">IFERROR((N25/INDIRECT("N"&amp;$R25))^(1/$Q$2)-1,"")</f>
        <v/>
      </c>
      <c r="R25">
        <f t="shared" si="0"/>
        <v>-95</v>
      </c>
    </row>
    <row r="26" spans="1:18" x14ac:dyDescent="0.3">
      <c r="A26" s="9">
        <v>29556</v>
      </c>
      <c r="B26">
        <v>13989.2046904694</v>
      </c>
      <c r="C26" s="3" t="str" cm="1">
        <f t="array" aca="1" ref="C26" ca="1">IFERROR((B26/INDIRECT("B"&amp;$R26))^(1/$Q$2)-1,"")</f>
        <v/>
      </c>
      <c r="D26">
        <v>12808.7700656411</v>
      </c>
      <c r="E26" s="3" t="str" cm="1">
        <f t="array" aca="1" ref="E26" ca="1">IFERROR((D26/INDIRECT("D"&amp;$R26))^(1/$Q$2)-1,"")</f>
        <v/>
      </c>
      <c r="G26" s="3" t="str" cm="1">
        <f t="array" aca="1" ref="G26" ca="1">IFERROR((F26/INDIRECT("F"&amp;$R26))^(1/$Q$2)-1,"")</f>
        <v/>
      </c>
      <c r="I26" s="3" t="str" cm="1">
        <f t="array" aca="1" ref="I26" ca="1">IFERROR((H26/INDIRECT("H"&amp;$R26))^(1/$Q$2)-1,"")</f>
        <v/>
      </c>
      <c r="K26" s="3" t="str" cm="1">
        <f t="array" aca="1" ref="K26" ca="1">IFERROR((J26/INDIRECT("J"&amp;$R26))^(1/$Q$2)-1,"")</f>
        <v/>
      </c>
      <c r="M26" s="3" t="str" cm="1">
        <f t="array" aca="1" ref="M26" ca="1">IFERROR((L26/INDIRECT("L"&amp;$R26))^(1/$Q$2)-1,"")</f>
        <v/>
      </c>
      <c r="N26">
        <v>14647.6450725578</v>
      </c>
      <c r="O26" s="3" t="str" cm="1">
        <f t="array" aca="1" ref="O26" ca="1">IFERROR((N26/INDIRECT("N"&amp;$R26))^(1/$Q$2)-1,"")</f>
        <v/>
      </c>
      <c r="R26">
        <f t="shared" si="0"/>
        <v>-94</v>
      </c>
    </row>
    <row r="27" spans="1:18" x14ac:dyDescent="0.3">
      <c r="A27" s="9">
        <v>29587</v>
      </c>
      <c r="B27">
        <v>13508.005285216799</v>
      </c>
      <c r="C27" s="3" t="str" cm="1">
        <f t="array" aca="1" ref="C27" ca="1">IFERROR((B27/INDIRECT("B"&amp;$R27))^(1/$Q$2)-1,"")</f>
        <v/>
      </c>
      <c r="D27">
        <v>12389.2645590498</v>
      </c>
      <c r="E27" s="3" t="str" cm="1">
        <f t="array" aca="1" ref="E27" ca="1">IFERROR((D27/INDIRECT("D"&amp;$R27))^(1/$Q$2)-1,"")</f>
        <v/>
      </c>
      <c r="G27" s="3" t="str" cm="1">
        <f t="array" aca="1" ref="G27" ca="1">IFERROR((F27/INDIRECT("F"&amp;$R27))^(1/$Q$2)-1,"")</f>
        <v/>
      </c>
      <c r="I27" s="3" t="str" cm="1">
        <f t="array" aca="1" ref="I27" ca="1">IFERROR((H27/INDIRECT("H"&amp;$R27))^(1/$Q$2)-1,"")</f>
        <v/>
      </c>
      <c r="K27" s="3" t="str" cm="1">
        <f t="array" aca="1" ref="K27" ca="1">IFERROR((J27/INDIRECT("J"&amp;$R27))^(1/$Q$2)-1,"")</f>
        <v/>
      </c>
      <c r="M27" s="3" t="str" cm="1">
        <f t="array" aca="1" ref="M27" ca="1">IFERROR((L27/INDIRECT("L"&amp;$R27))^(1/$Q$2)-1,"")</f>
        <v/>
      </c>
      <c r="N27">
        <v>14122.437489804701</v>
      </c>
      <c r="O27" s="3" t="str" cm="1">
        <f t="array" aca="1" ref="O27" ca="1">IFERROR((N27/INDIRECT("N"&amp;$R27))^(1/$Q$2)-1,"")</f>
        <v/>
      </c>
      <c r="R27">
        <f t="shared" si="0"/>
        <v>-93</v>
      </c>
    </row>
    <row r="28" spans="1:18" x14ac:dyDescent="0.3">
      <c r="A28" s="9">
        <v>29618</v>
      </c>
      <c r="B28">
        <v>14312.9281796102</v>
      </c>
      <c r="C28" s="3" t="str" cm="1">
        <f t="array" aca="1" ref="C28" ca="1">IFERROR((B28/INDIRECT("B"&amp;$R28))^(1/$Q$2)-1,"")</f>
        <v/>
      </c>
      <c r="D28">
        <v>13268.196091125599</v>
      </c>
      <c r="E28" s="3" t="str" cm="1">
        <f t="array" aca="1" ref="E28" ca="1">IFERROR((D28/INDIRECT("D"&amp;$R28))^(1/$Q$2)-1,"")</f>
        <v/>
      </c>
      <c r="G28" s="3" t="str" cm="1">
        <f t="array" aca="1" ref="G28" ca="1">IFERROR((F28/INDIRECT("F"&amp;$R28))^(1/$Q$2)-1,"")</f>
        <v/>
      </c>
      <c r="I28" s="3" t="str" cm="1">
        <f t="array" aca="1" ref="I28" ca="1">IFERROR((H28/INDIRECT("H"&amp;$R28))^(1/$Q$2)-1,"")</f>
        <v/>
      </c>
      <c r="K28" s="3" t="str" cm="1">
        <f t="array" aca="1" ref="K28" ca="1">IFERROR((J28/INDIRECT("J"&amp;$R28))^(1/$Q$2)-1,"")</f>
        <v/>
      </c>
      <c r="M28" s="3" t="str" cm="1">
        <f t="array" aca="1" ref="M28" ca="1">IFERROR((L28/INDIRECT("L"&amp;$R28))^(1/$Q$2)-1,"")</f>
        <v/>
      </c>
      <c r="N28">
        <v>14820.5773700141</v>
      </c>
      <c r="O28" s="3" t="str" cm="1">
        <f t="array" aca="1" ref="O28" ca="1">IFERROR((N28/INDIRECT("N"&amp;$R28))^(1/$Q$2)-1,"")</f>
        <v/>
      </c>
      <c r="R28">
        <f t="shared" si="0"/>
        <v>-92</v>
      </c>
    </row>
    <row r="29" spans="1:18" x14ac:dyDescent="0.3">
      <c r="A29" s="9">
        <v>29646</v>
      </c>
      <c r="B29">
        <v>14620.2762158158</v>
      </c>
      <c r="C29" s="3" t="str" cm="1">
        <f t="array" aca="1" ref="C29" ca="1">IFERROR((B29/INDIRECT("B"&amp;$R29))^(1/$Q$2)-1,"")</f>
        <v/>
      </c>
      <c r="D29">
        <v>13711.7006618292</v>
      </c>
      <c r="E29" s="3" t="str" cm="1">
        <f t="array" aca="1" ref="E29" ca="1">IFERROR((D29/INDIRECT("D"&amp;$R29))^(1/$Q$2)-1,"")</f>
        <v/>
      </c>
      <c r="G29" s="3" t="str" cm="1">
        <f t="array" aca="1" ref="G29" ca="1">IFERROR((F29/INDIRECT("F"&amp;$R29))^(1/$Q$2)-1,"")</f>
        <v/>
      </c>
      <c r="I29" s="3" t="str" cm="1">
        <f t="array" aca="1" ref="I29" ca="1">IFERROR((H29/INDIRECT("H"&amp;$R29))^(1/$Q$2)-1,"")</f>
        <v/>
      </c>
      <c r="K29" s="3" t="str" cm="1">
        <f t="array" aca="1" ref="K29" ca="1">IFERROR((J29/INDIRECT("J"&amp;$R29))^(1/$Q$2)-1,"")</f>
        <v/>
      </c>
      <c r="M29" s="3" t="str" cm="1">
        <f t="array" aca="1" ref="M29" ca="1">IFERROR((L29/INDIRECT("L"&amp;$R29))^(1/$Q$2)-1,"")</f>
        <v/>
      </c>
      <c r="N29">
        <v>14982.070914575699</v>
      </c>
      <c r="O29" s="3" t="str" cm="1">
        <f t="array" aca="1" ref="O29" ca="1">IFERROR((N29/INDIRECT("N"&amp;$R29))^(1/$Q$2)-1,"")</f>
        <v/>
      </c>
      <c r="R29">
        <f t="shared" si="0"/>
        <v>-91</v>
      </c>
    </row>
    <row r="30" spans="1:18" x14ac:dyDescent="0.3">
      <c r="A30" s="9">
        <v>29677</v>
      </c>
      <c r="B30">
        <v>14874.753080852701</v>
      </c>
      <c r="C30" s="3" t="str" cm="1">
        <f t="array" aca="1" ref="C30" ca="1">IFERROR((B30/INDIRECT("B"&amp;$R30))^(1/$Q$2)-1,"")</f>
        <v/>
      </c>
      <c r="D30">
        <v>14202.133132188699</v>
      </c>
      <c r="E30" s="3" t="str" cm="1">
        <f t="array" aca="1" ref="E30" ca="1">IFERROR((D30/INDIRECT("D"&amp;$R30))^(1/$Q$2)-1,"")</f>
        <v/>
      </c>
      <c r="G30" s="3" t="str" cm="1">
        <f t="array" aca="1" ref="G30" ca="1">IFERROR((F30/INDIRECT("F"&amp;$R30))^(1/$Q$2)-1,"")</f>
        <v/>
      </c>
      <c r="I30" s="3" t="str" cm="1">
        <f t="array" aca="1" ref="I30" ca="1">IFERROR((H30/INDIRECT("H"&amp;$R30))^(1/$Q$2)-1,"")</f>
        <v/>
      </c>
      <c r="K30" s="3" t="str" cm="1">
        <f t="array" aca="1" ref="K30" ca="1">IFERROR((J30/INDIRECT("J"&amp;$R30))^(1/$Q$2)-1,"")</f>
        <v/>
      </c>
      <c r="M30" s="3" t="str" cm="1">
        <f t="array" aca="1" ref="M30" ca="1">IFERROR((L30/INDIRECT("L"&amp;$R30))^(1/$Q$2)-1,"")</f>
        <v/>
      </c>
      <c r="N30">
        <v>14980.304276108</v>
      </c>
      <c r="O30" s="3" t="str" cm="1">
        <f t="array" aca="1" ref="O30" ca="1">IFERROR((N30/INDIRECT("N"&amp;$R30))^(1/$Q$2)-1,"")</f>
        <v/>
      </c>
      <c r="R30">
        <f t="shared" si="0"/>
        <v>-90</v>
      </c>
    </row>
    <row r="31" spans="1:18" x14ac:dyDescent="0.3">
      <c r="A31" s="9">
        <v>29707</v>
      </c>
      <c r="B31">
        <v>14539.2693745614</v>
      </c>
      <c r="C31" s="3" t="str" cm="1">
        <f t="array" aca="1" ref="C31" ca="1">IFERROR((B31/INDIRECT("B"&amp;$R31))^(1/$Q$2)-1,"")</f>
        <v/>
      </c>
      <c r="D31">
        <v>13842.137245338299</v>
      </c>
      <c r="E31" s="3" t="str" cm="1">
        <f t="array" aca="1" ref="E31" ca="1">IFERROR((D31/INDIRECT("D"&amp;$R31))^(1/$Q$2)-1,"")</f>
        <v/>
      </c>
      <c r="G31" s="3" t="str" cm="1">
        <f t="array" aca="1" ref="G31" ca="1">IFERROR((F31/INDIRECT("F"&amp;$R31))^(1/$Q$2)-1,"")</f>
        <v/>
      </c>
      <c r="I31" s="3" t="str" cm="1">
        <f t="array" aca="1" ref="I31" ca="1">IFERROR((H31/INDIRECT("H"&amp;$R31))^(1/$Q$2)-1,"")</f>
        <v/>
      </c>
      <c r="K31" s="3" t="str" cm="1">
        <f t="array" aca="1" ref="K31" ca="1">IFERROR((J31/INDIRECT("J"&amp;$R31))^(1/$Q$2)-1,"")</f>
        <v/>
      </c>
      <c r="M31" s="3" t="str" cm="1">
        <f t="array" aca="1" ref="M31" ca="1">IFERROR((L31/INDIRECT("L"&amp;$R31))^(1/$Q$2)-1,"")</f>
        <v/>
      </c>
      <c r="N31">
        <v>14682.847909612599</v>
      </c>
      <c r="O31" s="3" t="str" cm="1">
        <f t="array" aca="1" ref="O31" ca="1">IFERROR((N31/INDIRECT("N"&amp;$R31))^(1/$Q$2)-1,"")</f>
        <v/>
      </c>
      <c r="R31">
        <f t="shared" si="0"/>
        <v>-89</v>
      </c>
    </row>
    <row r="32" spans="1:18" x14ac:dyDescent="0.3">
      <c r="A32" s="9">
        <v>29738</v>
      </c>
      <c r="B32">
        <v>14760.1255133044</v>
      </c>
      <c r="C32" s="3" t="str" cm="1">
        <f t="array" aca="1" ref="C32" ca="1">IFERROR((B32/INDIRECT("B"&amp;$R32))^(1/$Q$2)-1,"")</f>
        <v/>
      </c>
      <c r="D32">
        <v>14144.887896598801</v>
      </c>
      <c r="E32" s="3" t="str" cm="1">
        <f t="array" aca="1" ref="E32" ca="1">IFERROR((D32/INDIRECT("D"&amp;$R32))^(1/$Q$2)-1,"")</f>
        <v/>
      </c>
      <c r="G32" s="3" t="str" cm="1">
        <f t="array" aca="1" ref="G32" ca="1">IFERROR((F32/INDIRECT("F"&amp;$R32))^(1/$Q$2)-1,"")</f>
        <v/>
      </c>
      <c r="I32" s="3" t="str" cm="1">
        <f t="array" aca="1" ref="I32" ca="1">IFERROR((H32/INDIRECT("H"&amp;$R32))^(1/$Q$2)-1,"")</f>
        <v/>
      </c>
      <c r="K32" s="3" t="str" cm="1">
        <f t="array" aca="1" ref="K32" ca="1">IFERROR((J32/INDIRECT("J"&amp;$R32))^(1/$Q$2)-1,"")</f>
        <v/>
      </c>
      <c r="M32" s="3" t="str" cm="1">
        <f t="array" aca="1" ref="M32" ca="1">IFERROR((L32/INDIRECT("L"&amp;$R32))^(1/$Q$2)-1,"")</f>
        <v/>
      </c>
      <c r="N32">
        <v>14740.7576459011</v>
      </c>
      <c r="O32" s="3" t="str" cm="1">
        <f t="array" aca="1" ref="O32" ca="1">IFERROR((N32/INDIRECT("N"&amp;$R32))^(1/$Q$2)-1,"")</f>
        <v/>
      </c>
      <c r="R32">
        <f t="shared" si="0"/>
        <v>-88</v>
      </c>
    </row>
    <row r="33" spans="1:18" x14ac:dyDescent="0.3">
      <c r="A33" s="9">
        <v>29768</v>
      </c>
      <c r="B33">
        <v>14802.4794830377</v>
      </c>
      <c r="C33" s="3" t="str" cm="1">
        <f t="array" aca="1" ref="C33" ca="1">IFERROR((B33/INDIRECT("B"&amp;$R33))^(1/$Q$2)-1,"")</f>
        <v/>
      </c>
      <c r="D33">
        <v>13975.532682373399</v>
      </c>
      <c r="E33" s="3" t="str" cm="1">
        <f t="array" aca="1" ref="E33" ca="1">IFERROR((D33/INDIRECT("D"&amp;$R33))^(1/$Q$2)-1,"")</f>
        <v/>
      </c>
      <c r="G33" s="3" t="str" cm="1">
        <f t="array" aca="1" ref="G33" ca="1">IFERROR((F33/INDIRECT("F"&amp;$R33))^(1/$Q$2)-1,"")</f>
        <v/>
      </c>
      <c r="I33" s="3" t="str" cm="1">
        <f t="array" aca="1" ref="I33" ca="1">IFERROR((H33/INDIRECT("H"&amp;$R33))^(1/$Q$2)-1,"")</f>
        <v/>
      </c>
      <c r="K33" s="3" t="str" cm="1">
        <f t="array" aca="1" ref="K33" ca="1">IFERROR((J33/INDIRECT("J"&amp;$R33))^(1/$Q$2)-1,"")</f>
        <v/>
      </c>
      <c r="M33" s="3" t="str" cm="1">
        <f t="array" aca="1" ref="M33" ca="1">IFERROR((L33/INDIRECT("L"&amp;$R33))^(1/$Q$2)-1,"")</f>
        <v/>
      </c>
      <c r="N33">
        <v>14995.6034338789</v>
      </c>
      <c r="O33" s="3" t="str" cm="1">
        <f t="array" aca="1" ref="O33" ca="1">IFERROR((N33/INDIRECT("N"&amp;$R33))^(1/$Q$2)-1,"")</f>
        <v/>
      </c>
      <c r="R33">
        <f t="shared" si="0"/>
        <v>-87</v>
      </c>
    </row>
    <row r="34" spans="1:18" x14ac:dyDescent="0.3">
      <c r="A34" s="9">
        <v>29799</v>
      </c>
      <c r="B34">
        <v>15656.2996500916</v>
      </c>
      <c r="C34" s="3" t="str" cm="1">
        <f t="array" aca="1" ref="C34" ca="1">IFERROR((B34/INDIRECT("B"&amp;$R34))^(1/$Q$2)-1,"")</f>
        <v/>
      </c>
      <c r="D34">
        <v>14702.241441279801</v>
      </c>
      <c r="E34" s="3" t="str" cm="1">
        <f t="array" aca="1" ref="E34" ca="1">IFERROR((D34/INDIRECT("D"&amp;$R34))^(1/$Q$2)-1,"")</f>
        <v/>
      </c>
      <c r="G34" s="3" t="str" cm="1">
        <f t="array" aca="1" ref="G34" ca="1">IFERROR((F34/INDIRECT("F"&amp;$R34))^(1/$Q$2)-1,"")</f>
        <v/>
      </c>
      <c r="I34" s="3" t="str" cm="1">
        <f t="array" aca="1" ref="I34" ca="1">IFERROR((H34/INDIRECT("H"&amp;$R34))^(1/$Q$2)-1,"")</f>
        <v/>
      </c>
      <c r="K34" s="3" t="str" cm="1">
        <f t="array" aca="1" ref="K34" ca="1">IFERROR((J34/INDIRECT("J"&amp;$R34))^(1/$Q$2)-1,"")</f>
        <v/>
      </c>
      <c r="M34" s="3" t="str" cm="1">
        <f t="array" aca="1" ref="M34" ca="1">IFERROR((L34/INDIRECT("L"&amp;$R34))^(1/$Q$2)-1,"")</f>
        <v/>
      </c>
      <c r="N34">
        <v>15930.2465061943</v>
      </c>
      <c r="O34" s="3" t="str" cm="1">
        <f t="array" aca="1" ref="O34" ca="1">IFERROR((N34/INDIRECT("N"&amp;$R34))^(1/$Q$2)-1,"")</f>
        <v/>
      </c>
      <c r="R34">
        <f t="shared" si="0"/>
        <v>-86</v>
      </c>
    </row>
    <row r="35" spans="1:18" x14ac:dyDescent="0.3">
      <c r="A35" s="9">
        <v>29830</v>
      </c>
      <c r="B35">
        <v>13562.8325767022</v>
      </c>
      <c r="C35" s="3" t="str" cm="1">
        <f t="array" aca="1" ref="C35" ca="1">IFERROR((B35/INDIRECT("B"&amp;$R35))^(1/$Q$2)-1,"")</f>
        <v/>
      </c>
      <c r="D35">
        <v>12729.510270263399</v>
      </c>
      <c r="E35" s="3" t="str" cm="1">
        <f t="array" aca="1" ref="E35" ca="1">IFERROR((D35/INDIRECT("D"&amp;$R35))^(1/$Q$2)-1,"")</f>
        <v/>
      </c>
      <c r="G35" s="3" t="str" cm="1">
        <f t="array" aca="1" ref="G35" ca="1">IFERROR((F35/INDIRECT("F"&amp;$R35))^(1/$Q$2)-1,"")</f>
        <v/>
      </c>
      <c r="I35" s="3" t="str" cm="1">
        <f t="array" aca="1" ref="I35" ca="1">IFERROR((H35/INDIRECT("H"&amp;$R35))^(1/$Q$2)-1,"")</f>
        <v/>
      </c>
      <c r="K35" s="3" t="str" cm="1">
        <f t="array" aca="1" ref="K35" ca="1">IFERROR((J35/INDIRECT("J"&amp;$R35))^(1/$Q$2)-1,"")</f>
        <v/>
      </c>
      <c r="M35" s="3" t="str" cm="1">
        <f t="array" aca="1" ref="M35" ca="1">IFERROR((L35/INDIRECT("L"&amp;$R35))^(1/$Q$2)-1,"")</f>
        <v/>
      </c>
      <c r="N35">
        <v>13800.5102849822</v>
      </c>
      <c r="O35" s="3" t="str" cm="1">
        <f t="array" aca="1" ref="O35" ca="1">IFERROR((N35/INDIRECT("N"&amp;$R35))^(1/$Q$2)-1,"")</f>
        <v/>
      </c>
      <c r="R35">
        <f t="shared" si="0"/>
        <v>-85</v>
      </c>
    </row>
    <row r="36" spans="1:18" x14ac:dyDescent="0.3">
      <c r="A36" s="9">
        <v>29860</v>
      </c>
      <c r="B36">
        <v>13702.643779219599</v>
      </c>
      <c r="C36" s="3" t="str" cm="1">
        <f t="array" aca="1" ref="C36" ca="1">IFERROR((B36/INDIRECT("B"&amp;$R36))^(1/$Q$2)-1,"")</f>
        <v/>
      </c>
      <c r="D36">
        <v>12948.647971594601</v>
      </c>
      <c r="E36" s="3" t="str" cm="1">
        <f t="array" aca="1" ref="E36" ca="1">IFERROR((D36/INDIRECT("D"&amp;$R36))^(1/$Q$2)-1,"")</f>
        <v/>
      </c>
      <c r="G36" s="3" t="str" cm="1">
        <f t="array" aca="1" ref="G36" ca="1">IFERROR((F36/INDIRECT("F"&amp;$R36))^(1/$Q$2)-1,"")</f>
        <v/>
      </c>
      <c r="I36" s="3" t="str" cm="1">
        <f t="array" aca="1" ref="I36" ca="1">IFERROR((H36/INDIRECT("H"&amp;$R36))^(1/$Q$2)-1,"")</f>
        <v/>
      </c>
      <c r="K36" s="3" t="str" cm="1">
        <f t="array" aca="1" ref="K36" ca="1">IFERROR((J36/INDIRECT("J"&amp;$R36))^(1/$Q$2)-1,"")</f>
        <v/>
      </c>
      <c r="M36" s="3" t="str" cm="1">
        <f t="array" aca="1" ref="M36" ca="1">IFERROR((L36/INDIRECT("L"&amp;$R36))^(1/$Q$2)-1,"")</f>
        <v/>
      </c>
      <c r="N36">
        <v>13837.5529670736</v>
      </c>
      <c r="O36" s="3" t="str" cm="1">
        <f t="array" aca="1" ref="O36" ca="1">IFERROR((N36/INDIRECT("N"&amp;$R36))^(1/$Q$2)-1,"")</f>
        <v/>
      </c>
      <c r="R36">
        <f t="shared" si="0"/>
        <v>-84</v>
      </c>
    </row>
    <row r="37" spans="1:18" x14ac:dyDescent="0.3">
      <c r="A37" s="9">
        <v>29891</v>
      </c>
      <c r="B37">
        <v>15233.6894311458</v>
      </c>
      <c r="C37" s="3" t="str" cm="1">
        <f t="array" aca="1" ref="C37" ca="1">IFERROR((B37/INDIRECT("B"&amp;$R37))^(1/$Q$2)-1,"")</f>
        <v/>
      </c>
      <c r="D37">
        <v>14400.196670642499</v>
      </c>
      <c r="E37" s="3" t="str" cm="1">
        <f t="array" aca="1" ref="E37" ca="1">IFERROR((D37/INDIRECT("D"&amp;$R37))^(1/$Q$2)-1,"")</f>
        <v/>
      </c>
      <c r="G37" s="3" t="str" cm="1">
        <f t="array" aca="1" ref="G37" ca="1">IFERROR((F37/INDIRECT("F"&amp;$R37))^(1/$Q$2)-1,"")</f>
        <v/>
      </c>
      <c r="I37" s="3" t="str" cm="1">
        <f t="array" aca="1" ref="I37" ca="1">IFERROR((H37/INDIRECT("H"&amp;$R37))^(1/$Q$2)-1,"")</f>
        <v/>
      </c>
      <c r="K37" s="3" t="str" cm="1">
        <f t="array" aca="1" ref="K37" ca="1">IFERROR((J37/INDIRECT("J"&amp;$R37))^(1/$Q$2)-1,"")</f>
        <v/>
      </c>
      <c r="M37" s="3" t="str" cm="1">
        <f t="array" aca="1" ref="M37" ca="1">IFERROR((L37/INDIRECT("L"&amp;$R37))^(1/$Q$2)-1,"")</f>
        <v/>
      </c>
      <c r="N37">
        <v>15280.3674099854</v>
      </c>
      <c r="O37" s="3" t="str" cm="1">
        <f t="array" aca="1" ref="O37" ca="1">IFERROR((N37/INDIRECT("N"&amp;$R37))^(1/$Q$2)-1,"")</f>
        <v/>
      </c>
      <c r="R37">
        <f t="shared" si="0"/>
        <v>-83</v>
      </c>
    </row>
    <row r="38" spans="1:18" x14ac:dyDescent="0.3">
      <c r="A38" s="9">
        <v>29921</v>
      </c>
      <c r="B38">
        <v>14949.806868676</v>
      </c>
      <c r="C38" s="3" t="str" cm="1">
        <f t="array" aca="1" ref="C38" ca="1">IFERROR((B38/INDIRECT("B"&amp;$R38))^(1/$Q$2)-1,"")</f>
        <v/>
      </c>
      <c r="D38">
        <v>14099.7946944837</v>
      </c>
      <c r="E38" s="3" t="str" cm="1">
        <f t="array" aca="1" ref="E38" ca="1">IFERROR((D38/INDIRECT("D"&amp;$R38))^(1/$Q$2)-1,"")</f>
        <v/>
      </c>
      <c r="G38" s="3" t="str" cm="1">
        <f t="array" aca="1" ref="G38" ca="1">IFERROR((F38/INDIRECT("F"&amp;$R38))^(1/$Q$2)-1,"")</f>
        <v/>
      </c>
      <c r="I38" s="3" t="str" cm="1">
        <f t="array" aca="1" ref="I38" ca="1">IFERROR((H38/INDIRECT("H"&amp;$R38))^(1/$Q$2)-1,"")</f>
        <v/>
      </c>
      <c r="K38" s="3" t="str" cm="1">
        <f t="array" aca="1" ref="K38" ca="1">IFERROR((J38/INDIRECT("J"&amp;$R38))^(1/$Q$2)-1,"")</f>
        <v/>
      </c>
      <c r="M38" s="3" t="str" cm="1">
        <f t="array" aca="1" ref="M38" ca="1">IFERROR((L38/INDIRECT("L"&amp;$R38))^(1/$Q$2)-1,"")</f>
        <v/>
      </c>
      <c r="N38">
        <v>14992.1850953306</v>
      </c>
      <c r="O38" s="3" t="str" cm="1">
        <f t="array" aca="1" ref="O38" ca="1">IFERROR((N38/INDIRECT("N"&amp;$R38))^(1/$Q$2)-1,"")</f>
        <v/>
      </c>
      <c r="R38">
        <f t="shared" si="0"/>
        <v>-82</v>
      </c>
    </row>
    <row r="39" spans="1:18" x14ac:dyDescent="0.3">
      <c r="A39" s="9">
        <v>29952</v>
      </c>
      <c r="B39">
        <v>15423.928553153301</v>
      </c>
      <c r="C39" s="3" t="str" cm="1">
        <f t="array" aca="1" ref="C39" ca="1">IFERROR((B39/INDIRECT("B"&amp;$R39))^(1/$Q$2)-1,"")</f>
        <v/>
      </c>
      <c r="D39">
        <v>14426.308611501699</v>
      </c>
      <c r="E39" s="3" t="str" cm="1">
        <f t="array" aca="1" ref="E39" ca="1">IFERROR((D39/INDIRECT("D"&amp;$R39))^(1/$Q$2)-1,"")</f>
        <v/>
      </c>
      <c r="G39" s="3" t="str" cm="1">
        <f t="array" aca="1" ref="G39" ca="1">IFERROR((F39/INDIRECT("F"&amp;$R39))^(1/$Q$2)-1,"")</f>
        <v/>
      </c>
      <c r="I39" s="3" t="str" cm="1">
        <f t="array" aca="1" ref="I39" ca="1">IFERROR((H39/INDIRECT("H"&amp;$R39))^(1/$Q$2)-1,"")</f>
        <v/>
      </c>
      <c r="K39" s="3" t="str" cm="1">
        <f t="array" aca="1" ref="K39" ca="1">IFERROR((J39/INDIRECT("J"&amp;$R39))^(1/$Q$2)-1,"")</f>
        <v/>
      </c>
      <c r="M39" s="3" t="str" cm="1">
        <f t="array" aca="1" ref="M39" ca="1">IFERROR((L39/INDIRECT("L"&amp;$R39))^(1/$Q$2)-1,"")</f>
        <v/>
      </c>
      <c r="N39">
        <v>15463.217563075599</v>
      </c>
      <c r="O39" s="3" t="str" cm="1">
        <f t="array" aca="1" ref="O39" ca="1">IFERROR((N39/INDIRECT("N"&amp;$R39))^(1/$Q$2)-1,"")</f>
        <v/>
      </c>
      <c r="R39">
        <f t="shared" si="0"/>
        <v>-81</v>
      </c>
    </row>
    <row r="40" spans="1:18" x14ac:dyDescent="0.3">
      <c r="A40" s="9">
        <v>29983</v>
      </c>
      <c r="B40">
        <v>15336.1359115631</v>
      </c>
      <c r="C40" s="3" t="str" cm="1">
        <f t="array" aca="1" ref="C40" ca="1">IFERROR((B40/INDIRECT("B"&amp;$R40))^(1/$Q$2)-1,"")</f>
        <v/>
      </c>
      <c r="D40">
        <v>14458.155928210301</v>
      </c>
      <c r="E40" s="3" t="str" cm="1">
        <f t="array" aca="1" ref="E40" ca="1">IFERROR((D40/INDIRECT("D"&amp;$R40))^(1/$Q$2)-1,"")</f>
        <v/>
      </c>
      <c r="G40" s="3" t="str" cm="1">
        <f t="array" aca="1" ref="G40" ca="1">IFERROR((F40/INDIRECT("F"&amp;$R40))^(1/$Q$2)-1,"")</f>
        <v/>
      </c>
      <c r="I40" s="3" t="str" cm="1">
        <f t="array" aca="1" ref="I40" ca="1">IFERROR((H40/INDIRECT("H"&amp;$R40))^(1/$Q$2)-1,"")</f>
        <v/>
      </c>
      <c r="K40" s="3" t="str" cm="1">
        <f t="array" aca="1" ref="K40" ca="1">IFERROR((J40/INDIRECT("J"&amp;$R40))^(1/$Q$2)-1,"")</f>
        <v/>
      </c>
      <c r="M40" s="3" t="str" cm="1">
        <f t="array" aca="1" ref="M40" ca="1">IFERROR((L40/INDIRECT("L"&amp;$R40))^(1/$Q$2)-1,"")</f>
        <v/>
      </c>
      <c r="N40">
        <v>15254.8098827657</v>
      </c>
      <c r="O40" s="3" t="str" cm="1">
        <f t="array" aca="1" ref="O40" ca="1">IFERROR((N40/INDIRECT("N"&amp;$R40))^(1/$Q$2)-1,"")</f>
        <v/>
      </c>
      <c r="R40">
        <f t="shared" si="0"/>
        <v>-80</v>
      </c>
    </row>
    <row r="41" spans="1:18" x14ac:dyDescent="0.3">
      <c r="A41" s="9">
        <v>30011</v>
      </c>
      <c r="B41">
        <v>15585.1423085555</v>
      </c>
      <c r="C41" s="3" t="str" cm="1">
        <f t="array" aca="1" ref="C41" ca="1">IFERROR((B41/INDIRECT("B"&amp;$R41))^(1/$Q$2)-1,"")</f>
        <v/>
      </c>
      <c r="D41">
        <v>14688.3516636677</v>
      </c>
      <c r="E41" s="3" t="str" cm="1">
        <f t="array" aca="1" ref="E41" ca="1">IFERROR((D41/INDIRECT("D"&amp;$R41))^(1/$Q$2)-1,"")</f>
        <v/>
      </c>
      <c r="G41" s="3" t="str" cm="1">
        <f t="array" aca="1" ref="G41" ca="1">IFERROR((F41/INDIRECT("F"&amp;$R41))^(1/$Q$2)-1,"")</f>
        <v/>
      </c>
      <c r="I41" s="3" t="str" cm="1">
        <f t="array" aca="1" ref="I41" ca="1">IFERROR((H41/INDIRECT("H"&amp;$R41))^(1/$Q$2)-1,"")</f>
        <v/>
      </c>
      <c r="K41" s="3" t="str" cm="1">
        <f t="array" aca="1" ref="K41" ca="1">IFERROR((J41/INDIRECT("J"&amp;$R41))^(1/$Q$2)-1,"")</f>
        <v/>
      </c>
      <c r="M41" s="3" t="str" cm="1">
        <f t="array" aca="1" ref="M41" ca="1">IFERROR((L41/INDIRECT("L"&amp;$R41))^(1/$Q$2)-1,"")</f>
        <v/>
      </c>
      <c r="N41">
        <v>15438.3411944533</v>
      </c>
      <c r="O41" s="3" t="str" cm="1">
        <f t="array" aca="1" ref="O41" ca="1">IFERROR((N41/INDIRECT("N"&amp;$R41))^(1/$Q$2)-1,"")</f>
        <v/>
      </c>
      <c r="R41">
        <f t="shared" si="0"/>
        <v>-79</v>
      </c>
    </row>
    <row r="42" spans="1:18" x14ac:dyDescent="0.3">
      <c r="A42" s="9">
        <v>30042</v>
      </c>
      <c r="B42">
        <v>16331.7890951958</v>
      </c>
      <c r="C42" s="3" t="str" cm="1">
        <f t="array" aca="1" ref="C42" ca="1">IFERROR((B42/INDIRECT("B"&amp;$R42))^(1/$Q$2)-1,"")</f>
        <v/>
      </c>
      <c r="D42">
        <v>15393.8001206095</v>
      </c>
      <c r="E42" s="3" t="str" cm="1">
        <f t="array" aca="1" ref="E42" ca="1">IFERROR((D42/INDIRECT("D"&amp;$R42))^(1/$Q$2)-1,"")</f>
        <v/>
      </c>
      <c r="G42" s="3" t="str" cm="1">
        <f t="array" aca="1" ref="G42" ca="1">IFERROR((F42/INDIRECT("F"&amp;$R42))^(1/$Q$2)-1,"")</f>
        <v/>
      </c>
      <c r="I42" s="3" t="str" cm="1">
        <f t="array" aca="1" ref="I42" ca="1">IFERROR((H42/INDIRECT("H"&amp;$R42))^(1/$Q$2)-1,"")</f>
        <v/>
      </c>
      <c r="K42" s="3" t="str" cm="1">
        <f t="array" aca="1" ref="K42" ca="1">IFERROR((J42/INDIRECT("J"&amp;$R42))^(1/$Q$2)-1,"")</f>
        <v/>
      </c>
      <c r="M42" s="3" t="str" cm="1">
        <f t="array" aca="1" ref="M42" ca="1">IFERROR((L42/INDIRECT("L"&amp;$R42))^(1/$Q$2)-1,"")</f>
        <v/>
      </c>
      <c r="N42">
        <v>16176.5284056787</v>
      </c>
      <c r="O42" s="3" t="str" cm="1">
        <f t="array" aca="1" ref="O42" ca="1">IFERROR((N42/INDIRECT("N"&amp;$R42))^(1/$Q$2)-1,"")</f>
        <v/>
      </c>
      <c r="R42">
        <f t="shared" si="0"/>
        <v>-78</v>
      </c>
    </row>
    <row r="43" spans="1:18" x14ac:dyDescent="0.3">
      <c r="A43" s="9">
        <v>30072</v>
      </c>
      <c r="B43">
        <v>15777.531953285201</v>
      </c>
      <c r="C43" s="3" t="str" cm="1">
        <f t="array" aca="1" ref="C43" ca="1">IFERROR((B43/INDIRECT("B"&amp;$R43))^(1/$Q$2)-1,"")</f>
        <v/>
      </c>
      <c r="D43">
        <v>14765.010942249201</v>
      </c>
      <c r="E43" s="3" t="str" cm="1">
        <f t="array" aca="1" ref="E43" ca="1">IFERROR((D43/INDIRECT("D"&amp;$R43))^(1/$Q$2)-1,"")</f>
        <v/>
      </c>
      <c r="G43" s="3" t="str" cm="1">
        <f t="array" aca="1" ref="G43" ca="1">IFERROR((F43/INDIRECT("F"&amp;$R43))^(1/$Q$2)-1,"")</f>
        <v/>
      </c>
      <c r="I43" s="3" t="str" cm="1">
        <f t="array" aca="1" ref="I43" ca="1">IFERROR((H43/INDIRECT("H"&amp;$R43))^(1/$Q$2)-1,"")</f>
        <v/>
      </c>
      <c r="K43" s="3" t="str" cm="1">
        <f t="array" aca="1" ref="K43" ca="1">IFERROR((J43/INDIRECT("J"&amp;$R43))^(1/$Q$2)-1,"")</f>
        <v/>
      </c>
      <c r="M43" s="3" t="str" cm="1">
        <f t="array" aca="1" ref="M43" ca="1">IFERROR((L43/INDIRECT("L"&amp;$R43))^(1/$Q$2)-1,"")</f>
        <v/>
      </c>
      <c r="N43">
        <v>15709.954222243799</v>
      </c>
      <c r="O43" s="3" t="str" cm="1">
        <f t="array" aca="1" ref="O43" ca="1">IFERROR((N43/INDIRECT("N"&amp;$R43))^(1/$Q$2)-1,"")</f>
        <v/>
      </c>
      <c r="R43">
        <f t="shared" si="0"/>
        <v>-77</v>
      </c>
    </row>
    <row r="44" spans="1:18" x14ac:dyDescent="0.3">
      <c r="A44" s="9">
        <v>30103</v>
      </c>
      <c r="B44">
        <v>15365.948589833</v>
      </c>
      <c r="C44" s="3" t="str" cm="1">
        <f t="array" aca="1" ref="C44" ca="1">IFERROR((B44/INDIRECT("B"&amp;$R44))^(1/$Q$2)-1,"")</f>
        <v/>
      </c>
      <c r="D44">
        <v>14257.8765068507</v>
      </c>
      <c r="E44" s="3" t="str" cm="1">
        <f t="array" aca="1" ref="E44" ca="1">IFERROR((D44/INDIRECT("D"&amp;$R44))^(1/$Q$2)-1,"")</f>
        <v/>
      </c>
      <c r="G44" s="3" t="str" cm="1">
        <f t="array" aca="1" ref="G44" ca="1">IFERROR((F44/INDIRECT("F"&amp;$R44))^(1/$Q$2)-1,"")</f>
        <v/>
      </c>
      <c r="I44" s="3" t="str" cm="1">
        <f t="array" aca="1" ref="I44" ca="1">IFERROR((H44/INDIRECT("H"&amp;$R44))^(1/$Q$2)-1,"")</f>
        <v/>
      </c>
      <c r="K44" s="3" t="str" cm="1">
        <f t="array" aca="1" ref="K44" ca="1">IFERROR((J44/INDIRECT("J"&amp;$R44))^(1/$Q$2)-1,"")</f>
        <v/>
      </c>
      <c r="M44" s="3" t="str" cm="1">
        <f t="array" aca="1" ref="M44" ca="1">IFERROR((L44/INDIRECT("L"&amp;$R44))^(1/$Q$2)-1,"")</f>
        <v/>
      </c>
      <c r="N44">
        <v>15428.9191839919</v>
      </c>
      <c r="O44" s="3" t="str" cm="1">
        <f t="array" aca="1" ref="O44" ca="1">IFERROR((N44/INDIRECT("N"&amp;$R44))^(1/$Q$2)-1,"")</f>
        <v/>
      </c>
      <c r="R44">
        <f t="shared" si="0"/>
        <v>-76</v>
      </c>
    </row>
    <row r="45" spans="1:18" x14ac:dyDescent="0.3">
      <c r="A45" s="9">
        <v>30133</v>
      </c>
      <c r="B45">
        <v>16040.3169064881</v>
      </c>
      <c r="C45" s="3" t="str" cm="1">
        <f t="array" aca="1" ref="C45" ca="1">IFERROR((B45/INDIRECT("B"&amp;$R45))^(1/$Q$2)-1,"")</f>
        <v/>
      </c>
      <c r="D45">
        <v>14648.946689643801</v>
      </c>
      <c r="E45" s="3" t="str" cm="1">
        <f t="array" aca="1" ref="E45" ca="1">IFERROR((D45/INDIRECT("D"&amp;$R45))^(1/$Q$2)-1,"")</f>
        <v/>
      </c>
      <c r="G45" s="3" t="str" cm="1">
        <f t="array" aca="1" ref="G45" ca="1">IFERROR((F45/INDIRECT("F"&amp;$R45))^(1/$Q$2)-1,"")</f>
        <v/>
      </c>
      <c r="I45" s="3" t="str" cm="1">
        <f t="array" aca="1" ref="I45" ca="1">IFERROR((H45/INDIRECT("H"&amp;$R45))^(1/$Q$2)-1,"")</f>
        <v/>
      </c>
      <c r="K45" s="3" t="str" cm="1">
        <f t="array" aca="1" ref="K45" ca="1">IFERROR((J45/INDIRECT("J"&amp;$R45))^(1/$Q$2)-1,"")</f>
        <v/>
      </c>
      <c r="M45" s="3" t="str" cm="1">
        <f t="array" aca="1" ref="M45" ca="1">IFERROR((L45/INDIRECT("L"&amp;$R45))^(1/$Q$2)-1,"")</f>
        <v/>
      </c>
      <c r="N45">
        <v>16331.963984109099</v>
      </c>
      <c r="O45" s="3" t="str" cm="1">
        <f t="array" aca="1" ref="O45" ca="1">IFERROR((N45/INDIRECT("N"&amp;$R45))^(1/$Q$2)-1,"")</f>
        <v/>
      </c>
      <c r="R45">
        <f t="shared" si="0"/>
        <v>-75</v>
      </c>
    </row>
    <row r="46" spans="1:18" x14ac:dyDescent="0.3">
      <c r="A46" s="9">
        <v>30164</v>
      </c>
      <c r="B46">
        <v>16250.3854859233</v>
      </c>
      <c r="C46" s="3" t="str" cm="1">
        <f t="array" aca="1" ref="C46" ca="1">IFERROR((B46/INDIRECT("B"&amp;$R46))^(1/$Q$2)-1,"")</f>
        <v/>
      </c>
      <c r="D46">
        <v>14775.550302951</v>
      </c>
      <c r="E46" s="3" t="str" cm="1">
        <f t="array" aca="1" ref="E46" ca="1">IFERROR((D46/INDIRECT("D"&amp;$R46))^(1/$Q$2)-1,"")</f>
        <v/>
      </c>
      <c r="G46" s="3" t="str" cm="1">
        <f t="array" aca="1" ref="G46" ca="1">IFERROR((F46/INDIRECT("F"&amp;$R46))^(1/$Q$2)-1,"")</f>
        <v/>
      </c>
      <c r="I46" s="3" t="str" cm="1">
        <f t="array" aca="1" ref="I46" ca="1">IFERROR((H46/INDIRECT("H"&amp;$R46))^(1/$Q$2)-1,"")</f>
        <v/>
      </c>
      <c r="K46" s="3" t="str" cm="1">
        <f t="array" aca="1" ref="K46" ca="1">IFERROR((J46/INDIRECT("J"&amp;$R46))^(1/$Q$2)-1,"")</f>
        <v/>
      </c>
      <c r="M46" s="3" t="str" cm="1">
        <f t="array" aca="1" ref="M46" ca="1">IFERROR((L46/INDIRECT("L"&amp;$R46))^(1/$Q$2)-1,"")</f>
        <v/>
      </c>
      <c r="N46">
        <v>16605.529315015199</v>
      </c>
      <c r="O46" s="3" t="str" cm="1">
        <f t="array" aca="1" ref="O46" ca="1">IFERROR((N46/INDIRECT("N"&amp;$R46))^(1/$Q$2)-1,"")</f>
        <v/>
      </c>
      <c r="R46">
        <f t="shared" si="0"/>
        <v>-74</v>
      </c>
    </row>
    <row r="47" spans="1:18" x14ac:dyDescent="0.3">
      <c r="A47" s="9">
        <v>30195</v>
      </c>
      <c r="B47">
        <v>16791.096523047701</v>
      </c>
      <c r="C47" s="3" t="str" cm="1">
        <f t="array" aca="1" ref="C47" ca="1">IFERROR((B47/INDIRECT("B"&amp;$R47))^(1/$Q$2)-1,"")</f>
        <v/>
      </c>
      <c r="D47">
        <v>15005.739362971901</v>
      </c>
      <c r="E47" s="3" t="str" cm="1">
        <f t="array" aca="1" ref="E47" ca="1">IFERROR((D47/INDIRECT("D"&amp;$R47))^(1/$Q$2)-1,"")</f>
        <v/>
      </c>
      <c r="G47" s="3" t="str" cm="1">
        <f t="array" aca="1" ref="G47" ca="1">IFERROR((F47/INDIRECT("F"&amp;$R47))^(1/$Q$2)-1,"")</f>
        <v/>
      </c>
      <c r="I47" s="3" t="str" cm="1">
        <f t="array" aca="1" ref="I47" ca="1">IFERROR((H47/INDIRECT("H"&amp;$R47))^(1/$Q$2)-1,"")</f>
        <v/>
      </c>
      <c r="K47" s="3" t="str" cm="1">
        <f t="array" aca="1" ref="K47" ca="1">IFERROR((J47/INDIRECT("J"&amp;$R47))^(1/$Q$2)-1,"")</f>
        <v/>
      </c>
      <c r="M47" s="3" t="str" cm="1">
        <f t="array" aca="1" ref="M47" ca="1">IFERROR((L47/INDIRECT("L"&amp;$R47))^(1/$Q$2)-1,"")</f>
        <v/>
      </c>
      <c r="N47">
        <v>17465.250508524801</v>
      </c>
      <c r="O47" s="3" t="str" cm="1">
        <f t="array" aca="1" ref="O47" ca="1">IFERROR((N47/INDIRECT("N"&amp;$R47))^(1/$Q$2)-1,"")</f>
        <v/>
      </c>
      <c r="R47">
        <f t="shared" si="0"/>
        <v>-73</v>
      </c>
    </row>
    <row r="48" spans="1:18" x14ac:dyDescent="0.3">
      <c r="A48" s="9">
        <v>30225</v>
      </c>
      <c r="B48">
        <v>17214.5429729643</v>
      </c>
      <c r="C48" s="3" t="str" cm="1">
        <f t="array" aca="1" ref="C48" ca="1">IFERROR((B48/INDIRECT("B"&amp;$R48))^(1/$Q$2)-1,"")</f>
        <v/>
      </c>
      <c r="D48">
        <v>15561.584213546599</v>
      </c>
      <c r="E48" s="3" t="str" cm="1">
        <f t="array" aca="1" ref="E48" ca="1">IFERROR((D48/INDIRECT("D"&amp;$R48))^(1/$Q$2)-1,"")</f>
        <v/>
      </c>
      <c r="G48" s="3" t="str" cm="1">
        <f t="array" aca="1" ref="G48" ca="1">IFERROR((F48/INDIRECT("F"&amp;$R48))^(1/$Q$2)-1,"")</f>
        <v/>
      </c>
      <c r="I48" s="3" t="str" cm="1">
        <f t="array" aca="1" ref="I48" ca="1">IFERROR((H48/INDIRECT("H"&amp;$R48))^(1/$Q$2)-1,"")</f>
        <v/>
      </c>
      <c r="K48" s="3" t="str" cm="1">
        <f t="array" aca="1" ref="K48" ca="1">IFERROR((J48/INDIRECT("J"&amp;$R48))^(1/$Q$2)-1,"")</f>
        <v/>
      </c>
      <c r="M48" s="3" t="str" cm="1">
        <f t="array" aca="1" ref="M48" ca="1">IFERROR((L48/INDIRECT("L"&amp;$R48))^(1/$Q$2)-1,"")</f>
        <v/>
      </c>
      <c r="N48">
        <v>17706.700222171999</v>
      </c>
      <c r="O48" s="3" t="str" cm="1">
        <f t="array" aca="1" ref="O48" ca="1">IFERROR((N48/INDIRECT("N"&amp;$R48))^(1/$Q$2)-1,"")</f>
        <v/>
      </c>
      <c r="R48">
        <f t="shared" si="0"/>
        <v>-72</v>
      </c>
    </row>
    <row r="49" spans="1:18" x14ac:dyDescent="0.3">
      <c r="A49" s="9">
        <v>30256</v>
      </c>
      <c r="B49">
        <v>17799.3444803885</v>
      </c>
      <c r="C49" s="3" t="str" cm="1">
        <f t="array" aca="1" ref="C49" ca="1">IFERROR((B49/INDIRECT("B"&amp;$R49))^(1/$Q$2)-1,"")</f>
        <v/>
      </c>
      <c r="D49">
        <v>15933.3618626183</v>
      </c>
      <c r="E49" s="3" t="str" cm="1">
        <f t="array" aca="1" ref="E49" ca="1">IFERROR((D49/INDIRECT("D"&amp;$R49))^(1/$Q$2)-1,"")</f>
        <v/>
      </c>
      <c r="G49" s="3" t="str" cm="1">
        <f t="array" aca="1" ref="G49" ca="1">IFERROR((F49/INDIRECT("F"&amp;$R49))^(1/$Q$2)-1,"")</f>
        <v/>
      </c>
      <c r="I49" s="3" t="str" cm="1">
        <f t="array" aca="1" ref="I49" ca="1">IFERROR((H49/INDIRECT("H"&amp;$R49))^(1/$Q$2)-1,"")</f>
        <v/>
      </c>
      <c r="K49" s="3" t="str" cm="1">
        <f t="array" aca="1" ref="K49" ca="1">IFERROR((J49/INDIRECT("J"&amp;$R49))^(1/$Q$2)-1,"")</f>
        <v/>
      </c>
      <c r="M49" s="3" t="str" cm="1">
        <f t="array" aca="1" ref="M49" ca="1">IFERROR((L49/INDIRECT("L"&amp;$R49))^(1/$Q$2)-1,"")</f>
        <v/>
      </c>
      <c r="N49">
        <v>18476.768857545499</v>
      </c>
      <c r="O49" s="3" t="str" cm="1">
        <f t="array" aca="1" ref="O49" ca="1">IFERROR((N49/INDIRECT("N"&amp;$R49))^(1/$Q$2)-1,"")</f>
        <v/>
      </c>
      <c r="R49">
        <f t="shared" si="0"/>
        <v>-71</v>
      </c>
    </row>
    <row r="50" spans="1:18" x14ac:dyDescent="0.3">
      <c r="A50" s="9">
        <v>30286</v>
      </c>
      <c r="B50">
        <v>17942.3508206224</v>
      </c>
      <c r="C50" s="3" t="str" cm="1">
        <f t="array" aca="1" ref="C50" ca="1">IFERROR((B50/INDIRECT("B"&amp;$R50))^(1/$Q$2)-1,"")</f>
        <v/>
      </c>
      <c r="D50">
        <v>16213.2917972698</v>
      </c>
      <c r="E50" s="3" t="str" cm="1">
        <f t="array" aca="1" ref="E50" ca="1">IFERROR((D50/INDIRECT("D"&amp;$R50))^(1/$Q$2)-1,"")</f>
        <v/>
      </c>
      <c r="G50" s="3" t="str" cm="1">
        <f t="array" aca="1" ref="G50" ca="1">IFERROR((F50/INDIRECT("F"&amp;$R50))^(1/$Q$2)-1,"")</f>
        <v/>
      </c>
      <c r="I50" s="3" t="str" cm="1">
        <f t="array" aca="1" ref="I50" ca="1">IFERROR((H50/INDIRECT("H"&amp;$R50))^(1/$Q$2)-1,"")</f>
        <v/>
      </c>
      <c r="K50" s="3" t="str" cm="1">
        <f t="array" aca="1" ref="K50" ca="1">IFERROR((J50/INDIRECT("J"&amp;$R50))^(1/$Q$2)-1,"")</f>
        <v/>
      </c>
      <c r="M50" s="3" t="str" cm="1">
        <f t="array" aca="1" ref="M50" ca="1">IFERROR((L50/INDIRECT("L"&amp;$R50))^(1/$Q$2)-1,"")</f>
        <v/>
      </c>
      <c r="N50">
        <v>18491.980588635401</v>
      </c>
      <c r="O50" s="3" t="str" cm="1">
        <f t="array" aca="1" ref="O50" ca="1">IFERROR((N50/INDIRECT("N"&amp;$R50))^(1/$Q$2)-1,"")</f>
        <v/>
      </c>
      <c r="R50">
        <f t="shared" si="0"/>
        <v>-70</v>
      </c>
    </row>
    <row r="51" spans="1:18" x14ac:dyDescent="0.3">
      <c r="A51" s="9">
        <v>30317</v>
      </c>
      <c r="B51">
        <v>17863.761712841901</v>
      </c>
      <c r="C51" s="3" t="str" cm="1">
        <f t="array" aca="1" ref="C51" ca="1">IFERROR((B51/INDIRECT("B"&amp;$R51))^(1/$Q$2)-1,"")</f>
        <v/>
      </c>
      <c r="D51">
        <v>16532.974560109</v>
      </c>
      <c r="E51" s="3" t="str" cm="1">
        <f t="array" aca="1" ref="E51" ca="1">IFERROR((D51/INDIRECT("D"&amp;$R51))^(1/$Q$2)-1,"")</f>
        <v/>
      </c>
      <c r="G51" s="3" t="str" cm="1">
        <f t="array" aca="1" ref="G51" ca="1">IFERROR((F51/INDIRECT("F"&amp;$R51))^(1/$Q$2)-1,"")</f>
        <v/>
      </c>
      <c r="I51" s="3" t="str" cm="1">
        <f t="array" aca="1" ref="I51" ca="1">IFERROR((H51/INDIRECT("H"&amp;$R51))^(1/$Q$2)-1,"")</f>
        <v/>
      </c>
      <c r="K51" s="3" t="str" cm="1">
        <f t="array" aca="1" ref="K51" ca="1">IFERROR((J51/INDIRECT("J"&amp;$R51))^(1/$Q$2)-1,"")</f>
        <v/>
      </c>
      <c r="M51" s="3" t="str" cm="1">
        <f t="array" aca="1" ref="M51" ca="1">IFERROR((L51/INDIRECT("L"&amp;$R51))^(1/$Q$2)-1,"")</f>
        <v/>
      </c>
      <c r="N51">
        <v>17993.1731670874</v>
      </c>
      <c r="O51" s="3" t="str" cm="1">
        <f t="array" aca="1" ref="O51" ca="1">IFERROR((N51/INDIRECT("N"&amp;$R51))^(1/$Q$2)-1,"")</f>
        <v/>
      </c>
      <c r="R51">
        <f t="shared" si="0"/>
        <v>-69</v>
      </c>
    </row>
    <row r="52" spans="1:18" x14ac:dyDescent="0.3">
      <c r="A52" s="9">
        <v>30348</v>
      </c>
      <c r="B52">
        <v>18914.777190585301</v>
      </c>
      <c r="C52" s="3" t="str" cm="1">
        <f t="array" aca="1" ref="C52" ca="1">IFERROR((B52/INDIRECT("B"&amp;$R52))^(1/$Q$2)-1,"")</f>
        <v/>
      </c>
      <c r="D52">
        <v>17561.8298060735</v>
      </c>
      <c r="E52" s="3" t="str" cm="1">
        <f t="array" aca="1" ref="E52" ca="1">IFERROR((D52/INDIRECT("D"&amp;$R52))^(1/$Q$2)-1,"")</f>
        <v/>
      </c>
      <c r="G52" s="3" t="str" cm="1">
        <f t="array" aca="1" ref="G52" ca="1">IFERROR((F52/INDIRECT("F"&amp;$R52))^(1/$Q$2)-1,"")</f>
        <v/>
      </c>
      <c r="I52" s="3" t="str" cm="1">
        <f t="array" aca="1" ref="I52" ca="1">IFERROR((H52/INDIRECT("H"&amp;$R52))^(1/$Q$2)-1,"")</f>
        <v/>
      </c>
      <c r="K52" s="3" t="str" cm="1">
        <f t="array" aca="1" ref="K52" ca="1">IFERROR((J52/INDIRECT("J"&amp;$R52))^(1/$Q$2)-1,"")</f>
        <v/>
      </c>
      <c r="M52" s="3" t="str" cm="1">
        <f t="array" aca="1" ref="M52" ca="1">IFERROR((L52/INDIRECT("L"&amp;$R52))^(1/$Q$2)-1,"")</f>
        <v/>
      </c>
      <c r="N52">
        <v>18983.7754251113</v>
      </c>
      <c r="O52" s="3" t="str" cm="1">
        <f t="array" aca="1" ref="O52" ca="1">IFERROR((N52/INDIRECT("N"&amp;$R52))^(1/$Q$2)-1,"")</f>
        <v/>
      </c>
      <c r="R52">
        <f t="shared" si="0"/>
        <v>-68</v>
      </c>
    </row>
    <row r="53" spans="1:18" x14ac:dyDescent="0.3">
      <c r="A53" s="9">
        <v>30376</v>
      </c>
      <c r="B53">
        <v>19985.044576194599</v>
      </c>
      <c r="C53" s="3" t="str" cm="1">
        <f t="array" aca="1" ref="C53" ca="1">IFERROR((B53/INDIRECT("B"&amp;$R53))^(1/$Q$2)-1,"")</f>
        <v/>
      </c>
      <c r="D53">
        <v>18648.493442153602</v>
      </c>
      <c r="E53" s="3" t="str" cm="1">
        <f t="array" aca="1" ref="E53" ca="1">IFERROR((D53/INDIRECT("D"&amp;$R53))^(1/$Q$2)-1,"")</f>
        <v/>
      </c>
      <c r="G53" s="3" t="str" cm="1">
        <f t="array" aca="1" ref="G53" ca="1">IFERROR((F53/INDIRECT("F"&amp;$R53))^(1/$Q$2)-1,"")</f>
        <v/>
      </c>
      <c r="I53" s="3" t="str" cm="1">
        <f t="array" aca="1" ref="I53" ca="1">IFERROR((H53/INDIRECT("H"&amp;$R53))^(1/$Q$2)-1,"")</f>
        <v/>
      </c>
      <c r="K53" s="3" t="str" cm="1">
        <f t="array" aca="1" ref="K53" ca="1">IFERROR((J53/INDIRECT("J"&amp;$R53))^(1/$Q$2)-1,"")</f>
        <v/>
      </c>
      <c r="M53" s="3" t="str" cm="1">
        <f t="array" aca="1" ref="M53" ca="1">IFERROR((L53/INDIRECT("L"&amp;$R53))^(1/$Q$2)-1,"")</f>
        <v/>
      </c>
      <c r="N53">
        <v>19878.193397573701</v>
      </c>
      <c r="O53" s="3" t="str" cm="1">
        <f t="array" aca="1" ref="O53" ca="1">IFERROR((N53/INDIRECT("N"&amp;$R53))^(1/$Q$2)-1,"")</f>
        <v/>
      </c>
      <c r="R53">
        <f t="shared" si="0"/>
        <v>-67</v>
      </c>
    </row>
    <row r="54" spans="1:18" x14ac:dyDescent="0.3">
      <c r="A54" s="9">
        <v>30407</v>
      </c>
      <c r="B54">
        <v>21946.419029297798</v>
      </c>
      <c r="C54" s="3" t="str" cm="1">
        <f t="array" aca="1" ref="C54" ca="1">IFERROR((B54/INDIRECT("B"&amp;$R54))^(1/$Q$2)-1,"")</f>
        <v/>
      </c>
      <c r="D54">
        <v>20513.390294001601</v>
      </c>
      <c r="E54" s="3" t="str" cm="1">
        <f t="array" aca="1" ref="E54" ca="1">IFERROR((D54/INDIRECT("D"&amp;$R54))^(1/$Q$2)-1,"")</f>
        <v/>
      </c>
      <c r="G54" s="3" t="str" cm="1">
        <f t="array" aca="1" ref="G54" ca="1">IFERROR((F54/INDIRECT("F"&amp;$R54))^(1/$Q$2)-1,"")</f>
        <v/>
      </c>
      <c r="I54" s="3" t="str" cm="1">
        <f t="array" aca="1" ref="I54" ca="1">IFERROR((H54/INDIRECT("H"&amp;$R54))^(1/$Q$2)-1,"")</f>
        <v/>
      </c>
      <c r="K54" s="3" t="str" cm="1">
        <f t="array" aca="1" ref="K54" ca="1">IFERROR((J54/INDIRECT("J"&amp;$R54))^(1/$Q$2)-1,"")</f>
        <v/>
      </c>
      <c r="M54" s="3" t="str" cm="1">
        <f t="array" aca="1" ref="M54" ca="1">IFERROR((L54/INDIRECT("L"&amp;$R54))^(1/$Q$2)-1,"")</f>
        <v/>
      </c>
      <c r="N54">
        <v>21763.503692628499</v>
      </c>
      <c r="O54" s="3" t="str" cm="1">
        <f t="array" aca="1" ref="O54" ca="1">IFERROR((N54/INDIRECT("N"&amp;$R54))^(1/$Q$2)-1,"")</f>
        <v/>
      </c>
      <c r="R54">
        <f t="shared" si="0"/>
        <v>-66</v>
      </c>
    </row>
    <row r="55" spans="1:18" x14ac:dyDescent="0.3">
      <c r="A55" s="9">
        <v>30437</v>
      </c>
      <c r="B55">
        <v>21875.237640540101</v>
      </c>
      <c r="C55" s="3" t="str" cm="1">
        <f t="array" aca="1" ref="C55" ca="1">IFERROR((B55/INDIRECT("B"&amp;$R55))^(1/$Q$2)-1,"")</f>
        <v/>
      </c>
      <c r="D55">
        <v>20459.729537565199</v>
      </c>
      <c r="E55" s="3" t="str" cm="1">
        <f t="array" aca="1" ref="E55" ca="1">IFERROR((D55/INDIRECT("D"&amp;$R55))^(1/$Q$2)-1,"")</f>
        <v/>
      </c>
      <c r="G55" s="3" t="str" cm="1">
        <f t="array" aca="1" ref="G55" ca="1">IFERROR((F55/INDIRECT("F"&amp;$R55))^(1/$Q$2)-1,"")</f>
        <v/>
      </c>
      <c r="I55" s="3" t="str" cm="1">
        <f t="array" aca="1" ref="I55" ca="1">IFERROR((H55/INDIRECT("H"&amp;$R55))^(1/$Q$2)-1,"")</f>
        <v/>
      </c>
      <c r="K55" s="3" t="str" cm="1">
        <f t="array" aca="1" ref="K55" ca="1">IFERROR((J55/INDIRECT("J"&amp;$R55))^(1/$Q$2)-1,"")</f>
        <v/>
      </c>
      <c r="M55" s="3" t="str" cm="1">
        <f t="array" aca="1" ref="M55" ca="1">IFERROR((L55/INDIRECT("L"&amp;$R55))^(1/$Q$2)-1,"")</f>
        <v/>
      </c>
      <c r="N55">
        <v>21683.894232124501</v>
      </c>
      <c r="O55" s="3" t="str" cm="1">
        <f t="array" aca="1" ref="O55" ca="1">IFERROR((N55/INDIRECT("N"&amp;$R55))^(1/$Q$2)-1,"")</f>
        <v/>
      </c>
      <c r="R55">
        <f t="shared" si="0"/>
        <v>-65</v>
      </c>
    </row>
    <row r="56" spans="1:18" x14ac:dyDescent="0.3">
      <c r="A56" s="9">
        <v>30468</v>
      </c>
      <c r="B56">
        <v>22967.5497614091</v>
      </c>
      <c r="C56" s="3" t="str" cm="1">
        <f t="array" aca="1" ref="C56" ca="1">IFERROR((B56/INDIRECT("B"&amp;$R56))^(1/$Q$2)-1,"")</f>
        <v/>
      </c>
      <c r="D56">
        <v>21827.4098145315</v>
      </c>
      <c r="E56" s="3" t="str" cm="1">
        <f t="array" aca="1" ref="E56" ca="1">IFERROR((D56/INDIRECT("D"&amp;$R56))^(1/$Q$2)-1,"")</f>
        <v/>
      </c>
      <c r="G56" s="3" t="str" cm="1">
        <f t="array" aca="1" ref="G56" ca="1">IFERROR((F56/INDIRECT("F"&amp;$R56))^(1/$Q$2)-1,"")</f>
        <v/>
      </c>
      <c r="I56" s="3" t="str" cm="1">
        <f t="array" aca="1" ref="I56" ca="1">IFERROR((H56/INDIRECT("H"&amp;$R56))^(1/$Q$2)-1,"")</f>
        <v/>
      </c>
      <c r="K56" s="3" t="str" cm="1">
        <f t="array" aca="1" ref="K56" ca="1">IFERROR((J56/INDIRECT("J"&amp;$R56))^(1/$Q$2)-1,"")</f>
        <v/>
      </c>
      <c r="M56" s="3" t="str" cm="1">
        <f t="array" aca="1" ref="M56" ca="1">IFERROR((L56/INDIRECT("L"&amp;$R56))^(1/$Q$2)-1,"")</f>
        <v/>
      </c>
      <c r="N56">
        <v>22382.552268549</v>
      </c>
      <c r="O56" s="3" t="str" cm="1">
        <f t="array" aca="1" ref="O56" ca="1">IFERROR((N56/INDIRECT("N"&amp;$R56))^(1/$Q$2)-1,"")</f>
        <v/>
      </c>
      <c r="R56">
        <f t="shared" si="0"/>
        <v>-64</v>
      </c>
    </row>
    <row r="57" spans="1:18" x14ac:dyDescent="0.3">
      <c r="A57" s="9">
        <v>30498</v>
      </c>
      <c r="B57">
        <v>22978.983876739901</v>
      </c>
      <c r="C57" s="3" t="str" cm="1">
        <f t="array" aca="1" ref="C57" ca="1">IFERROR((B57/INDIRECT("B"&amp;$R57))^(1/$Q$2)-1,"")</f>
        <v/>
      </c>
      <c r="D57">
        <v>21713.145356086599</v>
      </c>
      <c r="E57" s="3" t="str" cm="1">
        <f t="array" aca="1" ref="E57" ca="1">IFERROR((D57/INDIRECT("D"&amp;$R57))^(1/$Q$2)-1,"")</f>
        <v/>
      </c>
      <c r="G57" s="3" t="str" cm="1">
        <f t="array" aca="1" ref="G57" ca="1">IFERROR((F57/INDIRECT("F"&amp;$R57))^(1/$Q$2)-1,"")</f>
        <v/>
      </c>
      <c r="I57" s="3" t="str" cm="1">
        <f t="array" aca="1" ref="I57" ca="1">IFERROR((H57/INDIRECT("H"&amp;$R57))^(1/$Q$2)-1,"")</f>
        <v/>
      </c>
      <c r="K57" s="3" t="str" cm="1">
        <f t="array" aca="1" ref="K57" ca="1">IFERROR((J57/INDIRECT("J"&amp;$R57))^(1/$Q$2)-1,"")</f>
        <v/>
      </c>
      <c r="M57" s="3" t="str" cm="1">
        <f t="array" aca="1" ref="M57" ca="1">IFERROR((L57/INDIRECT("L"&amp;$R57))^(1/$Q$2)-1,"")</f>
        <v/>
      </c>
      <c r="N57">
        <v>22528.887618622801</v>
      </c>
      <c r="O57" s="3" t="str" cm="1">
        <f t="array" aca="1" ref="O57" ca="1">IFERROR((N57/INDIRECT("N"&amp;$R57))^(1/$Q$2)-1,"")</f>
        <v/>
      </c>
      <c r="R57">
        <f t="shared" si="0"/>
        <v>-63</v>
      </c>
    </row>
    <row r="58" spans="1:18" x14ac:dyDescent="0.3">
      <c r="A58" s="9">
        <v>30529</v>
      </c>
      <c r="B58">
        <v>23230.8234641163</v>
      </c>
      <c r="C58" s="3" t="str" cm="1">
        <f t="array" aca="1" ref="C58" ca="1">IFERROR((B58/INDIRECT("B"&amp;$R58))^(1/$Q$2)-1,"")</f>
        <v/>
      </c>
      <c r="D58">
        <v>22182.196230580099</v>
      </c>
      <c r="E58" s="3" t="str" cm="1">
        <f t="array" aca="1" ref="E58" ca="1">IFERROR((D58/INDIRECT("D"&amp;$R58))^(1/$Q$2)-1,"")</f>
        <v/>
      </c>
      <c r="G58" s="3" t="str" cm="1">
        <f t="array" aca="1" ref="G58" ca="1">IFERROR((F58/INDIRECT("F"&amp;$R58))^(1/$Q$2)-1,"")</f>
        <v/>
      </c>
      <c r="I58" s="3" t="str" cm="1">
        <f t="array" aca="1" ref="I58" ca="1">IFERROR((H58/INDIRECT("H"&amp;$R58))^(1/$Q$2)-1,"")</f>
        <v/>
      </c>
      <c r="K58" s="3" t="str" cm="1">
        <f t="array" aca="1" ref="K58" ca="1">IFERROR((J58/INDIRECT("J"&amp;$R58))^(1/$Q$2)-1,"")</f>
        <v/>
      </c>
      <c r="M58" s="3" t="str" cm="1">
        <f t="array" aca="1" ref="M58" ca="1">IFERROR((L58/INDIRECT("L"&amp;$R58))^(1/$Q$2)-1,"")</f>
        <v/>
      </c>
      <c r="N58">
        <v>22552.896782177701</v>
      </c>
      <c r="O58" s="3" t="str" cm="1">
        <f t="array" aca="1" ref="O58" ca="1">IFERROR((N58/INDIRECT("N"&amp;$R58))^(1/$Q$2)-1,"")</f>
        <v/>
      </c>
      <c r="R58">
        <f t="shared" si="0"/>
        <v>-62</v>
      </c>
    </row>
    <row r="59" spans="1:18" x14ac:dyDescent="0.3">
      <c r="A59" s="9">
        <v>30560</v>
      </c>
      <c r="B59">
        <v>23671.1357624843</v>
      </c>
      <c r="C59" s="3" t="str" cm="1">
        <f t="array" aca="1" ref="C59" ca="1">IFERROR((B59/INDIRECT("B"&amp;$R59))^(1/$Q$2)-1,"")</f>
        <v/>
      </c>
      <c r="D59">
        <v>22557.690732016901</v>
      </c>
      <c r="E59" s="3" t="str" cm="1">
        <f t="array" aca="1" ref="E59" ca="1">IFERROR((D59/INDIRECT("D"&amp;$R59))^(1/$Q$2)-1,"")</f>
        <v/>
      </c>
      <c r="G59" s="3" t="str" cm="1">
        <f t="array" aca="1" ref="G59" ca="1">IFERROR((F59/INDIRECT("F"&amp;$R59))^(1/$Q$2)-1,"")</f>
        <v/>
      </c>
      <c r="I59" s="3" t="str" cm="1">
        <f t="array" aca="1" ref="I59" ca="1">IFERROR((H59/INDIRECT("H"&amp;$R59))^(1/$Q$2)-1,"")</f>
        <v/>
      </c>
      <c r="K59" s="3" t="str" cm="1">
        <f t="array" aca="1" ref="K59" ca="1">IFERROR((J59/INDIRECT("J"&amp;$R59))^(1/$Q$2)-1,"")</f>
        <v/>
      </c>
      <c r="M59" s="3" t="str" cm="1">
        <f t="array" aca="1" ref="M59" ca="1">IFERROR((L59/INDIRECT("L"&amp;$R59))^(1/$Q$2)-1,"")</f>
        <v/>
      </c>
      <c r="N59">
        <v>23002.917478433999</v>
      </c>
      <c r="O59" s="3" t="str" cm="1">
        <f t="array" aca="1" ref="O59" ca="1">IFERROR((N59/INDIRECT("N"&amp;$R59))^(1/$Q$2)-1,"")</f>
        <v/>
      </c>
      <c r="R59">
        <f t="shared" si="0"/>
        <v>-61</v>
      </c>
    </row>
    <row r="60" spans="1:18" x14ac:dyDescent="0.3">
      <c r="A60" s="9">
        <v>30590</v>
      </c>
      <c r="B60">
        <v>23287.1623042959</v>
      </c>
      <c r="C60" s="3" t="str" cm="1">
        <f t="array" aca="1" ref="C60" ca="1">IFERROR((B60/INDIRECT("B"&amp;$R60))^(1/$Q$2)-1,"")</f>
        <v/>
      </c>
      <c r="D60">
        <v>21970.271589310101</v>
      </c>
      <c r="E60" s="3" t="str" cm="1">
        <f t="array" aca="1" ref="E60" ca="1">IFERROR((D60/INDIRECT("D"&amp;$R60))^(1/$Q$2)-1,"")</f>
        <v/>
      </c>
      <c r="G60" s="3" t="str" cm="1">
        <f t="array" aca="1" ref="G60" ca="1">IFERROR((F60/INDIRECT("F"&amp;$R60))^(1/$Q$2)-1,"")</f>
        <v/>
      </c>
      <c r="I60" s="3" t="str" cm="1">
        <f t="array" aca="1" ref="I60" ca="1">IFERROR((H60/INDIRECT("H"&amp;$R60))^(1/$Q$2)-1,"")</f>
        <v/>
      </c>
      <c r="K60" s="3" t="str" cm="1">
        <f t="array" aca="1" ref="K60" ca="1">IFERROR((J60/INDIRECT("J"&amp;$R60))^(1/$Q$2)-1,"")</f>
        <v/>
      </c>
      <c r="M60" s="3" t="str" cm="1">
        <f t="array" aca="1" ref="M60" ca="1">IFERROR((L60/INDIRECT("L"&amp;$R60))^(1/$Q$2)-1,"")</f>
        <v/>
      </c>
      <c r="N60">
        <v>22952.070842995399</v>
      </c>
      <c r="O60" s="3" t="str" cm="1">
        <f t="array" aca="1" ref="O60" ca="1">IFERROR((N60/INDIRECT("N"&amp;$R60))^(1/$Q$2)-1,"")</f>
        <v/>
      </c>
      <c r="R60">
        <f t="shared" si="0"/>
        <v>-60</v>
      </c>
    </row>
    <row r="61" spans="1:18" x14ac:dyDescent="0.3">
      <c r="A61" s="9">
        <v>30621</v>
      </c>
      <c r="B61">
        <v>24636.2568141833</v>
      </c>
      <c r="C61" s="3" t="str" cm="1">
        <f t="array" aca="1" ref="C61" ca="1">IFERROR((B61/INDIRECT("B"&amp;$R61))^(1/$Q$2)-1,"")</f>
        <v/>
      </c>
      <c r="D61">
        <v>23242.509334355698</v>
      </c>
      <c r="E61" s="3" t="str" cm="1">
        <f t="array" aca="1" ref="E61" ca="1">IFERROR((D61/INDIRECT("D"&amp;$R61))^(1/$Q$2)-1,"")</f>
        <v/>
      </c>
      <c r="G61" s="3" t="str" cm="1">
        <f t="array" aca="1" ref="G61" ca="1">IFERROR((F61/INDIRECT("F"&amp;$R61))^(1/$Q$2)-1,"")</f>
        <v/>
      </c>
      <c r="I61" s="3" t="str" cm="1">
        <f t="array" aca="1" ref="I61" ca="1">IFERROR((H61/INDIRECT("H"&amp;$R61))^(1/$Q$2)-1,"")</f>
        <v/>
      </c>
      <c r="K61" s="3" t="str" cm="1">
        <f t="array" aca="1" ref="K61" ca="1">IFERROR((J61/INDIRECT("J"&amp;$R61))^(1/$Q$2)-1,"")</f>
        <v/>
      </c>
      <c r="M61" s="3" t="str" cm="1">
        <f t="array" aca="1" ref="M61" ca="1">IFERROR((L61/INDIRECT("L"&amp;$R61))^(1/$Q$2)-1,"")</f>
        <v/>
      </c>
      <c r="N61">
        <v>24155.4472065029</v>
      </c>
      <c r="O61" s="3" t="str" cm="1">
        <f t="array" aca="1" ref="O61" ca="1">IFERROR((N61/INDIRECT("N"&amp;$R61))^(1/$Q$2)-1,"")</f>
        <v/>
      </c>
      <c r="R61">
        <f t="shared" si="0"/>
        <v>-59</v>
      </c>
    </row>
    <row r="62" spans="1:18" x14ac:dyDescent="0.3">
      <c r="A62" s="9">
        <v>30651</v>
      </c>
      <c r="B62">
        <v>25472.895346888501</v>
      </c>
      <c r="C62" s="3" t="str" cm="1">
        <f t="array" aca="1" ref="C62" ca="1">IFERROR((B62/INDIRECT("B"&amp;$R62))^(1/$Q$2)-1,"")</f>
        <v/>
      </c>
      <c r="D62">
        <v>24243.4114987924</v>
      </c>
      <c r="E62" s="3" t="str" cm="1">
        <f t="array" aca="1" ref="E62" ca="1">IFERROR((D62/INDIRECT("D"&amp;$R62))^(1/$Q$2)-1,"")</f>
        <v/>
      </c>
      <c r="G62" s="3" t="str" cm="1">
        <f t="array" aca="1" ref="G62" ca="1">IFERROR((F62/INDIRECT("F"&amp;$R62))^(1/$Q$2)-1,"")</f>
        <v/>
      </c>
      <c r="I62" s="3" t="str" cm="1">
        <f t="array" aca="1" ref="I62" ca="1">IFERROR((H62/INDIRECT("H"&amp;$R62))^(1/$Q$2)-1,"")</f>
        <v/>
      </c>
      <c r="K62" s="3" t="str" cm="1">
        <f t="array" aca="1" ref="K62" ca="1">IFERROR((J62/INDIRECT("J"&amp;$R62))^(1/$Q$2)-1,"")</f>
        <v/>
      </c>
      <c r="M62" s="3" t="str" cm="1">
        <f t="array" aca="1" ref="M62" ca="1">IFERROR((L62/INDIRECT("L"&amp;$R62))^(1/$Q$2)-1,"")</f>
        <v/>
      </c>
      <c r="N62">
        <v>24747.5745871336</v>
      </c>
      <c r="O62" s="3" t="str" cm="1">
        <f t="array" aca="1" ref="O62" ca="1">IFERROR((N62/INDIRECT("N"&amp;$R62))^(1/$Q$2)-1,"")</f>
        <v/>
      </c>
      <c r="R62">
        <f t="shared" si="0"/>
        <v>-58</v>
      </c>
    </row>
    <row r="63" spans="1:18" x14ac:dyDescent="0.3">
      <c r="A63" s="9">
        <v>30682</v>
      </c>
      <c r="B63">
        <v>27115.4582717183</v>
      </c>
      <c r="C63" s="3" t="str" cm="1">
        <f t="array" aca="1" ref="C63" ca="1">IFERROR((B63/INDIRECT("B"&amp;$R63))^(1/$Q$2)-1,"")</f>
        <v/>
      </c>
      <c r="D63">
        <v>26397.573902002699</v>
      </c>
      <c r="E63" s="3" t="str" cm="1">
        <f t="array" aca="1" ref="E63" ca="1">IFERROR((D63/INDIRECT("D"&amp;$R63))^(1/$Q$2)-1,"")</f>
        <v/>
      </c>
      <c r="G63" s="3" t="str" cm="1">
        <f t="array" aca="1" ref="G63" ca="1">IFERROR((F63/INDIRECT("F"&amp;$R63))^(1/$Q$2)-1,"")</f>
        <v/>
      </c>
      <c r="I63" s="3" t="str" cm="1">
        <f t="array" aca="1" ref="I63" ca="1">IFERROR((H63/INDIRECT("H"&amp;$R63))^(1/$Q$2)-1,"")</f>
        <v/>
      </c>
      <c r="K63" s="3" t="str" cm="1">
        <f t="array" aca="1" ref="K63" ca="1">IFERROR((J63/INDIRECT("J"&amp;$R63))^(1/$Q$2)-1,"")</f>
        <v/>
      </c>
      <c r="M63" s="3" t="str" cm="1">
        <f t="array" aca="1" ref="M63" ca="1">IFERROR((L63/INDIRECT("L"&amp;$R63))^(1/$Q$2)-1,"")</f>
        <v/>
      </c>
      <c r="N63">
        <v>25695.7097747562</v>
      </c>
      <c r="O63" s="3" t="str" cm="1">
        <f t="array" aca="1" ref="O63" ca="1">IFERROR((N63/INDIRECT("N"&amp;$R63))^(1/$Q$2)-1,"")</f>
        <v/>
      </c>
      <c r="R63">
        <f t="shared" si="0"/>
        <v>-57</v>
      </c>
    </row>
    <row r="64" spans="1:18" x14ac:dyDescent="0.3">
      <c r="A64" s="9">
        <v>30713</v>
      </c>
      <c r="B64">
        <v>27103.895563677299</v>
      </c>
      <c r="C64" s="3" t="str" cm="1">
        <f t="array" aca="1" ref="C64" ca="1">IFERROR((B64/INDIRECT("B"&amp;$R64))^(1/$Q$2)-1,"")</f>
        <v/>
      </c>
      <c r="D64">
        <v>26421.6925000419</v>
      </c>
      <c r="E64" s="3" t="str" cm="1">
        <f t="array" aca="1" ref="E64" ca="1">IFERROR((D64/INDIRECT("D"&amp;$R64))^(1/$Q$2)-1,"")</f>
        <v/>
      </c>
      <c r="G64" s="3" t="str" cm="1">
        <f t="array" aca="1" ref="G64" ca="1">IFERROR((F64/INDIRECT("F"&amp;$R64))^(1/$Q$2)-1,"")</f>
        <v/>
      </c>
      <c r="I64" s="3" t="str" cm="1">
        <f t="array" aca="1" ref="I64" ca="1">IFERROR((H64/INDIRECT("H"&amp;$R64))^(1/$Q$2)-1,"")</f>
        <v/>
      </c>
      <c r="K64" s="3" t="str" cm="1">
        <f t="array" aca="1" ref="K64" ca="1">IFERROR((J64/INDIRECT("J"&amp;$R64))^(1/$Q$2)-1,"")</f>
        <v/>
      </c>
      <c r="M64" s="3" t="str" cm="1">
        <f t="array" aca="1" ref="M64" ca="1">IFERROR((L64/INDIRECT("L"&amp;$R64))^(1/$Q$2)-1,"")</f>
        <v/>
      </c>
      <c r="N64">
        <v>25680.809364245299</v>
      </c>
      <c r="O64" s="3" t="str" cm="1">
        <f t="array" aca="1" ref="O64" ca="1">IFERROR((N64/INDIRECT("N"&amp;$R64))^(1/$Q$2)-1,"")</f>
        <v/>
      </c>
      <c r="R64">
        <f t="shared" si="0"/>
        <v>-56</v>
      </c>
    </row>
    <row r="65" spans="1:18" x14ac:dyDescent="0.3">
      <c r="A65" s="9">
        <v>30742</v>
      </c>
      <c r="B65">
        <v>26781.737370136299</v>
      </c>
      <c r="C65" s="3" t="str" cm="1">
        <f t="array" aca="1" ref="C65" ca="1">IFERROR((B65/INDIRECT("B"&amp;$R65))^(1/$Q$2)-1,"")</f>
        <v/>
      </c>
      <c r="D65">
        <v>26069.342781141899</v>
      </c>
      <c r="E65" s="3" t="str" cm="1">
        <f t="array" aca="1" ref="E65" ca="1">IFERROR((D65/INDIRECT("D"&amp;$R65))^(1/$Q$2)-1,"")</f>
        <v/>
      </c>
      <c r="G65" s="3" t="str" cm="1">
        <f t="array" aca="1" ref="G65" ca="1">IFERROR((F65/INDIRECT("F"&amp;$R65))^(1/$Q$2)-1,"")</f>
        <v/>
      </c>
      <c r="I65" s="3" t="str" cm="1">
        <f t="array" aca="1" ref="I65" ca="1">IFERROR((H65/INDIRECT("H"&amp;$R65))^(1/$Q$2)-1,"")</f>
        <v/>
      </c>
      <c r="K65" s="3" t="str" cm="1">
        <f t="array" aca="1" ref="K65" ca="1">IFERROR((J65/INDIRECT("J"&amp;$R65))^(1/$Q$2)-1,"")</f>
        <v/>
      </c>
      <c r="M65" s="3" t="str" cm="1">
        <f t="array" aca="1" ref="M65" ca="1">IFERROR((L65/INDIRECT("L"&amp;$R65))^(1/$Q$2)-1,"")</f>
        <v/>
      </c>
      <c r="N65">
        <v>25383.548373555699</v>
      </c>
      <c r="O65" s="3" t="str" cm="1">
        <f t="array" aca="1" ref="O65" ca="1">IFERROR((N65/INDIRECT("N"&amp;$R65))^(1/$Q$2)-1,"")</f>
        <v/>
      </c>
      <c r="R65">
        <f t="shared" si="0"/>
        <v>-55</v>
      </c>
    </row>
    <row r="66" spans="1:18" x14ac:dyDescent="0.3">
      <c r="A66" s="9">
        <v>30773</v>
      </c>
      <c r="B66">
        <v>26900.374365660799</v>
      </c>
      <c r="C66" s="3" t="str" cm="1">
        <f t="array" aca="1" ref="C66" ca="1">IFERROR((B66/INDIRECT("B"&amp;$R66))^(1/$Q$2)-1,"")</f>
        <v/>
      </c>
      <c r="D66">
        <v>26303.655336846099</v>
      </c>
      <c r="E66" s="3" t="str" cm="1">
        <f t="array" aca="1" ref="E66" ca="1">IFERROR((D66/INDIRECT("D"&amp;$R66))^(1/$Q$2)-1,"")</f>
        <v/>
      </c>
      <c r="G66" s="3" t="str" cm="1">
        <f t="array" aca="1" ref="G66" ca="1">IFERROR((F66/INDIRECT("F"&amp;$R66))^(1/$Q$2)-1,"")</f>
        <v/>
      </c>
      <c r="I66" s="3" t="str" cm="1">
        <f t="array" aca="1" ref="I66" ca="1">IFERROR((H66/INDIRECT("H"&amp;$R66))^(1/$Q$2)-1,"")</f>
        <v/>
      </c>
      <c r="K66" s="3" t="str" cm="1">
        <f t="array" aca="1" ref="K66" ca="1">IFERROR((J66/INDIRECT("J"&amp;$R66))^(1/$Q$2)-1,"")</f>
        <v/>
      </c>
      <c r="M66" s="3" t="str" cm="1">
        <f t="array" aca="1" ref="M66" ca="1">IFERROR((L66/INDIRECT("L"&amp;$R66))^(1/$Q$2)-1,"")</f>
        <v/>
      </c>
      <c r="N66">
        <v>25340.455908937602</v>
      </c>
      <c r="O66" s="3" t="str" cm="1">
        <f t="array" aca="1" ref="O66" ca="1">IFERROR((N66/INDIRECT("N"&amp;$R66))^(1/$Q$2)-1,"")</f>
        <v/>
      </c>
      <c r="R66">
        <f t="shared" ref="R66:R129" si="1">ROW(R66)-(12*$Q$2)</f>
        <v>-54</v>
      </c>
    </row>
    <row r="67" spans="1:18" x14ac:dyDescent="0.3">
      <c r="A67" s="9">
        <v>30803</v>
      </c>
      <c r="B67">
        <v>25877.605797330001</v>
      </c>
      <c r="C67" s="3" t="str" cm="1">
        <f t="array" aca="1" ref="C67" ca="1">IFERROR((B67/INDIRECT("B"&amp;$R67))^(1/$Q$2)-1,"")</f>
        <v/>
      </c>
      <c r="D67">
        <v>25549.984946661301</v>
      </c>
      <c r="E67" s="3" t="str" cm="1">
        <f t="array" aca="1" ref="E67" ca="1">IFERROR((D67/INDIRECT("D"&amp;$R67))^(1/$Q$2)-1,"")</f>
        <v/>
      </c>
      <c r="G67" s="3" t="str" cm="1">
        <f t="array" aca="1" ref="G67" ca="1">IFERROR((F67/INDIRECT("F"&amp;$R67))^(1/$Q$2)-1,"")</f>
        <v/>
      </c>
      <c r="I67" s="3" t="str" cm="1">
        <f t="array" aca="1" ref="I67" ca="1">IFERROR((H67/INDIRECT("H"&amp;$R67))^(1/$Q$2)-1,"")</f>
        <v/>
      </c>
      <c r="K67" s="3" t="str" cm="1">
        <f t="array" aca="1" ref="K67" ca="1">IFERROR((J67/INDIRECT("J"&amp;$R67))^(1/$Q$2)-1,"")</f>
        <v/>
      </c>
      <c r="M67" s="3" t="str" cm="1">
        <f t="array" aca="1" ref="M67" ca="1">IFERROR((L67/INDIRECT("L"&amp;$R67))^(1/$Q$2)-1,"")</f>
        <v/>
      </c>
      <c r="N67">
        <v>24134.878758178598</v>
      </c>
      <c r="O67" s="3" t="str" cm="1">
        <f t="array" aca="1" ref="O67" ca="1">IFERROR((N67/INDIRECT("N"&amp;$R67))^(1/$Q$2)-1,"")</f>
        <v/>
      </c>
      <c r="R67">
        <f t="shared" si="1"/>
        <v>-53</v>
      </c>
    </row>
    <row r="68" spans="1:18" x14ac:dyDescent="0.3">
      <c r="A68" s="9">
        <v>30834</v>
      </c>
      <c r="B68">
        <v>25839.0983649837</v>
      </c>
      <c r="C68" s="3" t="str" cm="1">
        <f t="array" aca="1" ref="C68" ca="1">IFERROR((B68/INDIRECT("B"&amp;$R68))^(1/$Q$2)-1,"")</f>
        <v/>
      </c>
      <c r="D68">
        <v>25324.674719172199</v>
      </c>
      <c r="E68" s="3" t="str" cm="1">
        <f t="array" aca="1" ref="E68" ca="1">IFERROR((D68/INDIRECT("D"&amp;$R68))^(1/$Q$2)-1,"")</f>
        <v/>
      </c>
      <c r="G68" s="3" t="str" cm="1">
        <f t="array" aca="1" ref="G68" ca="1">IFERROR((F68/INDIRECT("F"&amp;$R68))^(1/$Q$2)-1,"")</f>
        <v/>
      </c>
      <c r="I68" s="3" t="str" cm="1">
        <f t="array" aca="1" ref="I68" ca="1">IFERROR((H68/INDIRECT("H"&amp;$R68))^(1/$Q$2)-1,"")</f>
        <v/>
      </c>
      <c r="K68" s="3" t="str" cm="1">
        <f t="array" aca="1" ref="K68" ca="1">IFERROR((J68/INDIRECT("J"&amp;$R68))^(1/$Q$2)-1,"")</f>
        <v/>
      </c>
      <c r="M68" s="3" t="str" cm="1">
        <f t="array" aca="1" ref="M68" ca="1">IFERROR((L68/INDIRECT("L"&amp;$R68))^(1/$Q$2)-1,"")</f>
        <v/>
      </c>
      <c r="N68">
        <v>24299.547258937699</v>
      </c>
      <c r="O68" s="3" t="str" cm="1">
        <f t="array" aca="1" ref="O68" ca="1">IFERROR((N68/INDIRECT("N"&amp;$R68))^(1/$Q$2)-1,"")</f>
        <v/>
      </c>
      <c r="R68">
        <f t="shared" si="1"/>
        <v>-52</v>
      </c>
    </row>
    <row r="69" spans="1:18" x14ac:dyDescent="0.3">
      <c r="A69" s="9">
        <v>30864</v>
      </c>
      <c r="B69">
        <v>25064.629993857499</v>
      </c>
      <c r="C69" s="3" t="str" cm="1">
        <f t="array" aca="1" ref="C69" ca="1">IFERROR((B69/INDIRECT("B"&amp;$R69))^(1/$Q$2)-1,"")</f>
        <v/>
      </c>
      <c r="D69">
        <v>24435.221430678899</v>
      </c>
      <c r="E69" s="3" t="str" cm="1">
        <f t="array" aca="1" ref="E69" ca="1">IFERROR((D69/INDIRECT("D"&amp;$R69))^(1/$Q$2)-1,"")</f>
        <v/>
      </c>
      <c r="G69" s="3" t="str" cm="1">
        <f t="array" aca="1" ref="G69" ca="1">IFERROR((F69/INDIRECT("F"&amp;$R69))^(1/$Q$2)-1,"")</f>
        <v/>
      </c>
      <c r="I69" s="3" t="str" cm="1">
        <f t="array" aca="1" ref="I69" ca="1">IFERROR((H69/INDIRECT("H"&amp;$R69))^(1/$Q$2)-1,"")</f>
        <v/>
      </c>
      <c r="K69" s="3" t="str" cm="1">
        <f t="array" aca="1" ref="K69" ca="1">IFERROR((J69/INDIRECT("J"&amp;$R69))^(1/$Q$2)-1,"")</f>
        <v/>
      </c>
      <c r="M69" s="3" t="str" cm="1">
        <f t="array" aca="1" ref="M69" ca="1">IFERROR((L69/INDIRECT("L"&amp;$R69))^(1/$Q$2)-1,"")</f>
        <v/>
      </c>
      <c r="N69">
        <v>23704.286482653799</v>
      </c>
      <c r="O69" s="3" t="str" cm="1">
        <f t="array" aca="1" ref="O69" ca="1">IFERROR((N69/INDIRECT("N"&amp;$R69))^(1/$Q$2)-1,"")</f>
        <v/>
      </c>
      <c r="R69">
        <f t="shared" si="1"/>
        <v>-51</v>
      </c>
    </row>
    <row r="70" spans="1:18" x14ac:dyDescent="0.3">
      <c r="A70" s="9">
        <v>30895</v>
      </c>
      <c r="B70">
        <v>27506.033731469</v>
      </c>
      <c r="C70" s="3" t="str" cm="1">
        <f t="array" aca="1" ref="C70" ca="1">IFERROR((B70/INDIRECT("B"&amp;$R70))^(1/$Q$2)-1,"")</f>
        <v/>
      </c>
      <c r="D70">
        <v>26848.7823192715</v>
      </c>
      <c r="E70" s="3" t="str" cm="1">
        <f t="array" aca="1" ref="E70" ca="1">IFERROR((D70/INDIRECT("D"&amp;$R70))^(1/$Q$2)-1,"")</f>
        <v/>
      </c>
      <c r="G70" s="3" t="str" cm="1">
        <f t="array" aca="1" ref="G70" ca="1">IFERROR((F70/INDIRECT("F"&amp;$R70))^(1/$Q$2)-1,"")</f>
        <v/>
      </c>
      <c r="I70" s="3" t="str" cm="1">
        <f t="array" aca="1" ref="I70" ca="1">IFERROR((H70/INDIRECT("H"&amp;$R70))^(1/$Q$2)-1,"")</f>
        <v/>
      </c>
      <c r="K70" s="3" t="str" cm="1">
        <f t="array" aca="1" ref="K70" ca="1">IFERROR((J70/INDIRECT("J"&amp;$R70))^(1/$Q$2)-1,"")</f>
        <v/>
      </c>
      <c r="M70" s="3" t="str" cm="1">
        <f t="array" aca="1" ref="M70" ca="1">IFERROR((L70/INDIRECT("L"&amp;$R70))^(1/$Q$2)-1,"")</f>
        <v/>
      </c>
      <c r="N70">
        <v>26017.850024580199</v>
      </c>
      <c r="O70" s="3" t="str" cm="1">
        <f t="array" aca="1" ref="O70" ca="1">IFERROR((N70/INDIRECT("N"&amp;$R70))^(1/$Q$2)-1,"")</f>
        <v/>
      </c>
      <c r="R70">
        <f t="shared" si="1"/>
        <v>-50</v>
      </c>
    </row>
    <row r="71" spans="1:18" x14ac:dyDescent="0.3">
      <c r="A71" s="9">
        <v>30926</v>
      </c>
      <c r="B71">
        <v>28388.4285570748</v>
      </c>
      <c r="C71" s="3" t="str" cm="1">
        <f t="array" aca="1" ref="C71" ca="1">IFERROR((B71/INDIRECT("B"&amp;$R71))^(1/$Q$2)-1,"")</f>
        <v/>
      </c>
      <c r="D71">
        <v>27705.064997476398</v>
      </c>
      <c r="E71" s="3" t="str" cm="1">
        <f t="array" aca="1" ref="E71" ca="1">IFERROR((D71/INDIRECT("D"&amp;$R71))^(1/$Q$2)-1,"")</f>
        <v/>
      </c>
      <c r="G71" s="3" t="str" cm="1">
        <f t="array" aca="1" ref="G71" ca="1">IFERROR((F71/INDIRECT("F"&amp;$R71))^(1/$Q$2)-1,"")</f>
        <v/>
      </c>
      <c r="I71" s="3" t="str" cm="1">
        <f t="array" aca="1" ref="I71" ca="1">IFERROR((H71/INDIRECT("H"&amp;$R71))^(1/$Q$2)-1,"")</f>
        <v/>
      </c>
      <c r="K71" s="3" t="str" cm="1">
        <f t="array" aca="1" ref="K71" ca="1">IFERROR((J71/INDIRECT("J"&amp;$R71))^(1/$Q$2)-1,"")</f>
        <v/>
      </c>
      <c r="M71" s="3" t="str" cm="1">
        <f t="array" aca="1" ref="M71" ca="1">IFERROR((L71/INDIRECT("L"&amp;$R71))^(1/$Q$2)-1,"")</f>
        <v/>
      </c>
      <c r="N71">
        <v>26742.137205007501</v>
      </c>
      <c r="O71" s="3" t="str" cm="1">
        <f t="array" aca="1" ref="O71" ca="1">IFERROR((N71/INDIRECT("N"&amp;$R71))^(1/$Q$2)-1,"")</f>
        <v/>
      </c>
      <c r="R71">
        <f t="shared" si="1"/>
        <v>-49</v>
      </c>
    </row>
    <row r="72" spans="1:18" x14ac:dyDescent="0.3">
      <c r="A72" s="9">
        <v>30956</v>
      </c>
      <c r="B72">
        <v>28985.375776939702</v>
      </c>
      <c r="C72" s="3" t="str" cm="1">
        <f t="array" aca="1" ref="C72" ca="1">IFERROR((B72/INDIRECT("B"&amp;$R72))^(1/$Q$2)-1,"")</f>
        <v/>
      </c>
      <c r="D72">
        <v>28164.024888551001</v>
      </c>
      <c r="E72" s="3" t="str" cm="1">
        <f t="array" aca="1" ref="E72" ca="1">IFERROR((D72/INDIRECT("D"&amp;$R72))^(1/$Q$2)-1,"")</f>
        <v/>
      </c>
      <c r="G72" s="3" t="str" cm="1">
        <f t="array" aca="1" ref="G72" ca="1">IFERROR((F72/INDIRECT("F"&amp;$R72))^(1/$Q$2)-1,"")</f>
        <v/>
      </c>
      <c r="I72" s="3" t="str" cm="1">
        <f t="array" aca="1" ref="I72" ca="1">IFERROR((H72/INDIRECT("H"&amp;$R72))^(1/$Q$2)-1,"")</f>
        <v/>
      </c>
      <c r="K72" s="3" t="str" cm="1">
        <f t="array" aca="1" ref="K72" ca="1">IFERROR((J72/INDIRECT("J"&amp;$R72))^(1/$Q$2)-1,"")</f>
        <v/>
      </c>
      <c r="M72" s="3" t="str" cm="1">
        <f t="array" aca="1" ref="M72" ca="1">IFERROR((L72/INDIRECT("L"&amp;$R72))^(1/$Q$2)-1,"")</f>
        <v/>
      </c>
      <c r="N72">
        <v>27415.667492873799</v>
      </c>
      <c r="O72" s="3" t="str" cm="1">
        <f t="array" aca="1" ref="O72" ca="1">IFERROR((N72/INDIRECT("N"&amp;$R72))^(1/$Q$2)-1,"")</f>
        <v/>
      </c>
      <c r="R72">
        <f t="shared" si="1"/>
        <v>-48</v>
      </c>
    </row>
    <row r="73" spans="1:18" x14ac:dyDescent="0.3">
      <c r="A73" s="9">
        <v>30987</v>
      </c>
      <c r="B73">
        <v>28160.021488929</v>
      </c>
      <c r="C73" s="3" t="str" cm="1">
        <f t="array" aca="1" ref="C73" ca="1">IFERROR((B73/INDIRECT("B"&amp;$R73))^(1/$Q$2)-1,"")</f>
        <v/>
      </c>
      <c r="D73">
        <v>27452.398297398198</v>
      </c>
      <c r="E73" s="3" t="str" cm="1">
        <f t="array" aca="1" ref="E73" ca="1">IFERROR((D73/INDIRECT("D"&amp;$R73))^(1/$Q$2)-1,"")</f>
        <v/>
      </c>
      <c r="G73" s="3" t="str" cm="1">
        <f t="array" aca="1" ref="G73" ca="1">IFERROR((F73/INDIRECT("F"&amp;$R73))^(1/$Q$2)-1,"")</f>
        <v/>
      </c>
      <c r="I73" s="3" t="str" cm="1">
        <f t="array" aca="1" ref="I73" ca="1">IFERROR((H73/INDIRECT("H"&amp;$R73))^(1/$Q$2)-1,"")</f>
        <v/>
      </c>
      <c r="K73" s="3" t="str" cm="1">
        <f t="array" aca="1" ref="K73" ca="1">IFERROR((J73/INDIRECT("J"&amp;$R73))^(1/$Q$2)-1,"")</f>
        <v/>
      </c>
      <c r="M73" s="3" t="str" cm="1">
        <f t="array" aca="1" ref="M73" ca="1">IFERROR((L73/INDIRECT("L"&amp;$R73))^(1/$Q$2)-1,"")</f>
        <v/>
      </c>
      <c r="N73">
        <v>26564.7388487729</v>
      </c>
      <c r="O73" s="3" t="str" cm="1">
        <f t="array" aca="1" ref="O73" ca="1">IFERROR((N73/INDIRECT("N"&amp;$R73))^(1/$Q$2)-1,"")</f>
        <v/>
      </c>
      <c r="R73">
        <f t="shared" si="1"/>
        <v>-47</v>
      </c>
    </row>
    <row r="74" spans="1:18" x14ac:dyDescent="0.3">
      <c r="A74" s="9">
        <v>31017</v>
      </c>
      <c r="B74">
        <v>29495.3874193954</v>
      </c>
      <c r="C74" s="3" t="str" cm="1">
        <f t="array" aca="1" ref="C74" ca="1">IFERROR((B74/INDIRECT("B"&amp;$R74))^(1/$Q$2)-1,"")</f>
        <v/>
      </c>
      <c r="D74">
        <v>28716.890055873198</v>
      </c>
      <c r="E74" s="3" t="str" cm="1">
        <f t="array" aca="1" ref="E74" ca="1">IFERROR((D74/INDIRECT("D"&amp;$R74))^(1/$Q$2)-1,"")</f>
        <v/>
      </c>
      <c r="G74" s="3" t="str" cm="1">
        <f t="array" aca="1" ref="G74" ca="1">IFERROR((F74/INDIRECT("F"&amp;$R74))^(1/$Q$2)-1,"")</f>
        <v/>
      </c>
      <c r="I74" s="3" t="str" cm="1">
        <f t="array" aca="1" ref="I74" ca="1">IFERROR((H74/INDIRECT("H"&amp;$R74))^(1/$Q$2)-1,"")</f>
        <v/>
      </c>
      <c r="K74" s="3" t="str" cm="1">
        <f t="array" aca="1" ref="K74" ca="1">IFERROR((J74/INDIRECT("J"&amp;$R74))^(1/$Q$2)-1,"")</f>
        <v/>
      </c>
      <c r="M74" s="3" t="str" cm="1">
        <f t="array" aca="1" ref="M74" ca="1">IFERROR((L74/INDIRECT("L"&amp;$R74))^(1/$Q$2)-1,"")</f>
        <v/>
      </c>
      <c r="N74">
        <v>28410.533702939902</v>
      </c>
      <c r="O74" s="3" t="str" cm="1">
        <f t="array" aca="1" ref="O74" ca="1">IFERROR((N74/INDIRECT("N"&amp;$R74))^(1/$Q$2)-1,"")</f>
        <v/>
      </c>
      <c r="R74">
        <f t="shared" si="1"/>
        <v>-46</v>
      </c>
    </row>
    <row r="75" spans="1:18" x14ac:dyDescent="0.3">
      <c r="A75" s="9">
        <v>31048</v>
      </c>
      <c r="B75">
        <v>31622.3949520725</v>
      </c>
      <c r="C75" s="3" t="str" cm="1">
        <f t="array" aca="1" ref="C75" ca="1">IFERROR((B75/INDIRECT("B"&amp;$R75))^(1/$Q$2)-1,"")</f>
        <v/>
      </c>
      <c r="D75">
        <v>30940.708133034699</v>
      </c>
      <c r="E75" s="3" t="str" cm="1">
        <f t="array" aca="1" ref="E75" ca="1">IFERROR((D75/INDIRECT("D"&amp;$R75))^(1/$Q$2)-1,"")</f>
        <v/>
      </c>
      <c r="G75" s="3" t="str" cm="1">
        <f t="array" aca="1" ref="G75" ca="1">IFERROR((F75/INDIRECT("F"&amp;$R75))^(1/$Q$2)-1,"")</f>
        <v/>
      </c>
      <c r="I75" s="3" t="str" cm="1">
        <f t="array" aca="1" ref="I75" ca="1">IFERROR((H75/INDIRECT("H"&amp;$R75))^(1/$Q$2)-1,"")</f>
        <v/>
      </c>
      <c r="K75" s="3" t="str" cm="1">
        <f t="array" aca="1" ref="K75" ca="1">IFERROR((J75/INDIRECT("J"&amp;$R75))^(1/$Q$2)-1,"")</f>
        <v/>
      </c>
      <c r="M75" s="3" t="str" cm="1">
        <f t="array" aca="1" ref="M75" ca="1">IFERROR((L75/INDIRECT("L"&amp;$R75))^(1/$Q$2)-1,"")</f>
        <v/>
      </c>
      <c r="N75">
        <v>30306.543944262201</v>
      </c>
      <c r="O75" s="3" t="str" cm="1">
        <f t="array" aca="1" ref="O75" ca="1">IFERROR((N75/INDIRECT("N"&amp;$R75))^(1/$Q$2)-1,"")</f>
        <v/>
      </c>
      <c r="R75">
        <f t="shared" si="1"/>
        <v>-45</v>
      </c>
    </row>
    <row r="76" spans="1:18" x14ac:dyDescent="0.3">
      <c r="A76" s="9">
        <v>31079</v>
      </c>
      <c r="B76">
        <v>31449.500228393801</v>
      </c>
      <c r="C76" s="3" t="str" cm="1">
        <f t="array" aca="1" ref="C76" ca="1">IFERROR((B76/INDIRECT("B"&amp;$R76))^(1/$Q$2)-1,"")</f>
        <v/>
      </c>
      <c r="D76">
        <v>30870.658569860501</v>
      </c>
      <c r="E76" s="3" t="str" cm="1">
        <f t="array" aca="1" ref="E76" ca="1">IFERROR((D76/INDIRECT("D"&amp;$R76))^(1/$Q$2)-1,"")</f>
        <v/>
      </c>
      <c r="G76" s="3" t="str" cm="1">
        <f t="array" aca="1" ref="G76" ca="1">IFERROR((F76/INDIRECT("F"&amp;$R76))^(1/$Q$2)-1,"")</f>
        <v/>
      </c>
      <c r="I76" s="3" t="str" cm="1">
        <f t="array" aca="1" ref="I76" ca="1">IFERROR((H76/INDIRECT("H"&amp;$R76))^(1/$Q$2)-1,"")</f>
        <v/>
      </c>
      <c r="K76" s="3" t="str" cm="1">
        <f t="array" aca="1" ref="K76" ca="1">IFERROR((J76/INDIRECT("J"&amp;$R76))^(1/$Q$2)-1,"")</f>
        <v/>
      </c>
      <c r="M76" s="3" t="str" cm="1">
        <f t="array" aca="1" ref="M76" ca="1">IFERROR((L76/INDIRECT("L"&amp;$R76))^(1/$Q$2)-1,"")</f>
        <v/>
      </c>
      <c r="N76">
        <v>30054.553020309599</v>
      </c>
      <c r="O76" s="3" t="str" cm="1">
        <f t="array" aca="1" ref="O76" ca="1">IFERROR((N76/INDIRECT("N"&amp;$R76))^(1/$Q$2)-1,"")</f>
        <v/>
      </c>
      <c r="R76">
        <f t="shared" si="1"/>
        <v>-44</v>
      </c>
    </row>
    <row r="77" spans="1:18" x14ac:dyDescent="0.3">
      <c r="A77" s="9">
        <v>31107</v>
      </c>
      <c r="B77">
        <v>35177.1953446427</v>
      </c>
      <c r="C77" s="3" t="str" cm="1">
        <f t="array" aca="1" ref="C77" ca="1">IFERROR((B77/INDIRECT("B"&amp;$R77))^(1/$Q$2)-1,"")</f>
        <v/>
      </c>
      <c r="D77">
        <v>34293.805241512498</v>
      </c>
      <c r="E77" s="3" t="str" cm="1">
        <f t="array" aca="1" ref="E77" ca="1">IFERROR((D77/INDIRECT("D"&amp;$R77))^(1/$Q$2)-1,"")</f>
        <v/>
      </c>
      <c r="G77" s="3" t="str" cm="1">
        <f t="array" aca="1" ref="G77" ca="1">IFERROR((F77/INDIRECT("F"&amp;$R77))^(1/$Q$2)-1,"")</f>
        <v/>
      </c>
      <c r="I77" s="3" t="str" cm="1">
        <f t="array" aca="1" ref="I77" ca="1">IFERROR((H77/INDIRECT("H"&amp;$R77))^(1/$Q$2)-1,"")</f>
        <v/>
      </c>
      <c r="K77" s="3" t="str" cm="1">
        <f t="array" aca="1" ref="K77" ca="1">IFERROR((J77/INDIRECT("J"&amp;$R77))^(1/$Q$2)-1,"")</f>
        <v/>
      </c>
      <c r="M77" s="3" t="str" cm="1">
        <f t="array" aca="1" ref="M77" ca="1">IFERROR((L77/INDIRECT("L"&amp;$R77))^(1/$Q$2)-1,"")</f>
        <v/>
      </c>
      <c r="N77">
        <v>33849.405159474198</v>
      </c>
      <c r="O77" s="3" t="str" cm="1">
        <f t="array" aca="1" ref="O77" ca="1">IFERROR((N77/INDIRECT("N"&amp;$R77))^(1/$Q$2)-1,"")</f>
        <v/>
      </c>
      <c r="R77">
        <f t="shared" si="1"/>
        <v>-43</v>
      </c>
    </row>
    <row r="78" spans="1:18" x14ac:dyDescent="0.3">
      <c r="A78" s="9">
        <v>31138</v>
      </c>
      <c r="B78">
        <v>33701.680040559702</v>
      </c>
      <c r="C78" s="3" t="str" cm="1">
        <f t="array" aca="1" ref="C78" ca="1">IFERROR((B78/INDIRECT("B"&amp;$R78))^(1/$Q$2)-1,"")</f>
        <v/>
      </c>
      <c r="D78">
        <v>32699.470264090902</v>
      </c>
      <c r="E78" s="3" t="str" cm="1">
        <f t="array" aca="1" ref="E78" ca="1">IFERROR((D78/INDIRECT("D"&amp;$R78))^(1/$Q$2)-1,"")</f>
        <v/>
      </c>
      <c r="G78" s="3" t="str" cm="1">
        <f t="array" aca="1" ref="G78" ca="1">IFERROR((F78/INDIRECT("F"&amp;$R78))^(1/$Q$2)-1,"")</f>
        <v/>
      </c>
      <c r="I78" s="3" t="str" cm="1">
        <f t="array" aca="1" ref="I78" ca="1">IFERROR((H78/INDIRECT("H"&amp;$R78))^(1/$Q$2)-1,"")</f>
        <v/>
      </c>
      <c r="K78" s="3" t="str" cm="1">
        <f t="array" aca="1" ref="K78" ca="1">IFERROR((J78/INDIRECT("J"&amp;$R78))^(1/$Q$2)-1,"")</f>
        <v/>
      </c>
      <c r="M78" s="3" t="str" cm="1">
        <f t="array" aca="1" ref="M78" ca="1">IFERROR((L78/INDIRECT("L"&amp;$R78))^(1/$Q$2)-1,"")</f>
        <v/>
      </c>
      <c r="N78">
        <v>32604.789682141</v>
      </c>
      <c r="O78" s="3" t="str" cm="1">
        <f t="array" aca="1" ref="O78" ca="1">IFERROR((N78/INDIRECT("N"&amp;$R78))^(1/$Q$2)-1,"")</f>
        <v/>
      </c>
      <c r="R78">
        <f t="shared" si="1"/>
        <v>-42</v>
      </c>
    </row>
    <row r="79" spans="1:18" x14ac:dyDescent="0.3">
      <c r="A79" s="9">
        <v>31168</v>
      </c>
      <c r="B79">
        <v>35723.476978750499</v>
      </c>
      <c r="C79" s="3" t="str" cm="1">
        <f t="array" aca="1" ref="C79" ca="1">IFERROR((B79/INDIRECT("B"&amp;$R79))^(1/$Q$2)-1,"")</f>
        <v/>
      </c>
      <c r="D79">
        <v>34557.002686038897</v>
      </c>
      <c r="E79" s="3" t="str" cm="1">
        <f t="array" aca="1" ref="E79" ca="1">IFERROR((D79/INDIRECT("D"&amp;$R79))^(1/$Q$2)-1,"")</f>
        <v/>
      </c>
      <c r="G79" s="3" t="str" cm="1">
        <f t="array" aca="1" ref="G79" ca="1">IFERROR((F79/INDIRECT("F"&amp;$R79))^(1/$Q$2)-1,"")</f>
        <v/>
      </c>
      <c r="I79" s="3" t="str" cm="1">
        <f t="array" aca="1" ref="I79" ca="1">IFERROR((H79/INDIRECT("H"&amp;$R79))^(1/$Q$2)-1,"")</f>
        <v/>
      </c>
      <c r="K79" s="3" t="str" cm="1">
        <f t="array" aca="1" ref="K79" ca="1">IFERROR((J79/INDIRECT("J"&amp;$R79))^(1/$Q$2)-1,"")</f>
        <v/>
      </c>
      <c r="M79" s="3" t="str" cm="1">
        <f t="array" aca="1" ref="M79" ca="1">IFERROR((L79/INDIRECT("L"&amp;$R79))^(1/$Q$2)-1,"")</f>
        <v/>
      </c>
      <c r="N79">
        <v>34630.012859193397</v>
      </c>
      <c r="O79" s="3" t="str" cm="1">
        <f t="array" aca="1" ref="O79" ca="1">IFERROR((N79/INDIRECT("N"&amp;$R79))^(1/$Q$2)-1,"")</f>
        <v/>
      </c>
      <c r="R79">
        <f t="shared" si="1"/>
        <v>-41</v>
      </c>
    </row>
    <row r="80" spans="1:18" x14ac:dyDescent="0.3">
      <c r="A80" s="9">
        <v>31199</v>
      </c>
      <c r="B80">
        <v>35531.734318459799</v>
      </c>
      <c r="C80" s="3" t="str" cm="1">
        <f t="array" aca="1" ref="C80" ca="1">IFERROR((B80/INDIRECT("B"&amp;$R80))^(1/$Q$2)-1,"")</f>
        <v/>
      </c>
      <c r="D80">
        <v>34669.283007271297</v>
      </c>
      <c r="E80" s="3" t="str" cm="1">
        <f t="array" aca="1" ref="E80" ca="1">IFERROR((D80/INDIRECT("D"&amp;$R80))^(1/$Q$2)-1,"")</f>
        <v/>
      </c>
      <c r="G80" s="3" t="str" cm="1">
        <f t="array" aca="1" ref="G80" ca="1">IFERROR((F80/INDIRECT("F"&amp;$R80))^(1/$Q$2)-1,"")</f>
        <v/>
      </c>
      <c r="I80" s="3" t="str" cm="1">
        <f t="array" aca="1" ref="I80" ca="1">IFERROR((H80/INDIRECT("H"&amp;$R80))^(1/$Q$2)-1,"")</f>
        <v/>
      </c>
      <c r="K80" s="3" t="str" cm="1">
        <f t="array" aca="1" ref="K80" ca="1">IFERROR((J80/INDIRECT("J"&amp;$R80))^(1/$Q$2)-1,"")</f>
        <v/>
      </c>
      <c r="M80" s="3" t="str" cm="1">
        <f t="array" aca="1" ref="M80" ca="1">IFERROR((L80/INDIRECT("L"&amp;$R80))^(1/$Q$2)-1,"")</f>
        <v/>
      </c>
      <c r="N80">
        <v>34114.707310867103</v>
      </c>
      <c r="O80" s="3" t="str" cm="1">
        <f t="array" aca="1" ref="O80" ca="1">IFERROR((N80/INDIRECT("N"&amp;$R80))^(1/$Q$2)-1,"")</f>
        <v/>
      </c>
      <c r="R80">
        <f t="shared" si="1"/>
        <v>-40</v>
      </c>
    </row>
    <row r="81" spans="1:18" x14ac:dyDescent="0.3">
      <c r="A81" s="9">
        <v>31229</v>
      </c>
      <c r="B81">
        <v>37001.138418363596</v>
      </c>
      <c r="C81" s="3" t="str" cm="1">
        <f t="array" aca="1" ref="C81" ca="1">IFERROR((B81/INDIRECT("B"&amp;$R81))^(1/$Q$2)-1,"")</f>
        <v/>
      </c>
      <c r="D81">
        <v>35948.053380294499</v>
      </c>
      <c r="E81" s="3" t="str" cm="1">
        <f t="array" aca="1" ref="E81" ca="1">IFERROR((D81/INDIRECT("D"&amp;$R81))^(1/$Q$2)-1,"")</f>
        <v/>
      </c>
      <c r="G81" s="3" t="str" cm="1">
        <f t="array" aca="1" ref="G81" ca="1">IFERROR((F81/INDIRECT("F"&amp;$R81))^(1/$Q$2)-1,"")</f>
        <v/>
      </c>
      <c r="I81" s="3" t="str" cm="1">
        <f t="array" aca="1" ref="I81" ca="1">IFERROR((H81/INDIRECT("H"&amp;$R81))^(1/$Q$2)-1,"")</f>
        <v/>
      </c>
      <c r="K81" s="3" t="str" cm="1">
        <f t="array" aca="1" ref="K81" ca="1">IFERROR((J81/INDIRECT("J"&amp;$R81))^(1/$Q$2)-1,"")</f>
        <v/>
      </c>
      <c r="M81" s="3" t="str" cm="1">
        <f t="array" aca="1" ref="M81" ca="1">IFERROR((L81/INDIRECT("L"&amp;$R81))^(1/$Q$2)-1,"")</f>
        <v/>
      </c>
      <c r="N81">
        <v>35703.046980806997</v>
      </c>
      <c r="O81" s="3" t="str" cm="1">
        <f t="array" aca="1" ref="O81" ca="1">IFERROR((N81/INDIRECT("N"&amp;$R81))^(1/$Q$2)-1,"")</f>
        <v/>
      </c>
      <c r="R81">
        <f t="shared" si="1"/>
        <v>-39</v>
      </c>
    </row>
    <row r="82" spans="1:18" x14ac:dyDescent="0.3">
      <c r="A82" s="9">
        <v>31260</v>
      </c>
      <c r="B82">
        <v>37579.657613117502</v>
      </c>
      <c r="C82" s="3" t="str" cm="1">
        <f t="array" aca="1" ref="C82" ca="1">IFERROR((B82/INDIRECT("B"&amp;$R82))^(1/$Q$2)-1,"")</f>
        <v/>
      </c>
      <c r="D82">
        <v>36481.378457346596</v>
      </c>
      <c r="E82" s="3" t="str" cm="1">
        <f t="array" aca="1" ref="E82" ca="1">IFERROR((D82/INDIRECT("D"&amp;$R82))^(1/$Q$2)-1,"")</f>
        <v/>
      </c>
      <c r="G82" s="3" t="str" cm="1">
        <f t="array" aca="1" ref="G82" ca="1">IFERROR((F82/INDIRECT("F"&amp;$R82))^(1/$Q$2)-1,"")</f>
        <v/>
      </c>
      <c r="I82" s="3" t="str" cm="1">
        <f t="array" aca="1" ref="I82" ca="1">IFERROR((H82/INDIRECT("H"&amp;$R82))^(1/$Q$2)-1,"")</f>
        <v/>
      </c>
      <c r="K82" s="3" t="str" cm="1">
        <f t="array" aca="1" ref="K82" ca="1">IFERROR((J82/INDIRECT("J"&amp;$R82))^(1/$Q$2)-1,"")</f>
        <v/>
      </c>
      <c r="M82" s="3" t="str" cm="1">
        <f t="array" aca="1" ref="M82" ca="1">IFERROR((L82/INDIRECT("L"&amp;$R82))^(1/$Q$2)-1,"")</f>
        <v/>
      </c>
      <c r="N82">
        <v>36317.979621724196</v>
      </c>
      <c r="O82" s="3" t="str" cm="1">
        <f t="array" aca="1" ref="O82" ca="1">IFERROR((N82/INDIRECT("N"&amp;$R82))^(1/$Q$2)-1,"")</f>
        <v/>
      </c>
      <c r="R82">
        <f t="shared" si="1"/>
        <v>-38</v>
      </c>
    </row>
    <row r="83" spans="1:18" x14ac:dyDescent="0.3">
      <c r="A83" s="9">
        <v>31291</v>
      </c>
      <c r="B83">
        <v>38834.299618552403</v>
      </c>
      <c r="C83" s="3" t="str" cm="1">
        <f t="array" aca="1" ref="C83" ca="1">IFERROR((B83/INDIRECT("B"&amp;$R83))^(1/$Q$2)-1,"")</f>
        <v/>
      </c>
      <c r="D83">
        <v>37844.775777165698</v>
      </c>
      <c r="E83" s="3" t="str" cm="1">
        <f t="array" aca="1" ref="E83" ca="1">IFERROR((D83/INDIRECT("D"&amp;$R83))^(1/$Q$2)-1,"")</f>
        <v/>
      </c>
      <c r="G83" s="3" t="str" cm="1">
        <f t="array" aca="1" ref="G83" ca="1">IFERROR((F83/INDIRECT("F"&amp;$R83))^(1/$Q$2)-1,"")</f>
        <v/>
      </c>
      <c r="I83" s="3" t="str" cm="1">
        <f t="array" aca="1" ref="I83" ca="1">IFERROR((H83/INDIRECT("H"&amp;$R83))^(1/$Q$2)-1,"")</f>
        <v/>
      </c>
      <c r="K83" s="3" t="str" cm="1">
        <f t="array" aca="1" ref="K83" ca="1">IFERROR((J83/INDIRECT("J"&amp;$R83))^(1/$Q$2)-1,"")</f>
        <v/>
      </c>
      <c r="M83" s="3" t="str" cm="1">
        <f t="array" aca="1" ref="M83" ca="1">IFERROR((L83/INDIRECT("L"&amp;$R83))^(1/$Q$2)-1,"")</f>
        <v/>
      </c>
      <c r="N83">
        <v>37362.779179216297</v>
      </c>
      <c r="O83" s="3" t="str" cm="1">
        <f t="array" aca="1" ref="O83" ca="1">IFERROR((N83/INDIRECT("N"&amp;$R83))^(1/$Q$2)-1,"")</f>
        <v/>
      </c>
      <c r="R83">
        <f t="shared" si="1"/>
        <v>-37</v>
      </c>
    </row>
    <row r="84" spans="1:18" x14ac:dyDescent="0.3">
      <c r="A84" s="9">
        <v>31321</v>
      </c>
      <c r="B84">
        <v>40512.215808811801</v>
      </c>
      <c r="C84" s="3" t="str" cm="1">
        <f t="array" aca="1" ref="C84" ca="1">IFERROR((B84/INDIRECT("B"&amp;$R84))^(1/$Q$2)-1,"")</f>
        <v/>
      </c>
      <c r="D84">
        <v>39394.467829467401</v>
      </c>
      <c r="E84" s="3" t="str" cm="1">
        <f t="array" aca="1" ref="E84" ca="1">IFERROR((D84/INDIRECT("D"&amp;$R84))^(1/$Q$2)-1,"")</f>
        <v/>
      </c>
      <c r="G84" s="3" t="str" cm="1">
        <f t="array" aca="1" ref="G84" ca="1">IFERROR((F84/INDIRECT("F"&amp;$R84))^(1/$Q$2)-1,"")</f>
        <v/>
      </c>
      <c r="I84" s="3" t="str" cm="1">
        <f t="array" aca="1" ref="I84" ca="1">IFERROR((H84/INDIRECT("H"&amp;$R84))^(1/$Q$2)-1,"")</f>
        <v/>
      </c>
      <c r="K84" s="3" t="str" cm="1">
        <f t="array" aca="1" ref="K84" ca="1">IFERROR((J84/INDIRECT("J"&amp;$R84))^(1/$Q$2)-1,"")</f>
        <v/>
      </c>
      <c r="M84" s="3" t="str" cm="1">
        <f t="array" aca="1" ref="M84" ca="1">IFERROR((L84/INDIRECT("L"&amp;$R84))^(1/$Q$2)-1,"")</f>
        <v/>
      </c>
      <c r="N84">
        <v>39077.08185635</v>
      </c>
      <c r="O84" s="3" t="str" cm="1">
        <f t="array" aca="1" ref="O84" ca="1">IFERROR((N84/INDIRECT("N"&amp;$R84))^(1/$Q$2)-1,"")</f>
        <v/>
      </c>
      <c r="R84">
        <f t="shared" si="1"/>
        <v>-36</v>
      </c>
    </row>
    <row r="85" spans="1:18" x14ac:dyDescent="0.3">
      <c r="A85" s="9">
        <v>31352</v>
      </c>
      <c r="B85">
        <v>42855.3274215153</v>
      </c>
      <c r="C85" s="3" t="str" cm="1">
        <f t="array" aca="1" ref="C85" ca="1">IFERROR((B85/INDIRECT("B"&amp;$R85))^(1/$Q$2)-1,"")</f>
        <v/>
      </c>
      <c r="D85">
        <v>41581.757786829301</v>
      </c>
      <c r="E85" s="3" t="str" cm="1">
        <f t="array" aca="1" ref="E85" ca="1">IFERROR((D85/INDIRECT("D"&amp;$R85))^(1/$Q$2)-1,"")</f>
        <v/>
      </c>
      <c r="G85" s="3" t="str" cm="1">
        <f t="array" aca="1" ref="G85" ca="1">IFERROR((F85/INDIRECT("F"&amp;$R85))^(1/$Q$2)-1,"")</f>
        <v/>
      </c>
      <c r="I85" s="3" t="str" cm="1">
        <f t="array" aca="1" ref="I85" ca="1">IFERROR((H85/INDIRECT("H"&amp;$R85))^(1/$Q$2)-1,"")</f>
        <v/>
      </c>
      <c r="K85" s="3" t="str" cm="1">
        <f t="array" aca="1" ref="K85" ca="1">IFERROR((J85/INDIRECT("J"&amp;$R85))^(1/$Q$2)-1,"")</f>
        <v/>
      </c>
      <c r="M85" s="3" t="str" cm="1">
        <f t="array" aca="1" ref="M85" ca="1">IFERROR((L85/INDIRECT("L"&amp;$R85))^(1/$Q$2)-1,"")</f>
        <v/>
      </c>
      <c r="N85">
        <v>41378.641734432902</v>
      </c>
      <c r="O85" s="3" t="str" cm="1">
        <f t="array" aca="1" ref="O85" ca="1">IFERROR((N85/INDIRECT("N"&amp;$R85))^(1/$Q$2)-1,"")</f>
        <v/>
      </c>
      <c r="R85">
        <f t="shared" si="1"/>
        <v>-35</v>
      </c>
    </row>
    <row r="86" spans="1:18" x14ac:dyDescent="0.3">
      <c r="A86" s="9">
        <v>31382</v>
      </c>
      <c r="B86">
        <v>43687.874019558403</v>
      </c>
      <c r="C86" s="3" t="str" cm="1">
        <f t="array" aca="1" ref="C86" ca="1">IFERROR((B86/INDIRECT("B"&amp;$R86))^(1/$Q$2)-1,"")</f>
        <v/>
      </c>
      <c r="D86">
        <v>42723.175272925597</v>
      </c>
      <c r="E86" s="3" t="str" cm="1">
        <f t="array" aca="1" ref="E86" ca="1">IFERROR((D86/INDIRECT("D"&amp;$R86))^(1/$Q$2)-1,"")</f>
        <v/>
      </c>
      <c r="G86" s="3" t="str" cm="1">
        <f t="array" aca="1" ref="G86" ca="1">IFERROR((F86/INDIRECT("F"&amp;$R86))^(1/$Q$2)-1,"")</f>
        <v/>
      </c>
      <c r="I86" s="3" t="str" cm="1">
        <f t="array" aca="1" ref="I86" ca="1">IFERROR((H86/INDIRECT("H"&amp;$R86))^(1/$Q$2)-1,"")</f>
        <v/>
      </c>
      <c r="K86" s="3" t="str" cm="1">
        <f t="array" aca="1" ref="K86" ca="1">IFERROR((J86/INDIRECT("J"&amp;$R86))^(1/$Q$2)-1,"")</f>
        <v/>
      </c>
      <c r="M86" s="3" t="str" cm="1">
        <f t="array" aca="1" ref="M86" ca="1">IFERROR((L86/INDIRECT("L"&amp;$R86))^(1/$Q$2)-1,"")</f>
        <v/>
      </c>
      <c r="N86">
        <v>41874.734494368502</v>
      </c>
      <c r="O86" s="3" t="str" cm="1">
        <f t="array" aca="1" ref="O86" ca="1">IFERROR((N86/INDIRECT("N"&amp;$R86))^(1/$Q$2)-1,"")</f>
        <v/>
      </c>
      <c r="R86">
        <f t="shared" si="1"/>
        <v>-34</v>
      </c>
    </row>
    <row r="87" spans="1:18" x14ac:dyDescent="0.3">
      <c r="A87" s="9">
        <v>31413</v>
      </c>
      <c r="B87">
        <v>43622.236341933101</v>
      </c>
      <c r="C87" s="3" t="str" cm="1">
        <f t="array" aca="1" ref="C87" ca="1">IFERROR((B87/INDIRECT("B"&amp;$R87))^(1/$Q$2)-1,"")</f>
        <v/>
      </c>
      <c r="D87">
        <v>42416.6778240657</v>
      </c>
      <c r="E87" s="3" t="str" cm="1">
        <f t="array" aca="1" ref="E87" ca="1">IFERROR((D87/INDIRECT("D"&amp;$R87))^(1/$Q$2)-1,"")</f>
        <v/>
      </c>
      <c r="G87" s="3" t="str" cm="1">
        <f t="array" aca="1" ref="G87" ca="1">IFERROR((F87/INDIRECT("F"&amp;$R87))^(1/$Q$2)-1,"")</f>
        <v/>
      </c>
      <c r="I87" s="3" t="str" cm="1">
        <f t="array" aca="1" ref="I87" ca="1">IFERROR((H87/INDIRECT("H"&amp;$R87))^(1/$Q$2)-1,"")</f>
        <v/>
      </c>
      <c r="K87" s="3" t="str" cm="1">
        <f t="array" aca="1" ref="K87" ca="1">IFERROR((J87/INDIRECT("J"&amp;$R87))^(1/$Q$2)-1,"")</f>
        <v/>
      </c>
      <c r="M87" s="3" t="str" cm="1">
        <f t="array" aca="1" ref="M87" ca="1">IFERROR((L87/INDIRECT("L"&amp;$R87))^(1/$Q$2)-1,"")</f>
        <v/>
      </c>
      <c r="N87">
        <v>41963.2919428928</v>
      </c>
      <c r="O87" s="3" t="str" cm="1">
        <f t="array" aca="1" ref="O87" ca="1">IFERROR((N87/INDIRECT("N"&amp;$R87))^(1/$Q$2)-1,"")</f>
        <v/>
      </c>
      <c r="R87">
        <f t="shared" si="1"/>
        <v>-33</v>
      </c>
    </row>
    <row r="88" spans="1:18" x14ac:dyDescent="0.3">
      <c r="A88" s="9">
        <v>31444</v>
      </c>
      <c r="B88">
        <v>46905.991646574999</v>
      </c>
      <c r="C88" s="3" t="str" cm="1">
        <f t="array" aca="1" ref="C88" ca="1">IFERROR((B88/INDIRECT("B"&amp;$R88))^(1/$Q$2)-1,"")</f>
        <v/>
      </c>
      <c r="D88">
        <v>46085.473834848002</v>
      </c>
      <c r="E88" s="3" t="str" cm="1">
        <f t="array" aca="1" ref="E88" ca="1">IFERROR((D88/INDIRECT("D"&amp;$R88))^(1/$Q$2)-1,"")</f>
        <v/>
      </c>
      <c r="G88" s="3" t="str" cm="1">
        <f t="array" aca="1" ref="G88" ca="1">IFERROR((F88/INDIRECT("F"&amp;$R88))^(1/$Q$2)-1,"")</f>
        <v/>
      </c>
      <c r="I88" s="3" t="str" cm="1">
        <f t="array" aca="1" ref="I88" ca="1">IFERROR((H88/INDIRECT("H"&amp;$R88))^(1/$Q$2)-1,"")</f>
        <v/>
      </c>
      <c r="K88" s="3" t="str" cm="1">
        <f t="array" aca="1" ref="K88" ca="1">IFERROR((J88/INDIRECT("J"&amp;$R88))^(1/$Q$2)-1,"")</f>
        <v/>
      </c>
      <c r="M88" s="3" t="str" cm="1">
        <f t="array" aca="1" ref="M88" ca="1">IFERROR((L88/INDIRECT("L"&amp;$R88))^(1/$Q$2)-1,"")</f>
        <v/>
      </c>
      <c r="N88">
        <v>44595.873420864104</v>
      </c>
      <c r="O88" s="3" t="str" cm="1">
        <f t="array" aca="1" ref="O88" ca="1">IFERROR((N88/INDIRECT("N"&amp;$R88))^(1/$Q$2)-1,"")</f>
        <v/>
      </c>
      <c r="R88">
        <f t="shared" si="1"/>
        <v>-32</v>
      </c>
    </row>
    <row r="89" spans="1:18" x14ac:dyDescent="0.3">
      <c r="A89" s="9">
        <v>31472</v>
      </c>
      <c r="B89">
        <v>49366.595853673098</v>
      </c>
      <c r="C89" s="3" t="str" cm="1">
        <f t="array" aca="1" ref="C89" ca="1">IFERROR((B89/INDIRECT("B"&amp;$R89))^(1/$Q$2)-1,"")</f>
        <v/>
      </c>
      <c r="D89">
        <v>48629.172635005401</v>
      </c>
      <c r="E89" s="3" t="str" cm="1">
        <f t="array" aca="1" ref="E89" ca="1">IFERROR((D89/INDIRECT("D"&amp;$R89))^(1/$Q$2)-1,"")</f>
        <v/>
      </c>
      <c r="G89" s="3" t="str" cm="1">
        <f t="array" aca="1" ref="G89" ca="1">IFERROR((F89/INDIRECT("F"&amp;$R89))^(1/$Q$2)-1,"")</f>
        <v/>
      </c>
      <c r="I89" s="3" t="str" cm="1">
        <f t="array" aca="1" ref="I89" ca="1">IFERROR((H89/INDIRECT("H"&amp;$R89))^(1/$Q$2)-1,"")</f>
        <v/>
      </c>
      <c r="K89" s="3" t="str" cm="1">
        <f t="array" aca="1" ref="K89" ca="1">IFERROR((J89/INDIRECT("J"&amp;$R89))^(1/$Q$2)-1,"")</f>
        <v/>
      </c>
      <c r="M89" s="3" t="str" cm="1">
        <f t="array" aca="1" ref="M89" ca="1">IFERROR((L89/INDIRECT("L"&amp;$R89))^(1/$Q$2)-1,"")</f>
        <v/>
      </c>
      <c r="N89">
        <v>46842.655700395</v>
      </c>
      <c r="O89" s="3" t="str" cm="1">
        <f t="array" aca="1" ref="O89" ca="1">IFERROR((N89/INDIRECT("N"&amp;$R89))^(1/$Q$2)-1,"")</f>
        <v/>
      </c>
      <c r="R89">
        <f t="shared" si="1"/>
        <v>-31</v>
      </c>
    </row>
    <row r="90" spans="1:18" x14ac:dyDescent="0.3">
      <c r="A90" s="9">
        <v>31503</v>
      </c>
      <c r="B90">
        <v>54262.136920367302</v>
      </c>
      <c r="C90" s="3" t="str" cm="1">
        <f t="array" aca="1" ref="C90" ca="1">IFERROR((B90/INDIRECT("B"&amp;$R90))^(1/$Q$2)-1,"")</f>
        <v/>
      </c>
      <c r="D90">
        <v>52679.565462453298</v>
      </c>
      <c r="E90" s="3" t="str" cm="1">
        <f t="array" aca="1" ref="E90" ca="1">IFERROR((D90/INDIRECT("D"&amp;$R90))^(1/$Q$2)-1,"")</f>
        <v/>
      </c>
      <c r="G90" s="3" t="str" cm="1">
        <f t="array" aca="1" ref="G90" ca="1">IFERROR((F90/INDIRECT("F"&amp;$R90))^(1/$Q$2)-1,"")</f>
        <v/>
      </c>
      <c r="I90" s="3" t="str" cm="1">
        <f t="array" aca="1" ref="I90" ca="1">IFERROR((H90/INDIRECT("H"&amp;$R90))^(1/$Q$2)-1,"")</f>
        <v/>
      </c>
      <c r="K90" s="3" t="str" cm="1">
        <f t="array" aca="1" ref="K90" ca="1">IFERROR((J90/INDIRECT("J"&amp;$R90))^(1/$Q$2)-1,"")</f>
        <v/>
      </c>
      <c r="M90" s="3" t="str" cm="1">
        <f t="array" aca="1" ref="M90" ca="1">IFERROR((L90/INDIRECT("L"&amp;$R90))^(1/$Q$2)-1,"")</f>
        <v/>
      </c>
      <c r="N90">
        <v>52315.220718471799</v>
      </c>
      <c r="O90" s="3" t="str" cm="1">
        <f t="array" aca="1" ref="O90" ca="1">IFERROR((N90/INDIRECT("N"&amp;$R90))^(1/$Q$2)-1,"")</f>
        <v/>
      </c>
      <c r="R90">
        <f t="shared" si="1"/>
        <v>-30</v>
      </c>
    </row>
    <row r="91" spans="1:18" x14ac:dyDescent="0.3">
      <c r="A91" s="9">
        <v>31533</v>
      </c>
      <c r="B91">
        <v>48626.766105754497</v>
      </c>
      <c r="C91" s="3" t="str" cm="1">
        <f t="array" aca="1" ref="C91" ca="1">IFERROR((B91/INDIRECT("B"&amp;$R91))^(1/$Q$2)-1,"")</f>
        <v/>
      </c>
      <c r="D91">
        <v>47035.588518094803</v>
      </c>
      <c r="E91" s="3" t="str" cm="1">
        <f t="array" aca="1" ref="E91" ca="1">IFERROR((D91/INDIRECT("D"&amp;$R91))^(1/$Q$2)-1,"")</f>
        <v/>
      </c>
      <c r="G91" s="3" t="str" cm="1">
        <f t="array" aca="1" ref="G91" ca="1">IFERROR((F91/INDIRECT("F"&amp;$R91))^(1/$Q$2)-1,"")</f>
        <v/>
      </c>
      <c r="I91" s="3" t="str" cm="1">
        <f t="array" aca="1" ref="I91" ca="1">IFERROR((H91/INDIRECT("H"&amp;$R91))^(1/$Q$2)-1,"")</f>
        <v/>
      </c>
      <c r="K91" s="3" t="str" cm="1">
        <f t="array" aca="1" ref="K91" ca="1">IFERROR((J91/INDIRECT("J"&amp;$R91))^(1/$Q$2)-1,"")</f>
        <v/>
      </c>
      <c r="M91" s="3" t="str" cm="1">
        <f t="array" aca="1" ref="M91" ca="1">IFERROR((L91/INDIRECT("L"&amp;$R91))^(1/$Q$2)-1,"")</f>
        <v/>
      </c>
      <c r="N91">
        <v>47137.713550753797</v>
      </c>
      <c r="O91" s="3" t="str" cm="1">
        <f t="array" aca="1" ref="O91" ca="1">IFERROR((N91/INDIRECT("N"&amp;$R91))^(1/$Q$2)-1,"")</f>
        <v/>
      </c>
      <c r="R91">
        <f t="shared" si="1"/>
        <v>-29</v>
      </c>
    </row>
    <row r="92" spans="1:18" x14ac:dyDescent="0.3">
      <c r="A92" s="9">
        <v>31564</v>
      </c>
      <c r="B92">
        <v>50973.654764722902</v>
      </c>
      <c r="C92" s="3" t="str" cm="1">
        <f t="array" aca="1" ref="C92" ca="1">IFERROR((B92/INDIRECT("B"&amp;$R92))^(1/$Q$2)-1,"")</f>
        <v/>
      </c>
      <c r="D92">
        <v>49529.441934284303</v>
      </c>
      <c r="E92" s="3" t="str" cm="1">
        <f t="array" aca="1" ref="E92" ca="1">IFERROR((D92/INDIRECT("D"&amp;$R92))^(1/$Q$2)-1,"")</f>
        <v/>
      </c>
      <c r="G92" s="3" t="str" cm="1">
        <f t="array" aca="1" ref="G92" ca="1">IFERROR((F92/INDIRECT("F"&amp;$R92))^(1/$Q$2)-1,"")</f>
        <v/>
      </c>
      <c r="I92" s="3" t="str" cm="1">
        <f t="array" aca="1" ref="I92" ca="1">IFERROR((H92/INDIRECT("H"&amp;$R92))^(1/$Q$2)-1,"")</f>
        <v/>
      </c>
      <c r="K92" s="3" t="str" cm="1">
        <f t="array" aca="1" ref="K92" ca="1">IFERROR((J92/INDIRECT("J"&amp;$R92))^(1/$Q$2)-1,"")</f>
        <v/>
      </c>
      <c r="M92" s="3" t="str" cm="1">
        <f t="array" aca="1" ref="M92" ca="1">IFERROR((L92/INDIRECT("L"&amp;$R92))^(1/$Q$2)-1,"")</f>
        <v/>
      </c>
      <c r="N92">
        <v>49108.1737582891</v>
      </c>
      <c r="O92" s="3" t="str" cm="1">
        <f t="array" aca="1" ref="O92" ca="1">IFERROR((N92/INDIRECT("N"&amp;$R92))^(1/$Q$2)-1,"")</f>
        <v/>
      </c>
      <c r="R92">
        <f t="shared" si="1"/>
        <v>-28</v>
      </c>
    </row>
    <row r="93" spans="1:18" x14ac:dyDescent="0.3">
      <c r="A93" s="9">
        <v>31594</v>
      </c>
      <c r="B93">
        <v>49080.251519707599</v>
      </c>
      <c r="C93" s="3" t="str" cm="1">
        <f t="array" aca="1" ref="C93" ca="1">IFERROR((B93/INDIRECT("B"&amp;$R93))^(1/$Q$2)-1,"")</f>
        <v/>
      </c>
      <c r="D93">
        <v>47409.8396358467</v>
      </c>
      <c r="E93" s="3" t="str" cm="1">
        <f t="array" aca="1" ref="E93" ca="1">IFERROR((D93/INDIRECT("D"&amp;$R93))^(1/$Q$2)-1,"")</f>
        <v/>
      </c>
      <c r="G93" s="3" t="str" cm="1">
        <f t="array" aca="1" ref="G93" ca="1">IFERROR((F93/INDIRECT("F"&amp;$R93))^(1/$Q$2)-1,"")</f>
        <v/>
      </c>
      <c r="I93" s="3" t="str" cm="1">
        <f t="array" aca="1" ref="I93" ca="1">IFERROR((H93/INDIRECT("H"&amp;$R93))^(1/$Q$2)-1,"")</f>
        <v/>
      </c>
      <c r="K93" s="3" t="str" cm="1">
        <f t="array" aca="1" ref="K93" ca="1">IFERROR((J93/INDIRECT("J"&amp;$R93))^(1/$Q$2)-1,"")</f>
        <v/>
      </c>
      <c r="M93" s="3" t="str" cm="1">
        <f t="array" aca="1" ref="M93" ca="1">IFERROR((L93/INDIRECT("L"&amp;$R93))^(1/$Q$2)-1,"")</f>
        <v/>
      </c>
      <c r="N93">
        <v>47934.059281469003</v>
      </c>
      <c r="O93" s="3" t="str" cm="1">
        <f t="array" aca="1" ref="O93" ca="1">IFERROR((N93/INDIRECT("N"&amp;$R93))^(1/$Q$2)-1,"")</f>
        <v/>
      </c>
      <c r="R93">
        <f t="shared" si="1"/>
        <v>-27</v>
      </c>
    </row>
    <row r="94" spans="1:18" x14ac:dyDescent="0.3">
      <c r="A94" s="9">
        <v>31625</v>
      </c>
      <c r="B94">
        <v>52951.490882200502</v>
      </c>
      <c r="C94" s="3" t="str" cm="1">
        <f t="array" aca="1" ref="C94" ca="1">IFERROR((B94/INDIRECT("B"&amp;$R94))^(1/$Q$2)-1,"")</f>
        <v/>
      </c>
      <c r="D94">
        <v>51117.053712369699</v>
      </c>
      <c r="E94" s="3" t="str" cm="1">
        <f t="array" aca="1" ref="E94" ca="1">IFERROR((D94/INDIRECT("D"&amp;$R94))^(1/$Q$2)-1,"")</f>
        <v/>
      </c>
      <c r="G94" s="3" t="str" cm="1">
        <f t="array" aca="1" ref="G94" ca="1">IFERROR((F94/INDIRECT("F"&amp;$R94))^(1/$Q$2)-1,"")</f>
        <v/>
      </c>
      <c r="I94" s="3" t="str" cm="1">
        <f t="array" aca="1" ref="I94" ca="1">IFERROR((H94/INDIRECT("H"&amp;$R94))^(1/$Q$2)-1,"")</f>
        <v/>
      </c>
      <c r="K94" s="3" t="str" cm="1">
        <f t="array" aca="1" ref="K94" ca="1">IFERROR((J94/INDIRECT("J"&amp;$R94))^(1/$Q$2)-1,"")</f>
        <v/>
      </c>
      <c r="M94" s="3" t="str" cm="1">
        <f t="array" aca="1" ref="M94" ca="1">IFERROR((L94/INDIRECT("L"&amp;$R94))^(1/$Q$2)-1,"")</f>
        <v/>
      </c>
      <c r="N94">
        <v>51337.929839358003</v>
      </c>
      <c r="O94" s="3" t="str" cm="1">
        <f t="array" aca="1" ref="O94" ca="1">IFERROR((N94/INDIRECT("N"&amp;$R94))^(1/$Q$2)-1,"")</f>
        <v/>
      </c>
      <c r="R94">
        <f t="shared" si="1"/>
        <v>-26</v>
      </c>
    </row>
    <row r="95" spans="1:18" x14ac:dyDescent="0.3">
      <c r="A95" s="9">
        <v>31656</v>
      </c>
      <c r="B95">
        <v>49233.7528396079</v>
      </c>
      <c r="C95" s="3" t="str" cm="1">
        <f t="array" aca="1" ref="C95" ca="1">IFERROR((B95/INDIRECT("B"&amp;$R95))^(1/$Q$2)-1,"")</f>
        <v/>
      </c>
      <c r="D95">
        <v>48105.741266175603</v>
      </c>
      <c r="E95" s="3" t="str" cm="1">
        <f t="array" aca="1" ref="E95" ca="1">IFERROR((D95/INDIRECT("D"&amp;$R95))^(1/$Q$2)-1,"")</f>
        <v/>
      </c>
      <c r="G95" s="3" t="str" cm="1">
        <f t="array" aca="1" ref="G95" ca="1">IFERROR((F95/INDIRECT("F"&amp;$R95))^(1/$Q$2)-1,"")</f>
        <v/>
      </c>
      <c r="I95" s="3" t="str" cm="1">
        <f t="array" aca="1" ref="I95" ca="1">IFERROR((H95/INDIRECT("H"&amp;$R95))^(1/$Q$2)-1,"")</f>
        <v/>
      </c>
      <c r="K95" s="3" t="str" cm="1">
        <f t="array" aca="1" ref="K95" ca="1">IFERROR((J95/INDIRECT("J"&amp;$R95))^(1/$Q$2)-1,"")</f>
        <v/>
      </c>
      <c r="M95" s="3" t="str" cm="1">
        <f t="array" aca="1" ref="M95" ca="1">IFERROR((L95/INDIRECT("L"&amp;$R95))^(1/$Q$2)-1,"")</f>
        <v/>
      </c>
      <c r="N95">
        <v>47200.986845712097</v>
      </c>
      <c r="O95" s="3" t="str" cm="1">
        <f t="array" aca="1" ref="O95" ca="1">IFERROR((N95/INDIRECT("N"&amp;$R95))^(1/$Q$2)-1,"")</f>
        <v/>
      </c>
      <c r="R95">
        <f t="shared" si="1"/>
        <v>-25</v>
      </c>
    </row>
    <row r="96" spans="1:18" x14ac:dyDescent="0.3">
      <c r="A96" s="9">
        <v>31686</v>
      </c>
      <c r="B96">
        <v>49008.202467020201</v>
      </c>
      <c r="C96" s="3" t="str" cm="1">
        <f t="array" aca="1" ref="C96" ca="1">IFERROR((B96/INDIRECT("B"&amp;$R96))^(1/$Q$2)-1,"")</f>
        <v/>
      </c>
      <c r="D96">
        <v>47707.054522897102</v>
      </c>
      <c r="E96" s="3" t="str" cm="1">
        <f t="array" aca="1" ref="E96" ca="1">IFERROR((D96/INDIRECT("D"&amp;$R96))^(1/$Q$2)-1,"")</f>
        <v/>
      </c>
      <c r="G96" s="3" t="str" cm="1">
        <f t="array" aca="1" ref="G96" ca="1">IFERROR((F96/INDIRECT("F"&amp;$R96))^(1/$Q$2)-1,"")</f>
        <v/>
      </c>
      <c r="I96" s="3" t="str" cm="1">
        <f t="array" aca="1" ref="I96" ca="1">IFERROR((H96/INDIRECT("H"&amp;$R96))^(1/$Q$2)-1,"")</f>
        <v/>
      </c>
      <c r="K96" s="3" t="str" cm="1">
        <f t="array" aca="1" ref="K96" ca="1">IFERROR((J96/INDIRECT("J"&amp;$R96))^(1/$Q$2)-1,"")</f>
        <v/>
      </c>
      <c r="M96" s="3" t="str" cm="1">
        <f t="array" aca="1" ref="M96" ca="1">IFERROR((L96/INDIRECT("L"&amp;$R96))^(1/$Q$2)-1,"")</f>
        <v/>
      </c>
      <c r="N96">
        <v>47235.112003868198</v>
      </c>
      <c r="O96" s="3" t="str" cm="1">
        <f t="array" aca="1" ref="O96" ca="1">IFERROR((N96/INDIRECT("N"&amp;$R96))^(1/$Q$2)-1,"")</f>
        <v/>
      </c>
      <c r="R96">
        <f t="shared" si="1"/>
        <v>-24</v>
      </c>
    </row>
    <row r="97" spans="1:18" x14ac:dyDescent="0.3">
      <c r="A97" s="9">
        <v>31717</v>
      </c>
      <c r="B97">
        <v>52187.448773915203</v>
      </c>
      <c r="C97" s="3" t="str" cm="1">
        <f t="array" aca="1" ref="C97" ca="1">IFERROR((B97/INDIRECT("B"&amp;$R97))^(1/$Q$2)-1,"")</f>
        <v/>
      </c>
      <c r="D97">
        <v>50437.025940438398</v>
      </c>
      <c r="E97" s="3" t="str" cm="1">
        <f t="array" aca="1" ref="E97" ca="1">IFERROR((D97/INDIRECT("D"&amp;$R97))^(1/$Q$2)-1,"")</f>
        <v/>
      </c>
      <c r="G97" s="3" t="str" cm="1">
        <f t="array" aca="1" ref="G97" ca="1">IFERROR((F97/INDIRECT("F"&amp;$R97))^(1/$Q$2)-1,"")</f>
        <v/>
      </c>
      <c r="I97" s="3" t="str" cm="1">
        <f t="array" aca="1" ref="I97" ca="1">IFERROR((H97/INDIRECT("H"&amp;$R97))^(1/$Q$2)-1,"")</f>
        <v/>
      </c>
      <c r="K97" s="3" t="str" cm="1">
        <f t="array" aca="1" ref="K97" ca="1">IFERROR((J97/INDIRECT("J"&amp;$R97))^(1/$Q$2)-1,"")</f>
        <v/>
      </c>
      <c r="M97" s="3" t="str" cm="1">
        <f t="array" aca="1" ref="M97" ca="1">IFERROR((L97/INDIRECT("L"&amp;$R97))^(1/$Q$2)-1,"")</f>
        <v/>
      </c>
      <c r="N97">
        <v>50723.1379352066</v>
      </c>
      <c r="O97" s="3" t="str" cm="1">
        <f t="array" aca="1" ref="O97" ca="1">IFERROR((N97/INDIRECT("N"&amp;$R97))^(1/$Q$2)-1,"")</f>
        <v/>
      </c>
      <c r="R97">
        <f t="shared" si="1"/>
        <v>-23</v>
      </c>
    </row>
    <row r="98" spans="1:18" x14ac:dyDescent="0.3">
      <c r="A98" s="9">
        <v>31747</v>
      </c>
      <c r="B98">
        <v>52765.522893007801</v>
      </c>
      <c r="C98" s="3" t="str" cm="1">
        <f t="array" aca="1" ref="C98" ca="1">IFERROR((B98/INDIRECT("B"&amp;$R98))^(1/$Q$2)-1,"")</f>
        <v/>
      </c>
      <c r="D98">
        <v>51130.790867507203</v>
      </c>
      <c r="E98" s="3" t="str" cm="1">
        <f t="array" aca="1" ref="E98" ca="1">IFERROR((D98/INDIRECT("D"&amp;$R98))^(1/$Q$2)-1,"")</f>
        <v/>
      </c>
      <c r="G98" s="3" t="str" cm="1">
        <f t="array" aca="1" ref="G98" ca="1">IFERROR((F98/INDIRECT("F"&amp;$R98))^(1/$Q$2)-1,"")</f>
        <v/>
      </c>
      <c r="I98" s="3" t="str" cm="1">
        <f t="array" aca="1" ref="I98" ca="1">IFERROR((H98/INDIRECT("H"&amp;$R98))^(1/$Q$2)-1,"")</f>
        <v/>
      </c>
      <c r="K98" s="3" t="str" cm="1">
        <f t="array" aca="1" ref="K98" ca="1">IFERROR((J98/INDIRECT("J"&amp;$R98))^(1/$Q$2)-1,"")</f>
        <v/>
      </c>
      <c r="M98" s="3" t="str" cm="1">
        <f t="array" aca="1" ref="M98" ca="1">IFERROR((L98/INDIRECT("L"&amp;$R98))^(1/$Q$2)-1,"")</f>
        <v/>
      </c>
      <c r="N98">
        <v>51146.453982079998</v>
      </c>
      <c r="O98" s="3" t="str" cm="1">
        <f t="array" aca="1" ref="O98" ca="1">IFERROR((N98/INDIRECT("N"&amp;$R98))^(1/$Q$2)-1,"")</f>
        <v/>
      </c>
      <c r="R98">
        <f t="shared" si="1"/>
        <v>-22</v>
      </c>
    </row>
    <row r="99" spans="1:18" x14ac:dyDescent="0.3">
      <c r="A99" s="9">
        <v>31778</v>
      </c>
      <c r="B99">
        <v>51815.080420803402</v>
      </c>
      <c r="C99" s="3" t="str" cm="1">
        <f t="array" aca="1" ref="C99" ca="1">IFERROR((B99/INDIRECT("B"&amp;$R99))^(1/$Q$2)-1,"")</f>
        <v/>
      </c>
      <c r="D99">
        <v>50847.426115172697</v>
      </c>
      <c r="E99" s="3" t="str" cm="1">
        <f t="array" aca="1" ref="E99" ca="1">IFERROR((D99/INDIRECT("D"&amp;$R99))^(1/$Q$2)-1,"")</f>
        <v/>
      </c>
      <c r="G99" s="3" t="str" cm="1">
        <f t="array" aca="1" ref="G99" ca="1">IFERROR((F99/INDIRECT("F"&amp;$R99))^(1/$Q$2)-1,"")</f>
        <v/>
      </c>
      <c r="I99" s="3" t="str" cm="1">
        <f t="array" aca="1" ref="I99" ca="1">IFERROR((H99/INDIRECT("H"&amp;$R99))^(1/$Q$2)-1,"")</f>
        <v/>
      </c>
      <c r="K99" s="3" t="str" cm="1">
        <f t="array" aca="1" ref="K99" ca="1">IFERROR((J99/INDIRECT("J"&amp;$R99))^(1/$Q$2)-1,"")</f>
        <v/>
      </c>
      <c r="M99" s="3" t="str" cm="1">
        <f t="array" aca="1" ref="M99" ca="1">IFERROR((L99/INDIRECT("L"&amp;$R99))^(1/$Q$2)-1,"")</f>
        <v/>
      </c>
      <c r="N99">
        <v>49618.146396618802</v>
      </c>
      <c r="O99" s="3" t="str" cm="1">
        <f t="array" aca="1" ref="O99" ca="1">IFERROR((N99/INDIRECT("N"&amp;$R99))^(1/$Q$2)-1,"")</f>
        <v/>
      </c>
      <c r="R99">
        <f t="shared" si="1"/>
        <v>-21</v>
      </c>
    </row>
    <row r="100" spans="1:18" x14ac:dyDescent="0.3">
      <c r="A100" s="9">
        <v>31809</v>
      </c>
      <c r="B100">
        <v>52743.234329749997</v>
      </c>
      <c r="C100" s="3" t="str" cm="1">
        <f t="array" aca="1" ref="C100" ca="1">IFERROR((B100/INDIRECT("B"&amp;$R100))^(1/$Q$2)-1,"")</f>
        <v/>
      </c>
      <c r="D100">
        <v>51616.477236170897</v>
      </c>
      <c r="E100" s="3" t="str" cm="1">
        <f t="array" aca="1" ref="E100" ca="1">IFERROR((D100/INDIRECT("D"&amp;$R100))^(1/$Q$2)-1,"")</f>
        <v/>
      </c>
      <c r="G100" s="3" t="str" cm="1">
        <f t="array" aca="1" ref="G100" ca="1">IFERROR((F100/INDIRECT("F"&amp;$R100))^(1/$Q$2)-1,"")</f>
        <v/>
      </c>
      <c r="I100" s="3" t="str" cm="1">
        <f t="array" aca="1" ref="I100" ca="1">IFERROR((H100/INDIRECT("H"&amp;$R100))^(1/$Q$2)-1,"")</f>
        <v/>
      </c>
      <c r="K100" s="3" t="str" cm="1">
        <f t="array" aca="1" ref="K100" ca="1">IFERROR((J100/INDIRECT("J"&amp;$R100))^(1/$Q$2)-1,"")</f>
        <v/>
      </c>
      <c r="M100" s="3" t="str" cm="1">
        <f t="array" aca="1" ref="M100" ca="1">IFERROR((L100/INDIRECT("L"&amp;$R100))^(1/$Q$2)-1,"")</f>
        <v/>
      </c>
      <c r="N100">
        <v>50582.634843269901</v>
      </c>
      <c r="O100" s="3" t="str" cm="1">
        <f t="array" aca="1" ref="O100" ca="1">IFERROR((N100/INDIRECT("N"&amp;$R100))^(1/$Q$2)-1,"")</f>
        <v/>
      </c>
      <c r="R100">
        <f t="shared" si="1"/>
        <v>-20</v>
      </c>
    </row>
    <row r="101" spans="1:18" x14ac:dyDescent="0.3">
      <c r="A101" s="9">
        <v>31837</v>
      </c>
      <c r="B101">
        <v>55284.411091586</v>
      </c>
      <c r="C101" s="3" t="str" cm="1">
        <f t="array" aca="1" ref="C101" ca="1">IFERROR((B101/INDIRECT("B"&amp;$R101))^(1/$Q$2)-1,"")</f>
        <v/>
      </c>
      <c r="D101">
        <v>54729.008524763798</v>
      </c>
      <c r="E101" s="3" t="str" cm="1">
        <f t="array" aca="1" ref="E101" ca="1">IFERROR((D101/INDIRECT("D"&amp;$R101))^(1/$Q$2)-1,"")</f>
        <v/>
      </c>
      <c r="G101" s="3" t="str" cm="1">
        <f t="array" aca="1" ref="G101" ca="1">IFERROR((F101/INDIRECT("F"&amp;$R101))^(1/$Q$2)-1,"")</f>
        <v/>
      </c>
      <c r="I101" s="3" t="str" cm="1">
        <f t="array" aca="1" ref="I101" ca="1">IFERROR((H101/INDIRECT("H"&amp;$R101))^(1/$Q$2)-1,"")</f>
        <v/>
      </c>
      <c r="K101" s="3" t="str" cm="1">
        <f t="array" aca="1" ref="K101" ca="1">IFERROR((J101/INDIRECT("J"&amp;$R101))^(1/$Q$2)-1,"")</f>
        <v/>
      </c>
      <c r="M101" s="3" t="str" cm="1">
        <f t="array" aca="1" ref="M101" ca="1">IFERROR((L101/INDIRECT("L"&amp;$R101))^(1/$Q$2)-1,"")</f>
        <v/>
      </c>
      <c r="N101">
        <v>52352.617067214604</v>
      </c>
      <c r="O101" s="3" t="str" cm="1">
        <f t="array" aca="1" ref="O101" ca="1">IFERROR((N101/INDIRECT("N"&amp;$R101))^(1/$Q$2)-1,"")</f>
        <v/>
      </c>
      <c r="R101">
        <f t="shared" si="1"/>
        <v>-19</v>
      </c>
    </row>
    <row r="102" spans="1:18" x14ac:dyDescent="0.3">
      <c r="A102" s="9">
        <v>31868</v>
      </c>
      <c r="B102">
        <v>56725.973910402798</v>
      </c>
      <c r="C102" s="3" t="str" cm="1">
        <f t="array" aca="1" ref="C102" ca="1">IFERROR((B102/INDIRECT("B"&amp;$R102))^(1/$Q$2)-1,"")</f>
        <v/>
      </c>
      <c r="D102">
        <v>56391.661632775198</v>
      </c>
      <c r="E102" s="3" t="str" cm="1">
        <f t="array" aca="1" ref="E102" ca="1">IFERROR((D102/INDIRECT("D"&amp;$R102))^(1/$Q$2)-1,"")</f>
        <v/>
      </c>
      <c r="G102" s="3" t="str" cm="1">
        <f t="array" aca="1" ref="G102" ca="1">IFERROR((F102/INDIRECT("F"&amp;$R102))^(1/$Q$2)-1,"")</f>
        <v/>
      </c>
      <c r="I102" s="3" t="str" cm="1">
        <f t="array" aca="1" ref="I102" ca="1">IFERROR((H102/INDIRECT("H"&amp;$R102))^(1/$Q$2)-1,"")</f>
        <v/>
      </c>
      <c r="K102" s="3" t="str" cm="1">
        <f t="array" aca="1" ref="K102" ca="1">IFERROR((J102/INDIRECT("J"&amp;$R102))^(1/$Q$2)-1,"")</f>
        <v/>
      </c>
      <c r="M102" s="3" t="str" cm="1">
        <f t="array" aca="1" ref="M102" ca="1">IFERROR((L102/INDIRECT("L"&amp;$R102))^(1/$Q$2)-1,"")</f>
        <v/>
      </c>
      <c r="N102">
        <v>53504.758895012899</v>
      </c>
      <c r="O102" s="3" t="str" cm="1">
        <f t="array" aca="1" ref="O102" ca="1">IFERROR((N102/INDIRECT("N"&amp;$R102))^(1/$Q$2)-1,"")</f>
        <v/>
      </c>
      <c r="R102">
        <f t="shared" si="1"/>
        <v>-18</v>
      </c>
    </row>
    <row r="103" spans="1:18" x14ac:dyDescent="0.3">
      <c r="A103" s="9">
        <v>31898</v>
      </c>
      <c r="B103">
        <v>55753.2400592333</v>
      </c>
      <c r="C103" s="3" t="str" cm="1">
        <f t="array" aca="1" ref="C103" ca="1">IFERROR((B103/INDIRECT("B"&amp;$R103))^(1/$Q$2)-1,"")</f>
        <v/>
      </c>
      <c r="D103">
        <v>55792.633260654198</v>
      </c>
      <c r="E103" s="3" t="str" cm="1">
        <f t="array" aca="1" ref="E103" ca="1">IFERROR((D103/INDIRECT("D"&amp;$R103))^(1/$Q$2)-1,"")</f>
        <v/>
      </c>
      <c r="G103" s="3" t="str" cm="1">
        <f t="array" aca="1" ref="G103" ca="1">IFERROR((F103/INDIRECT("F"&amp;$R103))^(1/$Q$2)-1,"")</f>
        <v/>
      </c>
      <c r="I103" s="3" t="str" cm="1">
        <f t="array" aca="1" ref="I103" ca="1">IFERROR((H103/INDIRECT("H"&amp;$R103))^(1/$Q$2)-1,"")</f>
        <v/>
      </c>
      <c r="K103" s="3" t="str" cm="1">
        <f t="array" aca="1" ref="K103" ca="1">IFERROR((J103/INDIRECT("J"&amp;$R103))^(1/$Q$2)-1,"")</f>
        <v/>
      </c>
      <c r="M103" s="3" t="str" cm="1">
        <f t="array" aca="1" ref="M103" ca="1">IFERROR((L103/INDIRECT("L"&amp;$R103))^(1/$Q$2)-1,"")</f>
        <v/>
      </c>
      <c r="N103">
        <v>52227.331519698302</v>
      </c>
      <c r="O103" s="3" t="str" cm="1">
        <f t="array" aca="1" ref="O103" ca="1">IFERROR((N103/INDIRECT("N"&amp;$R103))^(1/$Q$2)-1,"")</f>
        <v/>
      </c>
      <c r="R103">
        <f t="shared" si="1"/>
        <v>-17</v>
      </c>
    </row>
    <row r="104" spans="1:18" x14ac:dyDescent="0.3">
      <c r="A104" s="9">
        <v>31929</v>
      </c>
      <c r="B104">
        <v>58396.852138321403</v>
      </c>
      <c r="C104" s="3" t="str" cm="1">
        <f t="array" aca="1" ref="C104" ca="1">IFERROR((B104/INDIRECT("B"&amp;$R104))^(1/$Q$2)-1,"")</f>
        <v/>
      </c>
      <c r="D104">
        <v>58543.304642121897</v>
      </c>
      <c r="E104" s="3" t="str" cm="1">
        <f t="array" aca="1" ref="E104" ca="1">IFERROR((D104/INDIRECT("D"&amp;$R104))^(1/$Q$2)-1,"")</f>
        <v/>
      </c>
      <c r="G104" s="3" t="str" cm="1">
        <f t="array" aca="1" ref="G104" ca="1">IFERROR((F104/INDIRECT("F"&amp;$R104))^(1/$Q$2)-1,"")</f>
        <v/>
      </c>
      <c r="I104" s="3" t="str" cm="1">
        <f t="array" aca="1" ref="I104" ca="1">IFERROR((H104/INDIRECT("H"&amp;$R104))^(1/$Q$2)-1,"")</f>
        <v/>
      </c>
      <c r="K104" s="3" t="str" cm="1">
        <f t="array" aca="1" ref="K104" ca="1">IFERROR((J104/INDIRECT("J"&amp;$R104))^(1/$Q$2)-1,"")</f>
        <v/>
      </c>
      <c r="M104" s="3" t="str" cm="1">
        <f t="array" aca="1" ref="M104" ca="1">IFERROR((L104/INDIRECT("L"&amp;$R104))^(1/$Q$2)-1,"")</f>
        <v/>
      </c>
      <c r="N104">
        <v>54605.611488603899</v>
      </c>
      <c r="O104" s="3" t="str" cm="1">
        <f t="array" aca="1" ref="O104" ca="1">IFERROR((N104/INDIRECT("N"&amp;$R104))^(1/$Q$2)-1,"")</f>
        <v/>
      </c>
      <c r="R104">
        <f t="shared" si="1"/>
        <v>-16</v>
      </c>
    </row>
    <row r="105" spans="1:18" x14ac:dyDescent="0.3">
      <c r="A105" s="9">
        <v>31959</v>
      </c>
      <c r="B105">
        <v>61259.766207659799</v>
      </c>
      <c r="C105" s="3" t="str" cm="1">
        <f t="array" aca="1" ref="C105" ca="1">IFERROR((B105/INDIRECT("B"&amp;$R105))^(1/$Q$2)-1,"")</f>
        <v/>
      </c>
      <c r="D105">
        <v>61518.4255946638</v>
      </c>
      <c r="E105" s="3" t="str" cm="1">
        <f t="array" aca="1" ref="E105" ca="1">IFERROR((D105/INDIRECT("D"&amp;$R105))^(1/$Q$2)-1,"")</f>
        <v/>
      </c>
      <c r="G105" s="3" t="str" cm="1">
        <f t="array" aca="1" ref="G105" ca="1">IFERROR((F105/INDIRECT("F"&amp;$R105))^(1/$Q$2)-1,"")</f>
        <v/>
      </c>
      <c r="I105" s="3" t="str" cm="1">
        <f t="array" aca="1" ref="I105" ca="1">IFERROR((H105/INDIRECT("H"&amp;$R105))^(1/$Q$2)-1,"")</f>
        <v/>
      </c>
      <c r="K105" s="3" t="str" cm="1">
        <f t="array" aca="1" ref="K105" ca="1">IFERROR((J105/INDIRECT("J"&amp;$R105))^(1/$Q$2)-1,"")</f>
        <v/>
      </c>
      <c r="M105" s="3" t="str" cm="1">
        <f t="array" aca="1" ref="M105" ca="1">IFERROR((L105/INDIRECT("L"&amp;$R105))^(1/$Q$2)-1,"")</f>
        <v/>
      </c>
      <c r="N105">
        <v>57157.714859960899</v>
      </c>
      <c r="O105" s="3" t="str" cm="1">
        <f t="array" aca="1" ref="O105" ca="1">IFERROR((N105/INDIRECT("N"&amp;$R105))^(1/$Q$2)-1,"")</f>
        <v/>
      </c>
      <c r="R105">
        <f t="shared" si="1"/>
        <v>-15</v>
      </c>
    </row>
    <row r="106" spans="1:18" x14ac:dyDescent="0.3">
      <c r="A106" s="9">
        <v>31990</v>
      </c>
      <c r="B106">
        <v>62276.779440682702</v>
      </c>
      <c r="C106" s="3" t="str" cm="1">
        <f t="array" aca="1" ref="C106" ca="1">IFERROR((B106/INDIRECT("B"&amp;$R106))^(1/$Q$2)-1,"")</f>
        <v/>
      </c>
      <c r="D106">
        <v>62689.314106702499</v>
      </c>
      <c r="E106" s="3" t="str" cm="1">
        <f t="array" aca="1" ref="E106" ca="1">IFERROR((D106/INDIRECT("D"&amp;$R106))^(1/$Q$2)-1,"")</f>
        <v/>
      </c>
      <c r="G106" s="3" t="str" cm="1">
        <f t="array" aca="1" ref="G106" ca="1">IFERROR((F106/INDIRECT("F"&amp;$R106))^(1/$Q$2)-1,"")</f>
        <v/>
      </c>
      <c r="I106" s="3" t="str" cm="1">
        <f t="array" aca="1" ref="I106" ca="1">IFERROR((H106/INDIRECT("H"&amp;$R106))^(1/$Q$2)-1,"")</f>
        <v/>
      </c>
      <c r="K106" s="3" t="str" cm="1">
        <f t="array" aca="1" ref="K106" ca="1">IFERROR((J106/INDIRECT("J"&amp;$R106))^(1/$Q$2)-1,"")</f>
        <v/>
      </c>
      <c r="M106" s="3" t="str" cm="1">
        <f t="array" aca="1" ref="M106" ca="1">IFERROR((L106/INDIRECT("L"&amp;$R106))^(1/$Q$2)-1,"")</f>
        <v/>
      </c>
      <c r="N106">
        <v>57967.235040843501</v>
      </c>
      <c r="O106" s="3" t="str" cm="1">
        <f t="array" aca="1" ref="O106" ca="1">IFERROR((N106/INDIRECT("N"&amp;$R106))^(1/$Q$2)-1,"")</f>
        <v/>
      </c>
      <c r="R106">
        <f t="shared" si="1"/>
        <v>-14</v>
      </c>
    </row>
    <row r="107" spans="1:18" x14ac:dyDescent="0.3">
      <c r="A107" s="9">
        <v>32021</v>
      </c>
      <c r="B107">
        <v>61075.842608541003</v>
      </c>
      <c r="C107" s="3" t="str" cm="1">
        <f t="array" aca="1" ref="C107" ca="1">IFERROR((B107/INDIRECT("B"&amp;$R107))^(1/$Q$2)-1,"")</f>
        <v/>
      </c>
      <c r="D107">
        <v>61478.5138692088</v>
      </c>
      <c r="E107" s="3" t="str" cm="1">
        <f t="array" aca="1" ref="E107" ca="1">IFERROR((D107/INDIRECT("D"&amp;$R107))^(1/$Q$2)-1,"")</f>
        <v/>
      </c>
      <c r="G107" s="3" t="str" cm="1">
        <f t="array" aca="1" ref="G107" ca="1">IFERROR((F107/INDIRECT("F"&amp;$R107))^(1/$Q$2)-1,"")</f>
        <v/>
      </c>
      <c r="I107" s="3" t="str" cm="1">
        <f t="array" aca="1" ref="I107" ca="1">IFERROR((H107/INDIRECT("H"&amp;$R107))^(1/$Q$2)-1,"")</f>
        <v/>
      </c>
      <c r="K107" s="3" t="str" cm="1">
        <f t="array" aca="1" ref="K107" ca="1">IFERROR((J107/INDIRECT("J"&amp;$R107))^(1/$Q$2)-1,"")</f>
        <v/>
      </c>
      <c r="M107" s="3" t="str" cm="1">
        <f t="array" aca="1" ref="M107" ca="1">IFERROR((L107/INDIRECT("L"&amp;$R107))^(1/$Q$2)-1,"")</f>
        <v/>
      </c>
      <c r="N107">
        <v>56841.763872521296</v>
      </c>
      <c r="O107" s="3" t="str" cm="1">
        <f t="array" aca="1" ref="O107" ca="1">IFERROR((N107/INDIRECT("N"&amp;$R107))^(1/$Q$2)-1,"")</f>
        <v/>
      </c>
      <c r="R107">
        <f t="shared" si="1"/>
        <v>-13</v>
      </c>
    </row>
    <row r="108" spans="1:18" x14ac:dyDescent="0.3">
      <c r="A108" s="9">
        <v>32051</v>
      </c>
      <c r="B108">
        <v>49131.950294371003</v>
      </c>
      <c r="C108" s="3" t="str" cm="1">
        <f t="array" aca="1" ref="C108" ca="1">IFERROR((B108/INDIRECT("B"&amp;$R108))^(1/$Q$2)-1,"")</f>
        <v/>
      </c>
      <c r="D108">
        <v>50014.099216695999</v>
      </c>
      <c r="E108" s="3" t="str" cm="1">
        <f t="array" aca="1" ref="E108" ca="1">IFERROR((D108/INDIRECT("D"&amp;$R108))^(1/$Q$2)-1,"")</f>
        <v/>
      </c>
      <c r="G108" s="3" t="str" cm="1">
        <f t="array" aca="1" ref="G108" ca="1">IFERROR((F108/INDIRECT("F"&amp;$R108))^(1/$Q$2)-1,"")</f>
        <v/>
      </c>
      <c r="I108" s="3" t="str" cm="1">
        <f t="array" aca="1" ref="I108" ca="1">IFERROR((H108/INDIRECT("H"&amp;$R108))^(1/$Q$2)-1,"")</f>
        <v/>
      </c>
      <c r="K108" s="3" t="str" cm="1">
        <f t="array" aca="1" ref="K108" ca="1">IFERROR((J108/INDIRECT("J"&amp;$R108))^(1/$Q$2)-1,"")</f>
        <v/>
      </c>
      <c r="M108" s="3" t="str" cm="1">
        <f t="array" aca="1" ref="M108" ca="1">IFERROR((L108/INDIRECT("L"&amp;$R108))^(1/$Q$2)-1,"")</f>
        <v/>
      </c>
      <c r="N108">
        <v>45300.739198841402</v>
      </c>
      <c r="O108" s="3" t="str" cm="1">
        <f t="array" aca="1" ref="O108" ca="1">IFERROR((N108/INDIRECT("N"&amp;$R108))^(1/$Q$2)-1,"")</f>
        <v/>
      </c>
      <c r="R108">
        <f t="shared" si="1"/>
        <v>-12</v>
      </c>
    </row>
    <row r="109" spans="1:18" x14ac:dyDescent="0.3">
      <c r="A109" s="9">
        <v>32082</v>
      </c>
      <c r="B109">
        <v>44155.486574116097</v>
      </c>
      <c r="C109" s="3" t="str" cm="1">
        <f t="array" aca="1" ref="C109" ca="1">IFERROR((B109/INDIRECT("B"&amp;$R109))^(1/$Q$2)-1,"")</f>
        <v/>
      </c>
      <c r="D109">
        <v>45244.441103183897</v>
      </c>
      <c r="E109" s="3" t="str" cm="1">
        <f t="array" aca="1" ref="E109" ca="1">IFERROR((D109/INDIRECT("D"&amp;$R109))^(1/$Q$2)-1,"")</f>
        <v/>
      </c>
      <c r="G109" s="3" t="str" cm="1">
        <f t="array" aca="1" ref="G109" ca="1">IFERROR((F109/INDIRECT("F"&amp;$R109))^(1/$Q$2)-1,"")</f>
        <v/>
      </c>
      <c r="I109" s="3" t="str" cm="1">
        <f t="array" aca="1" ref="I109" ca="1">IFERROR((H109/INDIRECT("H"&amp;$R109))^(1/$Q$2)-1,"")</f>
        <v/>
      </c>
      <c r="K109" s="3" t="str" cm="1">
        <f t="array" aca="1" ref="K109" ca="1">IFERROR((J109/INDIRECT("J"&amp;$R109))^(1/$Q$2)-1,"")</f>
        <v/>
      </c>
      <c r="M109" s="3" t="str" cm="1">
        <f t="array" aca="1" ref="M109" ca="1">IFERROR((L109/INDIRECT("L"&amp;$R109))^(1/$Q$2)-1,"")</f>
        <v/>
      </c>
      <c r="N109">
        <v>40430.567444882603</v>
      </c>
      <c r="O109" s="3" t="str" cm="1">
        <f t="array" aca="1" ref="O109" ca="1">IFERROR((N109/INDIRECT("N"&amp;$R109))^(1/$Q$2)-1,"")</f>
        <v/>
      </c>
      <c r="R109">
        <f t="shared" si="1"/>
        <v>-11</v>
      </c>
    </row>
    <row r="110" spans="1:18" x14ac:dyDescent="0.3">
      <c r="A110" s="9">
        <v>32112</v>
      </c>
      <c r="B110">
        <v>45329.579515662597</v>
      </c>
      <c r="C110" s="3" t="str" cm="1">
        <f t="array" aca="1" ref="C110" ca="1">IFERROR((B110/INDIRECT("B"&amp;$R110))^(1/$Q$2)-1,"")</f>
        <v/>
      </c>
      <c r="D110">
        <v>46555.373267232302</v>
      </c>
      <c r="E110" s="3" t="str" cm="1">
        <f t="array" aca="1" ref="E110" ca="1">IFERROR((D110/INDIRECT("D"&amp;$R110))^(1/$Q$2)-1,"")</f>
        <v/>
      </c>
      <c r="G110" s="3" t="str" cm="1">
        <f t="array" aca="1" ref="G110" ca="1">IFERROR((F110/INDIRECT("F"&amp;$R110))^(1/$Q$2)-1,"")</f>
        <v/>
      </c>
      <c r="I110" s="3" t="str" cm="1">
        <f t="array" aca="1" ref="I110" ca="1">IFERROR((H110/INDIRECT("H"&amp;$R110))^(1/$Q$2)-1,"")</f>
        <v/>
      </c>
      <c r="K110" s="3" t="str" cm="1">
        <f t="array" aca="1" ref="K110" ca="1">IFERROR((J110/INDIRECT("J"&amp;$R110))^(1/$Q$2)-1,"")</f>
        <v/>
      </c>
      <c r="M110" s="3" t="str" cm="1">
        <f t="array" aca="1" ref="M110" ca="1">IFERROR((L110/INDIRECT("L"&amp;$R110))^(1/$Q$2)-1,"")</f>
        <v/>
      </c>
      <c r="N110">
        <v>41467.129022273199</v>
      </c>
      <c r="O110" s="3" t="str" cm="1">
        <f t="array" aca="1" ref="O110" ca="1">IFERROR((N110/INDIRECT("N"&amp;$R110))^(1/$Q$2)-1,"")</f>
        <v/>
      </c>
      <c r="R110">
        <f t="shared" si="1"/>
        <v>-10</v>
      </c>
    </row>
    <row r="111" spans="1:18" x14ac:dyDescent="0.3">
      <c r="A111" s="9">
        <v>32143</v>
      </c>
      <c r="B111">
        <v>43949.958310140501</v>
      </c>
      <c r="C111" s="3" t="str" cm="1">
        <f t="array" aca="1" ref="C111" ca="1">IFERROR((B111/INDIRECT("B"&amp;$R111))^(1/$Q$2)-1,"")</f>
        <v/>
      </c>
      <c r="D111">
        <v>45369.2962129933</v>
      </c>
      <c r="E111" s="3" t="str" cm="1">
        <f t="array" aca="1" ref="E111" ca="1">IFERROR((D111/INDIRECT("D"&amp;$R111))^(1/$Q$2)-1,"")</f>
        <v/>
      </c>
      <c r="G111" s="3" t="str" cm="1">
        <f t="array" aca="1" ref="G111" ca="1">IFERROR((F111/INDIRECT("F"&amp;$R111))^(1/$Q$2)-1,"")</f>
        <v/>
      </c>
      <c r="I111" s="3" t="str" cm="1">
        <f t="array" aca="1" ref="I111" ca="1">IFERROR((H111/INDIRECT("H"&amp;$R111))^(1/$Q$2)-1,"")</f>
        <v/>
      </c>
      <c r="K111" s="3" t="str" cm="1">
        <f t="array" aca="1" ref="K111" ca="1">IFERROR((J111/INDIRECT("J"&amp;$R111))^(1/$Q$2)-1,"")</f>
        <v/>
      </c>
      <c r="M111" s="3" t="str" cm="1">
        <f t="array" aca="1" ref="M111" ca="1">IFERROR((L111/INDIRECT("L"&amp;$R111))^(1/$Q$2)-1,"")</f>
        <v/>
      </c>
      <c r="N111">
        <v>39964.846235505996</v>
      </c>
      <c r="O111" s="3" t="str" cm="1">
        <f t="array" aca="1" ref="O111" ca="1">IFERROR((N111/INDIRECT("N"&amp;$R111))^(1/$Q$2)-1,"")</f>
        <v/>
      </c>
      <c r="R111">
        <f t="shared" si="1"/>
        <v>-9</v>
      </c>
    </row>
    <row r="112" spans="1:18" x14ac:dyDescent="0.3">
      <c r="A112" s="9">
        <v>32174</v>
      </c>
      <c r="B112">
        <v>47905.269293571298</v>
      </c>
      <c r="C112" s="3" t="str" cm="1">
        <f t="array" aca="1" ref="C112" ca="1">IFERROR((B112/INDIRECT("B"&amp;$R112))^(1/$Q$2)-1,"")</f>
        <v/>
      </c>
      <c r="D112">
        <v>49406.393909275801</v>
      </c>
      <c r="E112" s="3" t="str" cm="1">
        <f t="array" aca="1" ref="E112" ca="1">IFERROR((D112/INDIRECT("D"&amp;$R112))^(1/$Q$2)-1,"")</f>
        <v/>
      </c>
      <c r="G112" s="3" t="str" cm="1">
        <f t="array" aca="1" ref="G112" ca="1">IFERROR((F112/INDIRECT("F"&amp;$R112))^(1/$Q$2)-1,"")</f>
        <v/>
      </c>
      <c r="I112" s="3" t="str" cm="1">
        <f t="array" aca="1" ref="I112" ca="1">IFERROR((H112/INDIRECT("H"&amp;$R112))^(1/$Q$2)-1,"")</f>
        <v/>
      </c>
      <c r="K112" s="3" t="str" cm="1">
        <f t="array" aca="1" ref="K112" ca="1">IFERROR((J112/INDIRECT("J"&amp;$R112))^(1/$Q$2)-1,"")</f>
        <v/>
      </c>
      <c r="M112" s="3" t="str" cm="1">
        <f t="array" aca="1" ref="M112" ca="1">IFERROR((L112/INDIRECT("L"&amp;$R112))^(1/$Q$2)-1,"")</f>
        <v/>
      </c>
      <c r="N112">
        <v>43559.2803978589</v>
      </c>
      <c r="O112" s="3" t="str" cm="1">
        <f t="array" aca="1" ref="O112" ca="1">IFERROR((N112/INDIRECT("N"&amp;$R112))^(1/$Q$2)-1,"")</f>
        <v/>
      </c>
      <c r="R112">
        <f t="shared" si="1"/>
        <v>-8</v>
      </c>
    </row>
    <row r="113" spans="1:18" x14ac:dyDescent="0.3">
      <c r="A113" s="9">
        <v>32203</v>
      </c>
      <c r="B113">
        <v>48581.344070135099</v>
      </c>
      <c r="C113" s="3" t="str" cm="1">
        <f t="array" aca="1" ref="C113" ca="1">IFERROR((B113/INDIRECT("B"&amp;$R113))^(1/$Q$2)-1,"")</f>
        <v/>
      </c>
      <c r="D113">
        <v>50524.542326426599</v>
      </c>
      <c r="E113" s="3" t="str" cm="1">
        <f t="array" aca="1" ref="E113" ca="1">IFERROR((D113/INDIRECT("D"&amp;$R113))^(1/$Q$2)-1,"")</f>
        <v/>
      </c>
      <c r="G113" s="3" t="str" cm="1">
        <f t="array" aca="1" ref="G113" ca="1">IFERROR((F113/INDIRECT("F"&amp;$R113))^(1/$Q$2)-1,"")</f>
        <v/>
      </c>
      <c r="I113" s="3" t="str" cm="1">
        <f t="array" aca="1" ref="I113" ca="1">IFERROR((H113/INDIRECT("H"&amp;$R113))^(1/$Q$2)-1,"")</f>
        <v/>
      </c>
      <c r="K113" s="3" t="str" cm="1">
        <f t="array" aca="1" ref="K113" ca="1">IFERROR((J113/INDIRECT("J"&amp;$R113))^(1/$Q$2)-1,"")</f>
        <v/>
      </c>
      <c r="M113" s="3" t="str" cm="1">
        <f t="array" aca="1" ref="M113" ca="1">IFERROR((L113/INDIRECT("L"&amp;$R113))^(1/$Q$2)-1,"")</f>
        <v/>
      </c>
      <c r="N113">
        <v>43751.359739293199</v>
      </c>
      <c r="O113" s="3" t="str" cm="1">
        <f t="array" aca="1" ref="O113" ca="1">IFERROR((N113/INDIRECT("N"&amp;$R113))^(1/$Q$2)-1,"")</f>
        <v/>
      </c>
      <c r="R113">
        <f t="shared" si="1"/>
        <v>-7</v>
      </c>
    </row>
    <row r="114" spans="1:18" x14ac:dyDescent="0.3">
      <c r="A114" s="9">
        <v>32234</v>
      </c>
      <c r="B114">
        <v>49213.774154250597</v>
      </c>
      <c r="C114" s="3" t="str" cm="1">
        <f t="array" aca="1" ref="C114" ca="1">IFERROR((B114/INDIRECT("B"&amp;$R114))^(1/$Q$2)-1,"")</f>
        <v/>
      </c>
      <c r="D114">
        <v>51412.632377141497</v>
      </c>
      <c r="E114" s="3" t="str" cm="1">
        <f t="array" aca="1" ref="E114" ca="1">IFERROR((D114/INDIRECT("D"&amp;$R114))^(1/$Q$2)-1,"")</f>
        <v/>
      </c>
      <c r="G114" s="3" t="str" cm="1">
        <f t="array" aca="1" ref="G114" ca="1">IFERROR((F114/INDIRECT("F"&amp;$R114))^(1/$Q$2)-1,"")</f>
        <v/>
      </c>
      <c r="I114" s="3" t="str" cm="1">
        <f t="array" aca="1" ref="I114" ca="1">IFERROR((H114/INDIRECT("H"&amp;$R114))^(1/$Q$2)-1,"")</f>
        <v/>
      </c>
      <c r="K114" s="3" t="str" cm="1">
        <f t="array" aca="1" ref="K114" ca="1">IFERROR((J114/INDIRECT("J"&amp;$R114))^(1/$Q$2)-1,"")</f>
        <v/>
      </c>
      <c r="M114" s="3" t="str" cm="1">
        <f t="array" aca="1" ref="M114" ca="1">IFERROR((L114/INDIRECT("L"&amp;$R114))^(1/$Q$2)-1,"")</f>
        <v/>
      </c>
      <c r="N114">
        <v>44087.6218375026</v>
      </c>
      <c r="O114" s="3" t="str" cm="1">
        <f t="array" aca="1" ref="O114" ca="1">IFERROR((N114/INDIRECT("N"&amp;$R114))^(1/$Q$2)-1,"")</f>
        <v/>
      </c>
      <c r="R114">
        <f t="shared" si="1"/>
        <v>-6</v>
      </c>
    </row>
    <row r="115" spans="1:18" x14ac:dyDescent="0.3">
      <c r="A115" s="9">
        <v>32264</v>
      </c>
      <c r="B115">
        <v>48794.042159364799</v>
      </c>
      <c r="C115" s="3" t="str" cm="1">
        <f t="array" aca="1" ref="C115" ca="1">IFERROR((B115/INDIRECT("B"&amp;$R115))^(1/$Q$2)-1,"")</f>
        <v/>
      </c>
      <c r="D115">
        <v>51033.4376641903</v>
      </c>
      <c r="E115" s="3" t="str" cm="1">
        <f t="array" aca="1" ref="E115" ca="1">IFERROR((D115/INDIRECT("D"&amp;$R115))^(1/$Q$2)-1,"")</f>
        <v/>
      </c>
      <c r="G115" s="3" t="str" cm="1">
        <f t="array" aca="1" ref="G115" ca="1">IFERROR((F115/INDIRECT("F"&amp;$R115))^(1/$Q$2)-1,"")</f>
        <v/>
      </c>
      <c r="I115" s="3" t="str" cm="1">
        <f t="array" aca="1" ref="I115" ca="1">IFERROR((H115/INDIRECT("H"&amp;$R115))^(1/$Q$2)-1,"")</f>
        <v/>
      </c>
      <c r="K115" s="3" t="str" cm="1">
        <f t="array" aca="1" ref="K115" ca="1">IFERROR((J115/INDIRECT("J"&amp;$R115))^(1/$Q$2)-1,"")</f>
        <v/>
      </c>
      <c r="M115" s="3" t="str" cm="1">
        <f t="array" aca="1" ref="M115" ca="1">IFERROR((L115/INDIRECT("L"&amp;$R115))^(1/$Q$2)-1,"")</f>
        <v/>
      </c>
      <c r="N115">
        <v>43673.681285587299</v>
      </c>
      <c r="O115" s="3" t="str" cm="1">
        <f t="array" aca="1" ref="O115" ca="1">IFERROR((N115/INDIRECT("N"&amp;$R115))^(1/$Q$2)-1,"")</f>
        <v/>
      </c>
      <c r="R115">
        <f t="shared" si="1"/>
        <v>-5</v>
      </c>
    </row>
    <row r="116" spans="1:18" x14ac:dyDescent="0.3">
      <c r="A116" s="9">
        <v>32295</v>
      </c>
      <c r="B116">
        <v>50119.537927833298</v>
      </c>
      <c r="C116" s="3" t="str" cm="1">
        <f t="array" aca="1" ref="C116" ca="1">IFERROR((B116/INDIRECT("B"&amp;$R116))^(1/$Q$2)-1,"")</f>
        <v/>
      </c>
      <c r="D116">
        <v>52322.2122271349</v>
      </c>
      <c r="E116" s="3" t="str" cm="1">
        <f t="array" aca="1" ref="E116" ca="1">IFERROR((D116/INDIRECT("D"&amp;$R116))^(1/$Q$2)-1,"")</f>
        <v/>
      </c>
      <c r="G116" s="3" t="str" cm="1">
        <f t="array" aca="1" ref="G116" ca="1">IFERROR((F116/INDIRECT("F"&amp;$R116))^(1/$Q$2)-1,"")</f>
        <v/>
      </c>
      <c r="I116" s="3" t="str" cm="1">
        <f t="array" aca="1" ref="I116" ca="1">IFERROR((H116/INDIRECT("H"&amp;$R116))^(1/$Q$2)-1,"")</f>
        <v/>
      </c>
      <c r="K116" s="3" t="str" cm="1">
        <f t="array" aca="1" ref="K116" ca="1">IFERROR((J116/INDIRECT("J"&amp;$R116))^(1/$Q$2)-1,"")</f>
        <v/>
      </c>
      <c r="M116" s="3" t="str" cm="1">
        <f t="array" aca="1" ref="M116" ca="1">IFERROR((L116/INDIRECT("L"&amp;$R116))^(1/$Q$2)-1,"")</f>
        <v/>
      </c>
      <c r="N116">
        <v>44895.197331850599</v>
      </c>
      <c r="O116" s="3" t="str" cm="1">
        <f t="array" aca="1" ref="O116" ca="1">IFERROR((N116/INDIRECT("N"&amp;$R116))^(1/$Q$2)-1,"")</f>
        <v/>
      </c>
      <c r="R116">
        <f t="shared" si="1"/>
        <v>-4</v>
      </c>
    </row>
    <row r="117" spans="1:18" x14ac:dyDescent="0.3">
      <c r="A117" s="9">
        <v>32325</v>
      </c>
      <c r="B117">
        <v>52786.802316965397</v>
      </c>
      <c r="C117" s="3" t="str" cm="1">
        <f t="array" aca="1" ref="C117" ca="1">IFERROR((B117/INDIRECT("B"&amp;$R117))^(1/$Q$2)-1,"")</f>
        <v/>
      </c>
      <c r="D117">
        <v>55348.019902463697</v>
      </c>
      <c r="E117" s="3" t="str" cm="1">
        <f t="array" aca="1" ref="E117" ca="1">IFERROR((D117/INDIRECT("D"&amp;$R117))^(1/$Q$2)-1,"")</f>
        <v/>
      </c>
      <c r="G117" s="3" t="str" cm="1">
        <f t="array" aca="1" ref="G117" ca="1">IFERROR((F117/INDIRECT("F"&amp;$R117))^(1/$Q$2)-1,"")</f>
        <v/>
      </c>
      <c r="I117" s="3" t="str" cm="1">
        <f t="array" aca="1" ref="I117" ca="1">IFERROR((H117/INDIRECT("H"&amp;$R117))^(1/$Q$2)-1,"")</f>
        <v/>
      </c>
      <c r="K117" s="3" t="str" cm="1">
        <f t="array" aca="1" ref="K117" ca="1">IFERROR((J117/INDIRECT("J"&amp;$R117))^(1/$Q$2)-1,"")</f>
        <v/>
      </c>
      <c r="M117" s="3" t="str" cm="1">
        <f t="array" aca="1" ref="M117" ca="1">IFERROR((L117/INDIRECT("L"&amp;$R117))^(1/$Q$2)-1,"")</f>
        <v/>
      </c>
      <c r="N117">
        <v>47071.1533986465</v>
      </c>
      <c r="O117" s="3" t="str" cm="1">
        <f t="array" aca="1" ref="O117" ca="1">IFERROR((N117/INDIRECT("N"&amp;$R117))^(1/$Q$2)-1,"")</f>
        <v/>
      </c>
      <c r="R117">
        <f t="shared" si="1"/>
        <v>-3</v>
      </c>
    </row>
    <row r="118" spans="1:18" x14ac:dyDescent="0.3">
      <c r="A118" s="9">
        <v>32356</v>
      </c>
      <c r="B118">
        <v>51544.6227090967</v>
      </c>
      <c r="C118" s="3" t="str" cm="1">
        <f t="array" aca="1" ref="C118" ca="1">IFERROR((B118/INDIRECT("B"&amp;$R118))^(1/$Q$2)-1,"")</f>
        <v/>
      </c>
      <c r="D118">
        <v>54106.962589623603</v>
      </c>
      <c r="E118" s="3" t="str" cm="1">
        <f t="array" aca="1" ref="E118" ca="1">IFERROR((D118/INDIRECT("D"&amp;$R118))^(1/$Q$2)-1,"")</f>
        <v/>
      </c>
      <c r="G118" s="3" t="str" cm="1">
        <f t="array" aca="1" ref="G118" ca="1">IFERROR((F118/INDIRECT("F"&amp;$R118))^(1/$Q$2)-1,"")</f>
        <v/>
      </c>
      <c r="I118" s="3" t="str" cm="1">
        <f t="array" aca="1" ref="I118" ca="1">IFERROR((H118/INDIRECT("H"&amp;$R118))^(1/$Q$2)-1,"")</f>
        <v/>
      </c>
      <c r="K118" s="3" t="str" cm="1">
        <f t="array" aca="1" ref="K118" ca="1">IFERROR((J118/INDIRECT("J"&amp;$R118))^(1/$Q$2)-1,"")</f>
        <v/>
      </c>
      <c r="M118" s="3" t="str" cm="1">
        <f t="array" aca="1" ref="M118" ca="1">IFERROR((L118/INDIRECT("L"&amp;$R118))^(1/$Q$2)-1,"")</f>
        <v/>
      </c>
      <c r="N118">
        <v>46009.840713412901</v>
      </c>
      <c r="O118" s="3" t="str" cm="1">
        <f t="array" aca="1" ref="O118" ca="1">IFERROR((N118/INDIRECT("N"&amp;$R118))^(1/$Q$2)-1,"")</f>
        <v/>
      </c>
      <c r="R118">
        <f t="shared" si="1"/>
        <v>-2</v>
      </c>
    </row>
    <row r="119" spans="1:18" x14ac:dyDescent="0.3">
      <c r="A119" s="9">
        <v>32387</v>
      </c>
      <c r="B119">
        <v>53975.537600461001</v>
      </c>
      <c r="C119" s="3" t="str" cm="1">
        <f t="array" aca="1" ref="C119" ca="1">IFERROR((B119/INDIRECT("B"&amp;$R119))^(1/$Q$2)-1,"")</f>
        <v/>
      </c>
      <c r="D119">
        <v>56353.180265613897</v>
      </c>
      <c r="E119" s="3" t="str" cm="1">
        <f t="array" aca="1" ref="E119" ca="1">IFERROR((D119/INDIRECT("D"&amp;$R119))^(1/$Q$2)-1,"")</f>
        <v/>
      </c>
      <c r="G119" s="3" t="str" cm="1">
        <f t="array" aca="1" ref="G119" ca="1">IFERROR((F119/INDIRECT("F"&amp;$R119))^(1/$Q$2)-1,"")</f>
        <v/>
      </c>
      <c r="I119" s="3" t="str" cm="1">
        <f t="array" aca="1" ref="I119" ca="1">IFERROR((H119/INDIRECT("H"&amp;$R119))^(1/$Q$2)-1,"")</f>
        <v/>
      </c>
      <c r="K119" s="3" t="str" cm="1">
        <f t="array" aca="1" ref="K119" ca="1">IFERROR((J119/INDIRECT("J"&amp;$R119))^(1/$Q$2)-1,"")</f>
        <v/>
      </c>
      <c r="M119" s="3" t="str" cm="1">
        <f t="array" aca="1" ref="M119" ca="1">IFERROR((L119/INDIRECT("L"&amp;$R119))^(1/$Q$2)-1,"")</f>
        <v/>
      </c>
      <c r="N119">
        <v>48459.323364125397</v>
      </c>
      <c r="O119" s="3" t="str" cm="1">
        <f t="array" aca="1" ref="O119" ca="1">IFERROR((N119/INDIRECT("N"&amp;$R119))^(1/$Q$2)-1,"")</f>
        <v/>
      </c>
      <c r="R119">
        <f t="shared" si="1"/>
        <v>-1</v>
      </c>
    </row>
    <row r="120" spans="1:18" x14ac:dyDescent="0.3">
      <c r="A120" s="9">
        <v>32417</v>
      </c>
      <c r="B120">
        <v>57543.185418535497</v>
      </c>
      <c r="C120" s="3" t="str" cm="1">
        <f t="array" aca="1" ref="C120" ca="1">IFERROR((B120/INDIRECT("B"&amp;$R120))^(1/$Q$2)-1,"")</f>
        <v/>
      </c>
      <c r="D120">
        <v>60266.758849773301</v>
      </c>
      <c r="E120" s="3" t="str" cm="1">
        <f t="array" aca="1" ref="E120" ca="1">IFERROR((D120/INDIRECT("D"&amp;$R120))^(1/$Q$2)-1,"")</f>
        <v/>
      </c>
      <c r="G120" s="3" t="str" cm="1">
        <f t="array" aca="1" ref="G120" ca="1">IFERROR((F120/INDIRECT("F"&amp;$R120))^(1/$Q$2)-1,"")</f>
        <v/>
      </c>
      <c r="I120" s="3" t="str" cm="1">
        <f t="array" aca="1" ref="I120" ca="1">IFERROR((H120/INDIRECT("H"&amp;$R120))^(1/$Q$2)-1,"")</f>
        <v/>
      </c>
      <c r="K120" s="3" t="str" cm="1">
        <f t="array" aca="1" ref="K120" ca="1">IFERROR((J120/INDIRECT("J"&amp;$R120))^(1/$Q$2)-1,"")</f>
        <v/>
      </c>
      <c r="M120" s="3" t="str" cm="1">
        <f t="array" aca="1" ref="M120" ca="1">IFERROR((L120/INDIRECT("L"&amp;$R120))^(1/$Q$2)-1,"")</f>
        <v/>
      </c>
      <c r="N120">
        <v>51533.5254983915</v>
      </c>
      <c r="O120" s="3" t="str" cm="1">
        <f t="array" aca="1" ref="O120" ca="1">IFERROR((N120/INDIRECT("N"&amp;$R120))^(1/$Q$2)-1,"")</f>
        <v/>
      </c>
      <c r="R120">
        <f t="shared" si="1"/>
        <v>0</v>
      </c>
    </row>
    <row r="121" spans="1:18" x14ac:dyDescent="0.3">
      <c r="A121" s="9">
        <v>32448</v>
      </c>
      <c r="B121">
        <v>55969.4546577652</v>
      </c>
      <c r="C121" s="3" t="str" cm="1">
        <f t="array" aca="1" ref="C121" ca="1">IFERROR((B121/INDIRECT("B"&amp;$R121))^(1/$Q$2)-1,"")</f>
        <v/>
      </c>
      <c r="D121">
        <v>58887.095680149199</v>
      </c>
      <c r="E121" s="3" t="str" cm="1">
        <f t="array" aca="1" ref="E121" ca="1">IFERROR((D121/INDIRECT("D"&amp;$R121))^(1/$Q$2)-1,"")</f>
        <v/>
      </c>
      <c r="G121" s="3" t="str" cm="1">
        <f t="array" aca="1" ref="G121" ca="1">IFERROR((F121/INDIRECT("F"&amp;$R121))^(1/$Q$2)-1,"")</f>
        <v/>
      </c>
      <c r="I121" s="3" t="str" cm="1">
        <f t="array" aca="1" ref="I121" ca="1">IFERROR((H121/INDIRECT("H"&amp;$R121))^(1/$Q$2)-1,"")</f>
        <v/>
      </c>
      <c r="K121" s="3" t="str" cm="1">
        <f t="array" aca="1" ref="K121" ca="1">IFERROR((J121/INDIRECT("J"&amp;$R121))^(1/$Q$2)-1,"")</f>
        <v/>
      </c>
      <c r="M121" s="3" t="str" cm="1">
        <f t="array" aca="1" ref="M121" ca="1">IFERROR((L121/INDIRECT("L"&amp;$R121))^(1/$Q$2)-1,"")</f>
        <v/>
      </c>
      <c r="N121">
        <v>49932.5854843579</v>
      </c>
      <c r="O121" s="3" t="str" cm="1">
        <f t="array" aca="1" ref="O121" ca="1">IFERROR((N121/INDIRECT("N"&amp;$R121))^(1/$Q$2)-1,"")</f>
        <v/>
      </c>
      <c r="R121">
        <f t="shared" si="1"/>
        <v>1</v>
      </c>
    </row>
    <row r="122" spans="1:18" x14ac:dyDescent="0.3">
      <c r="A122" s="9">
        <v>32478</v>
      </c>
      <c r="B122">
        <v>56348.909876601501</v>
      </c>
      <c r="C122" s="3" cm="1">
        <f t="array" aca="1" ref="C122" ca="1">IFERROR((B122/INDIRECT("B"&amp;$R122))^(1/$Q$2)-1,"")</f>
        <v>0.18874458560683238</v>
      </c>
      <c r="D122">
        <v>59463.0006797924</v>
      </c>
      <c r="E122" s="3" cm="1">
        <f t="array" aca="1" ref="E122" ca="1">IFERROR((D122/INDIRECT("D"&amp;$R122))^(1/$Q$2)-1,"")</f>
        <v>0.19515623674345672</v>
      </c>
      <c r="G122" s="3" t="str" cm="1">
        <f t="array" aca="1" ref="G122" ca="1">IFERROR((F122/INDIRECT("F"&amp;$R122))^(1/$Q$2)-1,"")</f>
        <v/>
      </c>
      <c r="I122" s="3" t="str" cm="1">
        <f t="array" aca="1" ref="I122" ca="1">IFERROR((H122/INDIRECT("H"&amp;$R122))^(1/$Q$2)-1,"")</f>
        <v/>
      </c>
      <c r="K122" s="3" t="str" cm="1">
        <f t="array" aca="1" ref="K122" ca="1">IFERROR((J122/INDIRECT("J"&amp;$R122))^(1/$Q$2)-1,"")</f>
        <v/>
      </c>
      <c r="M122" s="3" t="str" cm="1">
        <f t="array" aca="1" ref="M122" ca="1">IFERROR((L122/INDIRECT("L"&amp;$R122))^(1/$Q$2)-1,"")</f>
        <v/>
      </c>
      <c r="N122">
        <v>50175.353430264702</v>
      </c>
      <c r="O122" s="3" cm="1">
        <f t="array" aca="1" ref="O122" ca="1">IFERROR((N122/INDIRECT("N"&amp;$R122))^(1/$Q$2)-1,"")</f>
        <v>0.17503024132347855</v>
      </c>
      <c r="R122">
        <f t="shared" si="1"/>
        <v>2</v>
      </c>
    </row>
    <row r="123" spans="1:18" x14ac:dyDescent="0.3">
      <c r="A123" s="9">
        <v>32509</v>
      </c>
      <c r="B123">
        <v>60730.328359881198</v>
      </c>
      <c r="C123" s="3" cm="1">
        <f t="array" aca="1" ref="C123" ca="1">IFERROR((B123/INDIRECT("B"&amp;$R123))^(1/$Q$2)-1,"")</f>
        <v>0.1952809754998619</v>
      </c>
      <c r="D123">
        <v>64219.141593458902</v>
      </c>
      <c r="E123" s="3" cm="1">
        <f t="array" aca="1" ref="E123" ca="1">IFERROR((D123/INDIRECT("D"&amp;$R123))^(1/$Q$2)-1,"")</f>
        <v>0.20180899552353093</v>
      </c>
      <c r="G123" s="3" t="str" cm="1">
        <f t="array" aca="1" ref="G123" ca="1">IFERROR((F123/INDIRECT("F"&amp;$R123))^(1/$Q$2)-1,"")</f>
        <v/>
      </c>
      <c r="I123" s="3" t="str" cm="1">
        <f t="array" aca="1" ref="I123" ca="1">IFERROR((H123/INDIRECT("H"&amp;$R123))^(1/$Q$2)-1,"")</f>
        <v/>
      </c>
      <c r="K123" s="3" t="str" cm="1">
        <f t="array" aca="1" ref="K123" ca="1">IFERROR((J123/INDIRECT("J"&amp;$R123))^(1/$Q$2)-1,"")</f>
        <v/>
      </c>
      <c r="M123" s="3" t="str" cm="1">
        <f t="array" aca="1" ref="M123" ca="1">IFERROR((L123/INDIRECT("L"&amp;$R123))^(1/$Q$2)-1,"")</f>
        <v/>
      </c>
      <c r="N123">
        <v>53985.0066253736</v>
      </c>
      <c r="O123" s="3" cm="1">
        <f t="array" aca="1" ref="O123" ca="1">IFERROR((N123/INDIRECT("N"&amp;$R123))^(1/$Q$2)-1,"")</f>
        <v>0.18166027973916798</v>
      </c>
      <c r="R123">
        <f t="shared" si="1"/>
        <v>3</v>
      </c>
    </row>
    <row r="124" spans="1:18" x14ac:dyDescent="0.3">
      <c r="A124" s="9">
        <v>32540</v>
      </c>
      <c r="B124">
        <v>60809.592125040501</v>
      </c>
      <c r="C124" s="3" cm="1">
        <f t="array" aca="1" ref="C124" ca="1">IFERROR((B124/INDIRECT("B"&amp;$R124))^(1/$Q$2)-1,"")</f>
        <v>0.19253800561643186</v>
      </c>
      <c r="D124">
        <v>64128.118833856402</v>
      </c>
      <c r="E124" s="3" cm="1">
        <f t="array" aca="1" ref="E124" ca="1">IFERROR((D124/INDIRECT("D"&amp;$R124))^(1/$Q$2)-1,"")</f>
        <v>0.19795331544229411</v>
      </c>
      <c r="G124" s="3" t="str" cm="1">
        <f t="array" aca="1" ref="G124" ca="1">IFERROR((F124/INDIRECT("F"&amp;$R124))^(1/$Q$2)-1,"")</f>
        <v/>
      </c>
      <c r="I124" s="3" t="str" cm="1">
        <f t="array" aca="1" ref="I124" ca="1">IFERROR((H124/INDIRECT("H"&amp;$R124))^(1/$Q$2)-1,"")</f>
        <v/>
      </c>
      <c r="K124" s="3" t="str" cm="1">
        <f t="array" aca="1" ref="K124" ca="1">IFERROR((J124/INDIRECT("J"&amp;$R124))^(1/$Q$2)-1,"")</f>
        <v/>
      </c>
      <c r="M124" s="3" t="str" cm="1">
        <f t="array" aca="1" ref="M124" ca="1">IFERROR((L124/INDIRECT("L"&amp;$R124))^(1/$Q$2)-1,"")</f>
        <v/>
      </c>
      <c r="N124">
        <v>54038.2093608297</v>
      </c>
      <c r="O124" s="3" cm="1">
        <f t="array" aca="1" ref="O124" ca="1">IFERROR((N124/INDIRECT("N"&amp;$R124))^(1/$Q$2)-1,"")</f>
        <v>0.17942570710074368</v>
      </c>
      <c r="R124">
        <f t="shared" si="1"/>
        <v>4</v>
      </c>
    </row>
    <row r="125" spans="1:18" x14ac:dyDescent="0.3">
      <c r="A125" s="9">
        <v>32568</v>
      </c>
      <c r="B125">
        <v>61683.490221504297</v>
      </c>
      <c r="C125" s="3" cm="1">
        <f t="array" aca="1" ref="C125" ca="1">IFERROR((B125/INDIRECT("B"&amp;$R125))^(1/$Q$2)-1,"")</f>
        <v>0.18667960673442896</v>
      </c>
      <c r="D125">
        <v>65357.4941613134</v>
      </c>
      <c r="E125" s="3" cm="1">
        <f t="array" aca="1" ref="E125" ca="1">IFERROR((D125/INDIRECT("D"&amp;$R125))^(1/$Q$2)-1,"")</f>
        <v>0.19339577689272391</v>
      </c>
      <c r="G125" s="3" t="str" cm="1">
        <f t="array" aca="1" ref="G125" ca="1">IFERROR((F125/INDIRECT("F"&amp;$R125))^(1/$Q$2)-1,"")</f>
        <v/>
      </c>
      <c r="I125" s="3" t="str" cm="1">
        <f t="array" aca="1" ref="I125" ca="1">IFERROR((H125/INDIRECT("H"&amp;$R125))^(1/$Q$2)-1,"")</f>
        <v/>
      </c>
      <c r="K125" s="3" t="str" cm="1">
        <f t="array" aca="1" ref="K125" ca="1">IFERROR((J125/INDIRECT("J"&amp;$R125))^(1/$Q$2)-1,"")</f>
        <v/>
      </c>
      <c r="M125" s="3" t="str" cm="1">
        <f t="array" aca="1" ref="M125" ca="1">IFERROR((L125/INDIRECT("L"&amp;$R125))^(1/$Q$2)-1,"")</f>
        <v/>
      </c>
      <c r="N125">
        <v>54567.076758126401</v>
      </c>
      <c r="O125" s="3" cm="1">
        <f t="array" aca="1" ref="O125" ca="1">IFERROR((N125/INDIRECT("N"&amp;$R125))^(1/$Q$2)-1,"")</f>
        <v>0.17290358686978768</v>
      </c>
      <c r="R125">
        <f t="shared" si="1"/>
        <v>5</v>
      </c>
    </row>
    <row r="126" spans="1:18" x14ac:dyDescent="0.3">
      <c r="A126" s="9">
        <v>32599</v>
      </c>
      <c r="B126">
        <v>63772.049481987298</v>
      </c>
      <c r="C126" s="3" cm="1">
        <f t="array" aca="1" ref="C126" ca="1">IFERROR((B126/INDIRECT("B"&amp;$R126))^(1/$Q$2)-1,"")</f>
        <v>0.18753778220459827</v>
      </c>
      <c r="D126">
        <v>67450.502050117298</v>
      </c>
      <c r="E126" s="3" cm="1">
        <f t="array" aca="1" ref="E126" ca="1">IFERROR((D126/INDIRECT("D"&amp;$R126))^(1/$Q$2)-1,"")</f>
        <v>0.19324433410849484</v>
      </c>
      <c r="G126" s="3" t="str" cm="1">
        <f t="array" aca="1" ref="G126" ca="1">IFERROR((F126/INDIRECT("F"&amp;$R126))^(1/$Q$2)-1,"")</f>
        <v/>
      </c>
      <c r="I126" s="3" t="str" cm="1">
        <f t="array" aca="1" ref="I126" ca="1">IFERROR((H126/INDIRECT("H"&amp;$R126))^(1/$Q$2)-1,"")</f>
        <v/>
      </c>
      <c r="K126" s="3" t="str" cm="1">
        <f t="array" aca="1" ref="K126" ca="1">IFERROR((J126/INDIRECT("J"&amp;$R126))^(1/$Q$2)-1,"")</f>
        <v/>
      </c>
      <c r="M126" s="3" t="str" cm="1">
        <f t="array" aca="1" ref="M126" ca="1">IFERROR((L126/INDIRECT("L"&amp;$R126))^(1/$Q$2)-1,"")</f>
        <v/>
      </c>
      <c r="N126">
        <v>56587.119281778301</v>
      </c>
      <c r="O126" s="3" cm="1">
        <f t="array" aca="1" ref="O126" ca="1">IFERROR((N126/INDIRECT("N"&amp;$R126))^(1/$Q$2)-1,"")</f>
        <v>0.17512503744941399</v>
      </c>
      <c r="R126">
        <f t="shared" si="1"/>
        <v>6</v>
      </c>
    </row>
    <row r="127" spans="1:18" x14ac:dyDescent="0.3">
      <c r="A127" s="9">
        <v>32629</v>
      </c>
      <c r="B127">
        <v>63130.431416371801</v>
      </c>
      <c r="C127" s="3" cm="1">
        <f t="array" aca="1" ref="C127" ca="1">IFERROR((B127/INDIRECT("B"&amp;$R127))^(1/$Q$2)-1,"")</f>
        <v>0.19097457515564131</v>
      </c>
      <c r="D127">
        <v>66895.987308731404</v>
      </c>
      <c r="E127" s="3" cm="1">
        <f t="array" aca="1" ref="E127" ca="1">IFERROR((D127/INDIRECT("D"&amp;$R127))^(1/$Q$2)-1,"")</f>
        <v>0.19653259393223066</v>
      </c>
      <c r="G127" s="3" t="str" cm="1">
        <f t="array" aca="1" ref="G127" ca="1">IFERROR((F127/INDIRECT("F"&amp;$R127))^(1/$Q$2)-1,"")</f>
        <v/>
      </c>
      <c r="I127" s="3" t="str" cm="1">
        <f t="array" aca="1" ref="I127" ca="1">IFERROR((H127/INDIRECT("H"&amp;$R127))^(1/$Q$2)-1,"")</f>
        <v/>
      </c>
      <c r="K127" s="3" t="str" cm="1">
        <f t="array" aca="1" ref="K127" ca="1">IFERROR((J127/INDIRECT("J"&amp;$R127))^(1/$Q$2)-1,"")</f>
        <v/>
      </c>
      <c r="M127" s="3" t="str" cm="1">
        <f t="array" aca="1" ref="M127" ca="1">IFERROR((L127/INDIRECT("L"&amp;$R127))^(1/$Q$2)-1,"")</f>
        <v/>
      </c>
      <c r="N127">
        <v>55892.623954497998</v>
      </c>
      <c r="O127" s="3" cm="1">
        <f t="array" aca="1" ref="O127" ca="1">IFERROR((N127/INDIRECT("N"&amp;$R127))^(1/$Q$2)-1,"")</f>
        <v>0.17897785516067088</v>
      </c>
      <c r="R127">
        <f t="shared" si="1"/>
        <v>7</v>
      </c>
    </row>
    <row r="128" spans="1:18" x14ac:dyDescent="0.3">
      <c r="A128" s="9">
        <v>32660</v>
      </c>
      <c r="B128">
        <v>66943.724012090301</v>
      </c>
      <c r="C128" s="3" cm="1">
        <f t="array" aca="1" ref="C128" ca="1">IFERROR((B128/INDIRECT("B"&amp;$R128))^(1/$Q$2)-1,"")</f>
        <v>0.19573701779251973</v>
      </c>
      <c r="D128">
        <v>70636.064644817394</v>
      </c>
      <c r="E128" s="3" cm="1">
        <f t="array" aca="1" ref="E128" ca="1">IFERROR((D128/INDIRECT("D"&amp;$R128))^(1/$Q$2)-1,"")</f>
        <v>0.20135888244060207</v>
      </c>
      <c r="G128" s="3" t="str" cm="1">
        <f t="array" aca="1" ref="G128" ca="1">IFERROR((F128/INDIRECT("F"&amp;$R128))^(1/$Q$2)-1,"")</f>
        <v/>
      </c>
      <c r="I128" s="3" t="str" cm="1">
        <f t="array" aca="1" ref="I128" ca="1">IFERROR((H128/INDIRECT("H"&amp;$R128))^(1/$Q$2)-1,"")</f>
        <v/>
      </c>
      <c r="K128" s="3" t="str" cm="1">
        <f t="array" aca="1" ref="K128" ca="1">IFERROR((J128/INDIRECT("J"&amp;$R128))^(1/$Q$2)-1,"")</f>
        <v/>
      </c>
      <c r="M128" s="3" t="str" cm="1">
        <f t="array" aca="1" ref="M128" ca="1">IFERROR((L128/INDIRECT("L"&amp;$R128))^(1/$Q$2)-1,"")</f>
        <v/>
      </c>
      <c r="N128">
        <v>59531.6831269494</v>
      </c>
      <c r="O128" s="3" cm="1">
        <f t="array" aca="1" ref="O128" ca="1">IFERROR((N128/INDIRECT("N"&amp;$R128))^(1/$Q$2)-1,"")</f>
        <v>0.18387639197457428</v>
      </c>
      <c r="R128">
        <f t="shared" si="1"/>
        <v>8</v>
      </c>
    </row>
    <row r="129" spans="1:18" x14ac:dyDescent="0.3">
      <c r="A129" s="9">
        <v>32690</v>
      </c>
      <c r="B129">
        <v>71587.188916958999</v>
      </c>
      <c r="C129" s="3" cm="1">
        <f t="array" aca="1" ref="C129" ca="1">IFERROR((B129/INDIRECT("B"&amp;$R129))^(1/$Q$2)-1,"")</f>
        <v>0.20618357751195604</v>
      </c>
      <c r="D129">
        <v>75449.670247430404</v>
      </c>
      <c r="E129" s="3" cm="1">
        <f t="array" aca="1" ref="E129" ca="1">IFERROR((D129/INDIRECT("D"&amp;$R129))^(1/$Q$2)-1,"")</f>
        <v>0.21246246494489585</v>
      </c>
      <c r="G129" s="3" t="str" cm="1">
        <f t="array" aca="1" ref="G129" ca="1">IFERROR((F129/INDIRECT("F"&amp;$R129))^(1/$Q$2)-1,"")</f>
        <v/>
      </c>
      <c r="I129" s="3" t="str" cm="1">
        <f t="array" aca="1" ref="I129" ca="1">IFERROR((H129/INDIRECT("H"&amp;$R129))^(1/$Q$2)-1,"")</f>
        <v/>
      </c>
      <c r="K129" s="3" t="str" cm="1">
        <f t="array" aca="1" ref="K129" ca="1">IFERROR((J129/INDIRECT("J"&amp;$R129))^(1/$Q$2)-1,"")</f>
        <v/>
      </c>
      <c r="M129" s="3" t="str" cm="1">
        <f t="array" aca="1" ref="M129" ca="1">IFERROR((L129/INDIRECT("L"&amp;$R129))^(1/$Q$2)-1,"")</f>
        <v/>
      </c>
      <c r="N129">
        <v>63678.459926162999</v>
      </c>
      <c r="O129" s="3" cm="1">
        <f t="array" aca="1" ref="O129" ca="1">IFERROR((N129/INDIRECT("N"&amp;$R129))^(1/$Q$2)-1,"")</f>
        <v>0.19350538351972202</v>
      </c>
      <c r="R129">
        <f t="shared" si="1"/>
        <v>9</v>
      </c>
    </row>
    <row r="130" spans="1:18" x14ac:dyDescent="0.3">
      <c r="A130" s="9">
        <v>32721</v>
      </c>
      <c r="B130">
        <v>71811.790474946596</v>
      </c>
      <c r="C130" s="3" cm="1">
        <f t="array" aca="1" ref="C130" ca="1">IFERROR((B130/INDIRECT("B"&amp;$R130))^(1/$Q$2)-1,"")</f>
        <v>0.20241814943836633</v>
      </c>
      <c r="D130">
        <v>75583.430036843696</v>
      </c>
      <c r="E130" s="3" cm="1">
        <f t="array" aca="1" ref="E130" ca="1">IFERROR((D130/INDIRECT("D"&amp;$R130))^(1/$Q$2)-1,"")</f>
        <v>0.20820398912258176</v>
      </c>
      <c r="G130" s="3" t="str" cm="1">
        <f t="array" aca="1" ref="G130" ca="1">IFERROR((F130/INDIRECT("F"&amp;$R130))^(1/$Q$2)-1,"")</f>
        <v/>
      </c>
      <c r="I130" s="3" t="str" cm="1">
        <f t="array" aca="1" ref="I130" ca="1">IFERROR((H130/INDIRECT("H"&amp;$R130))^(1/$Q$2)-1,"")</f>
        <v/>
      </c>
      <c r="K130" s="3" t="str" cm="1">
        <f t="array" aca="1" ref="K130" ca="1">IFERROR((J130/INDIRECT("J"&amp;$R130))^(1/$Q$2)-1,"")</f>
        <v/>
      </c>
      <c r="M130" s="3" t="str" cm="1">
        <f t="array" aca="1" ref="M130" ca="1">IFERROR((L130/INDIRECT("L"&amp;$R130))^(1/$Q$2)-1,"")</f>
        <v/>
      </c>
      <c r="N130">
        <v>63971.0189957775</v>
      </c>
      <c r="O130" s="3" cm="1">
        <f t="array" aca="1" ref="O130" ca="1">IFERROR((N130/INDIRECT("N"&amp;$R130))^(1/$Q$2)-1,"")</f>
        <v>0.19045705324894469</v>
      </c>
      <c r="R130">
        <f t="shared" ref="R130:R193" si="2">ROW(R130)-(12*$Q$2)</f>
        <v>10</v>
      </c>
    </row>
    <row r="131" spans="1:18" x14ac:dyDescent="0.3">
      <c r="A131" s="9">
        <v>32752</v>
      </c>
      <c r="B131">
        <v>74194.283374371895</v>
      </c>
      <c r="C131" s="3" cm="1">
        <f t="array" aca="1" ref="C131" ca="1">IFERROR((B131/INDIRECT("B"&amp;$R131))^(1/$Q$2)-1,"")</f>
        <v>0.20152176616571515</v>
      </c>
      <c r="D131">
        <v>78164.922054704293</v>
      </c>
      <c r="E131" s="3" cm="1">
        <f t="array" aca="1" ref="E131" ca="1">IFERROR((D131/INDIRECT("D"&amp;$R131))^(1/$Q$2)-1,"")</f>
        <v>0.20802475120607156</v>
      </c>
      <c r="G131" s="3" t="str" cm="1">
        <f t="array" aca="1" ref="G131" ca="1">IFERROR((F131/INDIRECT("F"&amp;$R131))^(1/$Q$2)-1,"")</f>
        <v/>
      </c>
      <c r="I131" s="3" t="str" cm="1">
        <f t="array" aca="1" ref="I131" ca="1">IFERROR((H131/INDIRECT("H"&amp;$R131))^(1/$Q$2)-1,"")</f>
        <v/>
      </c>
      <c r="K131" s="3" t="str" cm="1">
        <f t="array" aca="1" ref="K131" ca="1">IFERROR((J131/INDIRECT("J"&amp;$R131))^(1/$Q$2)-1,"")</f>
        <v/>
      </c>
      <c r="M131" s="3" t="str" cm="1">
        <f t="array" aca="1" ref="M131" ca="1">IFERROR((L131/INDIRECT("L"&amp;$R131))^(1/$Q$2)-1,"")</f>
        <v/>
      </c>
      <c r="N131">
        <v>66046.056793944706</v>
      </c>
      <c r="O131" s="3" cm="1">
        <f t="array" aca="1" ref="O131" ca="1">IFERROR((N131/INDIRECT("N"&amp;$R131))^(1/$Q$2)-1,"")</f>
        <v>0.18871723332417423</v>
      </c>
      <c r="R131">
        <f t="shared" si="2"/>
        <v>11</v>
      </c>
    </row>
    <row r="132" spans="1:18" x14ac:dyDescent="0.3">
      <c r="A132" s="9">
        <v>32782</v>
      </c>
      <c r="B132">
        <v>66747.133822013799</v>
      </c>
      <c r="C132" s="3" cm="1">
        <f t="array" aca="1" ref="C132" ca="1">IFERROR((B132/INDIRECT("B"&amp;$R132))^(1/$Q$2)-1,"")</f>
        <v>0.1994051136442021</v>
      </c>
      <c r="D132">
        <v>70290.268835715106</v>
      </c>
      <c r="E132" s="3" cm="1">
        <f t="array" aca="1" ref="E132" ca="1">IFERROR((D132/INDIRECT("D"&amp;$R132))^(1/$Q$2)-1,"")</f>
        <v>0.20709504204528484</v>
      </c>
      <c r="G132" s="3" t="str" cm="1">
        <f t="array" aca="1" ref="G132" ca="1">IFERROR((F132/INDIRECT("F"&amp;$R132))^(1/$Q$2)-1,"")</f>
        <v/>
      </c>
      <c r="I132" s="3" t="str" cm="1">
        <f t="array" aca="1" ref="I132" ca="1">IFERROR((H132/INDIRECT("H"&amp;$R132))^(1/$Q$2)-1,"")</f>
        <v/>
      </c>
      <c r="K132" s="3" t="str" cm="1">
        <f t="array" aca="1" ref="K132" ca="1">IFERROR((J132/INDIRECT("J"&amp;$R132))^(1/$Q$2)-1,"")</f>
        <v/>
      </c>
      <c r="M132" s="3" t="str" cm="1">
        <f t="array" aca="1" ref="M132" ca="1">IFERROR((L132/INDIRECT("L"&amp;$R132))^(1/$Q$2)-1,"")</f>
        <v/>
      </c>
      <c r="N132">
        <v>59427.020736174498</v>
      </c>
      <c r="O132" s="3" cm="1">
        <f t="array" aca="1" ref="O132" ca="1">IFERROR((N132/INDIRECT("N"&amp;$R132))^(1/$Q$2)-1,"")</f>
        <v>0.18592194716329602</v>
      </c>
      <c r="R132">
        <f t="shared" si="2"/>
        <v>12</v>
      </c>
    </row>
    <row r="133" spans="1:18" x14ac:dyDescent="0.3">
      <c r="A133" s="9">
        <v>32813</v>
      </c>
      <c r="B133">
        <v>69470.029766750304</v>
      </c>
      <c r="C133" s="3" cm="1">
        <f t="array" aca="1" ref="C133" ca="1">IFERROR((B133/INDIRECT("B"&amp;$R133))^(1/$Q$2)-1,"")</f>
        <v>0.19962150559693992</v>
      </c>
      <c r="D133">
        <v>73180.194420521104</v>
      </c>
      <c r="E133" s="3" cm="1">
        <f t="array" aca="1" ref="E133" ca="1">IFERROR((D133/INDIRECT("D"&amp;$R133))^(1/$Q$2)-1,"")</f>
        <v>0.2082528667148138</v>
      </c>
      <c r="G133" s="3" t="str" cm="1">
        <f t="array" aca="1" ref="G133" ca="1">IFERROR((F133/INDIRECT("F"&amp;$R133))^(1/$Q$2)-1,"")</f>
        <v/>
      </c>
      <c r="I133" s="3" t="str" cm="1">
        <f t="array" aca="1" ref="I133" ca="1">IFERROR((H133/INDIRECT("H"&amp;$R133))^(1/$Q$2)-1,"")</f>
        <v/>
      </c>
      <c r="K133" s="3" t="str" cm="1">
        <f t="array" aca="1" ref="K133" ca="1">IFERROR((J133/INDIRECT("J"&amp;$R133))^(1/$Q$2)-1,"")</f>
        <v/>
      </c>
      <c r="M133" s="3" t="str" cm="1">
        <f t="array" aca="1" ref="M133" ca="1">IFERROR((L133/INDIRECT("L"&amp;$R133))^(1/$Q$2)-1,"")</f>
        <v/>
      </c>
      <c r="N133">
        <v>61868.378624506098</v>
      </c>
      <c r="O133" s="3" cm="1">
        <f t="array" aca="1" ref="O133" ca="1">IFERROR((N133/INDIRECT("N"&amp;$R133))^(1/$Q$2)-1,"")</f>
        <v>0.18558251457153396</v>
      </c>
      <c r="R133">
        <f t="shared" si="2"/>
        <v>13</v>
      </c>
    </row>
    <row r="134" spans="1:18" x14ac:dyDescent="0.3">
      <c r="A134" s="9">
        <v>32843</v>
      </c>
      <c r="B134">
        <v>73807.860330401396</v>
      </c>
      <c r="C134" s="3" cm="1">
        <f t="array" aca="1" ref="C134" ca="1">IFERROR((B134/INDIRECT("B"&amp;$R134))^(1/$Q$2)-1,"")</f>
        <v>0.20914194485118598</v>
      </c>
      <c r="D134">
        <v>78555.783819202101</v>
      </c>
      <c r="E134" s="3" cm="1">
        <f t="array" aca="1" ref="E134" ca="1">IFERROR((D134/INDIRECT("D"&amp;$R134))^(1/$Q$2)-1,"")</f>
        <v>0.21839097712360167</v>
      </c>
      <c r="G134" s="3" t="str" cm="1">
        <f t="array" aca="1" ref="G134" ca="1">IFERROR((F134/INDIRECT("F"&amp;$R134))^(1/$Q$2)-1,"")</f>
        <v/>
      </c>
      <c r="I134" s="3" t="str" cm="1">
        <f t="array" aca="1" ref="I134" ca="1">IFERROR((H134/INDIRECT("H"&amp;$R134))^(1/$Q$2)-1,"")</f>
        <v/>
      </c>
      <c r="K134" s="3" t="str" cm="1">
        <f t="array" aca="1" ref="K134" ca="1">IFERROR((J134/INDIRECT("J"&amp;$R134))^(1/$Q$2)-1,"")</f>
        <v/>
      </c>
      <c r="M134" s="3" t="str" cm="1">
        <f t="array" aca="1" ref="M134" ca="1">IFERROR((L134/INDIRECT("L"&amp;$R134))^(1/$Q$2)-1,"")</f>
        <v/>
      </c>
      <c r="N134">
        <v>65049.0478202917</v>
      </c>
      <c r="O134" s="3" cm="1">
        <f t="array" aca="1" ref="O134" ca="1">IFERROR((N134/INDIRECT("N"&amp;$R134))^(1/$Q$2)-1,"")</f>
        <v>0.1945620760068103</v>
      </c>
      <c r="R134">
        <f t="shared" si="2"/>
        <v>14</v>
      </c>
    </row>
    <row r="135" spans="1:18" x14ac:dyDescent="0.3">
      <c r="A135" s="9">
        <v>32874</v>
      </c>
      <c r="B135">
        <v>71480.579832152303</v>
      </c>
      <c r="C135" s="3" cm="1">
        <f t="array" aca="1" ref="C135" ca="1">IFERROR((B135/INDIRECT("B"&amp;$R135))^(1/$Q$2)-1,"")</f>
        <v>0.20046414479671437</v>
      </c>
      <c r="D135">
        <v>76314.065911966798</v>
      </c>
      <c r="E135" s="3" cm="1">
        <f t="array" aca="1" ref="E135" ca="1">IFERROR((D135/INDIRECT("D"&amp;$R135))^(1/$Q$2)-1,"")</f>
        <v>0.21076097801273752</v>
      </c>
      <c r="G135" s="3" t="str" cm="1">
        <f t="array" aca="1" ref="G135" ca="1">IFERROR((F135/INDIRECT("F"&amp;$R135))^(1/$Q$2)-1,"")</f>
        <v/>
      </c>
      <c r="I135" s="3" t="str" cm="1">
        <f t="array" aca="1" ref="I135" ca="1">IFERROR((H135/INDIRECT("H"&amp;$R135))^(1/$Q$2)-1,"")</f>
        <v/>
      </c>
      <c r="K135" s="3" t="str" cm="1">
        <f t="array" aca="1" ref="K135" ca="1">IFERROR((J135/INDIRECT("J"&amp;$R135))^(1/$Q$2)-1,"")</f>
        <v/>
      </c>
      <c r="M135" s="3" t="str" cm="1">
        <f t="array" aca="1" ref="M135" ca="1">IFERROR((L135/INDIRECT("L"&amp;$R135))^(1/$Q$2)-1,"")</f>
        <v/>
      </c>
      <c r="N135">
        <v>62809.504646430403</v>
      </c>
      <c r="O135" s="3" cm="1">
        <f t="array" aca="1" ref="O135" ca="1">IFERROR((N135/INDIRECT("N"&amp;$R135))^(1/$Q$2)-1,"")</f>
        <v>0.18502872694339212</v>
      </c>
      <c r="R135">
        <f t="shared" si="2"/>
        <v>15</v>
      </c>
    </row>
    <row r="136" spans="1:18" x14ac:dyDescent="0.3">
      <c r="A136" s="9">
        <v>32905</v>
      </c>
      <c r="B136">
        <v>68871.873292452496</v>
      </c>
      <c r="C136" s="3" cm="1">
        <f t="array" aca="1" ref="C136" ca="1">IFERROR((B136/INDIRECT("B"&amp;$R136))^(1/$Q$2)-1,"")</f>
        <v>0.19327392657856546</v>
      </c>
      <c r="D136">
        <v>74020.430683674495</v>
      </c>
      <c r="E136" s="3" cm="1">
        <f t="array" aca="1" ref="E136" ca="1">IFERROR((D136/INDIRECT("D"&amp;$R136))^(1/$Q$2)-1,"")</f>
        <v>0.20534194801215278</v>
      </c>
      <c r="G136" s="3" t="str" cm="1">
        <f t="array" aca="1" ref="G136" ca="1">IFERROR((F136/INDIRECT("F"&amp;$R136))^(1/$Q$2)-1,"")</f>
        <v/>
      </c>
      <c r="I136" s="3" t="str" cm="1">
        <f t="array" aca="1" ref="I136" ca="1">IFERROR((H136/INDIRECT("H"&amp;$R136))^(1/$Q$2)-1,"")</f>
        <v/>
      </c>
      <c r="K136" s="3" t="str" cm="1">
        <f t="array" aca="1" ref="K136" ca="1">IFERROR((J136/INDIRECT("J"&amp;$R136))^(1/$Q$2)-1,"")</f>
        <v/>
      </c>
      <c r="M136" s="3" t="str" cm="1">
        <f t="array" aca="1" ref="M136" ca="1">IFERROR((L136/INDIRECT("L"&amp;$R136))^(1/$Q$2)-1,"")</f>
        <v/>
      </c>
      <c r="N136">
        <v>60095.510864350697</v>
      </c>
      <c r="O136" s="3" cm="1">
        <f t="array" aca="1" ref="O136" ca="1">IFERROR((N136/INDIRECT("N"&amp;$R136))^(1/$Q$2)-1,"")</f>
        <v>0.17643412440963657</v>
      </c>
      <c r="R136">
        <f t="shared" si="2"/>
        <v>16</v>
      </c>
    </row>
    <row r="137" spans="1:18" x14ac:dyDescent="0.3">
      <c r="A137" s="9">
        <v>32933</v>
      </c>
      <c r="B137">
        <v>71096.331572358904</v>
      </c>
      <c r="C137" s="3" cm="1">
        <f t="array" aca="1" ref="C137" ca="1">IFERROR((B137/INDIRECT("B"&amp;$R137))^(1/$Q$2)-1,"")</f>
        <v>0.20918829313583998</v>
      </c>
      <c r="D137">
        <v>76183.419748197004</v>
      </c>
      <c r="E137" s="3" cm="1">
        <f t="array" aca="1" ref="E137" ca="1">IFERROR((D137/INDIRECT("D"&amp;$R137))^(1/$Q$2)-1,"")</f>
        <v>0.21928636510831145</v>
      </c>
      <c r="G137" s="3" t="str" cm="1">
        <f t="array" aca="1" ref="G137" ca="1">IFERROR((F137/INDIRECT("F"&amp;$R137))^(1/$Q$2)-1,"")</f>
        <v/>
      </c>
      <c r="I137" s="3" t="str" cm="1">
        <f t="array" aca="1" ref="I137" ca="1">IFERROR((H137/INDIRECT("H"&amp;$R137))^(1/$Q$2)-1,"")</f>
        <v/>
      </c>
      <c r="K137" s="3" t="str" cm="1">
        <f t="array" aca="1" ref="K137" ca="1">IFERROR((J137/INDIRECT("J"&amp;$R137))^(1/$Q$2)-1,"")</f>
        <v/>
      </c>
      <c r="M137" s="3" t="str" cm="1">
        <f t="array" aca="1" ref="M137" ca="1">IFERROR((L137/INDIRECT("L"&amp;$R137))^(1/$Q$2)-1,"")</f>
        <v/>
      </c>
      <c r="N137">
        <v>62260.391079323497</v>
      </c>
      <c r="O137" s="3" cm="1">
        <f t="array" aca="1" ref="O137" ca="1">IFERROR((N137/INDIRECT("N"&amp;$R137))^(1/$Q$2)-1,"")</f>
        <v>0.1943397519122525</v>
      </c>
      <c r="R137">
        <f t="shared" si="2"/>
        <v>17</v>
      </c>
    </row>
    <row r="138" spans="1:18" x14ac:dyDescent="0.3">
      <c r="A138" s="9">
        <v>32964</v>
      </c>
      <c r="B138">
        <v>68350.9087863311</v>
      </c>
      <c r="C138" s="3" cm="1">
        <f t="array" aca="1" ref="C138" ca="1">IFERROR((B138/INDIRECT("B"&amp;$R138))^(1/$Q$2)-1,"")</f>
        <v>0.19124160590760408</v>
      </c>
      <c r="D138">
        <v>73346.165448790198</v>
      </c>
      <c r="E138" s="3" cm="1">
        <f t="array" aca="1" ref="E138" ca="1">IFERROR((D138/INDIRECT("D"&amp;$R138))^(1/$Q$2)-1,"")</f>
        <v>0.20042854713455416</v>
      </c>
      <c r="G138" s="3" t="str" cm="1">
        <f t="array" aca="1" ref="G138" ca="1">IFERROR((F138/INDIRECT("F"&amp;$R138))^(1/$Q$2)-1,"")</f>
        <v/>
      </c>
      <c r="I138" s="3" t="str" cm="1">
        <f t="array" aca="1" ref="I138" ca="1">IFERROR((H138/INDIRECT("H"&amp;$R138))^(1/$Q$2)-1,"")</f>
        <v/>
      </c>
      <c r="K138" s="3" t="str" cm="1">
        <f t="array" aca="1" ref="K138" ca="1">IFERROR((J138/INDIRECT("J"&amp;$R138))^(1/$Q$2)-1,"")</f>
        <v/>
      </c>
      <c r="M138" s="3" t="str" cm="1">
        <f t="array" aca="1" ref="M138" ca="1">IFERROR((L138/INDIRECT("L"&amp;$R138))^(1/$Q$2)-1,"")</f>
        <v/>
      </c>
      <c r="N138">
        <v>59780.8255715165</v>
      </c>
      <c r="O138" s="3" cm="1">
        <f t="array" aca="1" ref="O138" ca="1">IFERROR((N138/INDIRECT("N"&amp;$R138))^(1/$Q$2)-1,"")</f>
        <v>0.17758009084873061</v>
      </c>
      <c r="R138">
        <f t="shared" si="2"/>
        <v>18</v>
      </c>
    </row>
    <row r="139" spans="1:18" x14ac:dyDescent="0.3">
      <c r="A139" s="9">
        <v>32994</v>
      </c>
      <c r="B139">
        <v>72738.567226428204</v>
      </c>
      <c r="C139" s="3" cm="1">
        <f t="array" aca="1" ref="C139" ca="1">IFERROR((B139/INDIRECT("B"&amp;$R139))^(1/$Q$2)-1,"")</f>
        <v>0.20064689436684091</v>
      </c>
      <c r="D139">
        <v>77366.430840309593</v>
      </c>
      <c r="E139" s="3" cm="1">
        <f t="array" aca="1" ref="E139" ca="1">IFERROR((D139/INDIRECT("D"&amp;$R139))^(1/$Q$2)-1,"")</f>
        <v>0.21066398848037315</v>
      </c>
      <c r="G139" s="3" t="str" cm="1">
        <f t="array" aca="1" ref="G139" ca="1">IFERROR((F139/INDIRECT("F"&amp;$R139))^(1/$Q$2)-1,"")</f>
        <v/>
      </c>
      <c r="I139" s="3" t="str" cm="1">
        <f t="array" aca="1" ref="I139" ca="1">IFERROR((H139/INDIRECT("H"&amp;$R139))^(1/$Q$2)-1,"")</f>
        <v/>
      </c>
      <c r="K139" s="3" t="str" cm="1">
        <f t="array" aca="1" ref="K139" ca="1">IFERROR((J139/INDIRECT("J"&amp;$R139))^(1/$Q$2)-1,"")</f>
        <v/>
      </c>
      <c r="M139" s="3" t="str" cm="1">
        <f t="array" aca="1" ref="M139" ca="1">IFERROR((L139/INDIRECT("L"&amp;$R139))^(1/$Q$2)-1,"")</f>
        <v/>
      </c>
      <c r="N139">
        <v>64299.4253304944</v>
      </c>
      <c r="O139" s="3" cm="1">
        <f t="array" aca="1" ref="O139" ca="1">IFERROR((N139/INDIRECT("N"&amp;$R139))^(1/$Q$2)-1,"")</f>
        <v>0.18645460589460816</v>
      </c>
      <c r="R139">
        <f t="shared" si="2"/>
        <v>19</v>
      </c>
    </row>
    <row r="140" spans="1:18" x14ac:dyDescent="0.3">
      <c r="A140" s="9">
        <v>33025</v>
      </c>
      <c r="B140">
        <v>75832.396196158894</v>
      </c>
      <c r="C140" s="3" cm="1">
        <f t="array" aca="1" ref="C140" ca="1">IFERROR((B140/INDIRECT("B"&amp;$R140))^(1/$Q$2)-1,"")</f>
        <v>0.19894181141685507</v>
      </c>
      <c r="D140">
        <v>80134.293783056695</v>
      </c>
      <c r="E140" s="3" cm="1">
        <f t="array" aca="1" ref="E140" ca="1">IFERROR((D140/INDIRECT("D"&amp;$R140))^(1/$Q$2)-1,"")</f>
        <v>0.20847189484006212</v>
      </c>
      <c r="G140" s="3" t="str" cm="1">
        <f t="array" aca="1" ref="G140" ca="1">IFERROR((F140/INDIRECT("F"&amp;$R140))^(1/$Q$2)-1,"")</f>
        <v/>
      </c>
      <c r="I140" s="3" t="str" cm="1">
        <f t="array" aca="1" ref="I140" ca="1">IFERROR((H140/INDIRECT("H"&amp;$R140))^(1/$Q$2)-1,"")</f>
        <v/>
      </c>
      <c r="K140" s="3" t="str" cm="1">
        <f t="array" aca="1" ref="K140" ca="1">IFERROR((J140/INDIRECT("J"&amp;$R140))^(1/$Q$2)-1,"")</f>
        <v/>
      </c>
      <c r="M140" s="3" t="str" cm="1">
        <f t="array" aca="1" ref="M140" ca="1">IFERROR((L140/INDIRECT("L"&amp;$R140))^(1/$Q$2)-1,"")</f>
        <v/>
      </c>
      <c r="N140">
        <v>67470.345052668301</v>
      </c>
      <c r="O140" s="3" cm="1">
        <f t="array" aca="1" ref="O140" ca="1">IFERROR((N140/INDIRECT("N"&amp;$R140))^(1/$Q$2)-1,"")</f>
        <v>0.18524416360289897</v>
      </c>
      <c r="R140">
        <f t="shared" si="2"/>
        <v>20</v>
      </c>
    </row>
    <row r="141" spans="1:18" x14ac:dyDescent="0.3">
      <c r="A141" s="9">
        <v>33055</v>
      </c>
      <c r="B141">
        <v>76673.341948289206</v>
      </c>
      <c r="C141" s="3" cm="1">
        <f t="array" aca="1" ref="C141" ca="1">IFERROR((B141/INDIRECT("B"&amp;$R141))^(1/$Q$2)-1,"")</f>
        <v>0.1998113333797551</v>
      </c>
      <c r="D141">
        <v>80906.362724979597</v>
      </c>
      <c r="E141" s="3" cm="1">
        <f t="array" aca="1" ref="E141" ca="1">IFERROR((D141/INDIRECT("D"&amp;$R141))^(1/$Q$2)-1,"")</f>
        <v>0.20966329991827171</v>
      </c>
      <c r="G141" s="3" t="str" cm="1">
        <f t="array" aca="1" ref="G141" ca="1">IFERROR((F141/INDIRECT("F"&amp;$R141))^(1/$Q$2)-1,"")</f>
        <v/>
      </c>
      <c r="I141" s="3" t="str" cm="1">
        <f t="array" aca="1" ref="I141" ca="1">IFERROR((H141/INDIRECT("H"&amp;$R141))^(1/$Q$2)-1,"")</f>
        <v/>
      </c>
      <c r="K141" s="3" t="str" cm="1">
        <f t="array" aca="1" ref="K141" ca="1">IFERROR((J141/INDIRECT("J"&amp;$R141))^(1/$Q$2)-1,"")</f>
        <v/>
      </c>
      <c r="M141" s="3" t="str" cm="1">
        <f t="array" aca="1" ref="M141" ca="1">IFERROR((L141/INDIRECT("L"&amp;$R141))^(1/$Q$2)-1,"")</f>
        <v/>
      </c>
      <c r="N141">
        <v>68334.573385296404</v>
      </c>
      <c r="O141" s="3" cm="1">
        <f t="array" aca="1" ref="O141" ca="1">IFERROR((N141/INDIRECT("N"&amp;$R141))^(1/$Q$2)-1,"")</f>
        <v>0.18601474051554701</v>
      </c>
      <c r="R141">
        <f t="shared" si="2"/>
        <v>21</v>
      </c>
    </row>
    <row r="142" spans="1:18" x14ac:dyDescent="0.3">
      <c r="A142" s="9">
        <v>33086</v>
      </c>
      <c r="B142">
        <v>66057.841574650403</v>
      </c>
      <c r="C142" s="3" cm="1">
        <f t="array" aca="1" ref="C142" ca="1">IFERROR((B142/INDIRECT("B"&amp;$R142))^(1/$Q$2)-1,"")</f>
        <v>0.1785510220542661</v>
      </c>
      <c r="D142">
        <v>69703.582686456895</v>
      </c>
      <c r="E142" s="3" cm="1">
        <f t="array" aca="1" ref="E142" ca="1">IFERROR((D142/INDIRECT("D"&amp;$R142))^(1/$Q$2)-1,"")</f>
        <v>0.18874951518798411</v>
      </c>
      <c r="G142" s="3" t="str" cm="1">
        <f t="array" aca="1" ref="G142" ca="1">IFERROR((F142/INDIRECT("F"&amp;$R142))^(1/$Q$2)-1,"")</f>
        <v/>
      </c>
      <c r="I142" s="3" t="str" cm="1">
        <f t="array" aca="1" ref="I142" ca="1">IFERROR((H142/INDIRECT("H"&amp;$R142))^(1/$Q$2)-1,"")</f>
        <v/>
      </c>
      <c r="K142" s="3" t="str" cm="1">
        <f t="array" aca="1" ref="K142" ca="1">IFERROR((J142/INDIRECT("J"&amp;$R142))^(1/$Q$2)-1,"")</f>
        <v/>
      </c>
      <c r="M142" s="3" t="str" cm="1">
        <f t="array" aca="1" ref="M142" ca="1">IFERROR((L142/INDIRECT("L"&amp;$R142))^(1/$Q$2)-1,"")</f>
        <v/>
      </c>
      <c r="N142">
        <v>58938.230002750897</v>
      </c>
      <c r="O142" s="3" cm="1">
        <f t="array" aca="1" ref="O142" ca="1">IFERROR((N142/INDIRECT("N"&amp;$R142))^(1/$Q$2)-1,"")</f>
        <v>0.16461286125207253</v>
      </c>
      <c r="R142">
        <f t="shared" si="2"/>
        <v>22</v>
      </c>
    </row>
    <row r="143" spans="1:18" x14ac:dyDescent="0.3">
      <c r="A143" s="9">
        <v>33117</v>
      </c>
      <c r="B143">
        <v>58403.3814018618</v>
      </c>
      <c r="C143" s="3" cm="1">
        <f t="array" aca="1" ref="C143" ca="1">IFERROR((B143/INDIRECT("B"&amp;$R143))^(1/$Q$2)-1,"")</f>
        <v>0.16233652525055664</v>
      </c>
      <c r="D143">
        <v>61732.690345275601</v>
      </c>
      <c r="E143" s="3" cm="1">
        <f t="array" aca="1" ref="E143" ca="1">IFERROR((D143/INDIRECT("D"&amp;$R143))^(1/$Q$2)-1,"")</f>
        <v>0.17546963825744344</v>
      </c>
      <c r="G143" s="3" t="str" cm="1">
        <f t="array" aca="1" ref="G143" ca="1">IFERROR((F143/INDIRECT("F"&amp;$R143))^(1/$Q$2)-1,"")</f>
        <v/>
      </c>
      <c r="I143" s="3" t="str" cm="1">
        <f t="array" aca="1" ref="I143" ca="1">IFERROR((H143/INDIRECT("H"&amp;$R143))^(1/$Q$2)-1,"")</f>
        <v/>
      </c>
      <c r="K143" s="3" t="str" cm="1">
        <f t="array" aca="1" ref="K143" ca="1">IFERROR((J143/INDIRECT("J"&amp;$R143))^(1/$Q$2)-1,"")</f>
        <v/>
      </c>
      <c r="M143" s="3" t="str" cm="1">
        <f t="array" aca="1" ref="M143" ca="1">IFERROR((L143/INDIRECT("L"&amp;$R143))^(1/$Q$2)-1,"")</f>
        <v/>
      </c>
      <c r="N143">
        <v>51943.445422529898</v>
      </c>
      <c r="O143" s="3" cm="1">
        <f t="array" aca="1" ref="O143" ca="1">IFERROR((N143/INDIRECT("N"&amp;$R143))^(1/$Q$2)-1,"")</f>
        <v>0.14608713492136816</v>
      </c>
      <c r="R143">
        <f t="shared" si="2"/>
        <v>23</v>
      </c>
    </row>
    <row r="144" spans="1:18" x14ac:dyDescent="0.3">
      <c r="A144" s="9">
        <v>33147</v>
      </c>
      <c r="B144">
        <v>61499.078080866399</v>
      </c>
      <c r="C144" s="3" cm="1">
        <f t="array" aca="1" ref="C144" ca="1">IFERROR((B144/INDIRECT("B"&amp;$R144))^(1/$Q$2)-1,"")</f>
        <v>0.16126874044082729</v>
      </c>
      <c r="D144">
        <v>63955.602784453797</v>
      </c>
      <c r="E144" s="3" cm="1">
        <f t="array" aca="1" ref="E144" ca="1">IFERROR((D144/INDIRECT("D"&amp;$R144))^(1/$Q$2)-1,"")</f>
        <v>0.17633177884623774</v>
      </c>
      <c r="G144" s="3" t="str" cm="1">
        <f t="array" aca="1" ref="G144" ca="1">IFERROR((F144/INDIRECT("F"&amp;$R144))^(1/$Q$2)-1,"")</f>
        <v/>
      </c>
      <c r="I144" s="3" t="str" cm="1">
        <f t="array" aca="1" ref="I144" ca="1">IFERROR((H144/INDIRECT("H"&amp;$R144))^(1/$Q$2)-1,"")</f>
        <v/>
      </c>
      <c r="K144" s="3" t="str" cm="1">
        <f t="array" aca="1" ref="K144" ca="1">IFERROR((J144/INDIRECT("J"&amp;$R144))^(1/$Q$2)-1,"")</f>
        <v/>
      </c>
      <c r="M144" s="3" t="str" cm="1">
        <f t="array" aca="1" ref="M144" ca="1">IFERROR((L144/INDIRECT("L"&amp;$R144))^(1/$Q$2)-1,"")</f>
        <v/>
      </c>
      <c r="N144">
        <v>55673.257148912802</v>
      </c>
      <c r="O144" s="3" cm="1">
        <f t="array" aca="1" ref="O144" ca="1">IFERROR((N144/INDIRECT("N"&amp;$R144))^(1/$Q$2)-1,"")</f>
        <v>0.14408959208527827</v>
      </c>
      <c r="R144">
        <f t="shared" si="2"/>
        <v>24</v>
      </c>
    </row>
    <row r="145" spans="1:18" x14ac:dyDescent="0.3">
      <c r="A145" s="9">
        <v>33178</v>
      </c>
      <c r="B145">
        <v>60914.074689037501</v>
      </c>
      <c r="C145" s="3" cm="1">
        <f t="array" aca="1" ref="C145" ca="1">IFERROR((B145/INDIRECT("B"&amp;$R145))^(1/$Q$2)-1,"")</f>
        <v>0.15746888455199159</v>
      </c>
      <c r="D145">
        <v>63777.434723643397</v>
      </c>
      <c r="E145" s="3" cm="1">
        <f t="array" aca="1" ref="E145" ca="1">IFERROR((D145/INDIRECT("D"&amp;$R145))^(1/$Q$2)-1,"")</f>
        <v>0.17557302278155196</v>
      </c>
      <c r="G145" s="3" t="str" cm="1">
        <f t="array" aca="1" ref="G145" ca="1">IFERROR((F145/INDIRECT("F"&amp;$R145))^(1/$Q$2)-1,"")</f>
        <v/>
      </c>
      <c r="I145" s="3" t="str" cm="1">
        <f t="array" aca="1" ref="I145" ca="1">IFERROR((H145/INDIRECT("H"&amp;$R145))^(1/$Q$2)-1,"")</f>
        <v/>
      </c>
      <c r="K145" s="3" t="str" cm="1">
        <f t="array" aca="1" ref="K145" ca="1">IFERROR((J145/INDIRECT("J"&amp;$R145))^(1/$Q$2)-1,"")</f>
        <v/>
      </c>
      <c r="M145" s="3" t="str" cm="1">
        <f t="array" aca="1" ref="M145" ca="1">IFERROR((L145/INDIRECT("L"&amp;$R145))^(1/$Q$2)-1,"")</f>
        <v/>
      </c>
      <c r="N145">
        <v>54767.895524792199</v>
      </c>
      <c r="O145" s="3" cm="1">
        <f t="array" aca="1" ref="O145" ca="1">IFERROR((N145/INDIRECT("N"&amp;$R145))^(1/$Q$2)-1,"")</f>
        <v>0.13809440782904225</v>
      </c>
      <c r="R145">
        <f t="shared" si="2"/>
        <v>25</v>
      </c>
    </row>
    <row r="146" spans="1:18" x14ac:dyDescent="0.3">
      <c r="A146" s="9">
        <v>33208</v>
      </c>
      <c r="B146">
        <v>60770.859010266497</v>
      </c>
      <c r="C146" s="3" cm="1">
        <f t="array" aca="1" ref="C146" ca="1">IFERROR((B146/INDIRECT("B"&amp;$R146))^(1/$Q$2)-1,"")</f>
        <v>0.15821779990487839</v>
      </c>
      <c r="D146">
        <v>63699.150545766701</v>
      </c>
      <c r="E146" s="3" cm="1">
        <f t="array" aca="1" ref="E146" ca="1">IFERROR((D146/INDIRECT("D"&amp;$R146))^(1/$Q$2)-1,"")</f>
        <v>0.17398519777430566</v>
      </c>
      <c r="G146" s="3" t="str" cm="1">
        <f t="array" aca="1" ref="G146" ca="1">IFERROR((F146/INDIRECT("F"&amp;$R146))^(1/$Q$2)-1,"")</f>
        <v/>
      </c>
      <c r="I146" s="3" t="str" cm="1">
        <f t="array" aca="1" ref="I146" ca="1">IFERROR((H146/INDIRECT("H"&amp;$R146))^(1/$Q$2)-1,"")</f>
        <v/>
      </c>
      <c r="K146" s="3" t="str" cm="1">
        <f t="array" aca="1" ref="K146" ca="1">IFERROR((J146/INDIRECT("J"&amp;$R146))^(1/$Q$2)-1,"")</f>
        <v/>
      </c>
      <c r="M146" s="3" t="str" cm="1">
        <f t="array" aca="1" ref="M146" ca="1">IFERROR((L146/INDIRECT("L"&amp;$R146))^(1/$Q$2)-1,"")</f>
        <v/>
      </c>
      <c r="N146">
        <v>54594.459461729697</v>
      </c>
      <c r="O146" s="3" cm="1">
        <f t="array" aca="1" ref="O146" ca="1">IFERROR((N146/INDIRECT("N"&amp;$R146))^(1/$Q$2)-1,"")</f>
        <v>0.14061236742146566</v>
      </c>
      <c r="R146">
        <f t="shared" si="2"/>
        <v>26</v>
      </c>
    </row>
    <row r="147" spans="1:18" x14ac:dyDescent="0.3">
      <c r="A147" s="9">
        <v>33239</v>
      </c>
      <c r="B147">
        <v>63000.670330629</v>
      </c>
      <c r="C147" s="3" cm="1">
        <f t="array" aca="1" ref="C147" ca="1">IFERROR((B147/INDIRECT("B"&amp;$R147))^(1/$Q$2)-1,"")</f>
        <v>0.16647489111525071</v>
      </c>
      <c r="D147">
        <v>65806.547704213401</v>
      </c>
      <c r="E147" s="3" cm="1">
        <f t="array" aca="1" ref="E147" ca="1">IFERROR((D147/INDIRECT("D"&amp;$R147))^(1/$Q$2)-1,"")</f>
        <v>0.18174114865413271</v>
      </c>
      <c r="G147" s="3" t="str" cm="1">
        <f t="array" aca="1" ref="G147" ca="1">IFERROR((F147/INDIRECT("F"&amp;$R147))^(1/$Q$2)-1,"")</f>
        <v/>
      </c>
      <c r="I147" s="3" t="str" cm="1">
        <f t="array" aca="1" ref="I147" ca="1">IFERROR((H147/INDIRECT("H"&amp;$R147))^(1/$Q$2)-1,"")</f>
        <v/>
      </c>
      <c r="K147" s="3" t="str" cm="1">
        <f t="array" aca="1" ref="K147" ca="1">IFERROR((J147/INDIRECT("J"&amp;$R147))^(1/$Q$2)-1,"")</f>
        <v/>
      </c>
      <c r="M147" s="3" t="str" cm="1">
        <f t="array" aca="1" ref="M147" ca="1">IFERROR((L147/INDIRECT("L"&amp;$R147))^(1/$Q$2)-1,"")</f>
        <v/>
      </c>
      <c r="N147">
        <v>56814.249604595898</v>
      </c>
      <c r="O147" s="3" cm="1">
        <f t="array" aca="1" ref="O147" ca="1">IFERROR((N147/INDIRECT("N"&amp;$R147))^(1/$Q$2)-1,"")</f>
        <v>0.14935651358921498</v>
      </c>
      <c r="R147">
        <f t="shared" si="2"/>
        <v>27</v>
      </c>
    </row>
    <row r="148" spans="1:18" x14ac:dyDescent="0.3">
      <c r="A148" s="9">
        <v>33270</v>
      </c>
      <c r="B148">
        <v>67400.923822444005</v>
      </c>
      <c r="C148" s="3" cm="1">
        <f t="array" aca="1" ref="C148" ca="1">IFERROR((B148/INDIRECT("B"&amp;$R148))^(1/$Q$2)-1,"")</f>
        <v>0.16759905740440439</v>
      </c>
      <c r="D148">
        <v>70678.487042460096</v>
      </c>
      <c r="E148" s="3" cm="1">
        <f t="array" aca="1" ref="E148" ca="1">IFERROR((D148/INDIRECT("D"&amp;$R148))^(1/$Q$2)-1,"")</f>
        <v>0.18208181512891297</v>
      </c>
      <c r="G148" s="3" t="str" cm="1">
        <f t="array" aca="1" ref="G148" ca="1">IFERROR((F148/INDIRECT("F"&amp;$R148))^(1/$Q$2)-1,"")</f>
        <v/>
      </c>
      <c r="I148" s="3" t="str" cm="1">
        <f t="array" aca="1" ref="I148" ca="1">IFERROR((H148/INDIRECT("H"&amp;$R148))^(1/$Q$2)-1,"")</f>
        <v/>
      </c>
      <c r="K148" s="3" t="str" cm="1">
        <f t="array" aca="1" ref="K148" ca="1">IFERROR((J148/INDIRECT("J"&amp;$R148))^(1/$Q$2)-1,"")</f>
        <v/>
      </c>
      <c r="M148" s="3" t="str" cm="1">
        <f t="array" aca="1" ref="M148" ca="1">IFERROR((L148/INDIRECT("L"&amp;$R148))^(1/$Q$2)-1,"")</f>
        <v/>
      </c>
      <c r="N148">
        <v>60506.416077754497</v>
      </c>
      <c r="O148" s="3" cm="1">
        <f t="array" aca="1" ref="O148" ca="1">IFERROR((N148/INDIRECT("N"&amp;$R148))^(1/$Q$2)-1,"")</f>
        <v>0.15104851969409716</v>
      </c>
      <c r="R148">
        <f t="shared" si="2"/>
        <v>28</v>
      </c>
    </row>
    <row r="149" spans="1:18" x14ac:dyDescent="0.3">
      <c r="A149" s="9">
        <v>33298</v>
      </c>
      <c r="B149">
        <v>68471.289838733501</v>
      </c>
      <c r="C149" s="3" cm="1">
        <f t="array" aca="1" ref="C149" ca="1">IFERROR((B149/INDIRECT("B"&amp;$R149))^(1/$Q$2)-1,"")</f>
        <v>0.16695818139418028</v>
      </c>
      <c r="D149">
        <v>71573.353502235201</v>
      </c>
      <c r="E149" s="3" cm="1">
        <f t="array" aca="1" ref="E149" ca="1">IFERROR((D149/INDIRECT("D"&amp;$R149))^(1/$Q$2)-1,"")</f>
        <v>0.17968485593616124</v>
      </c>
      <c r="G149" s="3" t="str" cm="1">
        <f t="array" aca="1" ref="G149" ca="1">IFERROR((F149/INDIRECT("F"&amp;$R149))^(1/$Q$2)-1,"")</f>
        <v/>
      </c>
      <c r="I149" s="3" t="str" cm="1">
        <f t="array" aca="1" ref="I149" ca="1">IFERROR((H149/INDIRECT("H"&amp;$R149))^(1/$Q$2)-1,"")</f>
        <v/>
      </c>
      <c r="K149" s="3" t="str" cm="1">
        <f t="array" aca="1" ref="K149" ca="1">IFERROR((J149/INDIRECT("J"&amp;$R149))^(1/$Q$2)-1,"")</f>
        <v/>
      </c>
      <c r="M149" s="3" t="str" cm="1">
        <f t="array" aca="1" ref="M149" ca="1">IFERROR((L149/INDIRECT("L"&amp;$R149))^(1/$Q$2)-1,"")</f>
        <v/>
      </c>
      <c r="N149">
        <v>61610.249484088999</v>
      </c>
      <c r="O149" s="3" cm="1">
        <f t="array" aca="1" ref="O149" ca="1">IFERROR((N149/INDIRECT("N"&amp;$R149))^(1/$Q$2)-1,"")</f>
        <v>0.15188231859639956</v>
      </c>
      <c r="R149">
        <f t="shared" si="2"/>
        <v>29</v>
      </c>
    </row>
    <row r="150" spans="1:18" x14ac:dyDescent="0.3">
      <c r="A150" s="9">
        <v>33329</v>
      </c>
      <c r="B150">
        <v>71391.577354556095</v>
      </c>
      <c r="C150" s="3" cm="1">
        <f t="array" aca="1" ref="C150" ca="1">IFERROR((B150/INDIRECT("B"&amp;$R150))^(1/$Q$2)-1,"")</f>
        <v>0.16982182939812596</v>
      </c>
      <c r="D150">
        <v>74747.496713281507</v>
      </c>
      <c r="E150" s="3" cm="1">
        <f t="array" aca="1" ref="E150" ca="1">IFERROR((D150/INDIRECT("D"&amp;$R150))^(1/$Q$2)-1,"")</f>
        <v>0.18065852506502345</v>
      </c>
      <c r="G150" s="3" t="str" cm="1">
        <f t="array" aca="1" ref="G150" ca="1">IFERROR((F150/INDIRECT("F"&amp;$R150))^(1/$Q$2)-1,"")</f>
        <v/>
      </c>
      <c r="I150" s="3" t="str" cm="1">
        <f t="array" aca="1" ref="I150" ca="1">IFERROR((H150/INDIRECT("H"&amp;$R150))^(1/$Q$2)-1,"")</f>
        <v/>
      </c>
      <c r="K150" s="3" t="str" cm="1">
        <f t="array" aca="1" ref="K150" ca="1">IFERROR((J150/INDIRECT("J"&amp;$R150))^(1/$Q$2)-1,"")</f>
        <v/>
      </c>
      <c r="M150" s="3" t="str" cm="1">
        <f t="array" aca="1" ref="M150" ca="1">IFERROR((L150/INDIRECT("L"&amp;$R150))^(1/$Q$2)-1,"")</f>
        <v/>
      </c>
      <c r="N150">
        <v>64168.5333350566</v>
      </c>
      <c r="O150" s="3" cm="1">
        <f t="array" aca="1" ref="O150" ca="1">IFERROR((N150/INDIRECT("N"&amp;$R150))^(1/$Q$2)-1,"")</f>
        <v>0.15659190361011177</v>
      </c>
      <c r="R150">
        <f t="shared" si="2"/>
        <v>30</v>
      </c>
    </row>
    <row r="151" spans="1:18" x14ac:dyDescent="0.3">
      <c r="A151" s="9">
        <v>33359</v>
      </c>
      <c r="B151">
        <v>74511.407882042098</v>
      </c>
      <c r="C151" s="3" cm="1">
        <f t="array" aca="1" ref="C151" ca="1">IFERROR((B151/INDIRECT("B"&amp;$R151))^(1/$Q$2)-1,"")</f>
        <v>0.17751925805359758</v>
      </c>
      <c r="D151">
        <v>78125.353234244103</v>
      </c>
      <c r="E151" s="3" cm="1">
        <f t="array" aca="1" ref="E151" ca="1">IFERROR((D151/INDIRECT("D"&amp;$R151))^(1/$Q$2)-1,"")</f>
        <v>0.18893711412731284</v>
      </c>
      <c r="G151" s="3" t="str" cm="1">
        <f t="array" aca="1" ref="G151" ca="1">IFERROR((F151/INDIRECT("F"&amp;$R151))^(1/$Q$2)-1,"")</f>
        <v/>
      </c>
      <c r="I151" s="3" t="str" cm="1">
        <f t="array" aca="1" ref="I151" ca="1">IFERROR((H151/INDIRECT("H"&amp;$R151))^(1/$Q$2)-1,"")</f>
        <v/>
      </c>
      <c r="K151" s="3" t="str" cm="1">
        <f t="array" aca="1" ref="K151" ca="1">IFERROR((J151/INDIRECT("J"&amp;$R151))^(1/$Q$2)-1,"")</f>
        <v/>
      </c>
      <c r="M151" s="3" t="str" cm="1">
        <f t="array" aca="1" ref="M151" ca="1">IFERROR((L151/INDIRECT("L"&amp;$R151))^(1/$Q$2)-1,"")</f>
        <v/>
      </c>
      <c r="N151">
        <v>66867.148119813704</v>
      </c>
      <c r="O151" s="3" cm="1">
        <f t="array" aca="1" ref="O151" ca="1">IFERROR((N151/INDIRECT("N"&amp;$R151))^(1/$Q$2)-1,"")</f>
        <v>0.16369789859803796</v>
      </c>
      <c r="R151">
        <f t="shared" si="2"/>
        <v>31</v>
      </c>
    </row>
    <row r="152" spans="1:18" x14ac:dyDescent="0.3">
      <c r="A152" s="9">
        <v>33390</v>
      </c>
      <c r="B152">
        <v>70829.902967678805</v>
      </c>
      <c r="C152" s="3" cm="1">
        <f t="array" aca="1" ref="C152" ca="1">IFERROR((B152/INDIRECT("B"&amp;$R152))^(1/$Q$2)-1,"")</f>
        <v>0.16980280832077654</v>
      </c>
      <c r="D152">
        <v>74201.387512837493</v>
      </c>
      <c r="E152" s="3" cm="1">
        <f t="array" aca="1" ref="E152" ca="1">IFERROR((D152/INDIRECT("D"&amp;$R152))^(1/$Q$2)-1,"")</f>
        <v>0.18026968269412658</v>
      </c>
      <c r="G152" s="3" t="str" cm="1">
        <f t="array" aca="1" ref="G152" ca="1">IFERROR((F152/INDIRECT("F"&amp;$R152))^(1/$Q$2)-1,"")</f>
        <v/>
      </c>
      <c r="I152" s="3" t="str" cm="1">
        <f t="array" aca="1" ref="I152" ca="1">IFERROR((H152/INDIRECT("H"&amp;$R152))^(1/$Q$2)-1,"")</f>
        <v/>
      </c>
      <c r="K152" s="3" t="str" cm="1">
        <f t="array" aca="1" ref="K152" ca="1">IFERROR((J152/INDIRECT("J"&amp;$R152))^(1/$Q$2)-1,"")</f>
        <v/>
      </c>
      <c r="M152" s="3" t="str" cm="1">
        <f t="array" aca="1" ref="M152" ca="1">IFERROR((L152/INDIRECT("L"&amp;$R152))^(1/$Q$2)-1,"")</f>
        <v/>
      </c>
      <c r="N152">
        <v>63737.480982863402</v>
      </c>
      <c r="O152" s="3" cm="1">
        <f t="array" aca="1" ref="O152" ca="1">IFERROR((N152/INDIRECT("N"&amp;$R152))^(1/$Q$2)-1,"")</f>
        <v>0.1576772768419441</v>
      </c>
      <c r="R152">
        <f t="shared" si="2"/>
        <v>32</v>
      </c>
    </row>
    <row r="153" spans="1:18" x14ac:dyDescent="0.3">
      <c r="A153" s="9">
        <v>33420</v>
      </c>
      <c r="B153">
        <v>75865.849739525598</v>
      </c>
      <c r="C153" s="3" cm="1">
        <f t="array" aca="1" ref="C153" ca="1">IFERROR((B153/INDIRECT("B"&amp;$R153))^(1/$Q$2)-1,"")</f>
        <v>0.17752784551171774</v>
      </c>
      <c r="D153">
        <v>79651.052040617898</v>
      </c>
      <c r="E153" s="3" cm="1">
        <f t="array" aca="1" ref="E153" ca="1">IFERROR((D153/INDIRECT("D"&amp;$R153))^(1/$Q$2)-1,"")</f>
        <v>0.19009687448956103</v>
      </c>
      <c r="G153" s="3" t="str" cm="1">
        <f t="array" aca="1" ref="G153" ca="1">IFERROR((F153/INDIRECT("F"&amp;$R153))^(1/$Q$2)-1,"")</f>
        <v/>
      </c>
      <c r="I153" s="3" t="str" cm="1">
        <f t="array" aca="1" ref="I153" ca="1">IFERROR((H153/INDIRECT("H"&amp;$R153))^(1/$Q$2)-1,"")</f>
        <v/>
      </c>
      <c r="K153" s="3" t="str" cm="1">
        <f t="array" aca="1" ref="K153" ca="1">IFERROR((J153/INDIRECT("J"&amp;$R153))^(1/$Q$2)-1,"")</f>
        <v/>
      </c>
      <c r="M153" s="3" t="str" cm="1">
        <f t="array" aca="1" ref="M153" ca="1">IFERROR((L153/INDIRECT("L"&amp;$R153))^(1/$Q$2)-1,"")</f>
        <v/>
      </c>
      <c r="N153">
        <v>68032.103713694698</v>
      </c>
      <c r="O153" s="3" cm="1">
        <f t="array" aca="1" ref="O153" ca="1">IFERROR((N153/INDIRECT("N"&amp;$R153))^(1/$Q$2)-1,"")</f>
        <v>0.16325518066702394</v>
      </c>
      <c r="R153">
        <f t="shared" si="2"/>
        <v>33</v>
      </c>
    </row>
    <row r="154" spans="1:18" x14ac:dyDescent="0.3">
      <c r="A154" s="9">
        <v>33451</v>
      </c>
      <c r="B154">
        <v>75578.804556749194</v>
      </c>
      <c r="C154" s="3" cm="1">
        <f t="array" aca="1" ref="C154" ca="1">IFERROR((B154/INDIRECT("B"&amp;$R154))^(1/$Q$2)-1,"")</f>
        <v>0.17049911414705976</v>
      </c>
      <c r="D154">
        <v>79600.8035370828</v>
      </c>
      <c r="E154" s="3" cm="1">
        <f t="array" aca="1" ref="E154" ca="1">IFERROR((D154/INDIRECT("D"&amp;$R154))^(1/$Q$2)-1,"")</f>
        <v>0.18400460123524365</v>
      </c>
      <c r="G154" s="3" t="str" cm="1">
        <f t="array" aca="1" ref="G154" ca="1">IFERROR((F154/INDIRECT("F"&amp;$R154))^(1/$Q$2)-1,"")</f>
        <v/>
      </c>
      <c r="I154" s="3" t="str" cm="1">
        <f t="array" aca="1" ref="I154" ca="1">IFERROR((H154/INDIRECT("H"&amp;$R154))^(1/$Q$2)-1,"")</f>
        <v/>
      </c>
      <c r="K154" s="3" t="str" cm="1">
        <f t="array" aca="1" ref="K154" ca="1">IFERROR((J154/INDIRECT("J"&amp;$R154))^(1/$Q$2)-1,"")</f>
        <v/>
      </c>
      <c r="M154" s="3" t="str" cm="1">
        <f t="array" aca="1" ref="M154" ca="1">IFERROR((L154/INDIRECT("L"&amp;$R154))^(1/$Q$2)-1,"")</f>
        <v/>
      </c>
      <c r="N154">
        <v>67543.250729543404</v>
      </c>
      <c r="O154" s="3" cm="1">
        <f t="array" aca="1" ref="O154" ca="1">IFERROR((N154/INDIRECT("N"&amp;$R154))^(1/$Q$2)-1,"")</f>
        <v>0.1554095323716751</v>
      </c>
      <c r="R154">
        <f t="shared" si="2"/>
        <v>34</v>
      </c>
    </row>
    <row r="155" spans="1:18" x14ac:dyDescent="0.3">
      <c r="A155" s="9">
        <v>33482</v>
      </c>
      <c r="B155">
        <v>75726.634556646604</v>
      </c>
      <c r="C155" s="3" cm="1">
        <f t="array" aca="1" ref="C155" ca="1">IFERROR((B155/INDIRECT("B"&amp;$R155))^(1/$Q$2)-1,"")</f>
        <v>0.18765369857774505</v>
      </c>
      <c r="D155">
        <v>79707.557816011598</v>
      </c>
      <c r="E155" s="3" cm="1">
        <f t="array" aca="1" ref="E155" ca="1">IFERROR((D155/INDIRECT("D"&amp;$R155))^(1/$Q$2)-1,"")</f>
        <v>0.20134786445113528</v>
      </c>
      <c r="G155" s="3" t="str" cm="1">
        <f t="array" aca="1" ref="G155" ca="1">IFERROR((F155/INDIRECT("F"&amp;$R155))^(1/$Q$2)-1,"")</f>
        <v/>
      </c>
      <c r="I155" s="3" t="str" cm="1">
        <f t="array" aca="1" ref="I155" ca="1">IFERROR((H155/INDIRECT("H"&amp;$R155))^(1/$Q$2)-1,"")</f>
        <v/>
      </c>
      <c r="K155" s="3" t="str" cm="1">
        <f t="array" aca="1" ref="K155" ca="1">IFERROR((J155/INDIRECT("J"&amp;$R155))^(1/$Q$2)-1,"")</f>
        <v/>
      </c>
      <c r="M155" s="3" t="str" cm="1">
        <f t="array" aca="1" ref="M155" ca="1">IFERROR((L155/INDIRECT("L"&amp;$R155))^(1/$Q$2)-1,"")</f>
        <v/>
      </c>
      <c r="N155">
        <v>67853.313091660297</v>
      </c>
      <c r="O155" s="3" cm="1">
        <f t="array" aca="1" ref="O155" ca="1">IFERROR((N155/INDIRECT("N"&amp;$R155))^(1/$Q$2)-1,"")</f>
        <v>0.17264779504843153</v>
      </c>
      <c r="R155">
        <f t="shared" si="2"/>
        <v>35</v>
      </c>
    </row>
    <row r="156" spans="1:18" x14ac:dyDescent="0.3">
      <c r="A156" s="9">
        <v>33512</v>
      </c>
      <c r="B156">
        <v>74066.162944408294</v>
      </c>
      <c r="C156" s="3" cm="1">
        <f t="array" aca="1" ref="C156" ca="1">IFERROR((B156/INDIRECT("B"&amp;$R156))^(1/$Q$2)-1,"")</f>
        <v>0.18380875589507761</v>
      </c>
      <c r="D156">
        <v>77305.769349008202</v>
      </c>
      <c r="E156" s="3" cm="1">
        <f t="array" aca="1" ref="E156" ca="1">IFERROR((D156/INDIRECT("D"&amp;$R156))^(1/$Q$2)-1,"")</f>
        <v>0.19563535386426079</v>
      </c>
      <c r="G156" s="3" t="str" cm="1">
        <f t="array" aca="1" ref="G156" ca="1">IFERROR((F156/INDIRECT("F"&amp;$R156))^(1/$Q$2)-1,"")</f>
        <v/>
      </c>
      <c r="I156" s="3" t="str" cm="1">
        <f t="array" aca="1" ref="I156" ca="1">IFERROR((H156/INDIRECT("H"&amp;$R156))^(1/$Q$2)-1,"")</f>
        <v/>
      </c>
      <c r="K156" s="3" t="str" cm="1">
        <f t="array" aca="1" ref="K156" ca="1">IFERROR((J156/INDIRECT("J"&amp;$R156))^(1/$Q$2)-1,"")</f>
        <v/>
      </c>
      <c r="M156" s="3" t="str" cm="1">
        <f t="array" aca="1" ref="M156" ca="1">IFERROR((L156/INDIRECT("L"&amp;$R156))^(1/$Q$2)-1,"")</f>
        <v/>
      </c>
      <c r="N156">
        <v>66987.279957707506</v>
      </c>
      <c r="O156" s="3" cm="1">
        <f t="array" aca="1" ref="O156" ca="1">IFERROR((N156/INDIRECT("N"&amp;$R156))^(1/$Q$2)-1,"")</f>
        <v>0.17082855215763648</v>
      </c>
      <c r="R156">
        <f t="shared" si="2"/>
        <v>36</v>
      </c>
    </row>
    <row r="157" spans="1:18" x14ac:dyDescent="0.3">
      <c r="A157" s="9">
        <v>33543</v>
      </c>
      <c r="B157">
        <v>69649.0760262236</v>
      </c>
      <c r="C157" s="3" cm="1">
        <f t="array" aca="1" ref="C157" ca="1">IFERROR((B157/INDIRECT("B"&amp;$R157))^(1/$Q$2)-1,"")</f>
        <v>0.16415558550482201</v>
      </c>
      <c r="D157">
        <v>71904.267920364102</v>
      </c>
      <c r="E157" s="3" cm="1">
        <f t="array" aca="1" ref="E157" ca="1">IFERROR((D157/INDIRECT("D"&amp;$R157))^(1/$Q$2)-1,"")</f>
        <v>0.17446106676189332</v>
      </c>
      <c r="G157" s="3" t="str" cm="1">
        <f t="array" aca="1" ref="G157" ca="1">IFERROR((F157/INDIRECT("F"&amp;$R157))^(1/$Q$2)-1,"")</f>
        <v/>
      </c>
      <c r="I157" s="3" t="str" cm="1">
        <f t="array" aca="1" ref="I157" ca="1">IFERROR((H157/INDIRECT("H"&amp;$R157))^(1/$Q$2)-1,"")</f>
        <v/>
      </c>
      <c r="K157" s="3" t="str" cm="1">
        <f t="array" aca="1" ref="K157" ca="1">IFERROR((J157/INDIRECT("J"&amp;$R157))^(1/$Q$2)-1,"")</f>
        <v/>
      </c>
      <c r="M157" s="3" t="str" cm="1">
        <f t="array" aca="1" ref="M157" ca="1">IFERROR((L157/INDIRECT("L"&amp;$R157))^(1/$Q$2)-1,"")</f>
        <v/>
      </c>
      <c r="N157">
        <v>63718.321936849199</v>
      </c>
      <c r="O157" s="3" cm="1">
        <f t="array" aca="1" ref="O157" ca="1">IFERROR((N157/INDIRECT("N"&amp;$R157))^(1/$Q$2)-1,"")</f>
        <v>0.15348792693476199</v>
      </c>
      <c r="R157">
        <f t="shared" si="2"/>
        <v>37</v>
      </c>
    </row>
    <row r="158" spans="1:18" x14ac:dyDescent="0.3">
      <c r="A158" s="9">
        <v>33573</v>
      </c>
      <c r="B158">
        <v>72736.772450028497</v>
      </c>
      <c r="C158" s="3" cm="1">
        <f t="array" aca="1" ref="C158" ca="1">IFERROR((B158/INDIRECT("B"&amp;$R158))^(1/$Q$2)-1,"")</f>
        <v>0.17141786861586161</v>
      </c>
      <c r="D158">
        <v>74254.247100178094</v>
      </c>
      <c r="E158" s="3" cm="1">
        <f t="array" aca="1" ref="E158" ca="1">IFERROR((D158/INDIRECT("D"&amp;$R158))^(1/$Q$2)-1,"")</f>
        <v>0.18073068798866565</v>
      </c>
      <c r="G158" s="3" t="str" cm="1">
        <f t="array" aca="1" ref="G158" ca="1">IFERROR((F158/INDIRECT("F"&amp;$R158))^(1/$Q$2)-1,"")</f>
        <v/>
      </c>
      <c r="I158" s="3" t="str" cm="1">
        <f t="array" aca="1" ref="I158" ca="1">IFERROR((H158/INDIRECT("H"&amp;$R158))^(1/$Q$2)-1,"")</f>
        <v/>
      </c>
      <c r="K158" s="3" t="str" cm="1">
        <f t="array" aca="1" ref="K158" ca="1">IFERROR((J158/INDIRECT("J"&amp;$R158))^(1/$Q$2)-1,"")</f>
        <v/>
      </c>
      <c r="M158" s="3" t="str" cm="1">
        <f t="array" aca="1" ref="M158" ca="1">IFERROR((L158/INDIRECT("L"&amp;$R158))^(1/$Q$2)-1,"")</f>
        <v/>
      </c>
      <c r="N158">
        <v>67310.627557729502</v>
      </c>
      <c r="O158" s="3" cm="1">
        <f t="array" aca="1" ref="O158" ca="1">IFERROR((N158/INDIRECT("N"&amp;$R158))^(1/$Q$2)-1,"")</f>
        <v>0.16204212110021099</v>
      </c>
      <c r="R158">
        <f t="shared" si="2"/>
        <v>38</v>
      </c>
    </row>
    <row r="159" spans="1:18" x14ac:dyDescent="0.3">
      <c r="A159" s="9">
        <v>33604</v>
      </c>
      <c r="B159">
        <v>73256.697080338199</v>
      </c>
      <c r="C159" s="3" cm="1">
        <f t="array" aca="1" ref="C159" ca="1">IFERROR((B159/INDIRECT("B"&amp;$R159))^(1/$Q$2)-1,"")</f>
        <v>0.16859825345650559</v>
      </c>
      <c r="D159">
        <v>74810.565136072502</v>
      </c>
      <c r="E159" s="3" cm="1">
        <f t="array" aca="1" ref="E159" ca="1">IFERROR((D159/INDIRECT("D"&amp;$R159))^(1/$Q$2)-1,"")</f>
        <v>0.17891032607751511</v>
      </c>
      <c r="G159" s="3" t="str" cm="1">
        <f t="array" aca="1" ref="G159" ca="1">IFERROR((F159/INDIRECT("F"&amp;$R159))^(1/$Q$2)-1,"")</f>
        <v/>
      </c>
      <c r="I159" s="3" t="str" cm="1">
        <f t="array" aca="1" ref="I159" ca="1">IFERROR((H159/INDIRECT("H"&amp;$R159))^(1/$Q$2)-1,"")</f>
        <v/>
      </c>
      <c r="K159" s="3" t="str" cm="1">
        <f t="array" aca="1" ref="K159" ca="1">IFERROR((J159/INDIRECT("J"&amp;$R159))^(1/$Q$2)-1,"")</f>
        <v/>
      </c>
      <c r="M159" s="3" t="str" cm="1">
        <f t="array" aca="1" ref="M159" ca="1">IFERROR((L159/INDIRECT("L"&amp;$R159))^(1/$Q$2)-1,"")</f>
        <v/>
      </c>
      <c r="N159">
        <v>67787.729706507307</v>
      </c>
      <c r="O159" s="3" cm="1">
        <f t="array" aca="1" ref="O159" ca="1">IFERROR((N159/INDIRECT("N"&amp;$R159))^(1/$Q$2)-1,"")</f>
        <v>0.15927140164336695</v>
      </c>
      <c r="R159">
        <f t="shared" si="2"/>
        <v>39</v>
      </c>
    </row>
    <row r="160" spans="1:18" x14ac:dyDescent="0.3">
      <c r="A160" s="9">
        <v>33635</v>
      </c>
      <c r="B160">
        <v>75195.127931054405</v>
      </c>
      <c r="C160" s="3" cm="1">
        <f t="array" aca="1" ref="C160" ca="1">IFERROR((B160/INDIRECT("B"&amp;$R160))^(1/$Q$2)-1,"")</f>
        <v>0.1723232424599539</v>
      </c>
      <c r="D160">
        <v>76732.492485391995</v>
      </c>
      <c r="E160" s="3" cm="1">
        <f t="array" aca="1" ref="E160" ca="1">IFERROR((D160/INDIRECT("D"&amp;$R160))^(1/$Q$2)-1,"")</f>
        <v>0.18164396197727761</v>
      </c>
      <c r="G160" s="3" t="str" cm="1">
        <f t="array" aca="1" ref="G160" ca="1">IFERROR((F160/INDIRECT("F"&amp;$R160))^(1/$Q$2)-1,"")</f>
        <v/>
      </c>
      <c r="I160" s="3" t="str" cm="1">
        <f t="array" aca="1" ref="I160" ca="1">IFERROR((H160/INDIRECT("H"&amp;$R160))^(1/$Q$2)-1,"")</f>
        <v/>
      </c>
      <c r="K160" s="3" t="str" cm="1">
        <f t="array" aca="1" ref="K160" ca="1">IFERROR((J160/INDIRECT("J"&amp;$R160))^(1/$Q$2)-1,"")</f>
        <v/>
      </c>
      <c r="M160" s="3" t="str" cm="1">
        <f t="array" aca="1" ref="M160" ca="1">IFERROR((L160/INDIRECT("L"&amp;$R160))^(1/$Q$2)-1,"")</f>
        <v/>
      </c>
      <c r="N160">
        <v>69628.614610575503</v>
      </c>
      <c r="O160" s="3" cm="1">
        <f t="array" aca="1" ref="O160" ca="1">IFERROR((N160/INDIRECT("N"&amp;$R160))^(1/$Q$2)-1,"")</f>
        <v>0.16396010618374413</v>
      </c>
      <c r="R160">
        <f t="shared" si="2"/>
        <v>40</v>
      </c>
    </row>
    <row r="161" spans="1:18" x14ac:dyDescent="0.3">
      <c r="A161" s="9">
        <v>33664</v>
      </c>
      <c r="B161">
        <v>74531.587104104197</v>
      </c>
      <c r="C161" s="3" cm="1">
        <f t="array" aca="1" ref="C161" ca="1">IFERROR((B161/INDIRECT("B"&amp;$R161))^(1/$Q$2)-1,"")</f>
        <v>0.1693996505374209</v>
      </c>
      <c r="D161">
        <v>75958.123336855293</v>
      </c>
      <c r="E161" s="3" cm="1">
        <f t="array" aca="1" ref="E161" ca="1">IFERROR((D161/INDIRECT("D"&amp;$R161))^(1/$Q$2)-1,"")</f>
        <v>0.17858284791754397</v>
      </c>
      <c r="G161" s="3" t="str" cm="1">
        <f t="array" aca="1" ref="G161" ca="1">IFERROR((F161/INDIRECT("F"&amp;$R161))^(1/$Q$2)-1,"")</f>
        <v/>
      </c>
      <c r="I161" s="3" t="str" cm="1">
        <f t="array" aca="1" ref="I161" ca="1">IFERROR((H161/INDIRECT("H"&amp;$R161))^(1/$Q$2)-1,"")</f>
        <v/>
      </c>
      <c r="K161" s="3" t="str" cm="1">
        <f t="array" aca="1" ref="K161" ca="1">IFERROR((J161/INDIRECT("J"&amp;$R161))^(1/$Q$2)-1,"")</f>
        <v/>
      </c>
      <c r="M161" s="3" t="str" cm="1">
        <f t="array" aca="1" ref="M161" ca="1">IFERROR((L161/INDIRECT("L"&amp;$R161))^(1/$Q$2)-1,"")</f>
        <v/>
      </c>
      <c r="N161">
        <v>69160.097361377004</v>
      </c>
      <c r="O161" s="3" cm="1">
        <f t="array" aca="1" ref="O161" ca="1">IFERROR((N161/INDIRECT("N"&amp;$R161))^(1/$Q$2)-1,"")</f>
        <v>0.16178428090454289</v>
      </c>
      <c r="R161">
        <f t="shared" si="2"/>
        <v>41</v>
      </c>
    </row>
    <row r="162" spans="1:18" x14ac:dyDescent="0.3">
      <c r="A162" s="9">
        <v>33695</v>
      </c>
      <c r="B162">
        <v>77964.325962264003</v>
      </c>
      <c r="C162" s="3" cm="1">
        <f t="array" aca="1" ref="C162" ca="1">IFERROR((B162/INDIRECT("B"&amp;$R162))^(1/$Q$2)-1,"")</f>
        <v>0.16919302694477989</v>
      </c>
      <c r="D162">
        <v>80500.011198130596</v>
      </c>
      <c r="E162" s="3" cm="1">
        <f t="array" aca="1" ref="E162" ca="1">IFERROR((D162/INDIRECT("D"&amp;$R162))^(1/$Q$2)-1,"")</f>
        <v>0.17989948007794898</v>
      </c>
      <c r="G162" s="3" t="str" cm="1">
        <f t="array" aca="1" ref="G162" ca="1">IFERROR((F162/INDIRECT("F"&amp;$R162))^(1/$Q$2)-1,"")</f>
        <v/>
      </c>
      <c r="I162" s="3" t="str" cm="1">
        <f t="array" aca="1" ref="I162" ca="1">IFERROR((H162/INDIRECT("H"&amp;$R162))^(1/$Q$2)-1,"")</f>
        <v/>
      </c>
      <c r="K162" s="3" t="str" cm="1">
        <f t="array" aca="1" ref="K162" ca="1">IFERROR((J162/INDIRECT("J"&amp;$R162))^(1/$Q$2)-1,"")</f>
        <v/>
      </c>
      <c r="M162" s="3" t="str" cm="1">
        <f t="array" aca="1" ref="M162" ca="1">IFERROR((L162/INDIRECT("L"&amp;$R162))^(1/$Q$2)-1,"")</f>
        <v/>
      </c>
      <c r="N162">
        <v>71375.477960206801</v>
      </c>
      <c r="O162" s="3" cm="1">
        <f t="array" aca="1" ref="O162" ca="1">IFERROR((N162/INDIRECT("N"&amp;$R162))^(1/$Q$2)-1,"")</f>
        <v>0.160022386529729</v>
      </c>
      <c r="R162">
        <f t="shared" si="2"/>
        <v>42</v>
      </c>
    </row>
    <row r="163" spans="1:18" x14ac:dyDescent="0.3">
      <c r="A163" s="9">
        <v>33725</v>
      </c>
      <c r="B163">
        <v>80857.382797365295</v>
      </c>
      <c r="C163" s="3" cm="1">
        <f t="array" aca="1" ref="C163" ca="1">IFERROR((B163/INDIRECT("B"&amp;$R163))^(1/$Q$2)-1,"")</f>
        <v>0.17751937330777623</v>
      </c>
      <c r="D163">
        <v>83276.6775416655</v>
      </c>
      <c r="E163" s="3" cm="1">
        <f t="array" aca="1" ref="E163" ca="1">IFERROR((D163/INDIRECT("D"&amp;$R163))^(1/$Q$2)-1,"")</f>
        <v>0.18885519992547173</v>
      </c>
      <c r="G163" s="3" t="str" cm="1">
        <f t="array" aca="1" ref="G163" ca="1">IFERROR((F163/INDIRECT("F"&amp;$R163))^(1/$Q$2)-1,"")</f>
        <v/>
      </c>
      <c r="I163" s="3" t="str" cm="1">
        <f t="array" aca="1" ref="I163" ca="1">IFERROR((H163/INDIRECT("H"&amp;$R163))^(1/$Q$2)-1,"")</f>
        <v/>
      </c>
      <c r="K163" s="3" t="str" cm="1">
        <f t="array" aca="1" ref="K163" ca="1">IFERROR((J163/INDIRECT("J"&amp;$R163))^(1/$Q$2)-1,"")</f>
        <v/>
      </c>
      <c r="M163" s="3" t="str" cm="1">
        <f t="array" aca="1" ref="M163" ca="1">IFERROR((L163/INDIRECT("L"&amp;$R163))^(1/$Q$2)-1,"")</f>
        <v/>
      </c>
      <c r="N163">
        <v>74216.057016609295</v>
      </c>
      <c r="O163" s="3" cm="1">
        <f t="array" aca="1" ref="O163" ca="1">IFERROR((N163/INDIRECT("N"&amp;$R163))^(1/$Q$2)-1,"")</f>
        <v>0.1679716350210485</v>
      </c>
      <c r="R163">
        <f t="shared" si="2"/>
        <v>43</v>
      </c>
    </row>
    <row r="164" spans="1:18" x14ac:dyDescent="0.3">
      <c r="A164" s="9">
        <v>33756</v>
      </c>
      <c r="B164">
        <v>77109.960337083496</v>
      </c>
      <c r="C164" s="3" cm="1">
        <f t="array" aca="1" ref="C164" ca="1">IFERROR((B164/INDIRECT("B"&amp;$R164))^(1/$Q$2)-1,"")</f>
        <v>0.17504665462842905</v>
      </c>
      <c r="D164">
        <v>78455.329858184894</v>
      </c>
      <c r="E164" s="3" cm="1">
        <f t="array" aca="1" ref="E164" ca="1">IFERROR((D164/INDIRECT("D"&amp;$R164))^(1/$Q$2)-1,"")</f>
        <v>0.18592373308575705</v>
      </c>
      <c r="G164" s="3" t="str" cm="1">
        <f t="array" aca="1" ref="G164" ca="1">IFERROR((F164/INDIRECT("F"&amp;$R164))^(1/$Q$2)-1,"")</f>
        <v/>
      </c>
      <c r="I164" s="3" t="str" cm="1">
        <f t="array" aca="1" ref="I164" ca="1">IFERROR((H164/INDIRECT("H"&amp;$R164))^(1/$Q$2)-1,"")</f>
        <v/>
      </c>
      <c r="K164" s="3" t="str" cm="1">
        <f t="array" aca="1" ref="K164" ca="1">IFERROR((J164/INDIRECT("J"&amp;$R164))^(1/$Q$2)-1,"")</f>
        <v/>
      </c>
      <c r="M164" s="3" t="str" cm="1">
        <f t="array" aca="1" ref="M164" ca="1">IFERROR((L164/INDIRECT("L"&amp;$R164))^(1/$Q$2)-1,"")</f>
        <v/>
      </c>
      <c r="N164">
        <v>71654.195394182796</v>
      </c>
      <c r="O164" s="3" cm="1">
        <f t="array" aca="1" ref="O164" ca="1">IFERROR((N164/INDIRECT("N"&amp;$R164))^(1/$Q$2)-1,"")</f>
        <v>0.16597868685281325</v>
      </c>
      <c r="R164">
        <f t="shared" si="2"/>
        <v>44</v>
      </c>
    </row>
    <row r="165" spans="1:18" x14ac:dyDescent="0.3">
      <c r="A165" s="9">
        <v>33786</v>
      </c>
      <c r="B165">
        <v>70847.595891965393</v>
      </c>
      <c r="C165" s="3" cm="1">
        <f t="array" aca="1" ref="C165" ca="1">IFERROR((B165/INDIRECT("B"&amp;$R165))^(1/$Q$2)-1,"")</f>
        <v>0.16014218092376353</v>
      </c>
      <c r="D165">
        <v>71695.869894689604</v>
      </c>
      <c r="E165" s="3" cm="1">
        <f t="array" aca="1" ref="E165" ca="1">IFERROR((D165/INDIRECT("D"&amp;$R165))^(1/$Q$2)-1,"")</f>
        <v>0.17211108710240719</v>
      </c>
      <c r="G165" s="3" t="str" cm="1">
        <f t="array" aca="1" ref="G165" ca="1">IFERROR((F165/INDIRECT("F"&amp;$R165))^(1/$Q$2)-1,"")</f>
        <v/>
      </c>
      <c r="I165" s="3" t="str" cm="1">
        <f t="array" aca="1" ref="I165" ca="1">IFERROR((H165/INDIRECT("H"&amp;$R165))^(1/$Q$2)-1,"")</f>
        <v/>
      </c>
      <c r="K165" s="3" t="str" cm="1">
        <f t="array" aca="1" ref="K165" ca="1">IFERROR((J165/INDIRECT("J"&amp;$R165))^(1/$Q$2)-1,"")</f>
        <v/>
      </c>
      <c r="M165" s="3" t="str" cm="1">
        <f t="array" aca="1" ref="M165" ca="1">IFERROR((L165/INDIRECT("L"&amp;$R165))^(1/$Q$2)-1,"")</f>
        <v/>
      </c>
      <c r="N165">
        <v>66223.221680899704</v>
      </c>
      <c r="O165" s="3" cm="1">
        <f t="array" aca="1" ref="O165" ca="1">IFERROR((N165/INDIRECT("N"&amp;$R165))^(1/$Q$2)-1,"")</f>
        <v>0.15026310295855394</v>
      </c>
      <c r="R165">
        <f t="shared" si="2"/>
        <v>45</v>
      </c>
    </row>
    <row r="166" spans="1:18" x14ac:dyDescent="0.3">
      <c r="A166" s="9">
        <v>33817</v>
      </c>
      <c r="B166">
        <v>68866.255750131095</v>
      </c>
      <c r="C166" s="3" cm="1">
        <f t="array" aca="1" ref="C166" ca="1">IFERROR((B166/INDIRECT("B"&amp;$R166))^(1/$Q$2)-1,"")</f>
        <v>0.15535189324223553</v>
      </c>
      <c r="D166">
        <v>69433.418360531199</v>
      </c>
      <c r="E166" s="3" cm="1">
        <f t="array" aca="1" ref="E166" ca="1">IFERROR((D166/INDIRECT("D"&amp;$R166))^(1/$Q$2)-1,"")</f>
        <v>0.16735376465698515</v>
      </c>
      <c r="G166" s="3" t="str" cm="1">
        <f t="array" aca="1" ref="G166" ca="1">IFERROR((F166/INDIRECT("F"&amp;$R166))^(1/$Q$2)-1,"")</f>
        <v/>
      </c>
      <c r="I166" s="3" t="str" cm="1">
        <f t="array" aca="1" ref="I166" ca="1">IFERROR((H166/INDIRECT("H"&amp;$R166))^(1/$Q$2)-1,"")</f>
        <v/>
      </c>
      <c r="K166" s="3" t="str" cm="1">
        <f t="array" aca="1" ref="K166" ca="1">IFERROR((J166/INDIRECT("J"&amp;$R166))^(1/$Q$2)-1,"")</f>
        <v/>
      </c>
      <c r="M166" s="3" t="str" cm="1">
        <f t="array" aca="1" ref="M166" ca="1">IFERROR((L166/INDIRECT("L"&amp;$R166))^(1/$Q$2)-1,"")</f>
        <v/>
      </c>
      <c r="N166">
        <v>64637.706779792301</v>
      </c>
      <c r="O166" s="3" cm="1">
        <f t="array" aca="1" ref="O166" ca="1">IFERROR((N166/INDIRECT("N"&amp;$R166))^(1/$Q$2)-1,"")</f>
        <v>0.14557445722847784</v>
      </c>
      <c r="R166">
        <f t="shared" si="2"/>
        <v>46</v>
      </c>
    </row>
    <row r="167" spans="1:18" x14ac:dyDescent="0.3">
      <c r="A167" s="9">
        <v>33848</v>
      </c>
      <c r="B167">
        <v>69322.309851730606</v>
      </c>
      <c r="C167" s="3" cm="1">
        <f t="array" aca="1" ref="C167" ca="1">IFERROR((B167/INDIRECT("B"&amp;$R167))^(1/$Q$2)-1,"")</f>
        <v>0.1523367080727136</v>
      </c>
      <c r="D167">
        <v>69945.375383896899</v>
      </c>
      <c r="E167" s="3" cm="1">
        <f t="array" aca="1" ref="E167" ca="1">IFERROR((D167/INDIRECT("D"&amp;$R167))^(1/$Q$2)-1,"")</f>
        <v>0.16640711633506355</v>
      </c>
      <c r="G167" s="3" t="str" cm="1">
        <f t="array" aca="1" ref="G167" ca="1">IFERROR((F167/INDIRECT("F"&amp;$R167))^(1/$Q$2)-1,"")</f>
        <v/>
      </c>
      <c r="I167" s="3" t="str" cm="1">
        <f t="array" aca="1" ref="I167" ca="1">IFERROR((H167/INDIRECT("H"&amp;$R167))^(1/$Q$2)-1,"")</f>
        <v/>
      </c>
      <c r="K167" s="3" t="str" cm="1">
        <f t="array" aca="1" ref="K167" ca="1">IFERROR((J167/INDIRECT("J"&amp;$R167))^(1/$Q$2)-1,"")</f>
        <v/>
      </c>
      <c r="M167" s="3" t="str" cm="1">
        <f t="array" aca="1" ref="M167" ca="1">IFERROR((L167/INDIRECT("L"&amp;$R167))^(1/$Q$2)-1,"")</f>
        <v/>
      </c>
      <c r="N167">
        <v>65036.699608007599</v>
      </c>
      <c r="O167" s="3" cm="1">
        <f t="array" aca="1" ref="O167" ca="1">IFERROR((N167/INDIRECT("N"&amp;$R167))^(1/$Q$2)-1,"")</f>
        <v>0.14050808285238725</v>
      </c>
      <c r="R167">
        <f t="shared" si="2"/>
        <v>47</v>
      </c>
    </row>
    <row r="168" spans="1:18" x14ac:dyDescent="0.3">
      <c r="A168" s="9">
        <v>33878</v>
      </c>
      <c r="B168">
        <v>67196.870671098601</v>
      </c>
      <c r="C168" s="3" cm="1">
        <f t="array" aca="1" ref="C168" ca="1">IFERROR((B168/INDIRECT("B"&amp;$R168))^(1/$Q$2)-1,"")</f>
        <v>0.14589640030937079</v>
      </c>
      <c r="D168">
        <v>67751.734856161595</v>
      </c>
      <c r="E168" s="3" cm="1">
        <f t="array" aca="1" ref="E168" ca="1">IFERROR((D168/INDIRECT("D"&amp;$R168))^(1/$Q$2)-1,"")</f>
        <v>0.15847498715265229</v>
      </c>
      <c r="G168" s="3" t="str" cm="1">
        <f t="array" aca="1" ref="G168" ca="1">IFERROR((F168/INDIRECT("F"&amp;$R168))^(1/$Q$2)-1,"")</f>
        <v/>
      </c>
      <c r="I168" s="3" t="str" cm="1">
        <f t="array" aca="1" ref="I168" ca="1">IFERROR((H168/INDIRECT("H"&amp;$R168))^(1/$Q$2)-1,"")</f>
        <v/>
      </c>
      <c r="K168" s="3" t="str" cm="1">
        <f t="array" aca="1" ref="K168" ca="1">IFERROR((J168/INDIRECT("J"&amp;$R168))^(1/$Q$2)-1,"")</f>
        <v/>
      </c>
      <c r="M168" s="3" t="str" cm="1">
        <f t="array" aca="1" ref="M168" ca="1">IFERROR((L168/INDIRECT("L"&amp;$R168))^(1/$Q$2)-1,"")</f>
        <v/>
      </c>
      <c r="N168">
        <v>63088.241766337698</v>
      </c>
      <c r="O168" s="3" cm="1">
        <f t="array" aca="1" ref="O168" ca="1">IFERROR((N168/INDIRECT("N"&amp;$R168))^(1/$Q$2)-1,"")</f>
        <v>0.1354841567203684</v>
      </c>
      <c r="R168">
        <f t="shared" si="2"/>
        <v>48</v>
      </c>
    </row>
    <row r="169" spans="1:18" x14ac:dyDescent="0.3">
      <c r="A169" s="9">
        <v>33909</v>
      </c>
      <c r="B169">
        <v>71593.679260896606</v>
      </c>
      <c r="C169" s="3" cm="1">
        <f t="array" aca="1" ref="C169" ca="1">IFERROR((B169/INDIRECT("B"&amp;$R169))^(1/$Q$2)-1,"")</f>
        <v>0.14933615156900326</v>
      </c>
      <c r="D169">
        <v>71960.307181175507</v>
      </c>
      <c r="E169" s="3" cm="1">
        <f t="array" aca="1" ref="E169" ca="1">IFERROR((D169/INDIRECT("D"&amp;$R169))^(1/$Q$2)-1,"")</f>
        <v>0.16272914571470309</v>
      </c>
      <c r="G169" s="3" t="str" cm="1">
        <f t="array" aca="1" ref="G169" ca="1">IFERROR((F169/INDIRECT("F"&amp;$R169))^(1/$Q$2)-1,"")</f>
        <v/>
      </c>
      <c r="I169" s="3" t="str" cm="1">
        <f t="array" aca="1" ref="I169" ca="1">IFERROR((H169/INDIRECT("H"&amp;$R169))^(1/$Q$2)-1,"")</f>
        <v/>
      </c>
      <c r="K169" s="3" t="str" cm="1">
        <f t="array" aca="1" ref="K169" ca="1">IFERROR((J169/INDIRECT("J"&amp;$R169))^(1/$Q$2)-1,"")</f>
        <v/>
      </c>
      <c r="M169" s="3" t="str" cm="1">
        <f t="array" aca="1" ref="M169" ca="1">IFERROR((L169/INDIRECT("L"&amp;$R169))^(1/$Q$2)-1,"")</f>
        <v/>
      </c>
      <c r="N169">
        <v>67419.042705085303</v>
      </c>
      <c r="O169" s="3" cm="1">
        <f t="array" aca="1" ref="O169" ca="1">IFERROR((N169/INDIRECT("N"&amp;$R169))^(1/$Q$2)-1,"")</f>
        <v>0.13819233234866535</v>
      </c>
      <c r="R169">
        <f t="shared" si="2"/>
        <v>49</v>
      </c>
    </row>
    <row r="170" spans="1:18" x14ac:dyDescent="0.3">
      <c r="A170" s="9">
        <v>33939</v>
      </c>
      <c r="B170">
        <v>73217.853292506203</v>
      </c>
      <c r="C170" s="3" cm="1">
        <f t="array" aca="1" ref="C170" ca="1">IFERROR((B170/INDIRECT("B"&amp;$R170))^(1/$Q$2)-1,"")</f>
        <v>0.15099586852577906</v>
      </c>
      <c r="D170">
        <v>73920.758746975494</v>
      </c>
      <c r="E170" s="3" cm="1">
        <f t="array" aca="1" ref="E170" ca="1">IFERROR((D170/INDIRECT("D"&amp;$R170))^(1/$Q$2)-1,"")</f>
        <v>0.1638299300820163</v>
      </c>
      <c r="G170" s="3" t="str" cm="1">
        <f t="array" aca="1" ref="G170" ca="1">IFERROR((F170/INDIRECT("F"&amp;$R170))^(1/$Q$2)-1,"")</f>
        <v/>
      </c>
      <c r="I170" s="3" t="str" cm="1">
        <f t="array" aca="1" ref="I170" ca="1">IFERROR((H170/INDIRECT("H"&amp;$R170))^(1/$Q$2)-1,"")</f>
        <v/>
      </c>
      <c r="K170" s="3" t="str" cm="1">
        <f t="array" aca="1" ref="K170" ca="1">IFERROR((J170/INDIRECT("J"&amp;$R170))^(1/$Q$2)-1,"")</f>
        <v/>
      </c>
      <c r="M170" s="3" t="str" cm="1">
        <f t="array" aca="1" ref="M170" ca="1">IFERROR((L170/INDIRECT("L"&amp;$R170))^(1/$Q$2)-1,"")</f>
        <v/>
      </c>
      <c r="N170">
        <v>68614.316016287703</v>
      </c>
      <c r="O170" s="3" cm="1">
        <f t="array" aca="1" ref="O170" ca="1">IFERROR((N170/INDIRECT("N"&amp;$R170))^(1/$Q$2)-1,"")</f>
        <v>0.14010048639636419</v>
      </c>
      <c r="R170">
        <f t="shared" si="2"/>
        <v>50</v>
      </c>
    </row>
    <row r="171" spans="1:18" x14ac:dyDescent="0.3">
      <c r="A171" s="9">
        <v>33970</v>
      </c>
      <c r="B171">
        <v>74802.816981859301</v>
      </c>
      <c r="C171" s="3" cm="1">
        <f t="array" aca="1" ref="C171" ca="1">IFERROR((B171/INDIRECT("B"&amp;$R171))^(1/$Q$2)-1,"")</f>
        <v>0.15396996039856892</v>
      </c>
      <c r="D171">
        <v>76916.815901291295</v>
      </c>
      <c r="E171" s="3" cm="1">
        <f t="array" aca="1" ref="E171" ca="1">IFERROR((D171/INDIRECT("D"&amp;$R171))^(1/$Q$2)-1,"")</f>
        <v>0.16618386947009101</v>
      </c>
      <c r="G171" s="3" t="str" cm="1">
        <f t="array" aca="1" ref="G171" ca="1">IFERROR((F171/INDIRECT("F"&amp;$R171))^(1/$Q$2)-1,"")</f>
        <v/>
      </c>
      <c r="I171" s="3" t="str" cm="1">
        <f t="array" aca="1" ref="I171" ca="1">IFERROR((H171/INDIRECT("H"&amp;$R171))^(1/$Q$2)-1,"")</f>
        <v/>
      </c>
      <c r="K171" s="3" t="str" cm="1">
        <f t="array" aca="1" ref="K171" ca="1">IFERROR((J171/INDIRECT("J"&amp;$R171))^(1/$Q$2)-1,"")</f>
        <v/>
      </c>
      <c r="M171" s="3" t="str" cm="1">
        <f t="array" aca="1" ref="M171" ca="1">IFERROR((L171/INDIRECT("L"&amp;$R171))^(1/$Q$2)-1,"")</f>
        <v/>
      </c>
      <c r="N171">
        <v>68769.5286149288</v>
      </c>
      <c r="O171" s="3" cm="1">
        <f t="array" aca="1" ref="O171" ca="1">IFERROR((N171/INDIRECT("N"&amp;$R171))^(1/$Q$2)-1,"")</f>
        <v>0.14348067347241589</v>
      </c>
      <c r="R171">
        <f t="shared" si="2"/>
        <v>51</v>
      </c>
    </row>
    <row r="172" spans="1:18" x14ac:dyDescent="0.3">
      <c r="A172" s="9">
        <v>34001</v>
      </c>
      <c r="B172">
        <v>77572.775396547106</v>
      </c>
      <c r="C172" s="3" cm="1">
        <f t="array" aca="1" ref="C172" ca="1">IFERROR((B172/INDIRECT("B"&amp;$R172))^(1/$Q$2)-1,"")</f>
        <v>0.15157123996089261</v>
      </c>
      <c r="D172">
        <v>80587.791344727797</v>
      </c>
      <c r="E172" s="3" cm="1">
        <f t="array" aca="1" ref="E172" ca="1">IFERROR((D172/INDIRECT("D"&amp;$R172))^(1/$Q$2)-1,"")</f>
        <v>0.16458166652469441</v>
      </c>
      <c r="G172" s="3" t="str" cm="1">
        <f t="array" aca="1" ref="G172" ca="1">IFERROR((F172/INDIRECT("F"&amp;$R172))^(1/$Q$2)-1,"")</f>
        <v/>
      </c>
      <c r="I172" s="3" t="str" cm="1">
        <f t="array" aca="1" ref="I172" ca="1">IFERROR((H172/INDIRECT("H"&amp;$R172))^(1/$Q$2)-1,"")</f>
        <v/>
      </c>
      <c r="K172" s="3" t="str" cm="1">
        <f t="array" aca="1" ref="K172" ca="1">IFERROR((J172/INDIRECT("J"&amp;$R172))^(1/$Q$2)-1,"")</f>
        <v/>
      </c>
      <c r="M172" s="3" t="str" cm="1">
        <f t="array" aca="1" ref="M172" ca="1">IFERROR((L172/INDIRECT("L"&amp;$R172))^(1/$Q$2)-1,"")</f>
        <v/>
      </c>
      <c r="N172">
        <v>70507.383748856402</v>
      </c>
      <c r="O172" s="3" cm="1">
        <f t="array" aca="1" ref="O172" ca="1">IFERROR((N172/INDIRECT("N"&amp;$R172))^(1/$Q$2)-1,"")</f>
        <v>0.14021093375360971</v>
      </c>
      <c r="R172">
        <f t="shared" si="2"/>
        <v>52</v>
      </c>
    </row>
    <row r="173" spans="1:18" x14ac:dyDescent="0.3">
      <c r="A173" s="9">
        <v>34029</v>
      </c>
      <c r="B173">
        <v>81994.240773952304</v>
      </c>
      <c r="C173" s="3" cm="1">
        <f t="array" aca="1" ref="C173" ca="1">IFERROR((B173/INDIRECT("B"&amp;$R173))^(1/$Q$2)-1,"")</f>
        <v>0.15161635169962917</v>
      </c>
      <c r="D173">
        <v>85946.479874634693</v>
      </c>
      <c r="E173" s="3" cm="1">
        <f t="array" aca="1" ref="E173" ca="1">IFERROR((D173/INDIRECT("D"&amp;$R173))^(1/$Q$2)-1,"")</f>
        <v>0.16508720853118142</v>
      </c>
      <c r="G173" s="3" t="str" cm="1">
        <f t="array" aca="1" ref="G173" ca="1">IFERROR((F173/INDIRECT("F"&amp;$R173))^(1/$Q$2)-1,"")</f>
        <v/>
      </c>
      <c r="I173" s="3" t="str" cm="1">
        <f t="array" aca="1" ref="I173" ca="1">IFERROR((H173/INDIRECT("H"&amp;$R173))^(1/$Q$2)-1,"")</f>
        <v/>
      </c>
      <c r="K173" s="3" t="str" cm="1">
        <f t="array" aca="1" ref="K173" ca="1">IFERROR((J173/INDIRECT("J"&amp;$R173))^(1/$Q$2)-1,"")</f>
        <v/>
      </c>
      <c r="M173" s="3" t="str" cm="1">
        <f t="array" aca="1" ref="M173" ca="1">IFERROR((L173/INDIRECT("L"&amp;$R173))^(1/$Q$2)-1,"")</f>
        <v/>
      </c>
      <c r="N173">
        <v>73872.647177050007</v>
      </c>
      <c r="O173" s="3" cm="1">
        <f t="array" aca="1" ref="O173" ca="1">IFERROR((N173/INDIRECT("N"&amp;$R173))^(1/$Q$2)-1,"")</f>
        <v>0.14027781544880913</v>
      </c>
      <c r="R173">
        <f t="shared" si="2"/>
        <v>53</v>
      </c>
    </row>
    <row r="174" spans="1:18" x14ac:dyDescent="0.3">
      <c r="A174" s="9">
        <v>34060</v>
      </c>
      <c r="B174">
        <v>80980.499445584603</v>
      </c>
      <c r="C174" s="3" cm="1">
        <f t="array" aca="1" ref="C174" ca="1">IFERROR((B174/INDIRECT("B"&amp;$R174))^(1/$Q$2)-1,"")</f>
        <v>0.1394668065097957</v>
      </c>
      <c r="D174">
        <v>85064.014115236307</v>
      </c>
      <c r="E174" s="3" cm="1">
        <f t="array" aca="1" ref="E174" ca="1">IFERROR((D174/INDIRECT("D"&amp;$R174))^(1/$Q$2)-1,"")</f>
        <v>0.15284479467444045</v>
      </c>
      <c r="G174" s="3" t="str" cm="1">
        <f t="array" aca="1" ref="G174" ca="1">IFERROR((F174/INDIRECT("F"&amp;$R174))^(1/$Q$2)-1,"")</f>
        <v/>
      </c>
      <c r="I174" s="3" t="str" cm="1">
        <f t="array" aca="1" ref="I174" ca="1">IFERROR((H174/INDIRECT("H"&amp;$R174))^(1/$Q$2)-1,"")</f>
        <v/>
      </c>
      <c r="K174" s="3" t="str" cm="1">
        <f t="array" aca="1" ref="K174" ca="1">IFERROR((J174/INDIRECT("J"&amp;$R174))^(1/$Q$2)-1,"")</f>
        <v/>
      </c>
      <c r="M174" s="3" t="str" cm="1">
        <f t="array" aca="1" ref="M174" ca="1">IFERROR((L174/INDIRECT("L"&amp;$R174))^(1/$Q$2)-1,"")</f>
        <v/>
      </c>
      <c r="N174">
        <v>72806.822788244404</v>
      </c>
      <c r="O174" s="3" cm="1">
        <f t="array" aca="1" ref="O174" ca="1">IFERROR((N174/INDIRECT("N"&amp;$R174))^(1/$Q$2)-1,"")</f>
        <v>0.12835128177921851</v>
      </c>
      <c r="R174">
        <f t="shared" si="2"/>
        <v>54</v>
      </c>
    </row>
    <row r="175" spans="1:18" x14ac:dyDescent="0.3">
      <c r="A175" s="9">
        <v>34090</v>
      </c>
      <c r="B175">
        <v>82081.874028716295</v>
      </c>
      <c r="C175" s="3" cm="1">
        <f t="array" aca="1" ref="C175" ca="1">IFERROR((B175/INDIRECT("B"&amp;$R175))^(1/$Q$2)-1,"")</f>
        <v>0.14137787142915959</v>
      </c>
      <c r="D175">
        <v>86356.108747004197</v>
      </c>
      <c r="E175" s="3" cm="1">
        <f t="array" aca="1" ref="E175" ca="1">IFERROR((D175/INDIRECT("D"&amp;$R175))^(1/$Q$2)-1,"")</f>
        <v>0.15488653433466082</v>
      </c>
      <c r="G175" s="3" t="str" cm="1">
        <f t="array" aca="1" ref="G175" ca="1">IFERROR((F175/INDIRECT("F"&amp;$R175))^(1/$Q$2)-1,"")</f>
        <v/>
      </c>
      <c r="I175" s="3" t="str" cm="1">
        <f t="array" aca="1" ref="I175" ca="1">IFERROR((H175/INDIRECT("H"&amp;$R175))^(1/$Q$2)-1,"")</f>
        <v/>
      </c>
      <c r="K175" s="3" t="str" cm="1">
        <f t="array" aca="1" ref="K175" ca="1">IFERROR((J175/INDIRECT("J"&amp;$R175))^(1/$Q$2)-1,"")</f>
        <v/>
      </c>
      <c r="M175" s="3" t="str" cm="1">
        <f t="array" aca="1" ref="M175" ca="1">IFERROR((L175/INDIRECT("L"&amp;$R175))^(1/$Q$2)-1,"")</f>
        <v/>
      </c>
      <c r="N175">
        <v>73678.399183956994</v>
      </c>
      <c r="O175" s="3" cm="1">
        <f t="array" aca="1" ref="O175" ca="1">IFERROR((N175/INDIRECT("N"&amp;$R175))^(1/$Q$2)-1,"")</f>
        <v>0.13010888686730926</v>
      </c>
      <c r="R175">
        <f t="shared" si="2"/>
        <v>55</v>
      </c>
    </row>
    <row r="176" spans="1:18" x14ac:dyDescent="0.3">
      <c r="A176" s="9">
        <v>34121</v>
      </c>
      <c r="B176">
        <v>83270.667915102298</v>
      </c>
      <c r="C176" s="3" cm="1">
        <f t="array" aca="1" ref="C176" ca="1">IFERROR((B176/INDIRECT("B"&amp;$R176))^(1/$Q$2)-1,"")</f>
        <v>0.13746420379098456</v>
      </c>
      <c r="D176">
        <v>88582.007122458002</v>
      </c>
      <c r="E176" s="3" cm="1">
        <f t="array" aca="1" ref="E176" ca="1">IFERROR((D176/INDIRECT("D"&amp;$R176))^(1/$Q$2)-1,"")</f>
        <v>0.15036148137612138</v>
      </c>
      <c r="G176" s="3" t="str" cm="1">
        <f t="array" aca="1" ref="G176" ca="1">IFERROR((F176/INDIRECT("F"&amp;$R176))^(1/$Q$2)-1,"")</f>
        <v/>
      </c>
      <c r="I176" s="3" t="str" cm="1">
        <f t="array" aca="1" ref="I176" ca="1">IFERROR((H176/INDIRECT("H"&amp;$R176))^(1/$Q$2)-1,"")</f>
        <v/>
      </c>
      <c r="K176" s="3" t="str" cm="1">
        <f t="array" aca="1" ref="K176" ca="1">IFERROR((J176/INDIRECT("J"&amp;$R176))^(1/$Q$2)-1,"")</f>
        <v/>
      </c>
      <c r="M176" s="3" t="str" cm="1">
        <f t="array" aca="1" ref="M176" ca="1">IFERROR((L176/INDIRECT("L"&amp;$R176))^(1/$Q$2)-1,"")</f>
        <v/>
      </c>
      <c r="N176">
        <v>73883.790581073394</v>
      </c>
      <c r="O176" s="3" cm="1">
        <f t="array" aca="1" ref="O176" ca="1">IFERROR((N176/INDIRECT("N"&amp;$R176))^(1/$Q$2)-1,"")</f>
        <v>0.12684441395852231</v>
      </c>
      <c r="R176">
        <f t="shared" si="2"/>
        <v>56</v>
      </c>
    </row>
    <row r="177" spans="1:18" x14ac:dyDescent="0.3">
      <c r="A177" s="9">
        <v>34151</v>
      </c>
      <c r="B177">
        <v>87127.841304291302</v>
      </c>
      <c r="C177" s="3" cm="1">
        <f t="array" aca="1" ref="C177" ca="1">IFERROR((B177/INDIRECT("B"&amp;$R177))^(1/$Q$2)-1,"")</f>
        <v>0.1425694648297926</v>
      </c>
      <c r="D177">
        <v>94030.945416709001</v>
      </c>
      <c r="E177" s="3" cm="1">
        <f t="array" aca="1" ref="E177" ca="1">IFERROR((D177/INDIRECT("D"&amp;$R177))^(1/$Q$2)-1,"")</f>
        <v>0.15785668196235414</v>
      </c>
      <c r="G177" s="3" t="str" cm="1">
        <f t="array" aca="1" ref="G177" ca="1">IFERROR((F177/INDIRECT("F"&amp;$R177))^(1/$Q$2)-1,"")</f>
        <v/>
      </c>
      <c r="I177" s="3" t="str" cm="1">
        <f t="array" aca="1" ref="I177" ca="1">IFERROR((H177/INDIRECT("H"&amp;$R177))^(1/$Q$2)-1,"")</f>
        <v/>
      </c>
      <c r="K177" s="3" t="str" cm="1">
        <f t="array" aca="1" ref="K177" ca="1">IFERROR((J177/INDIRECT("J"&amp;$R177))^(1/$Q$2)-1,"")</f>
        <v/>
      </c>
      <c r="M177" s="3" t="str" cm="1">
        <f t="array" aca="1" ref="M177" ca="1">IFERROR((L177/INDIRECT("L"&amp;$R177))^(1/$Q$2)-1,"")</f>
        <v/>
      </c>
      <c r="N177">
        <v>76097.245018859496</v>
      </c>
      <c r="O177" s="3" cm="1">
        <f t="array" aca="1" ref="O177" ca="1">IFERROR((N177/INDIRECT("N"&amp;$R177))^(1/$Q$2)-1,"")</f>
        <v>0.1294393602357311</v>
      </c>
      <c r="R177">
        <f t="shared" si="2"/>
        <v>57</v>
      </c>
    </row>
    <row r="178" spans="1:18" x14ac:dyDescent="0.3">
      <c r="A178" s="9">
        <v>34182</v>
      </c>
      <c r="B178">
        <v>95526.240147234203</v>
      </c>
      <c r="C178" s="3" cm="1">
        <f t="array" aca="1" ref="C178" ca="1">IFERROR((B178/INDIRECT("B"&amp;$R178))^(1/$Q$2)-1,"")</f>
        <v>0.15187620794970269</v>
      </c>
      <c r="D178">
        <v>102850.694331647</v>
      </c>
      <c r="E178" s="3" cm="1">
        <f t="array" aca="1" ref="E178" ca="1">IFERROR((D178/INDIRECT("D"&amp;$R178))^(1/$Q$2)-1,"")</f>
        <v>0.16578984652857875</v>
      </c>
      <c r="G178" s="3" t="str" cm="1">
        <f t="array" aca="1" ref="G178" ca="1">IFERROR((F178/INDIRECT("F"&amp;$R178))^(1/$Q$2)-1,"")</f>
        <v/>
      </c>
      <c r="I178" s="3" t="str" cm="1">
        <f t="array" aca="1" ref="I178" ca="1">IFERROR((H178/INDIRECT("H"&amp;$R178))^(1/$Q$2)-1,"")</f>
        <v/>
      </c>
      <c r="K178" s="3" t="str" cm="1">
        <f t="array" aca="1" ref="K178" ca="1">IFERROR((J178/INDIRECT("J"&amp;$R178))^(1/$Q$2)-1,"")</f>
        <v/>
      </c>
      <c r="M178" s="3" t="str" cm="1">
        <f t="array" aca="1" ref="M178" ca="1">IFERROR((L178/INDIRECT("L"&amp;$R178))^(1/$Q$2)-1,"")</f>
        <v/>
      </c>
      <c r="N178">
        <v>83623.209132955599</v>
      </c>
      <c r="O178" s="3" cm="1">
        <f t="array" aca="1" ref="O178" ca="1">IFERROR((N178/INDIRECT("N"&amp;$R178))^(1/$Q$2)-1,"")</f>
        <v>0.1400199456827973</v>
      </c>
      <c r="R178">
        <f t="shared" si="2"/>
        <v>58</v>
      </c>
    </row>
    <row r="179" spans="1:18" x14ac:dyDescent="0.3">
      <c r="A179" s="9">
        <v>34213</v>
      </c>
      <c r="B179">
        <v>91471.757530394796</v>
      </c>
      <c r="C179" s="3" cm="1">
        <f t="array" aca="1" ref="C179" ca="1">IFERROR((B179/INDIRECT("B"&amp;$R179))^(1/$Q$2)-1,"")</f>
        <v>0.14473982695354404</v>
      </c>
      <c r="D179">
        <v>98417.748842352798</v>
      </c>
      <c r="E179" s="3" cm="1">
        <f t="array" aca="1" ref="E179" ca="1">IFERROR((D179/INDIRECT("D"&amp;$R179))^(1/$Q$2)-1,"")</f>
        <v>0.15871833446104655</v>
      </c>
      <c r="G179" s="3" t="str" cm="1">
        <f t="array" aca="1" ref="G179" ca="1">IFERROR((F179/INDIRECT("F"&amp;$R179))^(1/$Q$2)-1,"")</f>
        <v/>
      </c>
      <c r="I179" s="3" t="str" cm="1">
        <f t="array" aca="1" ref="I179" ca="1">IFERROR((H179/INDIRECT("H"&amp;$R179))^(1/$Q$2)-1,"")</f>
        <v/>
      </c>
      <c r="K179" s="3" t="str" cm="1">
        <f t="array" aca="1" ref="K179" ca="1">IFERROR((J179/INDIRECT("J"&amp;$R179))^(1/$Q$2)-1,"")</f>
        <v/>
      </c>
      <c r="M179" s="3" t="str" cm="1">
        <f t="array" aca="1" ref="M179" ca="1">IFERROR((L179/INDIRECT("L"&amp;$R179))^(1/$Q$2)-1,"")</f>
        <v/>
      </c>
      <c r="N179">
        <v>80171.085163779106</v>
      </c>
      <c r="O179" s="3" cm="1">
        <f t="array" aca="1" ref="O179" ca="1">IFERROR((N179/INDIRECT("N"&amp;$R179))^(1/$Q$2)-1,"")</f>
        <v>0.13298323631437392</v>
      </c>
      <c r="R179">
        <f t="shared" si="2"/>
        <v>59</v>
      </c>
    </row>
    <row r="180" spans="1:18" x14ac:dyDescent="0.3">
      <c r="A180" s="9">
        <v>34243</v>
      </c>
      <c r="B180">
        <v>96429.075550258596</v>
      </c>
      <c r="C180" s="3" cm="1">
        <f t="array" aca="1" ref="C180" ca="1">IFERROR((B180/INDIRECT("B"&amp;$R180))^(1/$Q$2)-1,"")</f>
        <v>0.15268102311994647</v>
      </c>
      <c r="D180">
        <v>103785.30132304</v>
      </c>
      <c r="E180" s="3" cm="1">
        <f t="array" aca="1" ref="E180" ca="1">IFERROR((D180/INDIRECT("D"&amp;$R180))^(1/$Q$2)-1,"")</f>
        <v>0.16796557519622946</v>
      </c>
      <c r="G180" s="3" t="str" cm="1">
        <f t="array" aca="1" ref="G180" ca="1">IFERROR((F180/INDIRECT("F"&amp;$R180))^(1/$Q$2)-1,"")</f>
        <v/>
      </c>
      <c r="I180" s="3" t="str" cm="1">
        <f t="array" aca="1" ref="I180" ca="1">IFERROR((H180/INDIRECT("H"&amp;$R180))^(1/$Q$2)-1,"")</f>
        <v/>
      </c>
      <c r="K180" s="3" t="str" cm="1">
        <f t="array" aca="1" ref="K180" ca="1">IFERROR((J180/INDIRECT("J"&amp;$R180))^(1/$Q$2)-1,"")</f>
        <v/>
      </c>
      <c r="M180" s="3" t="str" cm="1">
        <f t="array" aca="1" ref="M180" ca="1">IFERROR((L180/INDIRECT("L"&amp;$R180))^(1/$Q$2)-1,"")</f>
        <v/>
      </c>
      <c r="N180">
        <v>84464.1105796497</v>
      </c>
      <c r="O180" s="3" cm="1">
        <f t="array" aca="1" ref="O180" ca="1">IFERROR((N180/INDIRECT("N"&amp;$R180))^(1/$Q$2)-1,"")</f>
        <v>0.13916080482038917</v>
      </c>
      <c r="R180">
        <f t="shared" si="2"/>
        <v>60</v>
      </c>
    </row>
    <row r="181" spans="1:18" x14ac:dyDescent="0.3">
      <c r="A181" s="9">
        <v>34274</v>
      </c>
      <c r="B181">
        <v>96909.862479963602</v>
      </c>
      <c r="C181" s="3" cm="1">
        <f t="array" aca="1" ref="C181" ca="1">IFERROR((B181/INDIRECT("B"&amp;$R181))^(1/$Q$2)-1,"")</f>
        <v>0.14677792790297506</v>
      </c>
      <c r="D181">
        <v>104280.956377155</v>
      </c>
      <c r="E181" s="3" cm="1">
        <f t="array" aca="1" ref="E181" ca="1">IFERROR((D181/INDIRECT("D"&amp;$R181))^(1/$Q$2)-1,"")</f>
        <v>0.16196273235419545</v>
      </c>
      <c r="G181" s="3" t="str" cm="1">
        <f t="array" aca="1" ref="G181" ca="1">IFERROR((F181/INDIRECT("F"&amp;$R181))^(1/$Q$2)-1,"")</f>
        <v/>
      </c>
      <c r="I181" s="3" t="str" cm="1">
        <f t="array" aca="1" ref="I181" ca="1">IFERROR((H181/INDIRECT("H"&amp;$R181))^(1/$Q$2)-1,"")</f>
        <v/>
      </c>
      <c r="K181" s="3" t="str" cm="1">
        <f t="array" aca="1" ref="K181" ca="1">IFERROR((J181/INDIRECT("J"&amp;$R181))^(1/$Q$2)-1,"")</f>
        <v/>
      </c>
      <c r="M181" s="3" t="str" cm="1">
        <f t="array" aca="1" ref="M181" ca="1">IFERROR((L181/INDIRECT("L"&amp;$R181))^(1/$Q$2)-1,"")</f>
        <v/>
      </c>
      <c r="N181">
        <v>84916.914936326997</v>
      </c>
      <c r="O181" s="3" cm="1">
        <f t="array" aca="1" ref="O181" ca="1">IFERROR((N181/INDIRECT("N"&amp;$R181))^(1/$Q$2)-1,"")</f>
        <v>0.13396046289374008</v>
      </c>
      <c r="R181">
        <f t="shared" si="2"/>
        <v>61</v>
      </c>
    </row>
    <row r="182" spans="1:18" x14ac:dyDescent="0.3">
      <c r="A182" s="9">
        <v>34304</v>
      </c>
      <c r="B182">
        <v>104167.754747575</v>
      </c>
      <c r="C182" s="3" cm="1">
        <f t="array" aca="1" ref="C182" ca="1">IFERROR((B182/INDIRECT("B"&amp;$R182))^(1/$Q$2)-1,"")</f>
        <v>0.15123901492546787</v>
      </c>
      <c r="D182">
        <v>112914.62339563901</v>
      </c>
      <c r="E182" s="3" cm="1">
        <f t="array" aca="1" ref="E182" ca="1">IFERROR((D182/INDIRECT("D"&amp;$R182))^(1/$Q$2)-1,"")</f>
        <v>0.16631442152008158</v>
      </c>
      <c r="G182" s="3" t="str" cm="1">
        <f t="array" aca="1" ref="G182" ca="1">IFERROR((F182/INDIRECT("F"&amp;$R182))^(1/$Q$2)-1,"")</f>
        <v/>
      </c>
      <c r="I182" s="3" t="str" cm="1">
        <f t="array" aca="1" ref="I182" ca="1">IFERROR((H182/INDIRECT("H"&amp;$R182))^(1/$Q$2)-1,"")</f>
        <v/>
      </c>
      <c r="K182" s="3" t="str" cm="1">
        <f t="array" aca="1" ref="K182" ca="1">IFERROR((J182/INDIRECT("J"&amp;$R182))^(1/$Q$2)-1,"")</f>
        <v/>
      </c>
      <c r="M182" s="3" t="str" cm="1">
        <f t="array" aca="1" ref="M182" ca="1">IFERROR((L182/INDIRECT("L"&amp;$R182))^(1/$Q$2)-1,"")</f>
        <v/>
      </c>
      <c r="N182">
        <v>90578.067015031906</v>
      </c>
      <c r="O182" s="3" cm="1">
        <f t="array" aca="1" ref="O182" ca="1">IFERROR((N182/INDIRECT("N"&amp;$R182))^(1/$Q$2)-1,"")</f>
        <v>0.13854195960604732</v>
      </c>
      <c r="R182">
        <f t="shared" si="2"/>
        <v>62</v>
      </c>
    </row>
    <row r="183" spans="1:18" x14ac:dyDescent="0.3">
      <c r="A183" s="9">
        <v>34335</v>
      </c>
      <c r="B183">
        <v>110985.934904607</v>
      </c>
      <c r="C183" s="3" cm="1">
        <f t="array" aca="1" ref="C183" ca="1">IFERROR((B183/INDIRECT("B"&amp;$R183))^(1/$Q$2)-1,"")</f>
        <v>0.15134399345803029</v>
      </c>
      <c r="D183">
        <v>121198.225669048</v>
      </c>
      <c r="E183" s="3" cm="1">
        <f t="array" aca="1" ref="E183" ca="1">IFERROR((D183/INDIRECT("D"&amp;$R183))^(1/$Q$2)-1,"")</f>
        <v>0.16464408343037995</v>
      </c>
      <c r="G183" s="3" t="str" cm="1">
        <f t="array" aca="1" ref="G183" ca="1">IFERROR((F183/INDIRECT("F"&amp;$R183))^(1/$Q$2)-1,"")</f>
        <v/>
      </c>
      <c r="I183" s="3" t="str" cm="1">
        <f t="array" aca="1" ref="I183" ca="1">IFERROR((H183/INDIRECT("H"&amp;$R183))^(1/$Q$2)-1,"")</f>
        <v/>
      </c>
      <c r="K183" s="3" t="str" cm="1">
        <f t="array" aca="1" ref="K183" ca="1">IFERROR((J183/INDIRECT("J"&amp;$R183))^(1/$Q$2)-1,"")</f>
        <v/>
      </c>
      <c r="M183" s="3" t="str" cm="1">
        <f t="array" aca="1" ref="M183" ca="1">IFERROR((L183/INDIRECT("L"&amp;$R183))^(1/$Q$2)-1,"")</f>
        <v/>
      </c>
      <c r="N183">
        <v>95719.597215730493</v>
      </c>
      <c r="O183" s="3" cm="1">
        <f t="array" aca="1" ref="O183" ca="1">IFERROR((N183/INDIRECT("N"&amp;$R183))^(1/$Q$2)-1,"")</f>
        <v>0.14054920046731212</v>
      </c>
      <c r="R183">
        <f t="shared" si="2"/>
        <v>63</v>
      </c>
    </row>
    <row r="184" spans="1:18" x14ac:dyDescent="0.3">
      <c r="A184" s="9">
        <v>34366</v>
      </c>
      <c r="B184">
        <v>106673.557179358</v>
      </c>
      <c r="C184" s="3" cm="1">
        <f t="array" aca="1" ref="C184" ca="1">IFERROR((B184/INDIRECT("B"&amp;$R184))^(1/$Q$2)-1,"")</f>
        <v>0.14683913957949812</v>
      </c>
      <c r="D184">
        <v>116713.04584586099</v>
      </c>
      <c r="E184" s="3" cm="1">
        <f t="array" aca="1" ref="E184" ca="1">IFERROR((D184/INDIRECT("D"&amp;$R184))^(1/$Q$2)-1,"")</f>
        <v>0.16015462822429249</v>
      </c>
      <c r="G184" s="3" t="str" cm="1">
        <f t="array" aca="1" ref="G184" ca="1">IFERROR((F184/INDIRECT("F"&amp;$R184))^(1/$Q$2)-1,"")</f>
        <v/>
      </c>
      <c r="I184" s="3" t="str" cm="1">
        <f t="array" aca="1" ref="I184" ca="1">IFERROR((H184/INDIRECT("H"&amp;$R184))^(1/$Q$2)-1,"")</f>
        <v/>
      </c>
      <c r="K184" s="3" t="str" cm="1">
        <f t="array" aca="1" ref="K184" ca="1">IFERROR((J184/INDIRECT("J"&amp;$R184))^(1/$Q$2)-1,"")</f>
        <v/>
      </c>
      <c r="M184" s="3" t="str" cm="1">
        <f t="array" aca="1" ref="M184" ca="1">IFERROR((L184/INDIRECT("L"&amp;$R184))^(1/$Q$2)-1,"")</f>
        <v/>
      </c>
      <c r="N184">
        <v>91824.339183631295</v>
      </c>
      <c r="O184" s="3" cm="1">
        <f t="array" aca="1" ref="O184" ca="1">IFERROR((N184/INDIRECT("N"&amp;$R184))^(1/$Q$2)-1,"")</f>
        <v>0.13588642801023632</v>
      </c>
      <c r="R184">
        <f t="shared" si="2"/>
        <v>64</v>
      </c>
    </row>
    <row r="185" spans="1:18" x14ac:dyDescent="0.3">
      <c r="A185" s="9">
        <v>34394</v>
      </c>
      <c r="B185">
        <v>101542.13199644101</v>
      </c>
      <c r="C185" s="3" cm="1">
        <f t="array" aca="1" ref="C185" ca="1">IFERROR((B185/INDIRECT("B"&amp;$R185))^(1/$Q$2)-1,"")</f>
        <v>0.14256457069604966</v>
      </c>
      <c r="D185">
        <v>111195.972054739</v>
      </c>
      <c r="E185" s="3" cm="1">
        <f t="array" aca="1" ref="E185" ca="1">IFERROR((D185/INDIRECT("D"&amp;$R185))^(1/$Q$2)-1,"")</f>
        <v>0.15610132070488403</v>
      </c>
      <c r="G185" s="3" t="str" cm="1">
        <f t="array" aca="1" ref="G185" ca="1">IFERROR((F185/INDIRECT("F"&amp;$R185))^(1/$Q$2)-1,"")</f>
        <v/>
      </c>
      <c r="I185" s="3" t="str" cm="1">
        <f t="array" aca="1" ref="I185" ca="1">IFERROR((H185/INDIRECT("H"&amp;$R185))^(1/$Q$2)-1,"")</f>
        <v/>
      </c>
      <c r="K185" s="3" t="str" cm="1">
        <f t="array" aca="1" ref="K185" ca="1">IFERROR((J185/INDIRECT("J"&amp;$R185))^(1/$Q$2)-1,"")</f>
        <v/>
      </c>
      <c r="M185" s="3" t="str" cm="1">
        <f t="array" aca="1" ref="M185" ca="1">IFERROR((L185/INDIRECT("L"&amp;$R185))^(1/$Q$2)-1,"")</f>
        <v/>
      </c>
      <c r="N185">
        <v>87351.508427434397</v>
      </c>
      <c r="O185" s="3" cm="1">
        <f t="array" aca="1" ref="O185" ca="1">IFERROR((N185/INDIRECT("N"&amp;$R185))^(1/$Q$2)-1,"")</f>
        <v>0.13154494202948586</v>
      </c>
      <c r="R185">
        <f t="shared" si="2"/>
        <v>65</v>
      </c>
    </row>
    <row r="186" spans="1:18" x14ac:dyDescent="0.3">
      <c r="A186" s="9">
        <v>34425</v>
      </c>
      <c r="B186">
        <v>106084.741577996</v>
      </c>
      <c r="C186" s="3" cm="1">
        <f t="array" aca="1" ref="C186" ca="1">IFERROR((B186/INDIRECT("B"&amp;$R186))^(1/$Q$2)-1,"")</f>
        <v>0.14706878061527728</v>
      </c>
      <c r="D186">
        <v>116455.69647518601</v>
      </c>
      <c r="E186" s="3" cm="1">
        <f t="array" aca="1" ref="E186" ca="1">IFERROR((D186/INDIRECT("D"&amp;$R186))^(1/$Q$2)-1,"")</f>
        <v>0.16041801703736569</v>
      </c>
      <c r="G186" s="3" t="str" cm="1">
        <f t="array" aca="1" ref="G186" ca="1">IFERROR((F186/INDIRECT("F"&amp;$R186))^(1/$Q$2)-1,"")</f>
        <v/>
      </c>
      <c r="I186" s="3" t="str" cm="1">
        <f t="array" aca="1" ref="I186" ca="1">IFERROR((H186/INDIRECT("H"&amp;$R186))^(1/$Q$2)-1,"")</f>
        <v/>
      </c>
      <c r="K186" s="3" t="str" cm="1">
        <f t="array" aca="1" ref="K186" ca="1">IFERROR((J186/INDIRECT("J"&amp;$R186))^(1/$Q$2)-1,"")</f>
        <v/>
      </c>
      <c r="M186" s="3" t="str" cm="1">
        <f t="array" aca="1" ref="M186" ca="1">IFERROR((L186/INDIRECT("L"&amp;$R186))^(1/$Q$2)-1,"")</f>
        <v/>
      </c>
      <c r="N186">
        <v>91013.401941230099</v>
      </c>
      <c r="O186" s="3" cm="1">
        <f t="array" aca="1" ref="O186" ca="1">IFERROR((N186/INDIRECT("N"&amp;$R186))^(1/$Q$2)-1,"")</f>
        <v>0.13639441953645681</v>
      </c>
      <c r="R186">
        <f t="shared" si="2"/>
        <v>66</v>
      </c>
    </row>
    <row r="187" spans="1:18" x14ac:dyDescent="0.3">
      <c r="A187" s="9">
        <v>34455</v>
      </c>
      <c r="B187">
        <v>99423.109184060799</v>
      </c>
      <c r="C187" s="3" cm="1">
        <f t="array" aca="1" ref="C187" ca="1">IFERROR((B187/INDIRECT("B"&amp;$R187))^(1/$Q$2)-1,"")</f>
        <v>0.14407981853969565</v>
      </c>
      <c r="D187">
        <v>109634.244639246</v>
      </c>
      <c r="E187" s="3" cm="1">
        <f t="array" aca="1" ref="E187" ca="1">IFERROR((D187/INDIRECT("D"&amp;$R187))^(1/$Q$2)-1,"")</f>
        <v>0.15679274979003943</v>
      </c>
      <c r="G187" s="3" t="str" cm="1">
        <f t="array" aca="1" ref="G187" ca="1">IFERROR((F187/INDIRECT("F"&amp;$R187))^(1/$Q$2)-1,"")</f>
        <v/>
      </c>
      <c r="I187" s="3" t="str" cm="1">
        <f t="array" aca="1" ref="I187" ca="1">IFERROR((H187/INDIRECT("H"&amp;$R187))^(1/$Q$2)-1,"")</f>
        <v/>
      </c>
      <c r="K187" s="3" t="str" cm="1">
        <f t="array" aca="1" ref="K187" ca="1">IFERROR((J187/INDIRECT("J"&amp;$R187))^(1/$Q$2)-1,"")</f>
        <v/>
      </c>
      <c r="L187">
        <v>10000</v>
      </c>
      <c r="M187" s="3" t="str" cm="1">
        <f t="array" aca="1" ref="M187" ca="1">IFERROR((L187/INDIRECT("L"&amp;$R187))^(1/$Q$2)-1,"")</f>
        <v/>
      </c>
      <c r="N187">
        <v>84972.132091125604</v>
      </c>
      <c r="O187" s="3" cm="1">
        <f t="array" aca="1" ref="O187" ca="1">IFERROR((N187/INDIRECT("N"&amp;$R187))^(1/$Q$2)-1,"")</f>
        <v>0.13413078567301362</v>
      </c>
      <c r="R187">
        <f t="shared" si="2"/>
        <v>67</v>
      </c>
    </row>
    <row r="188" spans="1:18" x14ac:dyDescent="0.3">
      <c r="A188" s="9">
        <v>34486</v>
      </c>
      <c r="B188">
        <v>96813.473394016997</v>
      </c>
      <c r="C188" s="3" cm="1">
        <f t="array" aca="1" ref="C188" ca="1">IFERROR((B188/INDIRECT("B"&amp;$R188))^(1/$Q$2)-1,"")</f>
        <v>0.14121072546679714</v>
      </c>
      <c r="D188">
        <v>107182.798143748</v>
      </c>
      <c r="E188" s="3" cm="1">
        <f t="array" aca="1" ref="E188" ca="1">IFERROR((D188/INDIRECT("D"&amp;$R188))^(1/$Q$2)-1,"")</f>
        <v>0.15520250370522648</v>
      </c>
      <c r="G188" s="3" t="str" cm="1">
        <f t="array" aca="1" ref="G188" ca="1">IFERROR((F188/INDIRECT("F"&amp;$R188))^(1/$Q$2)-1,"")</f>
        <v/>
      </c>
      <c r="H188">
        <v>10000</v>
      </c>
      <c r="I188" s="3" t="str" cm="1">
        <f t="array" aca="1" ref="I188" ca="1">IFERROR((H188/INDIRECT("H"&amp;$R188))^(1/$Q$2)-1,"")</f>
        <v/>
      </c>
      <c r="J188">
        <v>10000</v>
      </c>
      <c r="K188" s="3" t="str" cm="1">
        <f t="array" aca="1" ref="K188" ca="1">IFERROR((J188/INDIRECT("J"&amp;$R188))^(1/$Q$2)-1,"")</f>
        <v/>
      </c>
      <c r="L188">
        <v>9690.7211297878002</v>
      </c>
      <c r="M188" s="3" t="str" cm="1">
        <f t="array" aca="1" ref="M188" ca="1">IFERROR((L188/INDIRECT("L"&amp;$R188))^(1/$Q$2)-1,"")</f>
        <v/>
      </c>
      <c r="N188">
        <v>82470.7142885676</v>
      </c>
      <c r="O188" s="3" cm="1">
        <f t="array" aca="1" ref="O188" ca="1">IFERROR((N188/INDIRECT("N"&amp;$R188))^(1/$Q$2)-1,"")</f>
        <v>0.12997844047288409</v>
      </c>
      <c r="R188">
        <f t="shared" si="2"/>
        <v>68</v>
      </c>
    </row>
    <row r="189" spans="1:18" x14ac:dyDescent="0.3">
      <c r="A189" s="9">
        <v>34516</v>
      </c>
      <c r="B189">
        <v>98778.192436270198</v>
      </c>
      <c r="C189" s="3" cm="1">
        <f t="array" aca="1" ref="C189" ca="1">IFERROR((B189/INDIRECT("B"&amp;$R189))^(1/$Q$2)-1,"")</f>
        <v>0.14699091417268062</v>
      </c>
      <c r="D189">
        <v>109521.205661873</v>
      </c>
      <c r="E189" s="3" cm="1">
        <f t="array" aca="1" ref="E189" ca="1">IFERROR((D189/INDIRECT("D"&amp;$R189))^(1/$Q$2)-1,"")</f>
        <v>0.16184500099250099</v>
      </c>
      <c r="G189" s="3" t="str" cm="1">
        <f t="array" aca="1" ref="G189" ca="1">IFERROR((F189/INDIRECT("F"&amp;$R189))^(1/$Q$2)-1,"")</f>
        <v/>
      </c>
      <c r="H189">
        <v>10187.1666347341</v>
      </c>
      <c r="I189" s="3" t="str" cm="1">
        <f t="array" aca="1" ref="I189" ca="1">IFERROR((H189/INDIRECT("H"&amp;$R189))^(1/$Q$2)-1,"")</f>
        <v/>
      </c>
      <c r="J189">
        <v>10311.147173294101</v>
      </c>
      <c r="K189" s="3" t="str" cm="1">
        <f t="array" aca="1" ref="K189" ca="1">IFERROR((J189/INDIRECT("J"&amp;$R189))^(1/$Q$2)-1,"")</f>
        <v/>
      </c>
      <c r="L189">
        <v>9811.6703911663899</v>
      </c>
      <c r="M189" s="3" t="str" cm="1">
        <f t="array" aca="1" ref="M189" ca="1">IFERROR((L189/INDIRECT("L"&amp;$R189))^(1/$Q$2)-1,"")</f>
        <v/>
      </c>
      <c r="N189">
        <v>83995.122263453304</v>
      </c>
      <c r="O189" s="3" cm="1">
        <f t="array" aca="1" ref="O189" ca="1">IFERROR((N189/INDIRECT("N"&amp;$R189))^(1/$Q$2)-1,"")</f>
        <v>0.13486112121425076</v>
      </c>
      <c r="R189">
        <f t="shared" si="2"/>
        <v>69</v>
      </c>
    </row>
    <row r="190" spans="1:18" x14ac:dyDescent="0.3">
      <c r="A190" s="9">
        <v>34547</v>
      </c>
      <c r="B190">
        <v>102059.484814111</v>
      </c>
      <c r="C190" s="3" cm="1">
        <f t="array" aca="1" ref="C190" ca="1">IFERROR((B190/INDIRECT("B"&amp;$R190))^(1/$Q$2)-1,"")</f>
        <v>0.14009893516441863</v>
      </c>
      <c r="D190">
        <v>112191.85982898</v>
      </c>
      <c r="E190" s="3" cm="1">
        <f t="array" aca="1" ref="E190" ca="1">IFERROR((D190/INDIRECT("D"&amp;$R190))^(1/$Q$2)-1,"")</f>
        <v>0.15372864461680602</v>
      </c>
      <c r="G190" s="3" t="str" cm="1">
        <f t="array" aca="1" ref="G190" ca="1">IFERROR((F190/INDIRECT("F"&amp;$R190))^(1/$Q$2)-1,"")</f>
        <v/>
      </c>
      <c r="H190">
        <v>10875.5430476604</v>
      </c>
      <c r="I190" s="3" t="str" cm="1">
        <f t="array" aca="1" ref="I190" ca="1">IFERROR((H190/INDIRECT("H"&amp;$R190))^(1/$Q$2)-1,"")</f>
        <v/>
      </c>
      <c r="J190">
        <v>10586.832442454799</v>
      </c>
      <c r="K190" s="3" t="str" cm="1">
        <f t="array" aca="1" ref="K190" ca="1">IFERROR((J190/INDIRECT("J"&amp;$R190))^(1/$Q$2)-1,"")</f>
        <v/>
      </c>
      <c r="L190">
        <v>10050.182040593099</v>
      </c>
      <c r="M190" s="3" t="str" cm="1">
        <f t="array" aca="1" ref="M190" ca="1">IFERROR((L190/INDIRECT("L"&amp;$R190))^(1/$Q$2)-1,"")</f>
        <v/>
      </c>
      <c r="N190">
        <v>87517.025554138701</v>
      </c>
      <c r="O190" s="3" cm="1">
        <f t="array" aca="1" ref="O190" ca="1">IFERROR((N190/INDIRECT("N"&amp;$R190))^(1/$Q$2)-1,"")</f>
        <v>0.12896925308072871</v>
      </c>
      <c r="R190">
        <f t="shared" si="2"/>
        <v>70</v>
      </c>
    </row>
    <row r="191" spans="1:18" x14ac:dyDescent="0.3">
      <c r="A191" s="9">
        <v>34578</v>
      </c>
      <c r="B191">
        <v>96993.870459393103</v>
      </c>
      <c r="C191" s="3" cm="1">
        <f t="array" aca="1" ref="C191" ca="1">IFERROR((B191/INDIRECT("B"&amp;$R191))^(1/$Q$2)-1,"")</f>
        <v>0.13073359006932184</v>
      </c>
      <c r="D191">
        <v>106759.58107530601</v>
      </c>
      <c r="E191" s="3" cm="1">
        <f t="array" aca="1" ref="E191" ca="1">IFERROR((D191/INDIRECT("D"&amp;$R191))^(1/$Q$2)-1,"")</f>
        <v>0.14441823389707276</v>
      </c>
      <c r="G191" s="3" t="str" cm="1">
        <f t="array" aca="1" ref="G191" ca="1">IFERROR((F191/INDIRECT("F"&amp;$R191))^(1/$Q$2)-1,"")</f>
        <v/>
      </c>
      <c r="H191">
        <v>10322.796011828699</v>
      </c>
      <c r="I191" s="3" t="str" cm="1">
        <f t="array" aca="1" ref="I191" ca="1">IFERROR((H191/INDIRECT("H"&amp;$R191))^(1/$Q$2)-1,"")</f>
        <v/>
      </c>
      <c r="J191">
        <v>10144.7285169565</v>
      </c>
      <c r="K191" s="3" t="str" cm="1">
        <f t="array" aca="1" ref="K191" ca="1">IFERROR((J191/INDIRECT("J"&amp;$R191))^(1/$Q$2)-1,"")</f>
        <v/>
      </c>
      <c r="L191">
        <v>9571.8698820867994</v>
      </c>
      <c r="M191" s="3" t="str" cm="1">
        <f t="array" aca="1" ref="M191" ca="1">IFERROR((L191/INDIRECT("L"&amp;$R191))^(1/$Q$2)-1,"")</f>
        <v/>
      </c>
      <c r="N191">
        <v>83093.2130466628</v>
      </c>
      <c r="O191" s="3" cm="1">
        <f t="array" aca="1" ref="O191" ca="1">IFERROR((N191/INDIRECT("N"&amp;$R191))^(1/$Q$2)-1,"")</f>
        <v>0.12004879716263717</v>
      </c>
      <c r="R191">
        <f t="shared" si="2"/>
        <v>71</v>
      </c>
    </row>
    <row r="192" spans="1:18" x14ac:dyDescent="0.3">
      <c r="A192" s="9">
        <v>34608</v>
      </c>
      <c r="B192">
        <v>99316.985806415396</v>
      </c>
      <c r="C192" s="3" cm="1">
        <f t="array" aca="1" ref="C192" ca="1">IFERROR((B192/INDIRECT("B"&amp;$R192))^(1/$Q$2)-1,"")</f>
        <v>0.13105691576066536</v>
      </c>
      <c r="D192">
        <v>110002.53333849501</v>
      </c>
      <c r="E192" s="3" cm="1">
        <f t="array" aca="1" ref="E192" ca="1">IFERROR((D192/INDIRECT("D"&amp;$R192))^(1/$Q$2)-1,"")</f>
        <v>0.14596353057361156</v>
      </c>
      <c r="G192" s="3" t="str" cm="1">
        <f t="array" aca="1" ref="G192" ca="1">IFERROR((F192/INDIRECT("F"&amp;$R192))^(1/$Q$2)-1,"")</f>
        <v/>
      </c>
      <c r="H192">
        <v>10644.5892026773</v>
      </c>
      <c r="I192" s="3" t="str" cm="1">
        <f t="array" aca="1" ref="I192" ca="1">IFERROR((H192/INDIRECT("H"&amp;$R192))^(1/$Q$2)-1,"")</f>
        <v/>
      </c>
      <c r="J192">
        <v>10300.1334463076</v>
      </c>
      <c r="K192" s="3" t="str" cm="1">
        <f t="array" aca="1" ref="K192" ca="1">IFERROR((J192/INDIRECT("J"&amp;$R192))^(1/$Q$2)-1,"")</f>
        <v/>
      </c>
      <c r="L192">
        <v>9625.0579759188495</v>
      </c>
      <c r="M192" s="3" t="str" cm="1">
        <f t="array" aca="1" ref="M192" ca="1">IFERROR((L192/INDIRECT("L"&amp;$R192))^(1/$Q$2)-1,"")</f>
        <v/>
      </c>
      <c r="N192">
        <v>84552.726400658095</v>
      </c>
      <c r="O192" s="3" cm="1">
        <f t="array" aca="1" ref="O192" ca="1">IFERROR((N192/INDIRECT("N"&amp;$R192))^(1/$Q$2)-1,"")</f>
        <v>0.11921334327875766</v>
      </c>
      <c r="R192">
        <f t="shared" si="2"/>
        <v>72</v>
      </c>
    </row>
    <row r="193" spans="1:18" x14ac:dyDescent="0.3">
      <c r="A193" s="9">
        <v>34639</v>
      </c>
      <c r="B193">
        <v>96964.203458279895</v>
      </c>
      <c r="C193" s="3" cm="1">
        <f t="array" aca="1" ref="C193" ca="1">IFERROR((B193/INDIRECT("B"&amp;$R193))^(1/$Q$2)-1,"")</f>
        <v>0.13161278432735712</v>
      </c>
      <c r="D193">
        <v>107072.573243337</v>
      </c>
      <c r="E193" s="3" cm="1">
        <f t="array" aca="1" ref="E193" ca="1">IFERROR((D193/INDIRECT("D"&amp;$R193))^(1/$Q$2)-1,"")</f>
        <v>0.14580257752937942</v>
      </c>
      <c r="F193">
        <v>10000</v>
      </c>
      <c r="G193" s="3" t="str" cm="1">
        <f t="array" aca="1" ref="G193" ca="1">IFERROR((F193/INDIRECT("F"&amp;$R193))^(1/$Q$2)-1,"")</f>
        <v/>
      </c>
      <c r="H193">
        <v>10425.373523391299</v>
      </c>
      <c r="I193" s="3" t="str" cm="1">
        <f t="array" aca="1" ref="I193" ca="1">IFERROR((H193/INDIRECT("H"&amp;$R193))^(1/$Q$2)-1,"")</f>
        <v/>
      </c>
      <c r="J193">
        <v>9887.5820050257607</v>
      </c>
      <c r="K193" s="3" t="str" cm="1">
        <f t="array" aca="1" ref="K193" ca="1">IFERROR((J193/INDIRECT("J"&amp;$R193))^(1/$Q$2)-1,"")</f>
        <v/>
      </c>
      <c r="L193">
        <v>9377.2668390912695</v>
      </c>
      <c r="M193" s="3" t="str" cm="1">
        <f t="array" aca="1" ref="M193" ca="1">IFERROR((L193/INDIRECT("L"&amp;$R193))^(1/$Q$2)-1,"")</f>
        <v/>
      </c>
      <c r="N193">
        <v>82794.972098422193</v>
      </c>
      <c r="O193" s="3" cm="1">
        <f t="array" aca="1" ref="O193" ca="1">IFERROR((N193/INDIRECT("N"&amp;$R193))^(1/$Q$2)-1,"")</f>
        <v>0.12039159286993817</v>
      </c>
      <c r="R193">
        <f t="shared" si="2"/>
        <v>73</v>
      </c>
    </row>
    <row r="194" spans="1:18" x14ac:dyDescent="0.3">
      <c r="A194" s="9">
        <v>34669</v>
      </c>
      <c r="B194">
        <v>99542.0611185218</v>
      </c>
      <c r="C194" s="3" cm="1">
        <f t="array" aca="1" ref="C194" ca="1">IFERROR((B194/INDIRECT("B"&amp;$R194))^(1/$Q$2)-1,"")</f>
        <v>0.12934140877064837</v>
      </c>
      <c r="D194">
        <v>109260.76883621801</v>
      </c>
      <c r="E194" s="3" cm="1">
        <f t="array" aca="1" ref="E194" ca="1">IFERROR((D194/INDIRECT("D"&amp;$R194))^(1/$Q$2)-1,"")</f>
        <v>0.14296435018254328</v>
      </c>
      <c r="F194">
        <v>10302.615258123</v>
      </c>
      <c r="G194" s="3" t="str" cm="1">
        <f t="array" aca="1" ref="G194" ca="1">IFERROR((F194/INDIRECT("F"&amp;$R194))^(1/$Q$2)-1,"")</f>
        <v/>
      </c>
      <c r="H194">
        <v>10801.7451659327</v>
      </c>
      <c r="I194" s="3" t="str" cm="1">
        <f t="array" aca="1" ref="I194" ca="1">IFERROR((H194/INDIRECT("H"&amp;$R194))^(1/$Q$2)-1,"")</f>
        <v/>
      </c>
      <c r="J194">
        <v>10218.4178830657</v>
      </c>
      <c r="K194" s="3" t="str" cm="1">
        <f t="array" aca="1" ref="K194" ca="1">IFERROR((J194/INDIRECT("J"&amp;$R194))^(1/$Q$2)-1,"")</f>
        <v/>
      </c>
      <c r="L194">
        <v>9659.9420143226907</v>
      </c>
      <c r="M194" s="3" t="str" cm="1">
        <f t="array" aca="1" ref="M194" ca="1">IFERROR((L194/INDIRECT("L"&amp;$R194))^(1/$Q$2)-1,"")</f>
        <v/>
      </c>
      <c r="N194">
        <v>85504.884568059293</v>
      </c>
      <c r="O194" s="3" cm="1">
        <f t="array" aca="1" ref="O194" ca="1">IFERROR((N194/INDIRECT("N"&amp;$R194))^(1/$Q$2)-1,"")</f>
        <v>0.11648052833712463</v>
      </c>
      <c r="R194">
        <f t="shared" ref="R194:R257" si="3">ROW(R194)-(12*$Q$2)</f>
        <v>74</v>
      </c>
    </row>
    <row r="195" spans="1:18" x14ac:dyDescent="0.3">
      <c r="A195" s="9">
        <v>34700</v>
      </c>
      <c r="B195">
        <v>96777.020330133804</v>
      </c>
      <c r="C195" s="3" cm="1">
        <f t="array" aca="1" ref="C195" ca="1">IFERROR((B195/INDIRECT("B"&amp;$R195))^(1/$Q$2)-1,"")</f>
        <v>0.11835001727596683</v>
      </c>
      <c r="D195">
        <v>106397.062166711</v>
      </c>
      <c r="E195" s="3" cm="1">
        <f t="array" aca="1" ref="E195" ca="1">IFERROR((D195/INDIRECT("D"&amp;$R195))^(1/$Q$2)-1,"")</f>
        <v>0.13146191120716688</v>
      </c>
      <c r="F195">
        <v>10035.624874384001</v>
      </c>
      <c r="G195" s="3" t="str" cm="1">
        <f t="array" aca="1" ref="G195" ca="1">IFERROR((F195/INDIRECT("F"&amp;$R195))^(1/$Q$2)-1,"")</f>
        <v/>
      </c>
      <c r="H195">
        <v>10510.8479922117</v>
      </c>
      <c r="I195" s="3" t="str" cm="1">
        <f t="array" aca="1" ref="I195" ca="1">IFERROR((H195/INDIRECT("H"&amp;$R195))^(1/$Q$2)-1,"")</f>
        <v/>
      </c>
      <c r="J195">
        <v>9942.0847906240397</v>
      </c>
      <c r="K195" s="3" t="str" cm="1">
        <f t="array" aca="1" ref="K195" ca="1">IFERROR((J195/INDIRECT("J"&amp;$R195))^(1/$Q$2)-1,"")</f>
        <v/>
      </c>
      <c r="L195">
        <v>9381.0597474397091</v>
      </c>
      <c r="M195" s="3" t="str" cm="1">
        <f t="array" aca="1" ref="M195" ca="1">IFERROR((L195/INDIRECT("L"&amp;$R195))^(1/$Q$2)-1,"")</f>
        <v/>
      </c>
      <c r="N195">
        <v>83002.259457919004</v>
      </c>
      <c r="O195" s="3" cm="1">
        <f t="array" aca="1" ref="O195" ca="1">IFERROR((N195/INDIRECT("N"&amp;$R195))^(1/$Q$2)-1,"")</f>
        <v>0.10600056824686499</v>
      </c>
      <c r="R195">
        <f t="shared" si="3"/>
        <v>75</v>
      </c>
    </row>
    <row r="196" spans="1:18" x14ac:dyDescent="0.3">
      <c r="A196" s="9">
        <v>34731</v>
      </c>
      <c r="B196">
        <v>97920.548259976</v>
      </c>
      <c r="C196" s="3" cm="1">
        <f t="array" aca="1" ref="C196" ca="1">IFERROR((B196/INDIRECT("B"&amp;$R196))^(1/$Q$2)-1,"")</f>
        <v>0.12027851956835955</v>
      </c>
      <c r="D196">
        <v>106818.53700008499</v>
      </c>
      <c r="E196" s="3" cm="1">
        <f t="array" aca="1" ref="E196" ca="1">IFERROR((D196/INDIRECT("D"&amp;$R196))^(1/$Q$2)-1,"")</f>
        <v>0.13216590779045578</v>
      </c>
      <c r="F196">
        <v>10026.785866091401</v>
      </c>
      <c r="G196" s="3" t="str" cm="1">
        <f t="array" aca="1" ref="G196" ca="1">IFERROR((F196/INDIRECT("F"&amp;$R196))^(1/$Q$2)-1,"")</f>
        <v/>
      </c>
      <c r="H196">
        <v>10724.3305702626</v>
      </c>
      <c r="I196" s="3" t="str" cm="1">
        <f t="array" aca="1" ref="I196" ca="1">IFERROR((H196/INDIRECT("H"&amp;$R196))^(1/$Q$2)-1,"")</f>
        <v/>
      </c>
      <c r="J196">
        <v>10001.2395560199</v>
      </c>
      <c r="K196" s="3" t="str" cm="1">
        <f t="array" aca="1" ref="K196" ca="1">IFERROR((J196/INDIRECT("J"&amp;$R196))^(1/$Q$2)-1,"")</f>
        <v/>
      </c>
      <c r="L196">
        <v>9390.0254817652094</v>
      </c>
      <c r="M196" s="3" t="str" cm="1">
        <f t="array" aca="1" ref="M196" ca="1">IFERROR((L196/INDIRECT("L"&amp;$R196))^(1/$Q$2)-1,"")</f>
        <v/>
      </c>
      <c r="N196">
        <v>84622.215775213699</v>
      </c>
      <c r="O196" s="3" cm="1">
        <f t="array" aca="1" ref="O196" ca="1">IFERROR((N196/INDIRECT("N"&amp;$R196))^(1/$Q$2)-1,"")</f>
        <v>0.1090660520051947</v>
      </c>
      <c r="R196">
        <f t="shared" si="3"/>
        <v>76</v>
      </c>
    </row>
    <row r="197" spans="1:18" x14ac:dyDescent="0.3">
      <c r="A197" s="9">
        <v>34759</v>
      </c>
      <c r="B197">
        <v>98519.132362460296</v>
      </c>
      <c r="C197" s="3" cm="1">
        <f t="array" aca="1" ref="C197" ca="1">IFERROR((B197/INDIRECT("B"&amp;$R197))^(1/$Q$2)-1,"")</f>
        <v>0.10847508703413733</v>
      </c>
      <c r="D197">
        <v>106729.70218636301</v>
      </c>
      <c r="E197" s="3" cm="1">
        <f t="array" aca="1" ref="E197" ca="1">IFERROR((D197/INDIRECT("D"&amp;$R197))^(1/$Q$2)-1,"")</f>
        <v>0.12022938883058631</v>
      </c>
      <c r="F197">
        <v>9880.7938888035605</v>
      </c>
      <c r="G197" s="3" t="str" cm="1">
        <f t="array" aca="1" ref="G197" ca="1">IFERROR((F197/INDIRECT("F"&amp;$R197))^(1/$Q$2)-1,"")</f>
        <v/>
      </c>
      <c r="H197">
        <v>11023.875689669499</v>
      </c>
      <c r="I197" s="3" t="str" cm="1">
        <f t="array" aca="1" ref="I197" ca="1">IFERROR((H197/INDIRECT("H"&amp;$R197))^(1/$Q$2)-1,"")</f>
        <v/>
      </c>
      <c r="J197">
        <v>9952.3138322856103</v>
      </c>
      <c r="K197" s="3" t="str" cm="1">
        <f t="array" aca="1" ref="K197" ca="1">IFERROR((J197/INDIRECT("J"&amp;$R197))^(1/$Q$2)-1,"")</f>
        <v/>
      </c>
      <c r="L197">
        <v>9231.2874553001002</v>
      </c>
      <c r="M197" s="3" t="str" cm="1">
        <f t="array" aca="1" ref="M197" ca="1">IFERROR((L197/INDIRECT("L"&amp;$R197))^(1/$Q$2)-1,"")</f>
        <v/>
      </c>
      <c r="N197">
        <v>85734.579881809404</v>
      </c>
      <c r="O197" s="3" cm="1">
        <f t="array" aca="1" ref="O197" ca="1">IFERROR((N197/INDIRECT("N"&amp;$R197))^(1/$Q$2)-1,"")</f>
        <v>9.7388736413305255E-2</v>
      </c>
      <c r="R197">
        <f t="shared" si="3"/>
        <v>77</v>
      </c>
    </row>
    <row r="198" spans="1:18" x14ac:dyDescent="0.3">
      <c r="A198" s="9">
        <v>34790</v>
      </c>
      <c r="B198">
        <v>99760.227265599795</v>
      </c>
      <c r="C198" s="3" cm="1">
        <f t="array" aca="1" ref="C198" ca="1">IFERROR((B198/INDIRECT("B"&amp;$R198))^(1/$Q$2)-1,"")</f>
        <v>0.11462964084139116</v>
      </c>
      <c r="D198">
        <v>108101.593046953</v>
      </c>
      <c r="E198" s="3" cm="1">
        <f t="array" aca="1" ref="E198" ca="1">IFERROR((D198/INDIRECT("D"&amp;$R198))^(1/$Q$2)-1,"")</f>
        <v>0.12701355032395512</v>
      </c>
      <c r="F198">
        <v>9847.9274977402802</v>
      </c>
      <c r="G198" s="3" t="str" cm="1">
        <f t="array" aca="1" ref="G198" ca="1">IFERROR((F198/INDIRECT("F"&amp;$R198))^(1/$Q$2)-1,"")</f>
        <v/>
      </c>
      <c r="H198">
        <v>11052.1543286984</v>
      </c>
      <c r="I198" s="3" t="str" cm="1">
        <f t="array" aca="1" ref="I198" ca="1">IFERROR((H198/INDIRECT("H"&amp;$R198))^(1/$Q$2)-1,"")</f>
        <v/>
      </c>
      <c r="J198">
        <v>10275.8531300791</v>
      </c>
      <c r="K198" s="3" t="str" cm="1">
        <f t="array" aca="1" ref="K198" ca="1">IFERROR((J198/INDIRECT("J"&amp;$R198))^(1/$Q$2)-1,"")</f>
        <v/>
      </c>
      <c r="L198">
        <v>9369.7740815171801</v>
      </c>
      <c r="M198" s="3" t="str" cm="1">
        <f t="array" aca="1" ref="M198" ca="1">IFERROR((L198/INDIRECT("L"&amp;$R198))^(1/$Q$2)-1,"")</f>
        <v/>
      </c>
      <c r="N198">
        <v>86793.081905772895</v>
      </c>
      <c r="O198" s="3" cm="1">
        <f t="array" aca="1" ref="O198" ca="1">IFERROR((N198/INDIRECT("N"&amp;$R198))^(1/$Q$2)-1,"")</f>
        <v>0.10285996251180762</v>
      </c>
      <c r="R198">
        <f t="shared" si="3"/>
        <v>78</v>
      </c>
    </row>
    <row r="199" spans="1:18" x14ac:dyDescent="0.3">
      <c r="A199" s="9">
        <v>34820</v>
      </c>
      <c r="B199">
        <v>103411.83755228799</v>
      </c>
      <c r="C199" s="3" cm="1">
        <f t="array" aca="1" ref="C199" ca="1">IFERROR((B199/INDIRECT("B"&amp;$R199))^(1/$Q$2)-1,"")</f>
        <v>0.11214561361580988</v>
      </c>
      <c r="D199">
        <v>112507.695029201</v>
      </c>
      <c r="E199" s="3" cm="1">
        <f t="array" aca="1" ref="E199" ca="1">IFERROR((D199/INDIRECT("D"&amp;$R199))^(1/$Q$2)-1,"")</f>
        <v>0.12529040567531102</v>
      </c>
      <c r="F199">
        <v>10244.089521186999</v>
      </c>
      <c r="G199" s="3" t="str" cm="1">
        <f t="array" aca="1" ref="G199" ca="1">IFERROR((F199/INDIRECT("F"&amp;$R199))^(1/$Q$2)-1,"")</f>
        <v/>
      </c>
      <c r="H199">
        <v>11408.7328014092</v>
      </c>
      <c r="I199" s="3" t="str" cm="1">
        <f t="array" aca="1" ref="I199" ca="1">IFERROR((H199/INDIRECT("H"&amp;$R199))^(1/$Q$2)-1,"")</f>
        <v/>
      </c>
      <c r="J199">
        <v>10698.6413994348</v>
      </c>
      <c r="K199" s="3" t="str" cm="1">
        <f t="array" aca="1" ref="K199" ca="1">IFERROR((J199/INDIRECT("J"&amp;$R199))^(1/$Q$2)-1,"")</f>
        <v/>
      </c>
      <c r="L199">
        <v>9709.6604051702107</v>
      </c>
      <c r="M199" s="3" t="str" cm="1">
        <f t="array" aca="1" ref="M199" ca="1">IFERROR((L199/INDIRECT("L"&amp;$R199))^(1/$Q$2)-1,"")</f>
        <v/>
      </c>
      <c r="N199">
        <v>89610.135985712695</v>
      </c>
      <c r="O199" s="3" cm="1">
        <f t="array" aca="1" ref="O199" ca="1">IFERROR((N199/INDIRECT("N"&amp;$R199))^(1/$Q$2)-1,"")</f>
        <v>9.9741080646984281E-2</v>
      </c>
      <c r="R199">
        <f t="shared" si="3"/>
        <v>79</v>
      </c>
    </row>
    <row r="200" spans="1:18" x14ac:dyDescent="0.3">
      <c r="A200" s="9">
        <v>34851</v>
      </c>
      <c r="B200">
        <v>103552.686730687</v>
      </c>
      <c r="C200" s="3" cm="1">
        <f t="array" aca="1" ref="C200" ca="1">IFERROR((B200/INDIRECT("B"&amp;$R200))^(1/$Q$2)-1,"")</f>
        <v>0.11289578235251074</v>
      </c>
      <c r="D200">
        <v>111178.375890065</v>
      </c>
      <c r="E200" s="3" cm="1">
        <f t="array" aca="1" ref="E200" ca="1">IFERROR((D200/INDIRECT("D"&amp;$R200))^(1/$Q$2)-1,"")</f>
        <v>0.12358917529171753</v>
      </c>
      <c r="F200">
        <v>10263.455870752399</v>
      </c>
      <c r="G200" s="3" t="str" cm="1">
        <f t="array" aca="1" ref="G200" ca="1">IFERROR((F200/INDIRECT("F"&amp;$R200))^(1/$Q$2)-1,"")</f>
        <v/>
      </c>
      <c r="H200">
        <v>11609.950898591</v>
      </c>
      <c r="I200" s="3" t="str" cm="1">
        <f t="array" aca="1" ref="I200" ca="1">IFERROR((H200/INDIRECT("H"&amp;$R200))^(1/$Q$2)-1,"")</f>
        <v/>
      </c>
      <c r="J200">
        <v>10985.7455356541</v>
      </c>
      <c r="K200" s="3" t="str" cm="1">
        <f t="array" aca="1" ref="K200" ca="1">IFERROR((J200/INDIRECT("J"&amp;$R200))^(1/$Q$2)-1,"")</f>
        <v/>
      </c>
      <c r="L200">
        <v>9746.8371883078507</v>
      </c>
      <c r="M200" s="3" t="str" cm="1">
        <f t="array" aca="1" ref="M200" ca="1">IFERROR((L200/INDIRECT("L"&amp;$R200))^(1/$Q$2)-1,"")</f>
        <v/>
      </c>
      <c r="N200">
        <v>90928.786496922403</v>
      </c>
      <c r="O200" s="3" cm="1">
        <f t="array" aca="1" ref="O200" ca="1">IFERROR((N200/INDIRECT("N"&amp;$R200))^(1/$Q$2)-1,"")</f>
        <v>0.10300117367261374</v>
      </c>
      <c r="R200">
        <f t="shared" si="3"/>
        <v>80</v>
      </c>
    </row>
    <row r="201" spans="1:18" x14ac:dyDescent="0.3">
      <c r="A201" s="9">
        <v>34881</v>
      </c>
      <c r="B201">
        <v>107721.37933944599</v>
      </c>
      <c r="C201" s="3" cm="1">
        <f t="array" aca="1" ref="C201" ca="1">IFERROR((B201/INDIRECT("B"&amp;$R201))^(1/$Q$2)-1,"")</f>
        <v>0.11277838698709375</v>
      </c>
      <c r="D201">
        <v>115741.151849485</v>
      </c>
      <c r="E201" s="3" cm="1">
        <f t="array" aca="1" ref="E201" ca="1">IFERROR((D201/INDIRECT("D"&amp;$R201))^(1/$Q$2)-1,"")</f>
        <v>0.12403864363799366</v>
      </c>
      <c r="F201">
        <v>10505.7477097233</v>
      </c>
      <c r="G201" s="3" t="str" cm="1">
        <f t="array" aca="1" ref="G201" ca="1">IFERROR((F201/INDIRECT("F"&amp;$R201))^(1/$Q$2)-1,"")</f>
        <v/>
      </c>
      <c r="H201">
        <v>12074.6660134625</v>
      </c>
      <c r="I201" s="3" t="str" cm="1">
        <f t="array" aca="1" ref="I201" ca="1">IFERROR((H201/INDIRECT("H"&amp;$R201))^(1/$Q$2)-1,"")</f>
        <v/>
      </c>
      <c r="J201">
        <v>11506.7708962827</v>
      </c>
      <c r="K201" s="3" t="str" cm="1">
        <f t="array" aca="1" ref="K201" ca="1">IFERROR((J201/INDIRECT("J"&amp;$R201))^(1/$Q$2)-1,"")</f>
        <v/>
      </c>
      <c r="L201">
        <v>10086.0085859356</v>
      </c>
      <c r="M201" s="3" t="str" cm="1">
        <f t="array" aca="1" ref="M201" ca="1">IFERROR((L201/INDIRECT("L"&amp;$R201))^(1/$Q$2)-1,"")</f>
        <v/>
      </c>
      <c r="N201">
        <v>94515.909924590203</v>
      </c>
      <c r="O201" s="3" cm="1">
        <f t="array" aca="1" ref="O201" ca="1">IFERROR((N201/INDIRECT("N"&amp;$R201))^(1/$Q$2)-1,"")</f>
        <v>0.10224963537732834</v>
      </c>
      <c r="R201">
        <f t="shared" si="3"/>
        <v>81</v>
      </c>
    </row>
    <row r="202" spans="1:18" x14ac:dyDescent="0.3">
      <c r="A202" s="9">
        <v>34912</v>
      </c>
      <c r="B202">
        <v>106729.057552941</v>
      </c>
      <c r="C202" s="3" cm="1">
        <f t="array" aca="1" ref="C202" ca="1">IFERROR((B202/INDIRECT("B"&amp;$R202))^(1/$Q$2)-1,"")</f>
        <v>0.11002557629113796</v>
      </c>
      <c r="D202">
        <v>113701.174575094</v>
      </c>
      <c r="E202" s="3" cm="1">
        <f t="array" aca="1" ref="E202" ca="1">IFERROR((D202/INDIRECT("D"&amp;$R202))^(1/$Q$2)-1,"")</f>
        <v>0.12039037983748369</v>
      </c>
      <c r="F202">
        <v>10422.4690970881</v>
      </c>
      <c r="G202" s="3" t="str" cm="1">
        <f t="array" aca="1" ref="G202" ca="1">IFERROR((F202/INDIRECT("F"&amp;$R202))^(1/$Q$2)-1,"")</f>
        <v/>
      </c>
      <c r="H202">
        <v>12204.359579001701</v>
      </c>
      <c r="I202" s="3" t="str" cm="1">
        <f t="array" aca="1" ref="I202" ca="1">IFERROR((H202/INDIRECT("H"&amp;$R202))^(1/$Q$2)-1,"")</f>
        <v/>
      </c>
      <c r="J202">
        <v>11630.7741734298</v>
      </c>
      <c r="K202" s="3" t="str" cm="1">
        <f t="array" aca="1" ref="K202" ca="1">IFERROR((J202/INDIRECT("J"&amp;$R202))^(1/$Q$2)-1,"")</f>
        <v/>
      </c>
      <c r="L202">
        <v>9971.6066509564407</v>
      </c>
      <c r="M202" s="3" t="str" cm="1">
        <f t="array" aca="1" ref="M202" ca="1">IFERROR((L202/INDIRECT("L"&amp;$R202))^(1/$Q$2)-1,"")</f>
        <v/>
      </c>
      <c r="N202">
        <v>94400.8366375888</v>
      </c>
      <c r="O202" s="3" cm="1">
        <f t="array" aca="1" ref="O202" ca="1">IFERROR((N202/INDIRECT("N"&amp;$R202))^(1/$Q$2)-1,"")</f>
        <v>0.10023489847672229</v>
      </c>
      <c r="R202">
        <f t="shared" si="3"/>
        <v>82</v>
      </c>
    </row>
    <row r="203" spans="1:18" x14ac:dyDescent="0.3">
      <c r="A203" s="9">
        <v>34943</v>
      </c>
      <c r="B203">
        <v>111402.390162175</v>
      </c>
      <c r="C203" s="3" cm="1">
        <f t="array" aca="1" ref="C203" ca="1">IFERROR((B203/INDIRECT("B"&amp;$R203))^(1/$Q$2)-1,"")</f>
        <v>0.11113775136939719</v>
      </c>
      <c r="D203">
        <v>118465.692625579</v>
      </c>
      <c r="E203" s="3" cm="1">
        <f t="array" aca="1" ref="E203" ca="1">IFERROR((D203/INDIRECT("D"&amp;$R203))^(1/$Q$2)-1,"")</f>
        <v>0.12087882847539322</v>
      </c>
      <c r="F203">
        <v>10770.123221465999</v>
      </c>
      <c r="G203" s="3" t="str" cm="1">
        <f t="array" aca="1" ref="G203" ca="1">IFERROR((F203/INDIRECT("F"&amp;$R203))^(1/$Q$2)-1,"")</f>
        <v/>
      </c>
      <c r="H203">
        <v>12865.426453493301</v>
      </c>
      <c r="I203" s="3" t="str" cm="1">
        <f t="array" aca="1" ref="I203" ca="1">IFERROR((H203/INDIRECT("H"&amp;$R203))^(1/$Q$2)-1,"")</f>
        <v/>
      </c>
      <c r="J203">
        <v>12481.0907015679</v>
      </c>
      <c r="K203" s="3" t="str" cm="1">
        <f t="array" aca="1" ref="K203" ca="1">IFERROR((J203/INDIRECT("J"&amp;$R203))^(1/$Q$2)-1,"")</f>
        <v/>
      </c>
      <c r="L203">
        <v>10332.529573846999</v>
      </c>
      <c r="M203" s="3" t="str" cm="1">
        <f t="array" aca="1" ref="M203" ca="1">IFERROR((L203/INDIRECT("L"&amp;$R203))^(1/$Q$2)-1,"")</f>
        <v/>
      </c>
      <c r="N203">
        <v>98965.582432326002</v>
      </c>
      <c r="O203" s="3" cm="1">
        <f t="array" aca="1" ref="O203" ca="1">IFERROR((N203/INDIRECT("N"&amp;$R203))^(1/$Q$2)-1,"")</f>
        <v>0.10231191348691748</v>
      </c>
      <c r="R203">
        <f t="shared" si="3"/>
        <v>83</v>
      </c>
    </row>
    <row r="204" spans="1:18" x14ac:dyDescent="0.3">
      <c r="A204" s="9">
        <v>34973</v>
      </c>
      <c r="B204">
        <v>109189.967463687</v>
      </c>
      <c r="C204" s="3" cm="1">
        <f t="array" aca="1" ref="C204" ca="1">IFERROR((B204/INDIRECT("B"&amp;$R204))^(1/$Q$2)-1,"")</f>
        <v>0.10423033542169158</v>
      </c>
      <c r="D204">
        <v>115891.30149614</v>
      </c>
      <c r="E204" s="3" cm="1">
        <f t="array" aca="1" ref="E204" ca="1">IFERROR((D204/INDIRECT("D"&amp;$R204))^(1/$Q$2)-1,"")</f>
        <v>0.11393938719908414</v>
      </c>
      <c r="F204">
        <v>10389.1570350404</v>
      </c>
      <c r="G204" s="3" t="str" cm="1">
        <f t="array" aca="1" ref="G204" ca="1">IFERROR((F204/INDIRECT("F"&amp;$R204))^(1/$Q$2)-1,"")</f>
        <v/>
      </c>
      <c r="H204">
        <v>12591.204436276999</v>
      </c>
      <c r="I204" s="3" t="str" cm="1">
        <f t="array" aca="1" ref="I204" ca="1">IFERROR((H204/INDIRECT("H"&amp;$R204))^(1/$Q$2)-1,"")</f>
        <v/>
      </c>
      <c r="J204">
        <v>12335.3497294884</v>
      </c>
      <c r="K204" s="3" t="str" cm="1">
        <f t="array" aca="1" ref="K204" ca="1">IFERROR((J204/INDIRECT("J"&amp;$R204))^(1/$Q$2)-1,"")</f>
        <v/>
      </c>
      <c r="L204">
        <v>9998.4896973567902</v>
      </c>
      <c r="M204" s="3" t="str" cm="1">
        <f t="array" aca="1" ref="M204" ca="1">IFERROR((L204/INDIRECT("L"&amp;$R204))^(1/$Q$2)-1,"")</f>
        <v/>
      </c>
      <c r="N204">
        <v>97174.653222091103</v>
      </c>
      <c r="O204" s="3" cm="1">
        <f t="array" aca="1" ref="O204" ca="1">IFERROR((N204/INDIRECT("N"&amp;$R204))^(1/$Q$2)-1,"")</f>
        <v>9.5375662794042526E-2</v>
      </c>
      <c r="R204">
        <f t="shared" si="3"/>
        <v>84</v>
      </c>
    </row>
    <row r="205" spans="1:18" x14ac:dyDescent="0.3">
      <c r="A205" s="9">
        <v>35004</v>
      </c>
      <c r="B205">
        <v>110242.064421687</v>
      </c>
      <c r="C205" s="3" cm="1">
        <f t="array" aca="1" ref="C205" ca="1">IFERROR((B205/INDIRECT("B"&amp;$R205))^(1/$Q$2)-1,"")</f>
        <v>9.909251935693475E-2</v>
      </c>
      <c r="D205">
        <v>117511.534021075</v>
      </c>
      <c r="E205" s="3" cm="1">
        <f t="array" aca="1" ref="E205" ca="1">IFERROR((D205/INDIRECT("D"&amp;$R205))^(1/$Q$2)-1,"")</f>
        <v>0.10947562459616722</v>
      </c>
      <c r="F205">
        <v>10148.465859381</v>
      </c>
      <c r="G205" s="3" t="str" cm="1">
        <f t="array" aca="1" ref="G205" ca="1">IFERROR((F205/INDIRECT("F"&amp;$R205))^(1/$Q$2)-1,"")</f>
        <v/>
      </c>
      <c r="H205">
        <v>12595.1034863638</v>
      </c>
      <c r="I205" s="3" t="str" cm="1">
        <f t="array" aca="1" ref="I205" ca="1">IFERROR((H205/INDIRECT("H"&amp;$R205))^(1/$Q$2)-1,"")</f>
        <v/>
      </c>
      <c r="J205">
        <v>12554.885055816199</v>
      </c>
      <c r="K205" s="3" t="str" cm="1">
        <f t="array" aca="1" ref="K205" ca="1">IFERROR((J205/INDIRECT("J"&amp;$R205))^(1/$Q$2)-1,"")</f>
        <v/>
      </c>
      <c r="L205">
        <v>9863.2563125208999</v>
      </c>
      <c r="M205" s="3" t="str" cm="1">
        <f t="array" aca="1" ref="M205" ca="1">IFERROR((L205/INDIRECT("L"&amp;$R205))^(1/$Q$2)-1,"")</f>
        <v/>
      </c>
      <c r="N205">
        <v>97740.654246406397</v>
      </c>
      <c r="O205" s="3" cm="1">
        <f t="array" aca="1" ref="O205" ca="1">IFERROR((N205/INDIRECT("N"&amp;$R205))^(1/$Q$2)-1,"")</f>
        <v>8.9757586498015129E-2</v>
      </c>
      <c r="R205">
        <f t="shared" si="3"/>
        <v>85</v>
      </c>
    </row>
    <row r="206" spans="1:18" x14ac:dyDescent="0.3">
      <c r="A206" s="9">
        <v>35034</v>
      </c>
      <c r="B206">
        <v>115575.90561113</v>
      </c>
      <c r="C206" s="3" cm="1">
        <f t="array" aca="1" ref="C206" ca="1">IFERROR((B206/INDIRECT("B"&amp;$R206))^(1/$Q$2)-1,"")</f>
        <v>0.10217521176418343</v>
      </c>
      <c r="D206">
        <v>123758.344115459</v>
      </c>
      <c r="E206" s="3" cm="1">
        <f t="array" aca="1" ref="E206" ca="1">IFERROR((D206/INDIRECT("D"&amp;$R206))^(1/$Q$2)-1,"")</f>
        <v>0.11222101513062177</v>
      </c>
      <c r="F206">
        <v>10490.881897295099</v>
      </c>
      <c r="G206" s="3" t="str" cm="1">
        <f t="array" aca="1" ref="G206" ca="1">IFERROR((F206/INDIRECT("F"&amp;$R206))^(1/$Q$2)-1,"")</f>
        <v/>
      </c>
      <c r="H206">
        <v>13062.4538350168</v>
      </c>
      <c r="I206" s="3" t="str" cm="1">
        <f t="array" aca="1" ref="I206" ca="1">IFERROR((H206/INDIRECT("H"&amp;$R206))^(1/$Q$2)-1,"")</f>
        <v/>
      </c>
      <c r="J206">
        <v>12946.9734091592</v>
      </c>
      <c r="K206" s="3" t="str" cm="1">
        <f t="array" aca="1" ref="K206" ca="1">IFERROR((J206/INDIRECT("J"&amp;$R206))^(1/$Q$2)-1,"")</f>
        <v/>
      </c>
      <c r="L206">
        <v>10314.0686632792</v>
      </c>
      <c r="M206" s="3" t="str" cm="1">
        <f t="array" aca="1" ref="M206" ca="1">IFERROR((L206/INDIRECT("L"&amp;$R206))^(1/$Q$2)-1,"")</f>
        <v/>
      </c>
      <c r="N206">
        <v>102094.346946504</v>
      </c>
      <c r="O206" s="3" cm="1">
        <f t="array" aca="1" ref="O206" ca="1">IFERROR((N206/INDIRECT("N"&amp;$R206))^(1/$Q$2)-1,"")</f>
        <v>9.3213441568815059E-2</v>
      </c>
      <c r="R206">
        <f t="shared" si="3"/>
        <v>86</v>
      </c>
    </row>
    <row r="207" spans="1:18" x14ac:dyDescent="0.3">
      <c r="A207" s="9">
        <v>35065</v>
      </c>
      <c r="B207">
        <v>117781.938707703</v>
      </c>
      <c r="C207" s="3" cm="1">
        <f t="array" aca="1" ref="C207" ca="1">IFERROR((B207/INDIRECT("B"&amp;$R207))^(1/$Q$2)-1,"")</f>
        <v>0.10442715740508279</v>
      </c>
      <c r="D207">
        <v>125432.830788897</v>
      </c>
      <c r="E207" s="3" cm="1">
        <f t="array" aca="1" ref="E207" ca="1">IFERROR((D207/INDIRECT("D"&amp;$R207))^(1/$Q$2)-1,"")</f>
        <v>0.11451895047422678</v>
      </c>
      <c r="F207">
        <v>10660.0605872083</v>
      </c>
      <c r="G207" s="3" t="str" cm="1">
        <f t="array" aca="1" ref="G207" ca="1">IFERROR((F207/INDIRECT("F"&amp;$R207))^(1/$Q$2)-1,"")</f>
        <v/>
      </c>
      <c r="H207">
        <v>13183.2877401325</v>
      </c>
      <c r="I207" s="3" t="str" cm="1">
        <f t="array" aca="1" ref="I207" ca="1">IFERROR((H207/INDIRECT("H"&amp;$R207))^(1/$Q$2)-1,"")</f>
        <v/>
      </c>
      <c r="J207">
        <v>12995.9208235679</v>
      </c>
      <c r="K207" s="3" t="str" cm="1">
        <f t="array" aca="1" ref="K207" ca="1">IFERROR((J207/INDIRECT("J"&amp;$R207))^(1/$Q$2)-1,"")</f>
        <v/>
      </c>
      <c r="L207">
        <v>10570.1948186105</v>
      </c>
      <c r="M207" s="3" t="str" cm="1">
        <f t="array" aca="1" ref="M207" ca="1">IFERROR((L207/INDIRECT("L"&amp;$R207))^(1/$Q$2)-1,"")</f>
        <v/>
      </c>
      <c r="N207">
        <v>104561.144212178</v>
      </c>
      <c r="O207" s="3" cm="1">
        <f t="array" aca="1" ref="O207" ca="1">IFERROR((N207/INDIRECT("N"&amp;$R207))^(1/$Q$2)-1,"")</f>
        <v>9.5595091015474587E-2</v>
      </c>
      <c r="R207">
        <f t="shared" si="3"/>
        <v>87</v>
      </c>
    </row>
    <row r="208" spans="1:18" x14ac:dyDescent="0.3">
      <c r="A208" s="9">
        <v>35096</v>
      </c>
      <c r="B208">
        <v>120657.518851064</v>
      </c>
      <c r="C208" s="3" cm="1">
        <f t="array" aca="1" ref="C208" ca="1">IFERROR((B208/INDIRECT("B"&amp;$R208))^(1/$Q$2)-1,"")</f>
        <v>9.9088355952216878E-2</v>
      </c>
      <c r="D208">
        <v>128540.47415850101</v>
      </c>
      <c r="E208" s="3" cm="1">
        <f t="array" aca="1" ref="E208" ca="1">IFERROR((D208/INDIRECT("D"&amp;$R208))^(1/$Q$2)-1,"")</f>
        <v>0.10801996039372264</v>
      </c>
      <c r="F208">
        <v>11183.943141260899</v>
      </c>
      <c r="G208" s="3" t="str" cm="1">
        <f t="array" aca="1" ref="G208" ca="1">IFERROR((F208/INDIRECT("F"&amp;$R208))^(1/$Q$2)-1,"")</f>
        <v/>
      </c>
      <c r="H208">
        <v>13539.384340111999</v>
      </c>
      <c r="I208" s="3" t="str" cm="1">
        <f t="array" aca="1" ref="I208" ca="1">IFERROR((H208/INDIRECT("H"&amp;$R208))^(1/$Q$2)-1,"")</f>
        <v/>
      </c>
      <c r="J208">
        <v>13356.396594627</v>
      </c>
      <c r="K208" s="3" t="str" cm="1">
        <f t="array" aca="1" ref="K208" ca="1">IFERROR((J208/INDIRECT("J"&amp;$R208))^(1/$Q$2)-1,"")</f>
        <v/>
      </c>
      <c r="L208">
        <v>11065.9704864819</v>
      </c>
      <c r="M208" s="3" t="str" cm="1">
        <f t="array" aca="1" ref="M208" ca="1">IFERROR((L208/INDIRECT("L"&amp;$R208))^(1/$Q$2)-1,"")</f>
        <v/>
      </c>
      <c r="N208">
        <v>107086.53610126401</v>
      </c>
      <c r="O208" s="3" cm="1">
        <f t="array" aca="1" ref="O208" ca="1">IFERROR((N208/INDIRECT("N"&amp;$R208))^(1/$Q$2)-1,"")</f>
        <v>9.1550969391873238E-2</v>
      </c>
      <c r="R208">
        <f t="shared" si="3"/>
        <v>88</v>
      </c>
    </row>
    <row r="209" spans="1:18" x14ac:dyDescent="0.3">
      <c r="A209" s="9">
        <v>35125</v>
      </c>
      <c r="B209">
        <v>122064.308564732</v>
      </c>
      <c r="C209" s="3" cm="1">
        <f t="array" aca="1" ref="C209" ca="1">IFERROR((B209/INDIRECT("B"&amp;$R209))^(1/$Q$2)-1,"")</f>
        <v>9.4751506384554318E-2</v>
      </c>
      <c r="D209">
        <v>129804.876260677</v>
      </c>
      <c r="E209" s="3" cm="1">
        <f t="array" aca="1" ref="E209" ca="1">IFERROR((D209/INDIRECT("D"&amp;$R209))^(1/$Q$2)-1,"")</f>
        <v>0.10316230267688975</v>
      </c>
      <c r="F209">
        <v>11398.6173281225</v>
      </c>
      <c r="G209" s="3" t="str" cm="1">
        <f t="array" aca="1" ref="G209" ca="1">IFERROR((F209/INDIRECT("F"&amp;$R209))^(1/$Q$2)-1,"")</f>
        <v/>
      </c>
      <c r="H209">
        <v>13821.468959198901</v>
      </c>
      <c r="I209" s="3" t="str" cm="1">
        <f t="array" aca="1" ref="I209" ca="1">IFERROR((H209/INDIRECT("H"&amp;$R209))^(1/$Q$2)-1,"")</f>
        <v/>
      </c>
      <c r="J209">
        <v>13766.5259484608</v>
      </c>
      <c r="K209" s="3" t="str" cm="1">
        <f t="array" aca="1" ref="K209" ca="1">IFERROR((J209/INDIRECT("J"&amp;$R209))^(1/$Q$2)-1,"")</f>
        <v/>
      </c>
      <c r="L209">
        <v>11228.9998652384</v>
      </c>
      <c r="M209" s="3" t="str" cm="1">
        <f t="array" aca="1" ref="M209" ca="1">IFERROR((L209/INDIRECT("L"&amp;$R209))^(1/$Q$2)-1,"")</f>
        <v/>
      </c>
      <c r="N209">
        <v>108574.722527882</v>
      </c>
      <c r="O209" s="3" cm="1">
        <f t="array" aca="1" ref="O209" ca="1">IFERROR((N209/INDIRECT("N"&amp;$R209))^(1/$Q$2)-1,"")</f>
        <v>8.7698981615546234E-2</v>
      </c>
      <c r="R209">
        <f t="shared" si="3"/>
        <v>89</v>
      </c>
    </row>
    <row r="210" spans="1:18" x14ac:dyDescent="0.3">
      <c r="A210" s="9">
        <v>35156</v>
      </c>
      <c r="B210">
        <v>124037.300353261</v>
      </c>
      <c r="C210" s="3" cm="1">
        <f t="array" aca="1" ref="C210" ca="1">IFERROR((B210/INDIRECT("B"&amp;$R210))^(1/$Q$2)-1,"")</f>
        <v>8.6189352473764691E-2</v>
      </c>
      <c r="D210">
        <v>132298.15084670001</v>
      </c>
      <c r="E210" s="3" cm="1">
        <f t="array" aca="1" ref="E210" ca="1">IFERROR((D210/INDIRECT("D"&amp;$R210))^(1/$Q$2)-1,"")</f>
        <v>9.6455875214393805E-2</v>
      </c>
      <c r="F210">
        <v>11614.937911840399</v>
      </c>
      <c r="G210" s="3" t="str" cm="1">
        <f t="array" aca="1" ref="G210" ca="1">IFERROR((F210/INDIRECT("F"&amp;$R210))^(1/$Q$2)-1,"")</f>
        <v/>
      </c>
      <c r="H210">
        <v>14035.275265067399</v>
      </c>
      <c r="I210" s="3" t="str" cm="1">
        <f t="array" aca="1" ref="I210" ca="1">IFERROR((H210/INDIRECT("H"&amp;$R210))^(1/$Q$2)-1,"")</f>
        <v/>
      </c>
      <c r="J210">
        <v>13866.926674628199</v>
      </c>
      <c r="K210" s="3" t="str" cm="1">
        <f t="array" aca="1" ref="K210" ca="1">IFERROR((J210/INDIRECT("J"&amp;$R210))^(1/$Q$2)-1,"")</f>
        <v/>
      </c>
      <c r="L210">
        <v>11533.494970161501</v>
      </c>
      <c r="M210" s="3" t="str" cm="1">
        <f t="array" aca="1" ref="M210" ca="1">IFERROR((L210/INDIRECT("L"&amp;$R210))^(1/$Q$2)-1,"")</f>
        <v/>
      </c>
      <c r="N210">
        <v>109932.95067157</v>
      </c>
      <c r="O210" s="3" cm="1">
        <f t="array" aca="1" ref="O210" ca="1">IFERROR((N210/INDIRECT("N"&amp;$R210))^(1/$Q$2)-1,"")</f>
        <v>7.7085011288402505E-2</v>
      </c>
      <c r="R210">
        <f t="shared" si="3"/>
        <v>90</v>
      </c>
    </row>
    <row r="211" spans="1:18" x14ac:dyDescent="0.3">
      <c r="A211" s="9">
        <v>35186</v>
      </c>
      <c r="B211">
        <v>126554.18972573199</v>
      </c>
      <c r="C211" s="3" cm="1">
        <f t="array" aca="1" ref="C211" ca="1">IFERROR((B211/INDIRECT("B"&amp;$R211))^(1/$Q$2)-1,"")</f>
        <v>0.10037347746822101</v>
      </c>
      <c r="D211">
        <v>135020.69266287601</v>
      </c>
      <c r="E211" s="3" cm="1">
        <f t="array" aca="1" ref="E211" ca="1">IFERROR((D211/INDIRECT("D"&amp;$R211))^(1/$Q$2)-1,"")</f>
        <v>0.11121315706449764</v>
      </c>
      <c r="F211">
        <v>12053.855616706</v>
      </c>
      <c r="G211" s="3" t="str" cm="1">
        <f t="array" aca="1" ref="G211" ca="1">IFERROR((F211/INDIRECT("F"&amp;$R211))^(1/$Q$2)-1,"")</f>
        <v/>
      </c>
      <c r="H211">
        <v>14524.4098809918</v>
      </c>
      <c r="I211" s="3" t="str" cm="1">
        <f t="array" aca="1" ref="I211" ca="1">IFERROR((H211/INDIRECT("H"&amp;$R211))^(1/$Q$2)-1,"")</f>
        <v/>
      </c>
      <c r="J211">
        <v>14292.2729129085</v>
      </c>
      <c r="K211" s="3" t="str" cm="1">
        <f t="array" aca="1" ref="K211" ca="1">IFERROR((J211/INDIRECT("J"&amp;$R211))^(1/$Q$2)-1,"")</f>
        <v/>
      </c>
      <c r="L211">
        <v>11943.4210981623</v>
      </c>
      <c r="M211" s="3" t="str" cm="1">
        <f t="array" aca="1" ref="M211" ca="1">IFERROR((L211/INDIRECT("L"&amp;$R211))^(1/$Q$2)-1,"")</f>
        <v/>
      </c>
      <c r="N211">
        <v>112089.32630026199</v>
      </c>
      <c r="O211" s="3" cm="1">
        <f t="array" aca="1" ref="O211" ca="1">IFERROR((N211/INDIRECT("N"&amp;$R211))^(1/$Q$2)-1,"")</f>
        <v>9.0484694952932765E-2</v>
      </c>
      <c r="R211">
        <f t="shared" si="3"/>
        <v>91</v>
      </c>
    </row>
    <row r="212" spans="1:18" x14ac:dyDescent="0.3">
      <c r="A212" s="9">
        <v>35217</v>
      </c>
      <c r="B212">
        <v>126998.102495078</v>
      </c>
      <c r="C212" s="3" cm="1">
        <f t="array" aca="1" ref="C212" ca="1">IFERROR((B212/INDIRECT("B"&amp;$R212))^(1/$Q$2)-1,"")</f>
        <v>9.5582649698858102E-2</v>
      </c>
      <c r="D212">
        <v>135149.79797025101</v>
      </c>
      <c r="E212" s="3" cm="1">
        <f t="array" aca="1" ref="E212" ca="1">IFERROR((D212/INDIRECT("D"&amp;$R212))^(1/$Q$2)-1,"")</f>
        <v>0.10559278689482254</v>
      </c>
      <c r="F212">
        <v>11980.409039502299</v>
      </c>
      <c r="G212" s="3" t="str" cm="1">
        <f t="array" aca="1" ref="G212" ca="1">IFERROR((F212/INDIRECT("F"&amp;$R212))^(1/$Q$2)-1,"")</f>
        <v/>
      </c>
      <c r="H212">
        <v>14579.277630242799</v>
      </c>
      <c r="I212" s="3" t="str" cm="1">
        <f t="array" aca="1" ref="I212" ca="1">IFERROR((H212/INDIRECT("H"&amp;$R212))^(1/$Q$2)-1,"")</f>
        <v/>
      </c>
      <c r="J212">
        <v>14532.041336431799</v>
      </c>
      <c r="K212" s="3" t="str" cm="1">
        <f t="array" aca="1" ref="K212" ca="1">IFERROR((J212/INDIRECT("J"&amp;$R212))^(1/$Q$2)-1,"")</f>
        <v/>
      </c>
      <c r="L212">
        <v>11971.4107366229</v>
      </c>
      <c r="M212" s="3" t="str" cm="1">
        <f t="array" aca="1" ref="M212" ca="1">IFERROR((L212/INDIRECT("L"&amp;$R212))^(1/$Q$2)-1,"")</f>
        <v/>
      </c>
      <c r="N212">
        <v>112773.09501210701</v>
      </c>
      <c r="O212" s="3" cm="1">
        <f t="array" aca="1" ref="O212" ca="1">IFERROR((N212/INDIRECT("N"&amp;$R212))^(1/$Q$2)-1,"")</f>
        <v>8.6688751381966744E-2</v>
      </c>
      <c r="R212">
        <f t="shared" si="3"/>
        <v>92</v>
      </c>
    </row>
    <row r="213" spans="1:18" x14ac:dyDescent="0.3">
      <c r="A213" s="9">
        <v>35247</v>
      </c>
      <c r="B213">
        <v>123545.14495384099</v>
      </c>
      <c r="C213" s="3" cm="1">
        <f t="array" aca="1" ref="C213" ca="1">IFERROR((B213/INDIRECT("B"&amp;$R213))^(1/$Q$2)-1,"")</f>
        <v>9.6710219438080225E-2</v>
      </c>
      <c r="D213">
        <v>131824.49432003201</v>
      </c>
      <c r="E213" s="3" cm="1">
        <f t="array" aca="1" ref="E213" ca="1">IFERROR((D213/INDIRECT("D"&amp;$R213))^(1/$Q$2)-1,"")</f>
        <v>0.10767604287864518</v>
      </c>
      <c r="F213">
        <v>11599.999901352399</v>
      </c>
      <c r="G213" s="3" t="str" cm="1">
        <f t="array" aca="1" ref="G213" ca="1">IFERROR((F213/INDIRECT("F"&amp;$R213))^(1/$Q$2)-1,"")</f>
        <v/>
      </c>
      <c r="H213">
        <v>14092.285255430699</v>
      </c>
      <c r="I213" s="3" t="str" cm="1">
        <f t="array" aca="1" ref="I213" ca="1">IFERROR((H213/INDIRECT("H"&amp;$R213))^(1/$Q$2)-1,"")</f>
        <v/>
      </c>
      <c r="J213">
        <v>13945.7086169259</v>
      </c>
      <c r="K213" s="3" t="str" cm="1">
        <f t="array" aca="1" ref="K213" ca="1">IFERROR((J213/INDIRECT("J"&amp;$R213))^(1/$Q$2)-1,"")</f>
        <v/>
      </c>
      <c r="L213">
        <v>11633.7811621089</v>
      </c>
      <c r="M213" s="3" t="str" cm="1">
        <f t="array" aca="1" ref="M213" ca="1">IFERROR((L213/INDIRECT("L"&amp;$R213))^(1/$Q$2)-1,"")</f>
        <v/>
      </c>
      <c r="N213">
        <v>109431.11286830201</v>
      </c>
      <c r="O213" s="3" cm="1">
        <f t="array" aca="1" ref="O213" ca="1">IFERROR((N213/INDIRECT("N"&amp;$R213))^(1/$Q$2)-1,"")</f>
        <v>8.6049601846180934E-2</v>
      </c>
      <c r="R213">
        <f t="shared" si="3"/>
        <v>93</v>
      </c>
    </row>
    <row r="214" spans="1:18" x14ac:dyDescent="0.3">
      <c r="A214" s="9">
        <v>35278</v>
      </c>
      <c r="B214">
        <v>126101.245145999</v>
      </c>
      <c r="C214" s="3" cm="1">
        <f t="array" aca="1" ref="C214" ca="1">IFERROR((B214/INDIRECT("B"&amp;$R214))^(1/$Q$2)-1,"")</f>
        <v>9.0646771823607919E-2</v>
      </c>
      <c r="D214">
        <v>134965.005100715</v>
      </c>
      <c r="E214" s="3" cm="1">
        <f t="array" aca="1" ref="E214" ca="1">IFERROR((D214/INDIRECT("D"&amp;$R214))^(1/$Q$2)-1,"")</f>
        <v>0.10195925346332668</v>
      </c>
      <c r="F214">
        <v>11697.453866771701</v>
      </c>
      <c r="G214" s="3" t="str" cm="1">
        <f t="array" aca="1" ref="G214" ca="1">IFERROR((F214/INDIRECT("F"&amp;$R214))^(1/$Q$2)-1,"")</f>
        <v/>
      </c>
      <c r="H214">
        <v>14548.8580564323</v>
      </c>
      <c r="I214" s="3" t="str" cm="1">
        <f t="array" aca="1" ref="I214" ca="1">IFERROR((H214/INDIRECT("H"&amp;$R214))^(1/$Q$2)-1,"")</f>
        <v/>
      </c>
      <c r="J214">
        <v>14304.929409164401</v>
      </c>
      <c r="K214" s="3" t="str" cm="1">
        <f t="array" aca="1" ref="K214" ca="1">IFERROR((J214/INDIRECT("J"&amp;$R214))^(1/$Q$2)-1,"")</f>
        <v/>
      </c>
      <c r="L214">
        <v>11777.332955874401</v>
      </c>
      <c r="M214" s="3" t="str" cm="1">
        <f t="array" aca="1" ref="M214" ca="1">IFERROR((L214/INDIRECT("L"&amp;$R214))^(1/$Q$2)-1,"")</f>
        <v/>
      </c>
      <c r="N214">
        <v>111353.630568776</v>
      </c>
      <c r="O214" s="3" cm="1">
        <f t="array" aca="1" ref="O214" ca="1">IFERROR((N214/INDIRECT("N"&amp;$R214))^(1/$Q$2)-1,"")</f>
        <v>8.0504557178274538E-2</v>
      </c>
      <c r="R214">
        <f t="shared" si="3"/>
        <v>94</v>
      </c>
    </row>
    <row r="215" spans="1:18" x14ac:dyDescent="0.3">
      <c r="A215" s="9">
        <v>35309</v>
      </c>
      <c r="B215">
        <v>129913.267539266</v>
      </c>
      <c r="C215" s="3" cm="1">
        <f t="array" aca="1" ref="C215" ca="1">IFERROR((B215/INDIRECT("B"&amp;$R215))^(1/$Q$2)-1,"")</f>
        <v>0.10189206726265043</v>
      </c>
      <c r="D215">
        <v>138176.569621531</v>
      </c>
      <c r="E215" s="3" cm="1">
        <f t="array" aca="1" ref="E215" ca="1">IFERROR((D215/INDIRECT("D"&amp;$R215))^(1/$Q$2)-1,"")</f>
        <v>0.11128064289973949</v>
      </c>
      <c r="F215">
        <v>11695.781611005001</v>
      </c>
      <c r="G215" s="3" t="str" cm="1">
        <f t="array" aca="1" ref="G215" ca="1">IFERROR((F215/INDIRECT("F"&amp;$R215))^(1/$Q$2)-1,"")</f>
        <v/>
      </c>
      <c r="H215">
        <v>14874.6577303335</v>
      </c>
      <c r="I215" s="3" t="str" cm="1">
        <f t="array" aca="1" ref="I215" ca="1">IFERROR((H215/INDIRECT("H"&amp;$R215))^(1/$Q$2)-1,"")</f>
        <v/>
      </c>
      <c r="J215">
        <v>14648.1462079749</v>
      </c>
      <c r="K215" s="3" t="str" cm="1">
        <f t="array" aca="1" ref="K215" ca="1">IFERROR((J215/INDIRECT("J"&amp;$R215))^(1/$Q$2)-1,"")</f>
        <v/>
      </c>
      <c r="L215">
        <v>11909.4477041923</v>
      </c>
      <c r="M215" s="3" t="str" cm="1">
        <f t="array" aca="1" ref="M215" ca="1">IFERROR((L215/INDIRECT("L"&amp;$R215))^(1/$Q$2)-1,"")</f>
        <v/>
      </c>
      <c r="N215">
        <v>115355.393095234</v>
      </c>
      <c r="O215" s="3" cm="1">
        <f t="array" aca="1" ref="O215" ca="1">IFERROR((N215/INDIRECT("N"&amp;$R215))^(1/$Q$2)-1,"")</f>
        <v>9.3474557420755167E-2</v>
      </c>
      <c r="R215">
        <f t="shared" si="3"/>
        <v>95</v>
      </c>
    </row>
    <row r="216" spans="1:18" x14ac:dyDescent="0.3">
      <c r="A216" s="9">
        <v>35339</v>
      </c>
      <c r="B216">
        <v>133386.33482646599</v>
      </c>
      <c r="C216" s="3" cm="1">
        <f t="array" aca="1" ref="C216" ca="1">IFERROR((B216/INDIRECT("B"&amp;$R216))^(1/$Q$2)-1,"")</f>
        <v>0.10531040047059426</v>
      </c>
      <c r="D216">
        <v>141419.199426537</v>
      </c>
      <c r="E216" s="3" cm="1">
        <f t="array" aca="1" ref="E216" ca="1">IFERROR((D216/INDIRECT("D"&amp;$R216))^(1/$Q$2)-1,"")</f>
        <v>0.11478874931893013</v>
      </c>
      <c r="F216">
        <v>12003.855828348</v>
      </c>
      <c r="G216" s="3" t="str" cm="1">
        <f t="array" aca="1" ref="G216" ca="1">IFERROR((F216/INDIRECT("F"&amp;$R216))^(1/$Q$2)-1,"")</f>
        <v/>
      </c>
      <c r="H216">
        <v>15307.491969942001</v>
      </c>
      <c r="I216" s="3" t="str" cm="1">
        <f t="array" aca="1" ref="I216" ca="1">IFERROR((H216/INDIRECT("H"&amp;$R216))^(1/$Q$2)-1,"")</f>
        <v/>
      </c>
      <c r="J216">
        <v>14972.937245905299</v>
      </c>
      <c r="K216" s="3" t="str" cm="1">
        <f t="array" aca="1" ref="K216" ca="1">IFERROR((J216/INDIRECT("J"&amp;$R216))^(1/$Q$2)-1,"")</f>
        <v/>
      </c>
      <c r="L216">
        <v>12186.7288590392</v>
      </c>
      <c r="M216" s="3" t="str" cm="1">
        <f t="array" aca="1" ref="M216" ca="1">IFERROR((L216/INDIRECT("L"&amp;$R216))^(1/$Q$2)-1,"")</f>
        <v/>
      </c>
      <c r="N216">
        <v>118720.858846649</v>
      </c>
      <c r="O216" s="3" cm="1">
        <f t="array" aca="1" ref="O216" ca="1">IFERROR((N216/INDIRECT("N"&amp;$R216))^(1/$Q$2)-1,"")</f>
        <v>9.6544366431417172E-2</v>
      </c>
      <c r="R216">
        <f t="shared" si="3"/>
        <v>96</v>
      </c>
    </row>
    <row r="217" spans="1:18" x14ac:dyDescent="0.3">
      <c r="A217" s="9">
        <v>35370</v>
      </c>
      <c r="B217">
        <v>138389.31893400301</v>
      </c>
      <c r="C217" s="3" cm="1">
        <f t="array" aca="1" ref="C217" ca="1">IFERROR((B217/INDIRECT("B"&amp;$R217))^(1/$Q$2)-1,"")</f>
        <v>0.10243666985876132</v>
      </c>
      <c r="D217">
        <v>147317.46589293701</v>
      </c>
      <c r="E217" s="3" cm="1">
        <f t="array" aca="1" ref="E217" ca="1">IFERROR((D217/INDIRECT("D"&amp;$R217))^(1/$Q$2)-1,"")</f>
        <v>0.11314176294241673</v>
      </c>
      <c r="F217">
        <v>12217.7270976377</v>
      </c>
      <c r="G217" s="3" t="str" cm="1">
        <f t="array" aca="1" ref="G217" ca="1">IFERROR((F217/INDIRECT("F"&amp;$R217))^(1/$Q$2)-1,"")</f>
        <v/>
      </c>
      <c r="H217">
        <v>15971.9625011181</v>
      </c>
      <c r="I217" s="3" t="str" cm="1">
        <f t="array" aca="1" ref="I217" ca="1">IFERROR((H217/INDIRECT("H"&amp;$R217))^(1/$Q$2)-1,"")</f>
        <v/>
      </c>
      <c r="J217">
        <v>15417.7644856564</v>
      </c>
      <c r="K217" s="3" t="str" cm="1">
        <f t="array" aca="1" ref="K217" ca="1">IFERROR((J217/INDIRECT("J"&amp;$R217))^(1/$Q$2)-1,"")</f>
        <v/>
      </c>
      <c r="L217">
        <v>12406.1138902318</v>
      </c>
      <c r="M217" s="3" t="str" cm="1">
        <f t="array" aca="1" ref="M217" ca="1">IFERROR((L217/INDIRECT("L"&amp;$R217))^(1/$Q$2)-1,"")</f>
        <v/>
      </c>
      <c r="N217">
        <v>122712.363420568</v>
      </c>
      <c r="O217" s="3" cm="1">
        <f t="array" aca="1" ref="O217" ca="1">IFERROR((N217/INDIRECT("N"&amp;$R217))^(1/$Q$2)-1,"")</f>
        <v>9.2366117097790301E-2</v>
      </c>
      <c r="R217">
        <f t="shared" si="3"/>
        <v>97</v>
      </c>
    </row>
    <row r="218" spans="1:18" x14ac:dyDescent="0.3">
      <c r="A218" s="9">
        <v>35400</v>
      </c>
      <c r="B218">
        <v>144235.875920405</v>
      </c>
      <c r="C218" s="3" cm="1">
        <f t="array" aca="1" ref="C218" ca="1">IFERROR((B218/INDIRECT("B"&amp;$R218))^(1/$Q$2)-1,"")</f>
        <v>0.10578910079805603</v>
      </c>
      <c r="D218">
        <v>154005.96451629899</v>
      </c>
      <c r="E218" s="3" cm="1">
        <f t="array" aca="1" ref="E218" ca="1">IFERROR((D218/INDIRECT("D"&amp;$R218))^(1/$Q$2)-1,"")</f>
        <v>0.11656883798207085</v>
      </c>
      <c r="F218">
        <v>12851.1932265593</v>
      </c>
      <c r="G218" s="3" t="str" cm="1">
        <f t="array" aca="1" ref="G218" ca="1">IFERROR((F218/INDIRECT("F"&amp;$R218))^(1/$Q$2)-1,"")</f>
        <v/>
      </c>
      <c r="H218">
        <v>16769.069987142298</v>
      </c>
      <c r="I218" s="3" t="str" cm="1">
        <f t="array" aca="1" ref="I218" ca="1">IFERROR((H218/INDIRECT("H"&amp;$R218))^(1/$Q$2)-1,"")</f>
        <v/>
      </c>
      <c r="J218">
        <v>16103.357416958001</v>
      </c>
      <c r="K218" s="3" t="str" cm="1">
        <f t="array" aca="1" ref="K218" ca="1">IFERROR((J218/INDIRECT("J"&amp;$R218))^(1/$Q$2)-1,"")</f>
        <v/>
      </c>
      <c r="L218">
        <v>13082.561291402</v>
      </c>
      <c r="M218" s="3" t="str" cm="1">
        <f t="array" aca="1" ref="M218" ca="1">IFERROR((L218/INDIRECT("L"&amp;$R218))^(1/$Q$2)-1,"")</f>
        <v/>
      </c>
      <c r="N218">
        <v>127604.040035898</v>
      </c>
      <c r="O218" s="3" cm="1">
        <f t="array" aca="1" ref="O218" ca="1">IFERROR((N218/INDIRECT("N"&amp;$R218))^(1/$Q$2)-1,"")</f>
        <v>9.5733373745329864E-2</v>
      </c>
      <c r="R218">
        <f t="shared" si="3"/>
        <v>98</v>
      </c>
    </row>
    <row r="219" spans="1:18" x14ac:dyDescent="0.3">
      <c r="A219" s="9">
        <v>35431</v>
      </c>
      <c r="B219">
        <v>148603.47575021899</v>
      </c>
      <c r="C219" s="3" cm="1">
        <f t="array" aca="1" ref="C219" ca="1">IFERROR((B219/INDIRECT("B"&amp;$R219))^(1/$Q$2)-1,"")</f>
        <v>0.1111105700774333</v>
      </c>
      <c r="D219">
        <v>159559.66862491501</v>
      </c>
      <c r="E219" s="3" cm="1">
        <f t="array" aca="1" ref="E219" ca="1">IFERROR((D219/INDIRECT("D"&amp;$R219))^(1/$Q$2)-1,"")</f>
        <v>0.12115437292473663</v>
      </c>
      <c r="F219">
        <v>13438.096483134899</v>
      </c>
      <c r="G219" s="3" t="str" cm="1">
        <f t="array" aca="1" ref="G219" ca="1">IFERROR((F219/INDIRECT("F"&amp;$R219))^(1/$Q$2)-1,"")</f>
        <v/>
      </c>
      <c r="H219">
        <v>17051.468285751002</v>
      </c>
      <c r="I219" s="3" t="str" cm="1">
        <f t="array" aca="1" ref="I219" ca="1">IFERROR((H219/INDIRECT("H"&amp;$R219))^(1/$Q$2)-1,"")</f>
        <v/>
      </c>
      <c r="J219">
        <v>16558.387100129799</v>
      </c>
      <c r="K219" s="3" t="str" cm="1">
        <f t="array" aca="1" ref="K219" ca="1">IFERROR((J219/INDIRECT("J"&amp;$R219))^(1/$Q$2)-1,"")</f>
        <v/>
      </c>
      <c r="L219">
        <v>13433.058246624099</v>
      </c>
      <c r="M219" s="3" t="str" cm="1">
        <f t="array" aca="1" ref="M219" ca="1">IFERROR((L219/INDIRECT("L"&amp;$R219))^(1/$Q$2)-1,"")</f>
        <v/>
      </c>
      <c r="N219">
        <v>130867.74445132801</v>
      </c>
      <c r="O219" s="3" cm="1">
        <f t="array" aca="1" ref="O219" ca="1">IFERROR((N219/INDIRECT("N"&amp;$R219))^(1/$Q$2)-1,"")</f>
        <v>0.10184170906802992</v>
      </c>
      <c r="R219">
        <f t="shared" si="3"/>
        <v>99</v>
      </c>
    </row>
    <row r="220" spans="1:18" x14ac:dyDescent="0.3">
      <c r="A220" s="9">
        <v>35462</v>
      </c>
      <c r="B220">
        <v>157171.55185415701</v>
      </c>
      <c r="C220" s="3" cm="1">
        <f t="array" aca="1" ref="C220" ca="1">IFERROR((B220/INDIRECT("B"&amp;$R220))^(1/$Q$2)-1,"")</f>
        <v>0.11537451798066822</v>
      </c>
      <c r="D220">
        <v>170096.450741899</v>
      </c>
      <c r="E220" s="3" cm="1">
        <f t="array" aca="1" ref="E220" ca="1">IFERROR((D220/INDIRECT("D"&amp;$R220))^(1/$Q$2)-1,"")</f>
        <v>0.12665432718853098</v>
      </c>
      <c r="F220">
        <v>14167.3492692606</v>
      </c>
      <c r="G220" s="3" t="str" cm="1">
        <f t="array" aca="1" ref="G220" ca="1">IFERROR((F220/INDIRECT("F"&amp;$R220))^(1/$Q$2)-1,"")</f>
        <v/>
      </c>
      <c r="H220">
        <v>18064.2878905746</v>
      </c>
      <c r="I220" s="3" t="str" cm="1">
        <f t="array" aca="1" ref="I220" ca="1">IFERROR((H220/INDIRECT("H"&amp;$R220))^(1/$Q$2)-1,"")</f>
        <v/>
      </c>
      <c r="J220">
        <v>17626.349159049601</v>
      </c>
      <c r="K220" s="3" t="str" cm="1">
        <f t="array" aca="1" ref="K220" ca="1">IFERROR((J220/INDIRECT("J"&amp;$R220))^(1/$Q$2)-1,"")</f>
        <v/>
      </c>
      <c r="L220">
        <v>14161.047661750799</v>
      </c>
      <c r="M220" s="3" t="str" cm="1">
        <f t="array" aca="1" ref="M220" ca="1">IFERROR((L220/INDIRECT("L"&amp;$R220))^(1/$Q$2)-1,"")</f>
        <v/>
      </c>
      <c r="N220">
        <v>137517.09017187401</v>
      </c>
      <c r="O220" s="3" cm="1">
        <f t="array" aca="1" ref="O220" ca="1">IFERROR((N220/INDIRECT("N"&amp;$R220))^(1/$Q$2)-1,"")</f>
        <v>0.10518637610612669</v>
      </c>
      <c r="R220">
        <f t="shared" si="3"/>
        <v>100</v>
      </c>
    </row>
    <row r="221" spans="1:18" x14ac:dyDescent="0.3">
      <c r="A221" s="9">
        <v>35490</v>
      </c>
      <c r="B221">
        <v>164178.61355641799</v>
      </c>
      <c r="C221" s="3" cm="1">
        <f t="array" aca="1" ref="C221" ca="1">IFERROR((B221/INDIRECT("B"&amp;$R221))^(1/$Q$2)-1,"")</f>
        <v>0.11499107127163355</v>
      </c>
      <c r="D221">
        <v>177660.04811346301</v>
      </c>
      <c r="E221" s="3" cm="1">
        <f t="array" aca="1" ref="E221" ca="1">IFERROR((D221/INDIRECT("D"&amp;$R221))^(1/$Q$2)-1,"")</f>
        <v>0.12496035978866282</v>
      </c>
      <c r="F221">
        <v>14689.7350270553</v>
      </c>
      <c r="G221" s="3" t="str" cm="1">
        <f t="array" aca="1" ref="G221" ca="1">IFERROR((F221/INDIRECT("F"&amp;$R221))^(1/$Q$2)-1,"")</f>
        <v/>
      </c>
      <c r="H221">
        <v>18851.124333333199</v>
      </c>
      <c r="I221" s="3" t="str" cm="1">
        <f t="array" aca="1" ref="I221" ca="1">IFERROR((H221/INDIRECT("H"&amp;$R221))^(1/$Q$2)-1,"")</f>
        <v/>
      </c>
      <c r="J221">
        <v>18303.747126982798</v>
      </c>
      <c r="K221" s="3" t="str" cm="1">
        <f t="array" aca="1" ref="K221" ca="1">IFERROR((J221/INDIRECT("J"&amp;$R221))^(1/$Q$2)-1,"")</f>
        <v/>
      </c>
      <c r="L221">
        <v>14534.7590877478</v>
      </c>
      <c r="M221" s="3" t="str" cm="1">
        <f t="array" aca="1" ref="M221" ca="1">IFERROR((L221/INDIRECT("L"&amp;$R221))^(1/$Q$2)-1,"")</f>
        <v/>
      </c>
      <c r="N221">
        <v>143663.43661257401</v>
      </c>
      <c r="O221" s="3" cm="1">
        <f t="array" aca="1" ref="O221" ca="1">IFERROR((N221/INDIRECT("N"&amp;$R221))^(1/$Q$2)-1,"")</f>
        <v>0.10621816446458721</v>
      </c>
      <c r="R221">
        <f t="shared" si="3"/>
        <v>101</v>
      </c>
    </row>
    <row r="222" spans="1:18" x14ac:dyDescent="0.3">
      <c r="A222" s="9">
        <v>35521</v>
      </c>
      <c r="B222">
        <v>164297.92305875101</v>
      </c>
      <c r="C222" s="3" cm="1">
        <f t="array" aca="1" ref="C222" ca="1">IFERROR((B222/INDIRECT("B"&amp;$R222))^(1/$Q$2)-1,"")</f>
        <v>0.11220543050765075</v>
      </c>
      <c r="D222">
        <v>178172.22135268399</v>
      </c>
      <c r="E222" s="3" cm="1">
        <f t="array" aca="1" ref="E222" ca="1">IFERROR((D222/INDIRECT("D"&amp;$R222))^(1/$Q$2)-1,"")</f>
        <v>0.12192160220724135</v>
      </c>
      <c r="F222">
        <v>14393.3312583362</v>
      </c>
      <c r="G222" s="3" t="str" cm="1">
        <f t="array" aca="1" ref="G222" ca="1">IFERROR((F222/INDIRECT("F"&amp;$R222))^(1/$Q$2)-1,"")</f>
        <v/>
      </c>
      <c r="H222">
        <v>19118.755921191299</v>
      </c>
      <c r="I222" s="3" t="str" cm="1">
        <f t="array" aca="1" ref="I222" ca="1">IFERROR((H222/INDIRECT("H"&amp;$R222))^(1/$Q$2)-1,"")</f>
        <v/>
      </c>
      <c r="J222">
        <v>18468.110718823998</v>
      </c>
      <c r="K222" s="3" t="str" cm="1">
        <f t="array" aca="1" ref="K222" ca="1">IFERROR((J222/INDIRECT("J"&amp;$R222))^(1/$Q$2)-1,"")</f>
        <v/>
      </c>
      <c r="L222">
        <v>14283.412230723001</v>
      </c>
      <c r="M222" s="3" t="str" cm="1">
        <f t="array" aca="1" ref="M222" ca="1">IFERROR((L222/INDIRECT("L"&amp;$R222))^(1/$Q$2)-1,"")</f>
        <v/>
      </c>
      <c r="N222">
        <v>143466.587372357</v>
      </c>
      <c r="O222" s="3" cm="1">
        <f t="array" aca="1" ref="O222" ca="1">IFERROR((N222/INDIRECT("N"&amp;$R222))^(1/$Q$2)-1,"")</f>
        <v>0.10366135442857027</v>
      </c>
      <c r="R222">
        <f t="shared" si="3"/>
        <v>102</v>
      </c>
    </row>
    <row r="223" spans="1:18" x14ac:dyDescent="0.3">
      <c r="A223" s="9">
        <v>35551</v>
      </c>
      <c r="B223">
        <v>170837.596169128</v>
      </c>
      <c r="C223" s="3" cm="1">
        <f t="array" aca="1" ref="C223" ca="1">IFERROR((B223/INDIRECT("B"&amp;$R223))^(1/$Q$2)-1,"")</f>
        <v>0.11848801303619316</v>
      </c>
      <c r="D223">
        <v>186629.38161066</v>
      </c>
      <c r="E223" s="3" cm="1">
        <f t="array" aca="1" ref="E223" ca="1">IFERROR((D223/INDIRECT("D"&amp;$R223))^(1/$Q$2)-1,"")</f>
        <v>0.12834086120623089</v>
      </c>
      <c r="F223">
        <v>14883.6996378269</v>
      </c>
      <c r="G223" s="3" t="str" cm="1">
        <f t="array" aca="1" ref="G223" ca="1">IFERROR((F223/INDIRECT("F"&amp;$R223))^(1/$Q$2)-1,"")</f>
        <v/>
      </c>
      <c r="H223">
        <v>19726.9890631829</v>
      </c>
      <c r="I223" s="3" t="str" cm="1">
        <f t="array" aca="1" ref="I223" ca="1">IFERROR((H223/INDIRECT("H"&amp;$R223))^(1/$Q$2)-1,"")</f>
        <v/>
      </c>
      <c r="J223">
        <v>19616.100966193499</v>
      </c>
      <c r="K223" s="3" t="str" cm="1">
        <f t="array" aca="1" ref="K223" ca="1">IFERROR((J223/INDIRECT("J"&amp;$R223))^(1/$Q$2)-1,"")</f>
        <v/>
      </c>
      <c r="L223">
        <v>14885.8481593821</v>
      </c>
      <c r="M223" s="3" t="str" cm="1">
        <f t="array" aca="1" ref="M223" ca="1">IFERROR((L223/INDIRECT("L"&amp;$R223))^(1/$Q$2)-1,"")</f>
        <v/>
      </c>
      <c r="N223">
        <v>148101.28381678101</v>
      </c>
      <c r="O223" s="3" cm="1">
        <f t="array" aca="1" ref="O223" ca="1">IFERROR((N223/INDIRECT("N"&amp;$R223))^(1/$Q$2)-1,"")</f>
        <v>0.1098546313080635</v>
      </c>
      <c r="R223">
        <f t="shared" si="3"/>
        <v>103</v>
      </c>
    </row>
    <row r="224" spans="1:18" x14ac:dyDescent="0.3">
      <c r="A224" s="9">
        <v>35582</v>
      </c>
      <c r="B224">
        <v>181447.990884058</v>
      </c>
      <c r="C224" s="3" cm="1">
        <f t="array" aca="1" ref="C224" ca="1">IFERROR((B224/INDIRECT("B"&amp;$R224))^(1/$Q$2)-1,"")</f>
        <v>0.12004706577760582</v>
      </c>
      <c r="D224">
        <v>196629.90572435799</v>
      </c>
      <c r="E224" s="3" cm="1">
        <f t="array" aca="1" ref="E224" ca="1">IFERROR((D224/INDIRECT("D"&amp;$R224))^(1/$Q$2)-1,"")</f>
        <v>0.12880060554144968</v>
      </c>
      <c r="F224">
        <v>15298.561622434499</v>
      </c>
      <c r="G224" s="3" t="str" cm="1">
        <f t="array" aca="1" ref="G224" ca="1">IFERROR((F224/INDIRECT("F"&amp;$R224))^(1/$Q$2)-1,"")</f>
        <v/>
      </c>
      <c r="H224">
        <v>20955.958909823399</v>
      </c>
      <c r="I224" s="3" t="str" cm="1">
        <f t="array" aca="1" ref="I224" ca="1">IFERROR((H224/INDIRECT("H"&amp;$R224))^(1/$Q$2)-1,"")</f>
        <v/>
      </c>
      <c r="J224">
        <v>21008.983939907099</v>
      </c>
      <c r="K224" s="3" t="str" cm="1">
        <f t="array" aca="1" ref="K224" ca="1">IFERROR((J224/INDIRECT("J"&amp;$R224))^(1/$Q$2)-1,"")</f>
        <v/>
      </c>
      <c r="L224">
        <v>15623.664231169099</v>
      </c>
      <c r="M224" s="3" t="str" cm="1">
        <f t="array" aca="1" ref="M224" ca="1">IFERROR((L224/INDIRECT("L"&amp;$R224))^(1/$Q$2)-1,"")</f>
        <v/>
      </c>
      <c r="N224">
        <v>158554.45939542699</v>
      </c>
      <c r="O224" s="3" cm="1">
        <f t="array" aca="1" ref="O224" ca="1">IFERROR((N224/INDIRECT("N"&amp;$R224))^(1/$Q$2)-1,"")</f>
        <v>0.11248488391261402</v>
      </c>
      <c r="R224">
        <f t="shared" si="3"/>
        <v>104</v>
      </c>
    </row>
    <row r="225" spans="1:18" x14ac:dyDescent="0.3">
      <c r="A225" s="9">
        <v>35612</v>
      </c>
      <c r="B225">
        <v>195282.590119495</v>
      </c>
      <c r="C225" s="3" cm="1">
        <f t="array" aca="1" ref="C225" ca="1">IFERROR((B225/INDIRECT("B"&amp;$R225))^(1/$Q$2)-1,"")</f>
        <v>0.12292000561295291</v>
      </c>
      <c r="D225">
        <v>211775.59593308601</v>
      </c>
      <c r="E225" s="3" cm="1">
        <f t="array" aca="1" ref="E225" ca="1">IFERROR((D225/INDIRECT("D"&amp;$R225))^(1/$Q$2)-1,"")</f>
        <v>0.13158470842439995</v>
      </c>
      <c r="F225">
        <v>15713.9673977086</v>
      </c>
      <c r="G225" s="3" t="str" cm="1">
        <f t="array" aca="1" ref="G225" ca="1">IFERROR((F225/INDIRECT("F"&amp;$R225))^(1/$Q$2)-1,"")</f>
        <v/>
      </c>
      <c r="H225">
        <v>22217.373025359499</v>
      </c>
      <c r="I225" s="3" t="str" cm="1">
        <f t="array" aca="1" ref="I225" ca="1">IFERROR((H225/INDIRECT("H"&amp;$R225))^(1/$Q$2)-1,"")</f>
        <v/>
      </c>
      <c r="J225">
        <v>23012.1534927291</v>
      </c>
      <c r="K225" s="3" t="str" cm="1">
        <f t="array" aca="1" ref="K225" ca="1">IFERROR((J225/INDIRECT("J"&amp;$R225))^(1/$Q$2)-1,"")</f>
        <v/>
      </c>
      <c r="L225">
        <v>16195.4262052755</v>
      </c>
      <c r="M225" s="3" t="str" cm="1">
        <f t="array" aca="1" ref="M225" ca="1">IFERROR((L225/INDIRECT("L"&amp;$R225))^(1/$Q$2)-1,"")</f>
        <v/>
      </c>
      <c r="N225">
        <v>170519.16939028801</v>
      </c>
      <c r="O225" s="3" cm="1">
        <f t="array" aca="1" ref="O225" ca="1">IFERROR((N225/INDIRECT("N"&amp;$R225))^(1/$Q$2)-1,"")</f>
        <v>0.11550066903644995</v>
      </c>
      <c r="R225">
        <f t="shared" si="3"/>
        <v>105</v>
      </c>
    </row>
    <row r="226" spans="1:18" x14ac:dyDescent="0.3">
      <c r="A226" s="9">
        <v>35643</v>
      </c>
      <c r="B226">
        <v>189425.59936364801</v>
      </c>
      <c r="C226" s="3" cm="1">
        <f t="array" aca="1" ref="C226" ca="1">IFERROR((B226/INDIRECT("B"&amp;$R226))^(1/$Q$2)-1,"")</f>
        <v>0.11766397411218832</v>
      </c>
      <c r="D226">
        <v>205630.89592414501</v>
      </c>
      <c r="E226" s="3" cm="1">
        <f t="array" aca="1" ref="E226" ca="1">IFERROR((D226/INDIRECT("D"&amp;$R226))^(1/$Q$2)-1,"")</f>
        <v>0.12613248089655937</v>
      </c>
      <c r="F226">
        <v>16217.091530907999</v>
      </c>
      <c r="G226" s="3" t="str" cm="1">
        <f t="array" aca="1" ref="G226" ca="1">IFERROR((F226/INDIRECT("F"&amp;$R226))^(1/$Q$2)-1,"")</f>
        <v/>
      </c>
      <c r="H226">
        <v>21821.786799690999</v>
      </c>
      <c r="I226" s="3" t="str" cm="1">
        <f t="array" aca="1" ref="I226" ca="1">IFERROR((H226/INDIRECT("H"&amp;$R226))^(1/$Q$2)-1,"")</f>
        <v/>
      </c>
      <c r="J226">
        <v>21920.811167663502</v>
      </c>
      <c r="K226" s="3" t="str" cm="1">
        <f t="array" aca="1" ref="K226" ca="1">IFERROR((J226/INDIRECT("J"&amp;$R226))^(1/$Q$2)-1,"")</f>
        <v/>
      </c>
      <c r="L226">
        <v>16307.910138654999</v>
      </c>
      <c r="M226" s="3" t="str" cm="1">
        <f t="array" aca="1" ref="M226" ca="1">IFERROR((L226/INDIRECT("L"&amp;$R226))^(1/$Q$2)-1,"")</f>
        <v/>
      </c>
      <c r="N226">
        <v>165244.960918061</v>
      </c>
      <c r="O226" s="3" cm="1">
        <f t="array" aca="1" ref="O226" ca="1">IFERROR((N226/INDIRECT("N"&amp;$R226))^(1/$Q$2)-1,"")</f>
        <v>0.11043863582323721</v>
      </c>
      <c r="R226">
        <f t="shared" si="3"/>
        <v>106</v>
      </c>
    </row>
    <row r="227" spans="1:18" x14ac:dyDescent="0.3">
      <c r="A227" s="9">
        <v>35674</v>
      </c>
      <c r="B227">
        <v>202394.23673439201</v>
      </c>
      <c r="C227" s="3" cm="1">
        <f t="array" aca="1" ref="C227" ca="1">IFERROR((B227/INDIRECT("B"&amp;$R227))^(1/$Q$2)-1,"")</f>
        <v>0.12728276578347231</v>
      </c>
      <c r="D227">
        <v>219809.77118730301</v>
      </c>
      <c r="E227" s="3" cm="1">
        <f t="array" aca="1" ref="E227" ca="1">IFERROR((D227/INDIRECT("D"&amp;$R227))^(1/$Q$2)-1,"")</f>
        <v>0.13587976611424524</v>
      </c>
      <c r="F227">
        <v>16695.941498952699</v>
      </c>
      <c r="G227" s="3" t="str" cm="1">
        <f t="array" aca="1" ref="G227" ca="1">IFERROR((F227/INDIRECT("F"&amp;$R227))^(1/$Q$2)-1,"")</f>
        <v/>
      </c>
      <c r="H227">
        <v>23182.672283708202</v>
      </c>
      <c r="I227" s="3" t="str" cm="1">
        <f t="array" aca="1" ref="I227" ca="1">IFERROR((H227/INDIRECT("H"&amp;$R227))^(1/$Q$2)-1,"")</f>
        <v/>
      </c>
      <c r="J227">
        <v>23580.118376719998</v>
      </c>
      <c r="K227" s="3" t="str" cm="1">
        <f t="array" aca="1" ref="K227" ca="1">IFERROR((J227/INDIRECT("J"&amp;$R227))^(1/$Q$2)-1,"")</f>
        <v/>
      </c>
      <c r="L227">
        <v>17013.221562640301</v>
      </c>
      <c r="M227" s="3" t="str" cm="1">
        <f t="array" aca="1" ref="M227" ca="1">IFERROR((L227/INDIRECT("L"&amp;$R227))^(1/$Q$2)-1,"")</f>
        <v/>
      </c>
      <c r="N227">
        <v>176486.493753188</v>
      </c>
      <c r="O227" s="3" cm="1">
        <f t="array" aca="1" ref="O227" ca="1">IFERROR((N227/INDIRECT("N"&amp;$R227))^(1/$Q$2)-1,"")</f>
        <v>0.11996485077878472</v>
      </c>
      <c r="R227">
        <f t="shared" si="3"/>
        <v>107</v>
      </c>
    </row>
    <row r="228" spans="1:18" x14ac:dyDescent="0.3">
      <c r="A228" s="9">
        <v>35704</v>
      </c>
      <c r="B228">
        <v>188998.78567651499</v>
      </c>
      <c r="C228" s="3" cm="1">
        <f t="array" aca="1" ref="C228" ca="1">IFERROR((B228/INDIRECT("B"&amp;$R228))^(1/$Q$2)-1,"")</f>
        <v>0.14421991148707414</v>
      </c>
      <c r="D228">
        <v>209047.82592254499</v>
      </c>
      <c r="E228" s="3" cm="1">
        <f t="array" aca="1" ref="E228" ca="1">IFERROR((D228/INDIRECT("D"&amp;$R228))^(1/$Q$2)-1,"")</f>
        <v>0.15375958073256824</v>
      </c>
      <c r="F228">
        <v>16323.5011015736</v>
      </c>
      <c r="G228" s="3" t="str" cm="1">
        <f t="array" aca="1" ref="G228" ca="1">IFERROR((F228/INDIRECT("F"&amp;$R228))^(1/$Q$2)-1,"")</f>
        <v/>
      </c>
      <c r="H228">
        <v>21893.997713859098</v>
      </c>
      <c r="I228" s="3" t="str" cm="1">
        <f t="array" aca="1" ref="I228" ca="1">IFERROR((H228/INDIRECT("H"&amp;$R228))^(1/$Q$2)-1,"")</f>
        <v/>
      </c>
      <c r="J228">
        <v>21729.839465703099</v>
      </c>
      <c r="K228" s="3" t="str" cm="1">
        <f t="array" aca="1" ref="K228" ca="1">IFERROR((J228/INDIRECT("J"&amp;$R228))^(1/$Q$2)-1,"")</f>
        <v/>
      </c>
      <c r="L228">
        <v>16352.2842556829</v>
      </c>
      <c r="M228" s="3" t="str" cm="1">
        <f t="array" aca="1" ref="M228" ca="1">IFERROR((L228/INDIRECT("L"&amp;$R228))^(1/$Q$2)-1,"")</f>
        <v/>
      </c>
      <c r="N228">
        <v>162078.91973662001</v>
      </c>
      <c r="O228" s="3" cm="1">
        <f t="array" aca="1" ref="O228" ca="1">IFERROR((N228/INDIRECT("N"&amp;$R228))^(1/$Q$2)-1,"")</f>
        <v>0.13595760780159316</v>
      </c>
      <c r="R228">
        <f t="shared" si="3"/>
        <v>108</v>
      </c>
    </row>
    <row r="229" spans="1:18" x14ac:dyDescent="0.3">
      <c r="A229" s="9">
        <v>35735</v>
      </c>
      <c r="B229">
        <v>188001.33036229201</v>
      </c>
      <c r="C229" s="3" cm="1">
        <f t="array" aca="1" ref="C229" ca="1">IFERROR((B229/INDIRECT("B"&amp;$R229))^(1/$Q$2)-1,"")</f>
        <v>0.15589297624999765</v>
      </c>
      <c r="D229">
        <v>208261.31000646</v>
      </c>
      <c r="E229" s="3" cm="1">
        <f t="array" aca="1" ref="E229" ca="1">IFERROR((D229/INDIRECT("D"&amp;$R229))^(1/$Q$2)-1,"")</f>
        <v>0.16494208988344372</v>
      </c>
      <c r="F229">
        <v>15701.4887748489</v>
      </c>
      <c r="G229" s="3" t="str" cm="1">
        <f t="array" aca="1" ref="G229" ca="1">IFERROR((F229/INDIRECT("F"&amp;$R229))^(1/$Q$2)-1,"")</f>
        <v/>
      </c>
      <c r="H229">
        <v>22000.990798184001</v>
      </c>
      <c r="I229" s="3" t="str" cm="1">
        <f t="array" aca="1" ref="I229" ca="1">IFERROR((H229/INDIRECT("H"&amp;$R229))^(1/$Q$2)-1,"")</f>
        <v/>
      </c>
      <c r="J229">
        <v>21067.279030944199</v>
      </c>
      <c r="K229" s="3" t="str" cm="1">
        <f t="array" aca="1" ref="K229" ca="1">IFERROR((J229/INDIRECT("J"&amp;$R229))^(1/$Q$2)-1,"")</f>
        <v/>
      </c>
      <c r="L229">
        <v>15974.7743918381</v>
      </c>
      <c r="M229" s="3" t="str" cm="1">
        <f t="array" aca="1" ref="M229" ca="1">IFERROR((L229/INDIRECT("L"&amp;$R229))^(1/$Q$2)-1,"")</f>
        <v/>
      </c>
      <c r="N229">
        <v>160987.583988684</v>
      </c>
      <c r="O229" s="3" cm="1">
        <f t="array" aca="1" ref="O229" ca="1">IFERROR((N229/INDIRECT("N"&amp;$R229))^(1/$Q$2)-1,"")</f>
        <v>0.14817544458371534</v>
      </c>
      <c r="R229">
        <f t="shared" si="3"/>
        <v>109</v>
      </c>
    </row>
    <row r="230" spans="1:18" x14ac:dyDescent="0.3">
      <c r="A230" s="9">
        <v>35765</v>
      </c>
      <c r="B230">
        <v>200179.033705154</v>
      </c>
      <c r="C230" s="3" cm="1">
        <f t="array" aca="1" ref="C230" ca="1">IFERROR((B230/INDIRECT("B"&amp;$R230))^(1/$Q$2)-1,"")</f>
        <v>0.16012207259964528</v>
      </c>
      <c r="D230">
        <v>221821.921901428</v>
      </c>
      <c r="E230" s="3" cm="1">
        <f t="array" aca="1" ref="E230" ca="1">IFERROR((D230/INDIRECT("D"&amp;$R230))^(1/$Q$2)-1,"")</f>
        <v>0.16897026737761633</v>
      </c>
      <c r="F230">
        <v>16173.2709380339</v>
      </c>
      <c r="G230" s="3" t="str" cm="1">
        <f t="array" aca="1" ref="G230" ca="1">IFERROR((F230/INDIRECT("F"&amp;$R230))^(1/$Q$2)-1,"")</f>
        <v/>
      </c>
      <c r="H230">
        <v>23357.971876079599</v>
      </c>
      <c r="I230" s="3" t="str" cm="1">
        <f t="array" aca="1" ref="I230" ca="1">IFERROR((H230/INDIRECT("H"&amp;$R230))^(1/$Q$2)-1,"")</f>
        <v/>
      </c>
      <c r="J230">
        <v>22837.647623913101</v>
      </c>
      <c r="K230" s="3" t="str" cm="1">
        <f t="array" aca="1" ref="K230" ca="1">IFERROR((J230/INDIRECT("J"&amp;$R230))^(1/$Q$2)-1,"")</f>
        <v/>
      </c>
      <c r="L230">
        <v>16666.1752719426</v>
      </c>
      <c r="M230" s="3" t="str" cm="1">
        <f t="array" aca="1" ref="M230" ca="1">IFERROR((L230/INDIRECT("L"&amp;$R230))^(1/$Q$2)-1,"")</f>
        <v/>
      </c>
      <c r="N230">
        <v>171381.27837076801</v>
      </c>
      <c r="O230" s="3" cm="1">
        <f t="array" aca="1" ref="O230" ca="1">IFERROR((N230/INDIRECT("N"&amp;$R230))^(1/$Q$2)-1,"")</f>
        <v>0.15246021315668434</v>
      </c>
      <c r="R230">
        <f t="shared" si="3"/>
        <v>110</v>
      </c>
    </row>
    <row r="231" spans="1:18" x14ac:dyDescent="0.3">
      <c r="A231" s="9">
        <v>35796</v>
      </c>
      <c r="B231">
        <v>213358.28148899801</v>
      </c>
      <c r="C231" s="3" cm="1">
        <f t="array" aca="1" ref="C231" ca="1">IFERROR((B231/INDIRECT("B"&amp;$R231))^(1/$Q$2)-1,"")</f>
        <v>0.17115696007190717</v>
      </c>
      <c r="D231">
        <v>236042.44451919899</v>
      </c>
      <c r="E231" s="3" cm="1">
        <f t="array" aca="1" ref="E231" ca="1">IFERROR((D231/INDIRECT("D"&amp;$R231))^(1/$Q$2)-1,"")</f>
        <v>0.17929594745874122</v>
      </c>
      <c r="F231">
        <v>17030.046232404002</v>
      </c>
      <c r="G231" s="3" t="str" cm="1">
        <f t="array" aca="1" ref="G231" ca="1">IFERROR((F231/INDIRECT("F"&amp;$R231))^(1/$Q$2)-1,"")</f>
        <v/>
      </c>
      <c r="H231">
        <v>25034.880870888799</v>
      </c>
      <c r="I231" s="3" t="str" cm="1">
        <f t="array" aca="1" ref="I231" ca="1">IFERROR((H231/INDIRECT("H"&amp;$R231))^(1/$Q$2)-1,"")</f>
        <v/>
      </c>
      <c r="J231">
        <v>24441.4984843368</v>
      </c>
      <c r="K231" s="3" t="str" cm="1">
        <f t="array" aca="1" ref="K231" ca="1">IFERROR((J231/INDIRECT("J"&amp;$R231))^(1/$Q$2)-1,"")</f>
        <v/>
      </c>
      <c r="L231">
        <v>17614.1115760252</v>
      </c>
      <c r="M231" s="3" t="str" cm="1">
        <f t="array" aca="1" ref="M231" ca="1">IFERROR((L231/INDIRECT("L"&amp;$R231))^(1/$Q$2)-1,"")</f>
        <v/>
      </c>
      <c r="N231">
        <v>182956.88972899399</v>
      </c>
      <c r="O231" s="3" cm="1">
        <f t="array" aca="1" ref="O231" ca="1">IFERROR((N231/INDIRECT("N"&amp;$R231))^(1/$Q$2)-1,"")</f>
        <v>0.16430580354207258</v>
      </c>
      <c r="R231">
        <f t="shared" si="3"/>
        <v>111</v>
      </c>
    </row>
    <row r="232" spans="1:18" x14ac:dyDescent="0.3">
      <c r="A232" s="9">
        <v>35827</v>
      </c>
      <c r="B232">
        <v>229586.16816320599</v>
      </c>
      <c r="C232" s="3" cm="1">
        <f t="array" aca="1" ref="C232" ca="1">IFERROR((B232/INDIRECT("B"&amp;$R232))^(1/$Q$2)-1,"")</f>
        <v>0.16965085704582306</v>
      </c>
      <c r="D232">
        <v>252302.190734392</v>
      </c>
      <c r="E232" s="3" cm="1">
        <f t="array" aca="1" ref="E232" ca="1">IFERROR((D232/INDIRECT("D"&amp;$R232))^(1/$Q$2)-1,"")</f>
        <v>0.17710115675081561</v>
      </c>
      <c r="F232">
        <v>18271.080576517001</v>
      </c>
      <c r="G232" s="3" t="str" cm="1">
        <f t="array" aca="1" ref="G232" ca="1">IFERROR((F232/INDIRECT("F"&amp;$R232))^(1/$Q$2)-1,"")</f>
        <v/>
      </c>
      <c r="H232">
        <v>26914.431572473</v>
      </c>
      <c r="I232" s="3" t="str" cm="1">
        <f t="array" aca="1" ref="I232" ca="1">IFERROR((H232/INDIRECT("H"&amp;$R232))^(1/$Q$2)-1,"")</f>
        <v/>
      </c>
      <c r="J232">
        <v>26309.622072391699</v>
      </c>
      <c r="K232" s="3" t="str" cm="1">
        <f t="array" aca="1" ref="K232" ca="1">IFERROR((J232/INDIRECT("J"&amp;$R232))^(1/$Q$2)-1,"")</f>
        <v/>
      </c>
      <c r="L232">
        <v>18938.219476436701</v>
      </c>
      <c r="M232" s="3" t="str" cm="1">
        <f t="array" aca="1" ref="M232" ca="1">IFERROR((L232/INDIRECT("L"&amp;$R232))^(1/$Q$2)-1,"")</f>
        <v/>
      </c>
      <c r="N232">
        <v>198145.635215566</v>
      </c>
      <c r="O232" s="3" cm="1">
        <f t="array" aca="1" ref="O232" ca="1">IFERROR((N232/INDIRECT("N"&amp;$R232))^(1/$Q$2)-1,"")</f>
        <v>0.16356428235566245</v>
      </c>
      <c r="R232">
        <f t="shared" si="3"/>
        <v>112</v>
      </c>
    </row>
    <row r="233" spans="1:18" x14ac:dyDescent="0.3">
      <c r="A233" s="9">
        <v>35855</v>
      </c>
      <c r="B233">
        <v>246900.03698613201</v>
      </c>
      <c r="C233" s="3" cm="1">
        <f t="array" aca="1" ref="C233" ca="1">IFERROR((B233/INDIRECT("B"&amp;$R233))^(1/$Q$2)-1,"")</f>
        <v>0.17653584426083646</v>
      </c>
      <c r="D233">
        <v>278523.47590913298</v>
      </c>
      <c r="E233" s="3" cm="1">
        <f t="array" aca="1" ref="E233" ca="1">IFERROR((D233/INDIRECT("D"&amp;$R233))^(1/$Q$2)-1,"")</f>
        <v>0.1861399727775408</v>
      </c>
      <c r="F233">
        <v>20082.227841149899</v>
      </c>
      <c r="G233" s="3" t="str" cm="1">
        <f t="array" aca="1" ref="G233" ca="1">IFERROR((F233/INDIRECT("F"&amp;$R233))^(1/$Q$2)-1,"")</f>
        <v/>
      </c>
      <c r="H233">
        <v>28356.5608252495</v>
      </c>
      <c r="I233" s="3" t="str" cm="1">
        <f t="array" aca="1" ref="I233" ca="1">IFERROR((H233/INDIRECT("H"&amp;$R233))^(1/$Q$2)-1,"")</f>
        <v/>
      </c>
      <c r="J233">
        <v>28190.463319697101</v>
      </c>
      <c r="K233" s="3" t="str" cm="1">
        <f t="array" aca="1" ref="K233" ca="1">IFERROR((J233/INDIRECT("J"&amp;$R233))^(1/$Q$2)-1,"")</f>
        <v/>
      </c>
      <c r="L233">
        <v>20780.4084050618</v>
      </c>
      <c r="M233" s="3" t="str" cm="1">
        <f t="array" aca="1" ref="M233" ca="1">IFERROR((L233/INDIRECT("L"&amp;$R233))^(1/$Q$2)-1,"")</f>
        <v/>
      </c>
      <c r="N233">
        <v>207809.539819628</v>
      </c>
      <c r="O233" s="3" cm="1">
        <f t="array" aca="1" ref="O233" ca="1">IFERROR((N233/INDIRECT("N"&amp;$R233))^(1/$Q$2)-1,"")</f>
        <v>0.16860406472669154</v>
      </c>
      <c r="R233">
        <f t="shared" si="3"/>
        <v>113</v>
      </c>
    </row>
    <row r="234" spans="1:18" x14ac:dyDescent="0.3">
      <c r="A234" s="9">
        <v>35886</v>
      </c>
      <c r="B234">
        <v>250043.77757824399</v>
      </c>
      <c r="C234" s="3" cm="1">
        <f t="array" aca="1" ref="C234" ca="1">IFERROR((B234/INDIRECT("B"&amp;$R234))^(1/$Q$2)-1,"")</f>
        <v>0.17650272644679532</v>
      </c>
      <c r="D234">
        <v>282534.01064415602</v>
      </c>
      <c r="E234" s="3" cm="1">
        <f t="array" aca="1" ref="E234" ca="1">IFERROR((D234/INDIRECT("D"&amp;$R234))^(1/$Q$2)-1,"")</f>
        <v>0.18576899217791643</v>
      </c>
      <c r="F234">
        <v>20632.974038619901</v>
      </c>
      <c r="G234" s="3" t="str" cm="1">
        <f t="array" aca="1" ref="G234" ca="1">IFERROR((F234/INDIRECT("F"&amp;$R234))^(1/$Q$2)-1,"")</f>
        <v/>
      </c>
      <c r="H234">
        <v>28777.297087567698</v>
      </c>
      <c r="I234" s="3" t="str" cm="1">
        <f t="array" aca="1" ref="I234" ca="1">IFERROR((H234/INDIRECT("H"&amp;$R234))^(1/$Q$2)-1,"")</f>
        <v/>
      </c>
      <c r="J234">
        <v>28744.249146459199</v>
      </c>
      <c r="K234" s="3" t="str" cm="1">
        <f t="array" aca="1" ref="K234" ca="1">IFERROR((J234/INDIRECT("J"&amp;$R234))^(1/$Q$2)-1,"")</f>
        <v/>
      </c>
      <c r="L234">
        <v>21381.784118948399</v>
      </c>
      <c r="M234" s="3" t="str" cm="1">
        <f t="array" aca="1" ref="M234" ca="1">IFERROR((L234/INDIRECT("L"&amp;$R234))^(1/$Q$2)-1,"")</f>
        <v/>
      </c>
      <c r="N234">
        <v>210114.06354217301</v>
      </c>
      <c r="O234" s="3" cm="1">
        <f t="array" aca="1" ref="O234" ca="1">IFERROR((N234/INDIRECT("N"&amp;$R234))^(1/$Q$2)-1,"")</f>
        <v>0.16899820663708565</v>
      </c>
      <c r="R234">
        <f t="shared" si="3"/>
        <v>114</v>
      </c>
    </row>
    <row r="235" spans="1:18" x14ac:dyDescent="0.3">
      <c r="A235" s="9">
        <v>35916</v>
      </c>
      <c r="B235">
        <v>251283.319190465</v>
      </c>
      <c r="C235" s="3" cm="1">
        <f t="array" aca="1" ref="C235" ca="1">IFERROR((B235/INDIRECT("B"&amp;$R235))^(1/$Q$2)-1,"")</f>
        <v>0.17809330052570371</v>
      </c>
      <c r="D235">
        <v>284519.61905245198</v>
      </c>
      <c r="E235" s="3" cm="1">
        <f t="array" aca="1" ref="E235" ca="1">IFERROR((D235/INDIRECT("D"&amp;$R235))^(1/$Q$2)-1,"")</f>
        <v>0.18747845696518906</v>
      </c>
      <c r="F235">
        <v>21200.232795602002</v>
      </c>
      <c r="G235" s="3" t="str" cm="1">
        <f t="array" aca="1" ref="G235" ca="1">IFERROR((F235/INDIRECT("F"&amp;$R235))^(1/$Q$2)-1,"")</f>
        <v/>
      </c>
      <c r="H235">
        <v>28602.374097552802</v>
      </c>
      <c r="I235" s="3" t="str" cm="1">
        <f t="array" aca="1" ref="I235" ca="1">IFERROR((H235/INDIRECT("H"&amp;$R235))^(1/$Q$2)-1,"")</f>
        <v/>
      </c>
      <c r="J235">
        <v>29406.549911281501</v>
      </c>
      <c r="K235" s="3" t="str" cm="1">
        <f t="array" aca="1" ref="K235" ca="1">IFERROR((J235/INDIRECT("J"&amp;$R235))^(1/$Q$2)-1,"")</f>
        <v/>
      </c>
      <c r="L235">
        <v>21796.514792852398</v>
      </c>
      <c r="M235" s="3" t="str" cm="1">
        <f t="array" aca="1" ref="M235" ca="1">IFERROR((L235/INDIRECT("L"&amp;$R235))^(1/$Q$2)-1,"")</f>
        <v/>
      </c>
      <c r="N235">
        <v>210724.60658424799</v>
      </c>
      <c r="O235" s="3" cm="1">
        <f t="array" aca="1" ref="O235" ca="1">IFERROR((N235/INDIRECT("N"&amp;$R235))^(1/$Q$2)-1,"")</f>
        <v>0.17044105014987232</v>
      </c>
      <c r="R235">
        <f t="shared" si="3"/>
        <v>115</v>
      </c>
    </row>
    <row r="236" spans="1:18" x14ac:dyDescent="0.3">
      <c r="A236" s="9">
        <v>35947</v>
      </c>
      <c r="B236">
        <v>255939.67584894999</v>
      </c>
      <c r="C236" s="3" cm="1">
        <f t="array" aca="1" ref="C236" ca="1">IFERROR((B236/INDIRECT("B"&amp;$R236))^(1/$Q$2)-1,"")</f>
        <v>0.17709917608506998</v>
      </c>
      <c r="D236">
        <v>286426.63004123501</v>
      </c>
      <c r="E236" s="3" cm="1">
        <f t="array" aca="1" ref="E236" ca="1">IFERROR((D236/INDIRECT("D"&amp;$R236))^(1/$Q$2)-1,"")</f>
        <v>0.18531213194356311</v>
      </c>
      <c r="F236">
        <v>20550.253046477799</v>
      </c>
      <c r="G236" s="3" t="str" cm="1">
        <f t="array" aca="1" ref="G236" ca="1">IFERROR((F236/INDIRECT("F"&amp;$R236))^(1/$Q$2)-1,"")</f>
        <v/>
      </c>
      <c r="H236">
        <v>29667.175036790599</v>
      </c>
      <c r="I236" s="3" t="str" cm="1">
        <f t="array" aca="1" ref="I236" ca="1">IFERROR((H236/INDIRECT("H"&amp;$R236))^(1/$Q$2)-1,"")</f>
        <v/>
      </c>
      <c r="J236">
        <v>30265.422660800799</v>
      </c>
      <c r="K236" s="3" t="str" cm="1">
        <f t="array" aca="1" ref="K236" ca="1">IFERROR((J236/INDIRECT("J"&amp;$R236))^(1/$Q$2)-1,"")</f>
        <v/>
      </c>
      <c r="L236">
        <v>21381.684219275499</v>
      </c>
      <c r="M236" s="3" t="str" cm="1">
        <f t="array" aca="1" ref="M236" ca="1">IFERROR((L236/INDIRECT("L"&amp;$R236))^(1/$Q$2)-1,"")</f>
        <v/>
      </c>
      <c r="N236">
        <v>217061.083767453</v>
      </c>
      <c r="O236" s="3" cm="1">
        <f t="array" aca="1" ref="O236" ca="1">IFERROR((N236/INDIRECT("N"&amp;$R236))^(1/$Q$2)-1,"")</f>
        <v>0.17068002516472958</v>
      </c>
      <c r="R236">
        <f t="shared" si="3"/>
        <v>116</v>
      </c>
    </row>
    <row r="237" spans="1:18" x14ac:dyDescent="0.3">
      <c r="A237" s="9">
        <v>35977</v>
      </c>
      <c r="B237">
        <v>261672.757493157</v>
      </c>
      <c r="C237" s="3" cm="1">
        <f t="array" aca="1" ref="C237" ca="1">IFERROR((B237/INDIRECT("B"&amp;$R237))^(1/$Q$2)-1,"")</f>
        <v>0.17360868749713343</v>
      </c>
      <c r="D237">
        <v>296638.04141717602</v>
      </c>
      <c r="E237" s="3" cm="1">
        <f t="array" aca="1" ref="E237" ca="1">IFERROR((D237/INDIRECT("D"&amp;$R237))^(1/$Q$2)-1,"")</f>
        <v>0.18280315872377195</v>
      </c>
      <c r="F237">
        <v>20349.566558689701</v>
      </c>
      <c r="G237" s="3" t="str" cm="1">
        <f t="array" aca="1" ref="G237" ca="1">IFERROR((F237/INDIRECT("F"&amp;$R237))^(1/$Q$2)-1,"")</f>
        <v/>
      </c>
      <c r="H237">
        <v>29828.530690594998</v>
      </c>
      <c r="I237" s="3" t="str" cm="1">
        <f t="array" aca="1" ref="I237" ca="1">IFERROR((H237/INDIRECT("H"&amp;$R237))^(1/$Q$2)-1,"")</f>
        <v/>
      </c>
      <c r="J237">
        <v>32649.604053462499</v>
      </c>
      <c r="K237" s="3" t="str" cm="1">
        <f t="array" aca="1" ref="K237" ca="1">IFERROR((J237/INDIRECT("J"&amp;$R237))^(1/$Q$2)-1,"")</f>
        <v/>
      </c>
      <c r="L237">
        <v>21887.259634899299</v>
      </c>
      <c r="M237" s="3" t="str" cm="1">
        <f t="array" aca="1" ref="M237" ca="1">IFERROR((L237/INDIRECT("L"&amp;$R237))^(1/$Q$2)-1,"")</f>
        <v/>
      </c>
      <c r="N237">
        <v>219231.16562988999</v>
      </c>
      <c r="O237" s="3" cm="1">
        <f t="array" aca="1" ref="O237" ca="1">IFERROR((N237/INDIRECT("N"&amp;$R237))^(1/$Q$2)-1,"")</f>
        <v>0.16631200336160923</v>
      </c>
      <c r="R237">
        <f t="shared" si="3"/>
        <v>117</v>
      </c>
    </row>
    <row r="238" spans="1:18" x14ac:dyDescent="0.3">
      <c r="A238" s="9">
        <v>36008</v>
      </c>
      <c r="B238">
        <v>227885.97101720999</v>
      </c>
      <c r="C238" s="3" cm="1">
        <f t="array" aca="1" ref="C238" ca="1">IFERROR((B238/INDIRECT("B"&amp;$R238))^(1/$Q$2)-1,"")</f>
        <v>0.16025493019811998</v>
      </c>
      <c r="D238">
        <v>251649.09254292501</v>
      </c>
      <c r="E238" s="3" cm="1">
        <f t="array" aca="1" ref="E238" ca="1">IFERROR((D238/INDIRECT("D"&amp;$R238))^(1/$Q$2)-1,"")</f>
        <v>0.16614947583428208</v>
      </c>
      <c r="F238">
        <v>17952.2687231536</v>
      </c>
      <c r="G238" s="3" t="str" cm="1">
        <f t="array" aca="1" ref="G238" ca="1">IFERROR((F238/INDIRECT("F"&amp;$R238))^(1/$Q$2)-1,"")</f>
        <v/>
      </c>
      <c r="H238">
        <v>27347.652731308099</v>
      </c>
      <c r="I238" s="3" t="str" cm="1">
        <f t="array" aca="1" ref="I238" ca="1">IFERROR((H238/INDIRECT("H"&amp;$R238))^(1/$Q$2)-1,"")</f>
        <v/>
      </c>
      <c r="J238">
        <v>27117.576784286801</v>
      </c>
      <c r="K238" s="3" t="str" cm="1">
        <f t="array" aca="1" ref="K238" ca="1">IFERROR((J238/INDIRECT("J"&amp;$R238))^(1/$Q$2)-1,"")</f>
        <v/>
      </c>
      <c r="L238">
        <v>19144.3511685015</v>
      </c>
      <c r="M238" s="3" t="str" cm="1">
        <f t="array" aca="1" ref="M238" ca="1">IFERROR((L238/INDIRECT("L"&amp;$R238))^(1/$Q$2)-1,"")</f>
        <v/>
      </c>
      <c r="N238">
        <v>195658.725884338</v>
      </c>
      <c r="O238" s="3" cm="1">
        <f t="array" aca="1" ref="O238" ca="1">IFERROR((N238/INDIRECT("N"&amp;$R238))^(1/$Q$2)-1,"")</f>
        <v>0.15575252024249675</v>
      </c>
      <c r="R238">
        <f t="shared" si="3"/>
        <v>118</v>
      </c>
    </row>
    <row r="239" spans="1:18" x14ac:dyDescent="0.3">
      <c r="A239" s="9">
        <v>36039</v>
      </c>
      <c r="B239">
        <v>208627.720189024</v>
      </c>
      <c r="C239" s="3" cm="1">
        <f t="array" aca="1" ref="C239" ca="1">IFERROR((B239/INDIRECT("B"&amp;$R239))^(1/$Q$2)-1,"")</f>
        <v>0.14476805954364469</v>
      </c>
      <c r="D239">
        <v>230387.11064225499</v>
      </c>
      <c r="E239" s="3" cm="1">
        <f t="array" aca="1" ref="E239" ca="1">IFERROR((D239/INDIRECT("D"&amp;$R239))^(1/$Q$2)-1,"")</f>
        <v>0.15120846611005057</v>
      </c>
      <c r="F239">
        <v>16261.6168172786</v>
      </c>
      <c r="G239" s="3" t="str" cm="1">
        <f t="array" aca="1" ref="G239" ca="1">IFERROR((F239/INDIRECT("F"&amp;$R239))^(1/$Q$2)-1,"")</f>
        <v/>
      </c>
      <c r="H239">
        <v>25938.1971289871</v>
      </c>
      <c r="I239" s="3" t="str" cm="1">
        <f t="array" aca="1" ref="I239" ca="1">IFERROR((H239/INDIRECT("H"&amp;$R239))^(1/$Q$2)-1,"")</f>
        <v/>
      </c>
      <c r="J239">
        <v>24370.153886603101</v>
      </c>
      <c r="K239" s="3" t="str" cm="1">
        <f t="array" aca="1" ref="K239" ca="1">IFERROR((J239/INDIRECT("J"&amp;$R239))^(1/$Q$2)-1,"")</f>
        <v/>
      </c>
      <c r="L239">
        <v>17284.216461092201</v>
      </c>
      <c r="M239" s="3" t="str" cm="1">
        <f t="array" aca="1" ref="M239" ca="1">IFERROR((L239/INDIRECT("L"&amp;$R239))^(1/$Q$2)-1,"")</f>
        <v/>
      </c>
      <c r="N239">
        <v>179129.43646354499</v>
      </c>
      <c r="O239" s="3" cm="1">
        <f t="array" aca="1" ref="O239" ca="1">IFERROR((N239/INDIRECT("N"&amp;$R239))^(1/$Q$2)-1,"")</f>
        <v>0.13966959343105456</v>
      </c>
      <c r="R239">
        <f t="shared" si="3"/>
        <v>119</v>
      </c>
    </row>
    <row r="240" spans="1:18" x14ac:dyDescent="0.3">
      <c r="A240" s="9">
        <v>36069</v>
      </c>
      <c r="B240">
        <v>217062.23115097801</v>
      </c>
      <c r="C240" s="3" cm="1">
        <f t="array" aca="1" ref="C240" ca="1">IFERROR((B240/INDIRECT("B"&amp;$R240))^(1/$Q$2)-1,"")</f>
        <v>0.14198141557708599</v>
      </c>
      <c r="D240">
        <v>237653.272777348</v>
      </c>
      <c r="E240" s="3" cm="1">
        <f t="array" aca="1" ref="E240" ca="1">IFERROR((D240/INDIRECT("D"&amp;$R240))^(1/$Q$2)-1,"")</f>
        <v>0.1470612174863466</v>
      </c>
      <c r="F240">
        <v>16049.4970213828</v>
      </c>
      <c r="G240" s="3" t="str" cm="1">
        <f t="array" aca="1" ref="G240" ca="1">IFERROR((F240/INDIRECT("F"&amp;$R240))^(1/$Q$2)-1,"")</f>
        <v/>
      </c>
      <c r="H240">
        <v>26336.0862062878</v>
      </c>
      <c r="I240" s="3" t="str" cm="1">
        <f t="array" aca="1" ref="I240" ca="1">IFERROR((H240/INDIRECT("H"&amp;$R240))^(1/$Q$2)-1,"")</f>
        <v/>
      </c>
      <c r="J240">
        <v>24094.609322976401</v>
      </c>
      <c r="K240" s="3" t="str" cm="1">
        <f t="array" aca="1" ref="K240" ca="1">IFERROR((J240/INDIRECT("J"&amp;$R240))^(1/$Q$2)-1,"")</f>
        <v/>
      </c>
      <c r="L240">
        <v>17829.920324183098</v>
      </c>
      <c r="M240" s="3" t="str" cm="1">
        <f t="array" aca="1" ref="M240" ca="1">IFERROR((L240/INDIRECT("L"&amp;$R240))^(1/$Q$2)-1,"")</f>
        <v/>
      </c>
      <c r="N240">
        <v>187971.21033941599</v>
      </c>
      <c r="O240" s="3" cm="1">
        <f t="array" aca="1" ref="O240" ca="1">IFERROR((N240/INDIRECT("N"&amp;$R240))^(1/$Q$2)-1,"")</f>
        <v>0.13815169198338251</v>
      </c>
      <c r="R240">
        <f t="shared" si="3"/>
        <v>120</v>
      </c>
    </row>
    <row r="241" spans="1:18" x14ac:dyDescent="0.3">
      <c r="A241" s="9">
        <v>36100</v>
      </c>
      <c r="B241">
        <v>235284.387339073</v>
      </c>
      <c r="C241" s="3" cm="1">
        <f t="array" aca="1" ref="C241" ca="1">IFERROR((B241/INDIRECT("B"&amp;$R241))^(1/$Q$2)-1,"")</f>
        <v>0.1544209603106983</v>
      </c>
      <c r="D241">
        <v>258262.28293750199</v>
      </c>
      <c r="E241" s="3" cm="1">
        <f t="array" aca="1" ref="E241" ca="1">IFERROR((D241/INDIRECT("D"&amp;$R241))^(1/$Q$2)-1,"")</f>
        <v>0.15932202042773347</v>
      </c>
      <c r="F241">
        <v>16868.1634945638</v>
      </c>
      <c r="G241" s="3" t="str" cm="1">
        <f t="array" aca="1" ref="G241" ca="1">IFERROR((F241/INDIRECT("F"&amp;$R241))^(1/$Q$2)-1,"")</f>
        <v/>
      </c>
      <c r="H241">
        <v>28201.369119854</v>
      </c>
      <c r="I241" s="3" t="str" cm="1">
        <f t="array" aca="1" ref="I241" ca="1">IFERROR((H241/INDIRECT("H"&amp;$R241))^(1/$Q$2)-1,"")</f>
        <v/>
      </c>
      <c r="J241">
        <v>25986.527004356602</v>
      </c>
      <c r="K241" s="3" t="str" cm="1">
        <f t="array" aca="1" ref="K241" ca="1">IFERROR((J241/INDIRECT("J"&amp;$R241))^(1/$Q$2)-1,"")</f>
        <v/>
      </c>
      <c r="L241">
        <v>18989.953572490998</v>
      </c>
      <c r="M241" s="3" t="str" cm="1">
        <f t="array" aca="1" ref="M241" ca="1">IFERROR((L241/INDIRECT("L"&amp;$R241))^(1/$Q$2)-1,"")</f>
        <v/>
      </c>
      <c r="N241">
        <v>203235.91390172101</v>
      </c>
      <c r="O241" s="3" cm="1">
        <f t="array" aca="1" ref="O241" ca="1">IFERROR((N241/INDIRECT("N"&amp;$R241))^(1/$Q$2)-1,"")</f>
        <v>0.15069874664706373</v>
      </c>
      <c r="R241">
        <f t="shared" si="3"/>
        <v>121</v>
      </c>
    </row>
    <row r="242" spans="1:18" x14ac:dyDescent="0.3">
      <c r="A242" s="9">
        <v>36130</v>
      </c>
      <c r="B242">
        <v>244063.706783214</v>
      </c>
      <c r="C242" s="3" cm="1">
        <f t="array" aca="1" ref="C242" ca="1">IFERROR((B242/INDIRECT("B"&amp;$R242))^(1/$Q$2)-1,"")</f>
        <v>0.15787524361093608</v>
      </c>
      <c r="D242">
        <v>261798.552541276</v>
      </c>
      <c r="E242" s="3" cm="1">
        <f t="array" aca="1" ref="E242" ca="1">IFERROR((D242/INDIRECT("D"&amp;$R242))^(1/$Q$2)-1,"")</f>
        <v>0.15977045773843357</v>
      </c>
      <c r="F242">
        <v>16941.233295338501</v>
      </c>
      <c r="G242" s="3" t="str" cm="1">
        <f t="array" aca="1" ref="G242" ca="1">IFERROR((F242/INDIRECT("F"&amp;$R242))^(1/$Q$2)-1,"")</f>
        <v/>
      </c>
      <c r="H242">
        <v>29700.750907363799</v>
      </c>
      <c r="I242" s="3" t="str" cm="1">
        <f t="array" aca="1" ref="I242" ca="1">IFERROR((H242/INDIRECT("H"&amp;$R242))^(1/$Q$2)-1,"")</f>
        <v/>
      </c>
      <c r="J242">
        <v>27867.534281539101</v>
      </c>
      <c r="K242" s="3" t="str" cm="1">
        <f t="array" aca="1" ref="K242" ca="1">IFERROR((J242/INDIRECT("J"&amp;$R242))^(1/$Q$2)-1,"")</f>
        <v/>
      </c>
      <c r="L242">
        <v>19505.802887190399</v>
      </c>
      <c r="M242" s="3" t="str" cm="1">
        <f t="array" aca="1" ref="M242" ca="1">IFERROR((L242/INDIRECT("L"&amp;$R242))^(1/$Q$2)-1,"")</f>
        <v/>
      </c>
      <c r="N242">
        <v>215492.044518282</v>
      </c>
      <c r="O242" s="3" cm="1">
        <f t="array" aca="1" ref="O242" ca="1">IFERROR((N242/INDIRECT("N"&amp;$R242))^(1/$Q$2)-1,"")</f>
        <v>0.15689536238334245</v>
      </c>
      <c r="R242">
        <f t="shared" si="3"/>
        <v>122</v>
      </c>
    </row>
    <row r="243" spans="1:18" x14ac:dyDescent="0.3">
      <c r="A243" s="9">
        <v>36161</v>
      </c>
      <c r="B243">
        <v>250474.94927368499</v>
      </c>
      <c r="C243" s="3" cm="1">
        <f t="array" aca="1" ref="C243" ca="1">IFERROR((B243/INDIRECT("B"&amp;$R243))^(1/$Q$2)-1,"")</f>
        <v>0.15222121365914321</v>
      </c>
      <c r="D243">
        <v>265525.64052074699</v>
      </c>
      <c r="E243" s="3" cm="1">
        <f t="array" aca="1" ref="E243" ca="1">IFERROR((D243/INDIRECT("D"&amp;$R243))^(1/$Q$2)-1,"")</f>
        <v>0.15250865872822716</v>
      </c>
      <c r="F243">
        <v>17168.174994729401</v>
      </c>
      <c r="G243" s="3" t="str" cm="1">
        <f t="array" aca="1" ref="G243" ca="1">IFERROR((F243/INDIRECT("F"&amp;$R243))^(1/$Q$2)-1,"")</f>
        <v/>
      </c>
      <c r="H243">
        <v>30535.0039109182</v>
      </c>
      <c r="I243" s="3" t="str" cm="1">
        <f t="array" aca="1" ref="I243" ca="1">IFERROR((H243/INDIRECT("H"&amp;$R243))^(1/$Q$2)-1,"")</f>
        <v/>
      </c>
      <c r="J243">
        <v>29306.1419897981</v>
      </c>
      <c r="K243" s="3" t="str" cm="1">
        <f t="array" aca="1" ref="K243" ca="1">IFERROR((J243/INDIRECT("J"&amp;$R243))^(1/$Q$2)-1,"")</f>
        <v/>
      </c>
      <c r="L243">
        <v>20258.867681825101</v>
      </c>
      <c r="M243" s="3" t="str" cm="1">
        <f t="array" aca="1" ref="M243" ca="1">IFERROR((L243/INDIRECT("L"&amp;$R243))^(1/$Q$2)-1,"")</f>
        <v/>
      </c>
      <c r="N243">
        <v>223593.74210233</v>
      </c>
      <c r="O243" s="3" cm="1">
        <f t="array" aca="1" ref="O243" ca="1">IFERROR((N243/INDIRECT("N"&amp;$R243))^(1/$Q$2)-1,"")</f>
        <v>0.15270625165032858</v>
      </c>
      <c r="R243">
        <f t="shared" si="3"/>
        <v>123</v>
      </c>
    </row>
    <row r="244" spans="1:18" x14ac:dyDescent="0.3">
      <c r="A244" s="9">
        <v>36192</v>
      </c>
      <c r="B244">
        <v>252289.49657588999</v>
      </c>
      <c r="C244" s="3" cm="1">
        <f t="array" aca="1" ref="C244" ca="1">IFERROR((B244/INDIRECT("B"&amp;$R244))^(1/$Q$2)-1,"")</f>
        <v>0.15290283726453024</v>
      </c>
      <c r="D244">
        <v>271586.06382825202</v>
      </c>
      <c r="E244" s="3" cm="1">
        <f t="array" aca="1" ref="E244" ca="1">IFERROR((D244/INDIRECT("D"&amp;$R244))^(1/$Q$2)-1,"")</f>
        <v>0.15527639039443852</v>
      </c>
      <c r="F244">
        <v>17667.1924450898</v>
      </c>
      <c r="G244" s="3" t="str" cm="1">
        <f t="array" aca="1" ref="G244" ca="1">IFERROR((F244/INDIRECT("F"&amp;$R244))^(1/$Q$2)-1,"")</f>
        <v/>
      </c>
      <c r="H244">
        <v>30722.250358486999</v>
      </c>
      <c r="I244" s="3" t="str" cm="1">
        <f t="array" aca="1" ref="I244" ca="1">IFERROR((H244/INDIRECT("H"&amp;$R244))^(1/$Q$2)-1,"")</f>
        <v/>
      </c>
      <c r="J244">
        <v>29094.180683928498</v>
      </c>
      <c r="K244" s="3" t="str" cm="1">
        <f t="array" aca="1" ref="K244" ca="1">IFERROR((J244/INDIRECT("J"&amp;$R244))^(1/$Q$2)-1,"")</f>
        <v/>
      </c>
      <c r="L244">
        <v>20340.3736830696</v>
      </c>
      <c r="M244" s="3" t="str" cm="1">
        <f t="array" aca="1" ref="M244" ca="1">IFERROR((L244/INDIRECT("L"&amp;$R244))^(1/$Q$2)-1,"")</f>
        <v/>
      </c>
      <c r="N244">
        <v>222002.58136888701</v>
      </c>
      <c r="O244" s="3" cm="1">
        <f t="array" aca="1" ref="O244" ca="1">IFERROR((N244/INDIRECT("N"&amp;$R244))^(1/$Q$2)-1,"")</f>
        <v>0.1517698545156545</v>
      </c>
      <c r="R244">
        <f t="shared" si="3"/>
        <v>124</v>
      </c>
    </row>
    <row r="245" spans="1:18" x14ac:dyDescent="0.3">
      <c r="A245" s="9">
        <v>36220</v>
      </c>
      <c r="B245">
        <v>261661.14740120701</v>
      </c>
      <c r="C245" s="3" cm="1">
        <f t="array" aca="1" ref="C245" ca="1">IFERROR((B245/INDIRECT("B"&amp;$R245))^(1/$Q$2)-1,"")</f>
        <v>0.15546562614596549</v>
      </c>
      <c r="D245">
        <v>290835.33723416302</v>
      </c>
      <c r="E245" s="3" cm="1">
        <f t="array" aca="1" ref="E245" ca="1">IFERROR((D245/INDIRECT("D"&amp;$R245))^(1/$Q$2)-1,"")</f>
        <v>0.16100790848482571</v>
      </c>
      <c r="F245">
        <v>18422.4231800409</v>
      </c>
      <c r="G245" s="3" t="str" cm="1">
        <f t="array" aca="1" ref="G245" ca="1">IFERROR((F245/INDIRECT("F"&amp;$R245))^(1/$Q$2)-1,"")</f>
        <v/>
      </c>
      <c r="H245">
        <v>31839.967343103399</v>
      </c>
      <c r="I245" s="3" t="str" cm="1">
        <f t="array" aca="1" ref="I245" ca="1">IFERROR((H245/INDIRECT("H"&amp;$R245))^(1/$Q$2)-1,"")</f>
        <v/>
      </c>
      <c r="J245">
        <v>29185.651579059198</v>
      </c>
      <c r="K245" s="3" t="str" cm="1">
        <f t="array" aca="1" ref="K245" ca="1">IFERROR((J245/INDIRECT("J"&amp;$R245))^(1/$Q$2)-1,"")</f>
        <v/>
      </c>
      <c r="L245">
        <v>20765.061158001001</v>
      </c>
      <c r="M245" s="3" t="str" cm="1">
        <f t="array" aca="1" ref="M245" ca="1">IFERROR((L245/INDIRECT("L"&amp;$R245))^(1/$Q$2)-1,"")</f>
        <v/>
      </c>
      <c r="N245">
        <v>222850.229455603</v>
      </c>
      <c r="O245" s="3" cm="1">
        <f t="array" aca="1" ref="O245" ca="1">IFERROR((N245/INDIRECT("N"&amp;$R245))^(1/$Q$2)-1,"")</f>
        <v>0.15108723995953288</v>
      </c>
      <c r="R245">
        <f t="shared" si="3"/>
        <v>125</v>
      </c>
    </row>
    <row r="246" spans="1:18" x14ac:dyDescent="0.3">
      <c r="A246" s="9">
        <v>36251</v>
      </c>
      <c r="B246">
        <v>273210.11357800302</v>
      </c>
      <c r="C246" s="3" cm="1">
        <f t="array" aca="1" ref="C246" ca="1">IFERROR((B246/INDIRECT("B"&amp;$R246))^(1/$Q$2)-1,"")</f>
        <v>0.15660919270255169</v>
      </c>
      <c r="D246">
        <v>315170.18361331202</v>
      </c>
      <c r="E246" s="3" cm="1">
        <f t="array" aca="1" ref="E246" ca="1">IFERROR((D246/INDIRECT("D"&amp;$R246))^(1/$Q$2)-1,"")</f>
        <v>0.16669139258326648</v>
      </c>
      <c r="F246">
        <v>19594.755043880301</v>
      </c>
      <c r="G246" s="3" t="str" cm="1">
        <f t="array" aca="1" ref="G246" ca="1">IFERROR((F246/INDIRECT("F"&amp;$R246))^(1/$Q$2)-1,"")</f>
        <v/>
      </c>
      <c r="H246">
        <v>32070.2030549581</v>
      </c>
      <c r="I246" s="3" t="str" cm="1">
        <f t="array" aca="1" ref="I246" ca="1">IFERROR((H246/INDIRECT("H"&amp;$R246))^(1/$Q$2)-1,"")</f>
        <v/>
      </c>
      <c r="J246">
        <v>29577.491831162301</v>
      </c>
      <c r="K246" s="3" t="str" cm="1">
        <f t="array" aca="1" ref="K246" ca="1">IFERROR((J246/INDIRECT("J"&amp;$R246))^(1/$Q$2)-1,"")</f>
        <v/>
      </c>
      <c r="L246">
        <v>21592.800806336501</v>
      </c>
      <c r="M246" s="3" t="str" cm="1">
        <f t="array" aca="1" ref="M246" ca="1">IFERROR((L246/INDIRECT("L"&amp;$R246))^(1/$Q$2)-1,"")</f>
        <v/>
      </c>
      <c r="N246">
        <v>223573.83971895601</v>
      </c>
      <c r="O246" s="3" cm="1">
        <f t="array" aca="1" ref="O246" ca="1">IFERROR((N246/INDIRECT("N"&amp;$R246))^(1/$Q$2)-1,"")</f>
        <v>0.14728242298618777</v>
      </c>
      <c r="R246">
        <f t="shared" si="3"/>
        <v>126</v>
      </c>
    </row>
    <row r="247" spans="1:18" x14ac:dyDescent="0.3">
      <c r="A247" s="9">
        <v>36281</v>
      </c>
      <c r="B247">
        <v>263661.826796612</v>
      </c>
      <c r="C247" s="3" cm="1">
        <f t="array" aca="1" ref="C247" ca="1">IFERROR((B247/INDIRECT("B"&amp;$R247))^(1/$Q$2)-1,"")</f>
        <v>0.1536680091811029</v>
      </c>
      <c r="D247">
        <v>301256.93905559601</v>
      </c>
      <c r="E247" s="3" cm="1">
        <f t="array" aca="1" ref="E247" ca="1">IFERROR((D247/INDIRECT("D"&amp;$R247))^(1/$Q$2)-1,"")</f>
        <v>0.16239490882839447</v>
      </c>
      <c r="F247">
        <v>19652.742777352702</v>
      </c>
      <c r="G247" s="3" t="str" cm="1">
        <f t="array" aca="1" ref="G247" ca="1">IFERROR((F247/INDIRECT("F"&amp;$R247))^(1/$Q$2)-1,"")</f>
        <v/>
      </c>
      <c r="H247">
        <v>31476.290190568001</v>
      </c>
      <c r="I247" s="3" t="str" cm="1">
        <f t="array" aca="1" ref="I247" ca="1">IFERROR((H247/INDIRECT("H"&amp;$R247))^(1/$Q$2)-1,"")</f>
        <v/>
      </c>
      <c r="J247">
        <v>28848.244377708201</v>
      </c>
      <c r="K247" s="3" t="str" cm="1">
        <f t="array" aca="1" ref="K247" ca="1">IFERROR((J247/INDIRECT("J"&amp;$R247))^(1/$Q$2)-1,"")</f>
        <v/>
      </c>
      <c r="L247">
        <v>21457.657883492699</v>
      </c>
      <c r="M247" s="3" t="str" cm="1">
        <f t="array" aca="1" ref="M247" ca="1">IFERROR((L247/INDIRECT("L"&amp;$R247))^(1/$Q$2)-1,"")</f>
        <v/>
      </c>
      <c r="N247">
        <v>218064.48866905301</v>
      </c>
      <c r="O247" s="3" cm="1">
        <f t="array" aca="1" ref="O247" ca="1">IFERROR((N247/INDIRECT("N"&amp;$R247))^(1/$Q$2)-1,"")</f>
        <v>0.14583753564466995</v>
      </c>
      <c r="R247">
        <f t="shared" si="3"/>
        <v>127</v>
      </c>
    </row>
    <row r="248" spans="1:18" x14ac:dyDescent="0.3">
      <c r="A248" s="9">
        <v>36312</v>
      </c>
      <c r="B248">
        <v>271501.659634176</v>
      </c>
      <c r="C248" s="3" cm="1">
        <f t="array" aca="1" ref="C248" ca="1">IFERROR((B248/INDIRECT("B"&amp;$R248))^(1/$Q$2)-1,"")</f>
        <v>0.1502871335827789</v>
      </c>
      <c r="D248">
        <v>310466.95047955</v>
      </c>
      <c r="E248" s="3" cm="1">
        <f t="array" aca="1" ref="E248" ca="1">IFERROR((D248/INDIRECT("D"&amp;$R248))^(1/$Q$2)-1,"")</f>
        <v>0.15957511880425868</v>
      </c>
      <c r="F248">
        <v>20087.945369868299</v>
      </c>
      <c r="G248" s="3" t="str" cm="1">
        <f t="array" aca="1" ref="G248" ca="1">IFERROR((F248/INDIRECT("F"&amp;$R248))^(1/$Q$2)-1,"")</f>
        <v/>
      </c>
      <c r="H248">
        <v>32448.003070835101</v>
      </c>
      <c r="I248" s="3" t="str" cm="1">
        <f t="array" aca="1" ref="I248" ca="1">IFERROR((H248/INDIRECT("H"&amp;$R248))^(1/$Q$2)-1,"")</f>
        <v/>
      </c>
      <c r="J248">
        <v>30108.617937609499</v>
      </c>
      <c r="K248" s="3" t="str" cm="1">
        <f t="array" aca="1" ref="K248" ca="1">IFERROR((J248/INDIRECT("J"&amp;$R248))^(1/$Q$2)-1,"")</f>
        <v/>
      </c>
      <c r="L248">
        <v>21967.638227206699</v>
      </c>
      <c r="M248" s="3" t="str" cm="1">
        <f t="array" aca="1" ref="M248" ca="1">IFERROR((L248/INDIRECT("L"&amp;$R248))^(1/$Q$2)-1,"")</f>
        <v/>
      </c>
      <c r="N248">
        <v>224334.141393536</v>
      </c>
      <c r="O248" s="3" cm="1">
        <f t="array" aca="1" ref="O248" ca="1">IFERROR((N248/INDIRECT("N"&amp;$R248))^(1/$Q$2)-1,"")</f>
        <v>0.14186489458368712</v>
      </c>
      <c r="R248">
        <f t="shared" si="3"/>
        <v>128</v>
      </c>
    </row>
    <row r="249" spans="1:18" x14ac:dyDescent="0.3">
      <c r="A249" s="9">
        <v>36342</v>
      </c>
      <c r="B249">
        <v>264712.11968625098</v>
      </c>
      <c r="C249" s="3" cm="1">
        <f t="array" aca="1" ref="C249" ca="1">IFERROR((B249/INDIRECT("B"&amp;$R249))^(1/$Q$2)-1,"")</f>
        <v>0.13970866900961609</v>
      </c>
      <c r="D249">
        <v>307776.612046592</v>
      </c>
      <c r="E249" s="3" cm="1">
        <f t="array" aca="1" ref="E249" ca="1">IFERROR((D249/INDIRECT("D"&amp;$R249))^(1/$Q$2)-1,"")</f>
        <v>0.15095362969240322</v>
      </c>
      <c r="F249">
        <v>20042.883117636</v>
      </c>
      <c r="G249" s="3" t="str" cm="1">
        <f t="array" aca="1" ref="G249" ca="1">IFERROR((F249/INDIRECT("F"&amp;$R249))^(1/$Q$2)-1,"")</f>
        <v/>
      </c>
      <c r="H249">
        <v>31786.338640273701</v>
      </c>
      <c r="I249" s="3" t="str" cm="1">
        <f t="array" aca="1" ref="I249" ca="1">IFERROR((H249/INDIRECT("H"&amp;$R249))^(1/$Q$2)-1,"")</f>
        <v/>
      </c>
      <c r="J249">
        <v>29651.033199451598</v>
      </c>
      <c r="K249" s="3" t="str" cm="1">
        <f t="array" aca="1" ref="K249" ca="1">IFERROR((J249/INDIRECT("J"&amp;$R249))^(1/$Q$2)-1,"")</f>
        <v/>
      </c>
      <c r="L249">
        <v>21838.147207201</v>
      </c>
      <c r="M249" s="3" t="str" cm="1">
        <f t="array" aca="1" ref="M249" ca="1">IFERROR((L249/INDIRECT("L"&amp;$R249))^(1/$Q$2)-1,"")</f>
        <v/>
      </c>
      <c r="N249">
        <v>214487.71931115101</v>
      </c>
      <c r="O249" s="3" cm="1">
        <f t="array" aca="1" ref="O249" ca="1">IFERROR((N249/INDIRECT("N"&amp;$R249))^(1/$Q$2)-1,"")</f>
        <v>0.12912230845765604</v>
      </c>
      <c r="R249">
        <f t="shared" si="3"/>
        <v>129</v>
      </c>
    </row>
    <row r="250" spans="1:18" x14ac:dyDescent="0.3">
      <c r="A250" s="9">
        <v>36373</v>
      </c>
      <c r="B250">
        <v>270528.88471060799</v>
      </c>
      <c r="C250" s="3" cm="1">
        <f t="array" aca="1" ref="C250" ca="1">IFERROR((B250/INDIRECT("B"&amp;$R250))^(1/$Q$2)-1,"")</f>
        <v>0.14183089232542567</v>
      </c>
      <c r="D250">
        <v>313040.55748074199</v>
      </c>
      <c r="E250" s="3" cm="1">
        <f t="array" aca="1" ref="E250" ca="1">IFERROR((D250/INDIRECT("D"&amp;$R250))^(1/$Q$2)-1,"")</f>
        <v>0.15270294085936365</v>
      </c>
      <c r="F250">
        <v>20538.0194816986</v>
      </c>
      <c r="G250" s="3" t="str" cm="1">
        <f t="array" aca="1" ref="G250" ca="1">IFERROR((F250/INDIRECT("F"&amp;$R250))^(1/$Q$2)-1,"")</f>
        <v/>
      </c>
      <c r="H250">
        <v>32141.826296058902</v>
      </c>
      <c r="I250" s="3" t="str" cm="1">
        <f t="array" aca="1" ref="I250" ca="1">IFERROR((H250/INDIRECT("H"&amp;$R250))^(1/$Q$2)-1,"")</f>
        <v/>
      </c>
      <c r="J250">
        <v>30126.179504919499</v>
      </c>
      <c r="K250" s="3" t="str" cm="1">
        <f t="array" aca="1" ref="K250" ca="1">IFERROR((J250/INDIRECT("J"&amp;$R250))^(1/$Q$2)-1,"")</f>
        <v/>
      </c>
      <c r="L250">
        <v>22282.703487245701</v>
      </c>
      <c r="M250" s="3" t="str" cm="1">
        <f t="array" aca="1" ref="M250" ca="1">IFERROR((L250/INDIRECT("L"&amp;$R250))^(1/$Q$2)-1,"")</f>
        <v/>
      </c>
      <c r="N250">
        <v>220345.87880613501</v>
      </c>
      <c r="O250" s="3" cm="1">
        <f t="array" aca="1" ref="O250" ca="1">IFERROR((N250/INDIRECT("N"&amp;$R250))^(1/$Q$2)-1,"")</f>
        <v>0.13165010056084148</v>
      </c>
      <c r="R250">
        <f t="shared" si="3"/>
        <v>130</v>
      </c>
    </row>
    <row r="251" spans="1:18" x14ac:dyDescent="0.3">
      <c r="A251" s="9">
        <v>36404</v>
      </c>
      <c r="B251">
        <v>266195.482066817</v>
      </c>
      <c r="C251" s="3" cm="1">
        <f t="array" aca="1" ref="C251" ca="1">IFERROR((B251/INDIRECT("B"&amp;$R251))^(1/$Q$2)-1,"")</f>
        <v>0.13627388025336606</v>
      </c>
      <c r="D251">
        <v>307030.02907945</v>
      </c>
      <c r="E251" s="3" cm="1">
        <f t="array" aca="1" ref="E251" ca="1">IFERROR((D251/INDIRECT("D"&amp;$R251))^(1/$Q$2)-1,"")</f>
        <v>0.14661308996229749</v>
      </c>
      <c r="F251">
        <v>20185.944630098398</v>
      </c>
      <c r="G251" s="3" t="str" cm="1">
        <f t="array" aca="1" ref="G251" ca="1">IFERROR((F251/INDIRECT("F"&amp;$R251))^(1/$Q$2)-1,"")</f>
        <v/>
      </c>
      <c r="H251">
        <v>32159.722276222099</v>
      </c>
      <c r="I251" s="3" t="str" cm="1">
        <f t="array" aca="1" ref="I251" ca="1">IFERROR((H251/INDIRECT("H"&amp;$R251))^(1/$Q$2)-1,"")</f>
        <v/>
      </c>
      <c r="J251">
        <v>29974.593139656899</v>
      </c>
      <c r="K251" s="3" t="str" cm="1">
        <f t="array" aca="1" ref="K251" ca="1">IFERROR((J251/INDIRECT("J"&amp;$R251))^(1/$Q$2)-1,"")</f>
        <v/>
      </c>
      <c r="L251">
        <v>21872.589795451298</v>
      </c>
      <c r="M251" s="3" t="str" cm="1">
        <f t="array" aca="1" ref="M251" ca="1">IFERROR((L251/INDIRECT("L"&amp;$R251))^(1/$Q$2)-1,"")</f>
        <v/>
      </c>
      <c r="N251">
        <v>217565.836987152</v>
      </c>
      <c r="O251" s="3" cm="1">
        <f t="array" aca="1" ref="O251" ca="1">IFERROR((N251/INDIRECT("N"&amp;$R251))^(1/$Q$2)-1,"")</f>
        <v>0.12661202087081147</v>
      </c>
      <c r="R251">
        <f t="shared" si="3"/>
        <v>131</v>
      </c>
    </row>
    <row r="252" spans="1:18" x14ac:dyDescent="0.3">
      <c r="A252" s="9">
        <v>36434</v>
      </c>
      <c r="B252">
        <v>281656.374912258</v>
      </c>
      <c r="C252" s="3" cm="1">
        <f t="array" aca="1" ref="C252" ca="1">IFERROR((B252/INDIRECT("B"&amp;$R252))^(1/$Q$2)-1,"")</f>
        <v>0.15485829044219379</v>
      </c>
      <c r="D252">
        <v>319389.26108124497</v>
      </c>
      <c r="E252" s="3" cm="1">
        <f t="array" aca="1" ref="E252" ca="1">IFERROR((D252/INDIRECT("D"&amp;$R252))^(1/$Q$2)-1,"")</f>
        <v>0.16343603364599035</v>
      </c>
      <c r="F252">
        <v>20258.533339711001</v>
      </c>
      <c r="G252" s="3" t="str" cm="1">
        <f t="array" aca="1" ref="G252" ca="1">IFERROR((F252/INDIRECT("F"&amp;$R252))^(1/$Q$2)-1,"")</f>
        <v/>
      </c>
      <c r="H252">
        <v>34346.8643782133</v>
      </c>
      <c r="I252" s="3" t="str" cm="1">
        <f t="array" aca="1" ref="I252" ca="1">IFERROR((H252/INDIRECT("H"&amp;$R252))^(1/$Q$2)-1,"")</f>
        <v/>
      </c>
      <c r="J252">
        <v>32193.468990130499</v>
      </c>
      <c r="K252" s="3" t="str" cm="1">
        <f t="array" aca="1" ref="K252" ca="1">IFERROR((J252/INDIRECT("J"&amp;$R252))^(1/$Q$2)-1,"")</f>
        <v/>
      </c>
      <c r="L252">
        <v>22120.9820820165</v>
      </c>
      <c r="M252" s="3" t="str" cm="1">
        <f t="array" aca="1" ref="M252" ca="1">IFERROR((L252/INDIRECT("L"&amp;$R252))^(1/$Q$2)-1,"")</f>
        <v/>
      </c>
      <c r="N252">
        <v>234339.00232704799</v>
      </c>
      <c r="O252" s="3" cm="1">
        <f t="array" aca="1" ref="O252" ca="1">IFERROR((N252/INDIRECT("N"&amp;$R252))^(1/$Q$2)-1,"")</f>
        <v>0.14705980566896204</v>
      </c>
      <c r="R252">
        <f t="shared" si="3"/>
        <v>132</v>
      </c>
    </row>
    <row r="253" spans="1:18" x14ac:dyDescent="0.3">
      <c r="A253" s="9">
        <v>36465</v>
      </c>
      <c r="B253">
        <v>299519.11157675099</v>
      </c>
      <c r="C253" s="3" cm="1">
        <f t="array" aca="1" ref="C253" ca="1">IFERROR((B253/INDIRECT("B"&amp;$R253))^(1/$Q$2)-1,"")</f>
        <v>0.15734464199811771</v>
      </c>
      <c r="D253">
        <v>328995.37251512799</v>
      </c>
      <c r="E253" s="3" cm="1">
        <f t="array" aca="1" ref="E253" ca="1">IFERROR((D253/INDIRECT("D"&amp;$R253))^(1/$Q$2)-1,"")</f>
        <v>0.16219666012589484</v>
      </c>
      <c r="F253">
        <v>20897.660227790398</v>
      </c>
      <c r="G253" s="3" t="str" cm="1">
        <f t="array" aca="1" ref="G253" ca="1">IFERROR((F253/INDIRECT("F"&amp;$R253))^(1/$Q$2)-1,"")</f>
        <v/>
      </c>
      <c r="H253">
        <v>36997.934646567301</v>
      </c>
      <c r="I253" s="3" t="str" cm="1">
        <f t="array" aca="1" ref="I253" ca="1">IFERROR((H253/INDIRECT("H"&amp;$R253))^(1/$Q$2)-1,"")</f>
        <v/>
      </c>
      <c r="J253">
        <v>36586.404715416298</v>
      </c>
      <c r="K253" s="3" t="str" cm="1">
        <f t="array" aca="1" ref="K253" ca="1">IFERROR((J253/INDIRECT("J"&amp;$R253))^(1/$Q$2)-1,"")</f>
        <v/>
      </c>
      <c r="L253">
        <v>23730.788185541602</v>
      </c>
      <c r="M253" s="3" t="str" cm="1">
        <f t="array" aca="1" ref="M253" ca="1">IFERROR((L253/INDIRECT("L"&amp;$R253))^(1/$Q$2)-1,"")</f>
        <v/>
      </c>
      <c r="N253">
        <v>257493.591131961</v>
      </c>
      <c r="O253" s="3" cm="1">
        <f t="array" aca="1" ref="O253" ca="1">IFERROR((N253/INDIRECT("N"&amp;$R253))^(1/$Q$2)-1,"")</f>
        <v>0.15326674454981015</v>
      </c>
      <c r="R253">
        <f t="shared" si="3"/>
        <v>133</v>
      </c>
    </row>
    <row r="254" spans="1:18" x14ac:dyDescent="0.3">
      <c r="A254" s="9">
        <v>36495</v>
      </c>
      <c r="B254">
        <v>331961.75285795302</v>
      </c>
      <c r="C254" s="3" cm="1">
        <f t="array" aca="1" ref="C254" ca="1">IFERROR((B254/INDIRECT("B"&amp;$R254))^(1/$Q$2)-1,"")</f>
        <v>0.1622472930860277</v>
      </c>
      <c r="D254">
        <v>357447.95831293799</v>
      </c>
      <c r="E254" s="3" cm="1">
        <f t="array" aca="1" ref="E254" ca="1">IFERROR((D254/INDIRECT("D"&amp;$R254))^(1/$Q$2)-1,"")</f>
        <v>0.16359933787443692</v>
      </c>
      <c r="F254">
        <v>22205.516215409101</v>
      </c>
      <c r="G254" s="3" t="str" cm="1">
        <f t="array" aca="1" ref="G254" ca="1">IFERROR((F254/INDIRECT("F"&amp;$R254))^(1/$Q$2)-1,"")</f>
        <v/>
      </c>
      <c r="H254">
        <v>41025.9212084717</v>
      </c>
      <c r="I254" s="3" t="str" cm="1">
        <f t="array" aca="1" ref="I254" ca="1">IFERROR((H254/INDIRECT("H"&amp;$R254))^(1/$Q$2)-1,"")</f>
        <v/>
      </c>
      <c r="J254">
        <v>43356.886053378003</v>
      </c>
      <c r="K254" s="3" t="str" cm="1">
        <f t="array" aca="1" ref="K254" ca="1">IFERROR((J254/INDIRECT("J"&amp;$R254))^(1/$Q$2)-1,"")</f>
        <v/>
      </c>
      <c r="L254">
        <v>26420.962255623701</v>
      </c>
      <c r="M254" s="3" t="str" cm="1">
        <f t="array" aca="1" ref="M254" ca="1">IFERROR((L254/INDIRECT("L"&amp;$R254))^(1/$Q$2)-1,"")</f>
        <v/>
      </c>
      <c r="N254">
        <v>290912.72534352803</v>
      </c>
      <c r="O254" s="3" cm="1">
        <f t="array" aca="1" ref="O254" ca="1">IFERROR((N254/INDIRECT("N"&amp;$R254))^(1/$Q$2)-1,"")</f>
        <v>0.16158816233449436</v>
      </c>
      <c r="R254">
        <f t="shared" si="3"/>
        <v>134</v>
      </c>
    </row>
    <row r="255" spans="1:18" x14ac:dyDescent="0.3">
      <c r="A255" s="9">
        <v>36526</v>
      </c>
      <c r="B255">
        <v>316415.03405883699</v>
      </c>
      <c r="C255" s="3" cm="1">
        <f t="array" aca="1" ref="C255" ca="1">IFERROR((B255/INDIRECT("B"&amp;$R255))^(1/$Q$2)-1,"")</f>
        <v>0.16039782031066885</v>
      </c>
      <c r="D255">
        <v>331680.50301940698</v>
      </c>
      <c r="E255" s="3" cm="1">
        <f t="array" aca="1" ref="E255" ca="1">IFERROR((D255/INDIRECT("D"&amp;$R255))^(1/$Q$2)-1,"")</f>
        <v>0.15827460620883183</v>
      </c>
      <c r="F255">
        <v>22577.273577775501</v>
      </c>
      <c r="G255" s="3" t="str" cm="1">
        <f t="array" aca="1" ref="G255" ca="1">IFERROR((F255/INDIRECT("F"&amp;$R255))^(1/$Q$2)-1,"")</f>
        <v/>
      </c>
      <c r="H255">
        <v>39391.9653203489</v>
      </c>
      <c r="I255" s="3" t="str" cm="1">
        <f t="array" aca="1" ref="I255" ca="1">IFERROR((H255/INDIRECT("H"&amp;$R255))^(1/$Q$2)-1,"")</f>
        <v/>
      </c>
      <c r="J255">
        <v>43464.225028365203</v>
      </c>
      <c r="K255" s="3" t="str" cm="1">
        <f t="array" aca="1" ref="K255" ca="1">IFERROR((J255/INDIRECT("J"&amp;$R255))^(1/$Q$2)-1,"")</f>
        <v/>
      </c>
      <c r="L255">
        <v>25739.822053912099</v>
      </c>
      <c r="M255" s="3" t="str" cm="1">
        <f t="array" aca="1" ref="M255" ca="1">IFERROR((L255/INDIRECT("L"&amp;$R255))^(1/$Q$2)-1,"")</f>
        <v/>
      </c>
      <c r="N255">
        <v>284209.818364779</v>
      </c>
      <c r="O255" s="3" cm="1">
        <f t="array" aca="1" ref="O255" ca="1">IFERROR((N255/INDIRECT("N"&amp;$R255))^(1/$Q$2)-1,"")</f>
        <v>0.16295087791586393</v>
      </c>
      <c r="R255">
        <f t="shared" si="3"/>
        <v>135</v>
      </c>
    </row>
    <row r="256" spans="1:18" x14ac:dyDescent="0.3">
      <c r="A256" s="9">
        <v>36557</v>
      </c>
      <c r="B256">
        <v>335624.47704812599</v>
      </c>
      <c r="C256" s="3" cm="1">
        <f t="array" aca="1" ref="C256" ca="1">IFERROR((B256/INDIRECT("B"&amp;$R256))^(1/$Q$2)-1,"")</f>
        <v>0.17160488298172738</v>
      </c>
      <c r="D256">
        <v>341530.94670766097</v>
      </c>
      <c r="E256" s="3" cm="1">
        <f t="array" aca="1" ref="E256" ca="1">IFERROR((D256/INDIRECT("D"&amp;$R256))^(1/$Q$2)-1,"")</f>
        <v>0.165219772258969</v>
      </c>
      <c r="F256">
        <v>23344.7853428042</v>
      </c>
      <c r="G256" s="3" t="str" cm="1">
        <f t="array" aca="1" ref="G256" ca="1">IFERROR((F256/INDIRECT("F"&amp;$R256))^(1/$Q$2)-1,"")</f>
        <v/>
      </c>
      <c r="H256">
        <v>41498.854357588702</v>
      </c>
      <c r="I256" s="3" t="str" cm="1">
        <f t="array" aca="1" ref="I256" ca="1">IFERROR((H256/INDIRECT("H"&amp;$R256))^(1/$Q$2)-1,"")</f>
        <v/>
      </c>
      <c r="J256">
        <v>49203.752580141001</v>
      </c>
      <c r="K256" s="3" t="str" cm="1">
        <f t="array" aca="1" ref="K256" ca="1">IFERROR((J256/INDIRECT("J"&amp;$R256))^(1/$Q$2)-1,"")</f>
        <v/>
      </c>
      <c r="L256">
        <v>28597.381696924898</v>
      </c>
      <c r="M256" s="3" t="str" cm="1">
        <f t="array" aca="1" ref="M256" ca="1">IFERROR((L256/INDIRECT("L"&amp;$R256))^(1/$Q$2)-1,"")</f>
        <v/>
      </c>
      <c r="N256">
        <v>309259.973356676</v>
      </c>
      <c r="O256" s="3" cm="1">
        <f t="array" aca="1" ref="O256" ca="1">IFERROR((N256/INDIRECT("N"&amp;$R256))^(1/$Q$2)-1,"")</f>
        <v>0.17800780595885235</v>
      </c>
      <c r="R256">
        <f t="shared" si="3"/>
        <v>136</v>
      </c>
    </row>
    <row r="257" spans="1:18" x14ac:dyDescent="0.3">
      <c r="A257" s="9">
        <v>36586</v>
      </c>
      <c r="B257">
        <v>349597.24325481203</v>
      </c>
      <c r="C257" s="3" cm="1">
        <f t="array" aca="1" ref="C257" ca="1">IFERROR((B257/INDIRECT("B"&amp;$R257))^(1/$Q$2)-1,"")</f>
        <v>0.17265991701591754</v>
      </c>
      <c r="D257">
        <v>359736.850421982</v>
      </c>
      <c r="E257" s="3" cm="1">
        <f t="array" aca="1" ref="E257" ca="1">IFERROR((D257/INDIRECT("D"&amp;$R257))^(1/$Q$2)-1,"")</f>
        <v>0.16791825438184693</v>
      </c>
      <c r="F257">
        <v>23688.936891028901</v>
      </c>
      <c r="G257" s="3" t="str" cm="1">
        <f t="array" aca="1" ref="G257" ca="1">IFERROR((F257/INDIRECT("F"&amp;$R257))^(1/$Q$2)-1,"")</f>
        <v/>
      </c>
      <c r="H257">
        <v>43518.496081049103</v>
      </c>
      <c r="I257" s="3" t="str" cm="1">
        <f t="array" aca="1" ref="I257" ca="1">IFERROR((H257/INDIRECT("H"&amp;$R257))^(1/$Q$2)-1,"")</f>
        <v/>
      </c>
      <c r="J257">
        <v>48655.549314031603</v>
      </c>
      <c r="K257" s="3" t="str" cm="1">
        <f t="array" aca="1" ref="K257" ca="1">IFERROR((J257/INDIRECT("J"&amp;$R257))^(1/$Q$2)-1,"")</f>
        <v/>
      </c>
      <c r="L257">
        <v>28481.018532939001</v>
      </c>
      <c r="M257" s="3" t="str" cm="1">
        <f t="array" aca="1" ref="M257" ca="1">IFERROR((L257/INDIRECT("L"&amp;$R257))^(1/$Q$2)-1,"")</f>
        <v/>
      </c>
      <c r="N257">
        <v>318884.48984322598</v>
      </c>
      <c r="O257" s="3" cm="1">
        <f t="array" aca="1" ref="O257" ca="1">IFERROR((N257/INDIRECT("N"&amp;$R257))^(1/$Q$2)-1,"")</f>
        <v>0.17744913556404995</v>
      </c>
      <c r="R257">
        <f t="shared" si="3"/>
        <v>137</v>
      </c>
    </row>
    <row r="258" spans="1:18" x14ac:dyDescent="0.3">
      <c r="A258" s="9">
        <v>36617</v>
      </c>
      <c r="B258">
        <v>351454.97213520098</v>
      </c>
      <c r="C258" s="3" cm="1">
        <f t="array" aca="1" ref="C258" ca="1">IFERROR((B258/INDIRECT("B"&amp;$R258))^(1/$Q$2)-1,"")</f>
        <v>0.17791116914040739</v>
      </c>
      <c r="D258">
        <v>362762.37257786701</v>
      </c>
      <c r="E258" s="3" cm="1">
        <f t="array" aca="1" ref="E258" ca="1">IFERROR((D258/INDIRECT("D"&amp;$R258))^(1/$Q$2)-1,"")</f>
        <v>0.1733416363060174</v>
      </c>
      <c r="F258">
        <v>23586.478430379699</v>
      </c>
      <c r="G258" s="3" t="str" cm="1">
        <f t="array" aca="1" ref="G258" ca="1">IFERROR((F258/INDIRECT("F"&amp;$R258))^(1/$Q$2)-1,"")</f>
        <v/>
      </c>
      <c r="H258">
        <v>44733.096117300403</v>
      </c>
      <c r="I258" s="3" t="str" cm="1">
        <f t="array" aca="1" ref="I258" ca="1">IFERROR((H258/INDIRECT("H"&amp;$R258))^(1/$Q$2)-1,"")</f>
        <v/>
      </c>
      <c r="J258">
        <v>47979.581619527198</v>
      </c>
      <c r="K258" s="3" t="str" cm="1">
        <f t="array" aca="1" ref="K258" ca="1">IFERROR((J258/INDIRECT("J"&amp;$R258))^(1/$Q$2)-1,"")</f>
        <v/>
      </c>
      <c r="L258">
        <v>27776.8532178114</v>
      </c>
      <c r="M258" s="3" t="str" cm="1">
        <f t="array" aca="1" ref="M258" ca="1">IFERROR((L258/INDIRECT("L"&amp;$R258))^(1/$Q$2)-1,"")</f>
        <v/>
      </c>
      <c r="N258">
        <v>319655.11158942297</v>
      </c>
      <c r="O258" s="3" cm="1">
        <f t="array" aca="1" ref="O258" ca="1">IFERROR((N258/INDIRECT("N"&amp;$R258))^(1/$Q$2)-1,"")</f>
        <v>0.18252947507023287</v>
      </c>
      <c r="R258">
        <f t="shared" ref="R258:R321" si="4">ROW(R258)-(12*$Q$2)</f>
        <v>138</v>
      </c>
    </row>
    <row r="259" spans="1:18" x14ac:dyDescent="0.3">
      <c r="A259" s="9">
        <v>36647</v>
      </c>
      <c r="B259">
        <v>340490.13218957599</v>
      </c>
      <c r="C259" s="3" cm="1">
        <f t="array" aca="1" ref="C259" ca="1">IFERROR((B259/INDIRECT("B"&amp;$R259))^(1/$Q$2)-1,"")</f>
        <v>0.16690091068896118</v>
      </c>
      <c r="D259">
        <v>365107.95200817898</v>
      </c>
      <c r="E259" s="3" cm="1">
        <f t="array" aca="1" ref="E259" ca="1">IFERROR((D259/INDIRECT("D"&amp;$R259))^(1/$Q$2)-1,"")</f>
        <v>0.16784948349798268</v>
      </c>
      <c r="F259">
        <v>23130.175648715402</v>
      </c>
      <c r="G259" s="3" t="str" cm="1">
        <f t="array" aca="1" ref="G259" ca="1">IFERROR((F259/INDIRECT("F"&amp;$R259))^(1/$Q$2)-1,"")</f>
        <v/>
      </c>
      <c r="H259">
        <v>42697.5215314222</v>
      </c>
      <c r="I259" s="3" t="str" cm="1">
        <f t="array" aca="1" ref="I259" ca="1">IFERROR((H259/INDIRECT("H"&amp;$R259))^(1/$Q$2)-1,"")</f>
        <v/>
      </c>
      <c r="J259">
        <v>45034.403276690296</v>
      </c>
      <c r="K259" s="3" t="str" cm="1">
        <f t="array" aca="1" ref="K259" ca="1">IFERROR((J259/INDIRECT("J"&amp;$R259))^(1/$Q$2)-1,"")</f>
        <v/>
      </c>
      <c r="L259">
        <v>26706.282001971598</v>
      </c>
      <c r="M259" s="3" t="str" cm="1">
        <f t="array" aca="1" ref="M259" ca="1">IFERROR((L259/INDIRECT("L"&amp;$R259))^(1/$Q$2)-1,"")</f>
        <v/>
      </c>
      <c r="N259">
        <v>297612.86394698301</v>
      </c>
      <c r="O259" s="3" cm="1">
        <f t="array" aca="1" ref="O259" ca="1">IFERROR((N259/INDIRECT("N"&amp;$R259))^(1/$Q$2)-1,"")</f>
        <v>0.16558637127582121</v>
      </c>
      <c r="R259">
        <f t="shared" si="4"/>
        <v>139</v>
      </c>
    </row>
    <row r="260" spans="1:18" x14ac:dyDescent="0.3">
      <c r="A260" s="9">
        <v>36678</v>
      </c>
      <c r="B260">
        <v>338671.67122660403</v>
      </c>
      <c r="C260" s="3" cm="1">
        <f t="array" aca="1" ref="C260" ca="1">IFERROR((B260/INDIRECT("B"&amp;$R260))^(1/$Q$2)-1,"")</f>
        <v>0.16142831356443055</v>
      </c>
      <c r="D260">
        <v>365565.67228175298</v>
      </c>
      <c r="E260" s="3" cm="1">
        <f t="array" aca="1" ref="E260" ca="1">IFERROR((D260/INDIRECT("D"&amp;$R260))^(1/$Q$2)-1,"")</f>
        <v>0.16389740354575122</v>
      </c>
      <c r="F260">
        <v>23419.3747697781</v>
      </c>
      <c r="G260" s="3" t="str" cm="1">
        <f t="array" aca="1" ref="G260" ca="1">IFERROR((F260/INDIRECT("F"&amp;$R260))^(1/$Q$2)-1,"")</f>
        <v/>
      </c>
      <c r="H260">
        <v>42585.064204592498</v>
      </c>
      <c r="I260" s="3" t="str" cm="1">
        <f t="array" aca="1" ref="I260" ca="1">IFERROR((H260/INDIRECT("H"&amp;$R260))^(1/$Q$2)-1,"")</f>
        <v/>
      </c>
      <c r="J260">
        <v>44692.462931637201</v>
      </c>
      <c r="K260" s="3" t="str" cm="1">
        <f t="array" aca="1" ref="K260" ca="1">IFERROR((J260/INDIRECT("J"&amp;$R260))^(1/$Q$2)-1,"")</f>
        <v/>
      </c>
      <c r="L260">
        <v>26875.377708369801</v>
      </c>
      <c r="M260" s="3" t="str" cm="1">
        <f t="array" aca="1" ref="M260" ca="1">IFERROR((L260/INDIRECT("L"&amp;$R260))^(1/$Q$2)-1,"")</f>
        <v/>
      </c>
      <c r="N260">
        <v>293888.88908408099</v>
      </c>
      <c r="O260" s="3" cm="1">
        <f t="array" aca="1" ref="O260" ca="1">IFERROR((N260/INDIRECT("N"&amp;$R260))^(1/$Q$2)-1,"")</f>
        <v>0.15852930461964965</v>
      </c>
      <c r="R260">
        <f t="shared" si="4"/>
        <v>140</v>
      </c>
    </row>
    <row r="261" spans="1:18" x14ac:dyDescent="0.3">
      <c r="A261" s="9">
        <v>36708</v>
      </c>
      <c r="B261">
        <v>344623.97921496199</v>
      </c>
      <c r="C261" s="3" cm="1">
        <f t="array" aca="1" ref="C261" ca="1">IFERROR((B261/INDIRECT("B"&amp;$R261))^(1/$Q$2)-1,"")</f>
        <v>0.1621712028280724</v>
      </c>
      <c r="D261">
        <v>380399.53441481799</v>
      </c>
      <c r="E261" s="3" cm="1">
        <f t="array" aca="1" ref="E261" ca="1">IFERROR((D261/INDIRECT("D"&amp;$R261))^(1/$Q$2)-1,"")</f>
        <v>0.16741623848692111</v>
      </c>
      <c r="F261">
        <v>23957.619619171201</v>
      </c>
      <c r="G261" s="3" t="str" cm="1">
        <f t="array" aca="1" ref="G261" ca="1">IFERROR((F261/INDIRECT("F"&amp;$R261))^(1/$Q$2)-1,"")</f>
        <v/>
      </c>
      <c r="H261">
        <v>43774.006975690798</v>
      </c>
      <c r="I261" s="3" t="str" cm="1">
        <f t="array" aca="1" ref="I261" ca="1">IFERROR((H261/INDIRECT("H"&amp;$R261))^(1/$Q$2)-1,"")</f>
        <v/>
      </c>
      <c r="J261">
        <v>44415.371593556403</v>
      </c>
      <c r="K261" s="3" t="str" cm="1">
        <f t="array" aca="1" ref="K261" ca="1">IFERROR((J261/INDIRECT("J"&amp;$R261))^(1/$Q$2)-1,"")</f>
        <v/>
      </c>
      <c r="L261">
        <v>27737.230975860901</v>
      </c>
      <c r="M261" s="3" t="str" cm="1">
        <f t="array" aca="1" ref="M261" ca="1">IFERROR((L261/INDIRECT("L"&amp;$R261))^(1/$Q$2)-1,"")</f>
        <v/>
      </c>
      <c r="N261">
        <v>291621.90744277701</v>
      </c>
      <c r="O261" s="3" cm="1">
        <f t="array" aca="1" ref="O261" ca="1">IFERROR((N261/INDIRECT("N"&amp;$R261))^(1/$Q$2)-1,"")</f>
        <v>0.15616006920059089</v>
      </c>
      <c r="R261">
        <f t="shared" si="4"/>
        <v>141</v>
      </c>
    </row>
    <row r="262" spans="1:18" x14ac:dyDescent="0.3">
      <c r="A262" s="9">
        <v>36739</v>
      </c>
      <c r="B262">
        <v>353534.98518368101</v>
      </c>
      <c r="C262" s="3" cm="1">
        <f t="array" aca="1" ref="C262" ca="1">IFERROR((B262/INDIRECT("B"&amp;$R262))^(1/$Q$2)-1,"")</f>
        <v>0.18263520163746372</v>
      </c>
      <c r="D262">
        <v>392472.416711931</v>
      </c>
      <c r="E262" s="3" cm="1">
        <f t="array" aca="1" ref="E262" ca="1">IFERROR((D262/INDIRECT("D"&amp;$R262))^(1/$Q$2)-1,"")</f>
        <v>0.18865385685047764</v>
      </c>
      <c r="F262">
        <v>24871.462119919099</v>
      </c>
      <c r="G262" s="3" t="str" cm="1">
        <f t="array" aca="1" ref="G262" ca="1">IFERROR((F262/INDIRECT("F"&amp;$R262))^(1/$Q$2)-1,"")</f>
        <v/>
      </c>
      <c r="H262">
        <v>45392.383256604298</v>
      </c>
      <c r="I262" s="3" t="str" cm="1">
        <f t="array" aca="1" ref="I262" ca="1">IFERROR((H262/INDIRECT("H"&amp;$R262))^(1/$Q$2)-1,"")</f>
        <v/>
      </c>
      <c r="J262">
        <v>45518.0210455177</v>
      </c>
      <c r="K262" s="3" t="str" cm="1">
        <f t="array" aca="1" ref="K262" ca="1">IFERROR((J262/INDIRECT("J"&amp;$R262))^(1/$Q$2)-1,"")</f>
        <v/>
      </c>
      <c r="L262">
        <v>28738.410612414398</v>
      </c>
      <c r="M262" s="3" t="str" cm="1">
        <f t="array" aca="1" ref="M262" ca="1">IFERROR((L262/INDIRECT("L"&amp;$R262))^(1/$Q$2)-1,"")</f>
        <v/>
      </c>
      <c r="N262">
        <v>297187.05096663802</v>
      </c>
      <c r="O262" s="3" cm="1">
        <f t="array" aca="1" ref="O262" ca="1">IFERROR((N262/INDIRECT("N"&amp;$R262))^(1/$Q$2)-1,"")</f>
        <v>0.17561002083401833</v>
      </c>
      <c r="R262">
        <f t="shared" si="4"/>
        <v>142</v>
      </c>
    </row>
    <row r="263" spans="1:18" x14ac:dyDescent="0.3">
      <c r="A263" s="9">
        <v>36770</v>
      </c>
      <c r="B263">
        <v>342483.11448551499</v>
      </c>
      <c r="C263" s="3" cm="1">
        <f t="array" aca="1" ref="C263" ca="1">IFERROR((B263/INDIRECT("B"&amp;$R263))^(1/$Q$2)-1,"")</f>
        <v>0.19349366239725363</v>
      </c>
      <c r="D263">
        <v>384088.38966167998</v>
      </c>
      <c r="E263" s="3" cm="1">
        <f t="array" aca="1" ref="E263" ca="1">IFERROR((D263/INDIRECT("D"&amp;$R263))^(1/$Q$2)-1,"")</f>
        <v>0.2005813633795035</v>
      </c>
      <c r="F263">
        <v>24759.138717626902</v>
      </c>
      <c r="G263" s="3" t="str" cm="1">
        <f t="array" aca="1" ref="G263" ca="1">IFERROR((F263/INDIRECT("F"&amp;$R263))^(1/$Q$2)-1,"")</f>
        <v/>
      </c>
      <c r="H263">
        <v>44765.240438889901</v>
      </c>
      <c r="I263" s="3" t="str" cm="1">
        <f t="array" aca="1" ref="I263" ca="1">IFERROR((H263/INDIRECT("H"&amp;$R263))^(1/$Q$2)-1,"")</f>
        <v/>
      </c>
      <c r="J263">
        <v>42054.561674035598</v>
      </c>
      <c r="K263" s="3" t="str" cm="1">
        <f t="array" aca="1" ref="K263" ca="1">IFERROR((J263/INDIRECT("J"&amp;$R263))^(1/$Q$2)-1,"")</f>
        <v/>
      </c>
      <c r="L263">
        <v>27800.471554134299</v>
      </c>
      <c r="M263" s="3" t="str" cm="1">
        <f t="array" aca="1" ref="M263" ca="1">IFERROR((L263/INDIRECT("L"&amp;$R263))^(1/$Q$2)-1,"")</f>
        <v/>
      </c>
      <c r="N263">
        <v>285153.93763358798</v>
      </c>
      <c r="O263" s="3" cm="1">
        <f t="array" aca="1" ref="O263" ca="1">IFERROR((N263/INDIRECT("N"&amp;$R263))^(1/$Q$2)-1,"")</f>
        <v>0.18564551276164409</v>
      </c>
      <c r="R263">
        <f t="shared" si="4"/>
        <v>143</v>
      </c>
    </row>
    <row r="264" spans="1:18" x14ac:dyDescent="0.3">
      <c r="A264" s="9">
        <v>36800</v>
      </c>
      <c r="B264">
        <v>354018.94032846601</v>
      </c>
      <c r="C264" s="3" cm="1">
        <f t="array" aca="1" ref="C264" ca="1">IFERROR((B264/INDIRECT("B"&amp;$R264))^(1/$Q$2)-1,"")</f>
        <v>0.19128531768470158</v>
      </c>
      <c r="D264">
        <v>403691.74360620999</v>
      </c>
      <c r="E264" s="3" cm="1">
        <f t="array" aca="1" ref="E264" ca="1">IFERROR((D264/INDIRECT("D"&amp;$R264))^(1/$Q$2)-1,"")</f>
        <v>0.20231184869075514</v>
      </c>
      <c r="F264">
        <v>24672.906270642699</v>
      </c>
      <c r="G264" s="3" t="str" cm="1">
        <f t="array" aca="1" ref="G264" ca="1">IFERROR((F264/INDIRECT("F"&amp;$R264))^(1/$Q$2)-1,"")</f>
        <v/>
      </c>
      <c r="H264">
        <v>46014.059323086098</v>
      </c>
      <c r="I264" s="3" t="str" cm="1">
        <f t="array" aca="1" ref="I264" ca="1">IFERROR((H264/INDIRECT("H"&amp;$R264))^(1/$Q$2)-1,"")</f>
        <v/>
      </c>
      <c r="J264">
        <v>42347.915991410002</v>
      </c>
      <c r="K264" s="3" t="str" cm="1">
        <f t="array" aca="1" ref="K264" ca="1">IFERROR((J264/INDIRECT("J"&amp;$R264))^(1/$Q$2)-1,"")</f>
        <v/>
      </c>
      <c r="L264">
        <v>27746.030846127302</v>
      </c>
      <c r="M264" s="3" t="str" cm="1">
        <f t="array" aca="1" ref="M264" ca="1">IFERROR((L264/INDIRECT("L"&amp;$R264))^(1/$Q$2)-1,"")</f>
        <v/>
      </c>
      <c r="N264">
        <v>290063.51760606602</v>
      </c>
      <c r="O264" s="3" cm="1">
        <f t="array" aca="1" ref="O264" ca="1">IFERROR((N264/INDIRECT("N"&amp;$R264))^(1/$Q$2)-1,"")</f>
        <v>0.17946388637796695</v>
      </c>
      <c r="R264">
        <f t="shared" si="4"/>
        <v>144</v>
      </c>
    </row>
    <row r="265" spans="1:18" x14ac:dyDescent="0.3">
      <c r="A265" s="9">
        <v>36831</v>
      </c>
      <c r="B265">
        <v>329927.87766707799</v>
      </c>
      <c r="C265" s="3" cm="1">
        <f t="array" aca="1" ref="C265" ca="1">IFERROR((B265/INDIRECT("B"&amp;$R265))^(1/$Q$2)-1,"")</f>
        <v>0.1840502564130817</v>
      </c>
      <c r="D265">
        <v>381892.40314033802</v>
      </c>
      <c r="E265" s="3" cm="1">
        <f t="array" aca="1" ref="E265" ca="1">IFERROR((D265/INDIRECT("D"&amp;$R265))^(1/$Q$2)-1,"")</f>
        <v>0.19598958365119867</v>
      </c>
      <c r="F265">
        <v>23982.804037309899</v>
      </c>
      <c r="G265" s="3" t="str" cm="1">
        <f t="array" aca="1" ref="G265" ca="1">IFERROR((F265/INDIRECT("F"&amp;$R265))^(1/$Q$2)-1,"")</f>
        <v/>
      </c>
      <c r="H265">
        <v>43549.693519822496</v>
      </c>
      <c r="I265" s="3" t="str" cm="1">
        <f t="array" aca="1" ref="I265" ca="1">IFERROR((H265/INDIRECT("H"&amp;$R265))^(1/$Q$2)-1,"")</f>
        <v/>
      </c>
      <c r="J265">
        <v>37108.208505522802</v>
      </c>
      <c r="K265" s="3" t="str" cm="1">
        <f t="array" aca="1" ref="K265" ca="1">IFERROR((J265/INDIRECT("J"&amp;$R265))^(1/$Q$2)-1,"")</f>
        <v/>
      </c>
      <c r="L265">
        <v>25757.496642825299</v>
      </c>
      <c r="M265" s="3" t="str" cm="1">
        <f t="array" aca="1" ref="M265" ca="1">IFERROR((L265/INDIRECT("L"&amp;$R265))^(1/$Q$2)-1,"")</f>
        <v/>
      </c>
      <c r="N265">
        <v>266329.028581855</v>
      </c>
      <c r="O265" s="3" cm="1">
        <f t="array" aca="1" ref="O265" ca="1">IFERROR((N265/INDIRECT("N"&amp;$R265))^(1/$Q$2)-1,"")</f>
        <v>0.17135691353999527</v>
      </c>
      <c r="R265">
        <f t="shared" si="4"/>
        <v>145</v>
      </c>
    </row>
    <row r="266" spans="1:18" x14ac:dyDescent="0.3">
      <c r="A266" s="9">
        <v>36861</v>
      </c>
      <c r="B266">
        <v>329213.74959832302</v>
      </c>
      <c r="C266" s="3" cm="1">
        <f t="array" aca="1" ref="C266" ca="1">IFERROR((B266/INDIRECT("B"&amp;$R266))^(1/$Q$2)-1,"")</f>
        <v>0.18407240245609446</v>
      </c>
      <c r="D266">
        <v>386152.552607238</v>
      </c>
      <c r="E266" s="3" cm="1">
        <f t="array" aca="1" ref="E266" ca="1">IFERROR((D266/INDIRECT("D"&amp;$R266))^(1/$Q$2)-1,"")</f>
        <v>0.19746416835545011</v>
      </c>
      <c r="F266">
        <v>23985.905220848999</v>
      </c>
      <c r="G266" s="3" t="str" cm="1">
        <f t="array" aca="1" ref="G266" ca="1">IFERROR((F266/INDIRECT("F"&amp;$R266))^(1/$Q$2)-1,"")</f>
        <v/>
      </c>
      <c r="H266">
        <v>42983.293953442102</v>
      </c>
      <c r="I266" s="3" t="str" cm="1">
        <f t="array" aca="1" ref="I266" ca="1">IFERROR((H266/INDIRECT("H"&amp;$R266))^(1/$Q$2)-1,"")</f>
        <v/>
      </c>
      <c r="J266">
        <v>37171.844940055802</v>
      </c>
      <c r="K266" s="3" t="str" cm="1">
        <f t="array" aca="1" ref="K266" ca="1">IFERROR((J266/INDIRECT("J"&amp;$R266))^(1/$Q$2)-1,"")</f>
        <v/>
      </c>
      <c r="L266">
        <v>25831.003738573199</v>
      </c>
      <c r="M266" s="3" t="str" cm="1">
        <f t="array" aca="1" ref="M266" ca="1">IFERROR((L266/INDIRECT("L"&amp;$R266))^(1/$Q$2)-1,"")</f>
        <v/>
      </c>
      <c r="N266">
        <v>262240.23210448498</v>
      </c>
      <c r="O266" s="3" cm="1">
        <f t="array" aca="1" ref="O266" ca="1">IFERROR((N266/INDIRECT("N"&amp;$R266))^(1/$Q$2)-1,"")</f>
        <v>0.16991706274426566</v>
      </c>
      <c r="R266">
        <f t="shared" si="4"/>
        <v>146</v>
      </c>
    </row>
    <row r="267" spans="1:18" x14ac:dyDescent="0.3">
      <c r="A267" s="9">
        <v>36892</v>
      </c>
      <c r="B267">
        <v>329808.84763003298</v>
      </c>
      <c r="C267" s="3" cm="1">
        <f t="array" aca="1" ref="C267" ca="1">IFERROR((B267/INDIRECT("B"&amp;$R267))^(1/$Q$2)-1,"")</f>
        <v>0.18002637161263113</v>
      </c>
      <c r="D267">
        <v>391252.72703274898</v>
      </c>
      <c r="E267" s="3" cm="1">
        <f t="array" aca="1" ref="E267" ca="1">IFERROR((D267/INDIRECT("D"&amp;$R267))^(1/$Q$2)-1,"")</f>
        <v>0.19514012381503876</v>
      </c>
      <c r="F267">
        <v>24904.895342731001</v>
      </c>
      <c r="G267" s="3" t="str" cm="1">
        <f t="array" aca="1" ref="G267" ca="1">IFERROR((F267/INDIRECT("F"&amp;$R267))^(1/$Q$2)-1,"")</f>
        <v/>
      </c>
      <c r="H267">
        <v>41891.460856968901</v>
      </c>
      <c r="I267" s="3" t="str" cm="1">
        <f t="array" aca="1" ref="I267" ca="1">IFERROR((H267/INDIRECT("H"&amp;$R267))^(1/$Q$2)-1,"")</f>
        <v/>
      </c>
      <c r="J267">
        <v>35165.127788517602</v>
      </c>
      <c r="K267" s="3" t="str" cm="1">
        <f t="array" aca="1" ref="K267" ca="1">IFERROR((J267/INDIRECT("J"&amp;$R267))^(1/$Q$2)-1,"")</f>
        <v/>
      </c>
      <c r="L267">
        <v>26188.967691537899</v>
      </c>
      <c r="M267" s="3" t="str" cm="1">
        <f t="array" aca="1" ref="M267" ca="1">IFERROR((L267/INDIRECT("L"&amp;$R267))^(1/$Q$2)-1,"")</f>
        <v/>
      </c>
      <c r="N267">
        <v>259686.516326098</v>
      </c>
      <c r="O267" s="3" cm="1">
        <f t="array" aca="1" ref="O267" ca="1">IFERROR((N267/INDIRECT("N"&amp;$R267))^(1/$Q$2)-1,"")</f>
        <v>0.16412391863871245</v>
      </c>
      <c r="R267">
        <f t="shared" si="4"/>
        <v>147</v>
      </c>
    </row>
    <row r="268" spans="1:18" x14ac:dyDescent="0.3">
      <c r="A268" s="9">
        <v>36923</v>
      </c>
      <c r="B268">
        <v>302337.74118845502</v>
      </c>
      <c r="C268" s="3" cm="1">
        <f t="array" aca="1" ref="C268" ca="1">IFERROR((B268/INDIRECT("B"&amp;$R268))^(1/$Q$2)-1,"")</f>
        <v>0.16193718770884558</v>
      </c>
      <c r="D268">
        <v>367023.88604222803</v>
      </c>
      <c r="E268" s="3" cm="1">
        <f t="array" aca="1" ref="E268" ca="1">IFERROR((D268/INDIRECT("D"&amp;$R268))^(1/$Q$2)-1,"")</f>
        <v>0.17907303818592446</v>
      </c>
      <c r="F268">
        <v>24680.925105968799</v>
      </c>
      <c r="G268" s="3" t="str" cm="1">
        <f t="array" aca="1" ref="G268" ca="1">IFERROR((F268/INDIRECT("F"&amp;$R268))^(1/$Q$2)-1,"")</f>
        <v/>
      </c>
      <c r="H268">
        <v>38713.268237809301</v>
      </c>
      <c r="I268" s="3" t="str" cm="1">
        <f t="array" aca="1" ref="I268" ca="1">IFERROR((H268/INDIRECT("H"&amp;$R268))^(1/$Q$2)-1,"")</f>
        <v/>
      </c>
      <c r="J268">
        <v>34799.005917078903</v>
      </c>
      <c r="K268" s="3" t="str" cm="1">
        <f t="array" aca="1" ref="K268" ca="1">IFERROR((J268/INDIRECT("J"&amp;$R268))^(1/$Q$2)-1,"")</f>
        <v/>
      </c>
      <c r="L268">
        <v>25089.657396009901</v>
      </c>
      <c r="M268" s="3" t="str" cm="1">
        <f t="array" aca="1" ref="M268" ca="1">IFERROR((L268/INDIRECT("L"&amp;$R268))^(1/$Q$2)-1,"")</f>
        <v/>
      </c>
      <c r="N268">
        <v>232306.54859985999</v>
      </c>
      <c r="O268" s="3" cm="1">
        <f t="array" aca="1" ref="O268" ca="1">IFERROR((N268/INDIRECT("N"&amp;$R268))^(1/$Q$2)-1,"")</f>
        <v>0.14399994163172436</v>
      </c>
      <c r="R268">
        <f t="shared" si="4"/>
        <v>148</v>
      </c>
    </row>
    <row r="269" spans="1:18" x14ac:dyDescent="0.3">
      <c r="A269" s="9">
        <v>36951</v>
      </c>
      <c r="B269">
        <v>293064.954516789</v>
      </c>
      <c r="C269" s="3" cm="1">
        <f t="array" aca="1" ref="C269" ca="1">IFERROR((B269/INDIRECT("B"&amp;$R269))^(1/$Q$2)-1,"")</f>
        <v>0.15649973566538389</v>
      </c>
      <c r="D269">
        <v>359473.65825084603</v>
      </c>
      <c r="E269" s="3" cm="1">
        <f t="array" aca="1" ref="E269" ca="1">IFERROR((D269/INDIRECT("D"&amp;$R269))^(1/$Q$2)-1,"")</f>
        <v>0.1751453069357245</v>
      </c>
      <c r="F269">
        <v>23849.525989583301</v>
      </c>
      <c r="G269" s="3" t="str" cm="1">
        <f t="array" aca="1" ref="G269" ca="1">IFERROR((F269/INDIRECT("F"&amp;$R269))^(1/$Q$2)-1,"")</f>
        <v/>
      </c>
      <c r="H269">
        <v>37340.487306880699</v>
      </c>
      <c r="I269" s="3" t="str" cm="1">
        <f t="array" aca="1" ref="I269" ca="1">IFERROR((H269/INDIRECT("H"&amp;$R269))^(1/$Q$2)-1,"")</f>
        <v/>
      </c>
      <c r="J269">
        <v>34241.107404366303</v>
      </c>
      <c r="K269" s="3" t="str" cm="1">
        <f t="array" aca="1" ref="K269" ca="1">IFERROR((J269/INDIRECT("J"&amp;$R269))^(1/$Q$2)-1,"")</f>
        <v/>
      </c>
      <c r="L269">
        <v>23764.356157746501</v>
      </c>
      <c r="M269" s="3" t="str" cm="1">
        <f t="array" aca="1" ref="M269" ca="1">IFERROR((L269/INDIRECT("L"&amp;$R269))^(1/$Q$2)-1,"")</f>
        <v/>
      </c>
      <c r="N269">
        <v>222624.99282191301</v>
      </c>
      <c r="O269" s="3" cm="1">
        <f t="array" aca="1" ref="O269" ca="1">IFERROR((N269/INDIRECT("N"&amp;$R269))^(1/$Q$2)-1,"")</f>
        <v>0.13708281268762001</v>
      </c>
      <c r="R269">
        <f t="shared" si="4"/>
        <v>149</v>
      </c>
    </row>
    <row r="270" spans="1:18" x14ac:dyDescent="0.3">
      <c r="A270" s="9">
        <v>36982</v>
      </c>
      <c r="B270">
        <v>312596.62836456398</v>
      </c>
      <c r="C270" s="3" cm="1">
        <f t="array" aca="1" ref="C270" ca="1">IFERROR((B270/INDIRECT("B"&amp;$R270))^(1/$Q$2)-1,"")</f>
        <v>0.15913423045043307</v>
      </c>
      <c r="D270">
        <v>381592.46206206002</v>
      </c>
      <c r="E270" s="3" cm="1">
        <f t="array" aca="1" ref="E270" ca="1">IFERROR((D270/INDIRECT("D"&amp;$R270))^(1/$Q$2)-1,"")</f>
        <v>0.17706464028059732</v>
      </c>
      <c r="F270">
        <v>24881.428970256798</v>
      </c>
      <c r="G270" s="3" t="str" cm="1">
        <f t="array" aca="1" ref="G270" ca="1">IFERROR((F270/INDIRECT("F"&amp;$R270))^(1/$Q$2)-1,"")</f>
        <v/>
      </c>
      <c r="H270">
        <v>39857.357308344799</v>
      </c>
      <c r="I270" s="3" t="str" cm="1">
        <f t="array" aca="1" ref="I270" ca="1">IFERROR((H270/INDIRECT("H"&amp;$R270))^(1/$Q$2)-1,"")</f>
        <v/>
      </c>
      <c r="J270">
        <v>35071.051140396601</v>
      </c>
      <c r="K270" s="3" t="str" cm="1">
        <f t="array" aca="1" ref="K270" ca="1">IFERROR((J270/INDIRECT("J"&amp;$R270))^(1/$Q$2)-1,"")</f>
        <v/>
      </c>
      <c r="L270">
        <v>24877.5047013433</v>
      </c>
      <c r="M270" s="3" t="str" cm="1">
        <f t="array" aca="1" ref="M270" ca="1">IFERROR((L270/INDIRECT("L"&amp;$R270))^(1/$Q$2)-1,"")</f>
        <v/>
      </c>
      <c r="N270">
        <v>238737.68385690101</v>
      </c>
      <c r="O270" s="3" cm="1">
        <f t="array" aca="1" ref="O270" ca="1">IFERROR((N270/INDIRECT("N"&amp;$R270))^(1/$Q$2)-1,"")</f>
        <v>0.14040703126669474</v>
      </c>
      <c r="R270">
        <f t="shared" si="4"/>
        <v>150</v>
      </c>
    </row>
    <row r="271" spans="1:18" x14ac:dyDescent="0.3">
      <c r="A271" s="9">
        <v>37012</v>
      </c>
      <c r="B271">
        <v>311607.98436786397</v>
      </c>
      <c r="C271" s="3" cm="1">
        <f t="array" aca="1" ref="C271" ca="1">IFERROR((B271/INDIRECT("B"&amp;$R271))^(1/$Q$2)-1,"")</f>
        <v>0.1538213765858969</v>
      </c>
      <c r="D271">
        <v>384317.83939989901</v>
      </c>
      <c r="E271" s="3" cm="1">
        <f t="array" aca="1" ref="E271" ca="1">IFERROR((D271/INDIRECT("D"&amp;$R271))^(1/$Q$2)-1,"")</f>
        <v>0.17270791137803876</v>
      </c>
      <c r="F271">
        <v>26006.062245282999</v>
      </c>
      <c r="G271" s="3" t="str" cm="1">
        <f t="array" aca="1" ref="G271" ca="1">IFERROR((F271/INDIRECT("F"&amp;$R271))^(1/$Q$2)-1,"")</f>
        <v/>
      </c>
      <c r="H271">
        <v>40423.879080138599</v>
      </c>
      <c r="I271" s="3" t="str" cm="1">
        <f t="array" aca="1" ref="I271" ca="1">IFERROR((H271/INDIRECT("H"&amp;$R271))^(1/$Q$2)-1,"")</f>
        <v/>
      </c>
      <c r="J271">
        <v>35926.0362725409</v>
      </c>
      <c r="K271" s="3" t="str" cm="1">
        <f t="array" aca="1" ref="K271" ca="1">IFERROR((J271/INDIRECT("J"&amp;$R271))^(1/$Q$2)-1,"")</f>
        <v/>
      </c>
      <c r="L271">
        <v>25416.869027636702</v>
      </c>
      <c r="M271" s="3" t="str" cm="1">
        <f t="array" aca="1" ref="M271" ca="1">IFERROR((L271/INDIRECT("L"&amp;$R271))^(1/$Q$2)-1,"")</f>
        <v/>
      </c>
      <c r="N271">
        <v>235262.237975592</v>
      </c>
      <c r="O271" s="3" cm="1">
        <f t="array" aca="1" ref="O271" ca="1">IFERROR((N271/INDIRECT("N"&amp;$R271))^(1/$Q$2)-1,"")</f>
        <v>0.13405454196884126</v>
      </c>
      <c r="R271">
        <f t="shared" si="4"/>
        <v>151</v>
      </c>
    </row>
    <row r="272" spans="1:18" x14ac:dyDescent="0.3">
      <c r="A272" s="9">
        <v>37043</v>
      </c>
      <c r="B272">
        <v>299971.999650007</v>
      </c>
      <c r="C272" s="3" cm="1">
        <f t="array" aca="1" ref="C272" ca="1">IFERROR((B272/INDIRECT("B"&amp;$R272))^(1/$Q$2)-1,"")</f>
        <v>0.15527774461912536</v>
      </c>
      <c r="D272">
        <v>371855.72946316499</v>
      </c>
      <c r="E272" s="3" cm="1">
        <f t="array" aca="1" ref="E272" ca="1">IFERROR((D272/INDIRECT("D"&amp;$R272))^(1/$Q$2)-1,"")</f>
        <v>0.17488739685418908</v>
      </c>
      <c r="F272">
        <v>24946.8157429245</v>
      </c>
      <c r="G272" s="3" t="str" cm="1">
        <f t="array" aca="1" ref="G272" ca="1">IFERROR((F272/INDIRECT("F"&amp;$R272))^(1/$Q$2)-1,"")</f>
        <v/>
      </c>
      <c r="H272">
        <v>38852.006491337102</v>
      </c>
      <c r="I272" s="3" t="str" cm="1">
        <f t="array" aca="1" ref="I272" ca="1">IFERROR((H272/INDIRECT("H"&amp;$R272))^(1/$Q$2)-1,"")</f>
        <v/>
      </c>
      <c r="J272">
        <v>36063.221693671498</v>
      </c>
      <c r="K272" s="3" t="str" cm="1">
        <f t="array" aca="1" ref="K272" ca="1">IFERROR((J272/INDIRECT("J"&amp;$R272))^(1/$Q$2)-1,"")</f>
        <v/>
      </c>
      <c r="L272">
        <v>24365.8914174032</v>
      </c>
      <c r="M272" s="3" t="str" cm="1">
        <f t="array" aca="1" ref="M272" ca="1">IFERROR((L272/INDIRECT("L"&amp;$R272))^(1/$Q$2)-1,"")</f>
        <v/>
      </c>
      <c r="N272">
        <v>225172.88508581999</v>
      </c>
      <c r="O272" s="3" cm="1">
        <f t="array" aca="1" ref="O272" ca="1">IFERROR((N272/INDIRECT("N"&amp;$R272))^(1/$Q$2)-1,"")</f>
        <v>0.13451990440077499</v>
      </c>
      <c r="R272">
        <f t="shared" si="4"/>
        <v>152</v>
      </c>
    </row>
    <row r="273" spans="1:18" x14ac:dyDescent="0.3">
      <c r="A273" s="9">
        <v>37073</v>
      </c>
      <c r="B273">
        <v>291305.42923032999</v>
      </c>
      <c r="C273" s="3" cm="1">
        <f t="array" aca="1" ref="C273" ca="1">IFERROR((B273/INDIRECT("B"&amp;$R273))^(1/$Q$2)-1,"")</f>
        <v>0.14401106557158316</v>
      </c>
      <c r="D273">
        <v>362803.01083986898</v>
      </c>
      <c r="E273" s="3" cm="1">
        <f t="array" aca="1" ref="E273" ca="1">IFERROR((D273/INDIRECT("D"&amp;$R273))^(1/$Q$2)-1,"")</f>
        <v>0.16371849497325996</v>
      </c>
      <c r="F273">
        <v>24190.1029103369</v>
      </c>
      <c r="G273" s="3" t="str" cm="1">
        <f t="array" aca="1" ref="G273" ca="1">IFERROR((F273/INDIRECT("F"&amp;$R273))^(1/$Q$2)-1,"")</f>
        <v/>
      </c>
      <c r="H273">
        <v>37827.053107311302</v>
      </c>
      <c r="I273" s="3" t="str" cm="1">
        <f t="array" aca="1" ref="I273" ca="1">IFERROR((H273/INDIRECT("H"&amp;$R273))^(1/$Q$2)-1,"")</f>
        <v/>
      </c>
      <c r="J273">
        <v>34570.1839421115</v>
      </c>
      <c r="K273" s="3" t="str" cm="1">
        <f t="array" aca="1" ref="K273" ca="1">IFERROR((J273/INDIRECT("J"&amp;$R273))^(1/$Q$2)-1,"")</f>
        <v/>
      </c>
      <c r="L273">
        <v>23554.529991770301</v>
      </c>
      <c r="M273" s="3" t="str" cm="1">
        <f t="array" aca="1" ref="M273" ca="1">IFERROR((L273/INDIRECT("L"&amp;$R273))^(1/$Q$2)-1,"")</f>
        <v/>
      </c>
      <c r="N273">
        <v>217485.459608829</v>
      </c>
      <c r="O273" s="3" cm="1">
        <f t="array" aca="1" ref="O273" ca="1">IFERROR((N273/INDIRECT("N"&amp;$R273))^(1/$Q$2)-1,"")</f>
        <v>0.12323759928030475</v>
      </c>
      <c r="R273">
        <f t="shared" si="4"/>
        <v>153</v>
      </c>
    </row>
    <row r="274" spans="1:18" x14ac:dyDescent="0.3">
      <c r="A274" s="9">
        <v>37104</v>
      </c>
      <c r="B274">
        <v>271306.14626050403</v>
      </c>
      <c r="C274" s="3" cm="1">
        <f t="array" aca="1" ref="C274" ca="1">IFERROR((B274/INDIRECT("B"&amp;$R274))^(1/$Q$2)-1,"")</f>
        <v>0.13633389564917309</v>
      </c>
      <c r="D274">
        <v>343376.86948682897</v>
      </c>
      <c r="E274" s="3" cm="1">
        <f t="array" aca="1" ref="E274" ca="1">IFERROR((D274/INDIRECT("D"&amp;$R274))^(1/$Q$2)-1,"")</f>
        <v>0.15740501152794062</v>
      </c>
      <c r="F274">
        <v>23404.290072068099</v>
      </c>
      <c r="G274" s="3" t="str" cm="1">
        <f t="array" aca="1" ref="G274" ca="1">IFERROR((F274/INDIRECT("F"&amp;$R274))^(1/$Q$2)-1,"")</f>
        <v/>
      </c>
      <c r="H274">
        <v>35184.575553737501</v>
      </c>
      <c r="I274" s="3" t="str" cm="1">
        <f t="array" aca="1" ref="I274" ca="1">IFERROR((H274/INDIRECT("H"&amp;$R274))^(1/$Q$2)-1,"")</f>
        <v/>
      </c>
      <c r="J274">
        <v>33375.7965240341</v>
      </c>
      <c r="K274" s="3" t="str" cm="1">
        <f t="array" aca="1" ref="K274" ca="1">IFERROR((J274/INDIRECT("J"&amp;$R274))^(1/$Q$2)-1,"")</f>
        <v/>
      </c>
      <c r="L274">
        <v>22348.2523387894</v>
      </c>
      <c r="M274" s="3" t="str" cm="1">
        <f t="array" aca="1" ref="M274" ca="1">IFERROR((L274/INDIRECT("L"&amp;$R274))^(1/$Q$2)-1,"")</f>
        <v/>
      </c>
      <c r="N274">
        <v>198817.83680364501</v>
      </c>
      <c r="O274" s="3" cm="1">
        <f t="array" aca="1" ref="O274" ca="1">IFERROR((N274/INDIRECT("N"&amp;$R274))^(1/$Q$2)-1,"")</f>
        <v>0.11400550910739127</v>
      </c>
      <c r="R274">
        <f t="shared" si="4"/>
        <v>154</v>
      </c>
    </row>
    <row r="275" spans="1:18" x14ac:dyDescent="0.3">
      <c r="A275" s="9">
        <v>37135</v>
      </c>
      <c r="B275">
        <v>244957.64348941599</v>
      </c>
      <c r="C275" s="3" cm="1">
        <f t="array" aca="1" ref="C275" ca="1">IFERROR((B275/INDIRECT("B"&amp;$R275))^(1/$Q$2)-1,"")</f>
        <v>0.12456414843734009</v>
      </c>
      <c r="D275">
        <v>307293.014106118</v>
      </c>
      <c r="E275" s="3" cm="1">
        <f t="array" aca="1" ref="E275" ca="1">IFERROR((D275/INDIRECT("D"&amp;$R275))^(1/$Q$2)-1,"")</f>
        <v>0.14447238606909818</v>
      </c>
      <c r="F275">
        <v>20230.222921914301</v>
      </c>
      <c r="G275" s="3" t="str" cm="1">
        <f t="array" aca="1" ref="G275" ca="1">IFERROR((F275/INDIRECT("F"&amp;$R275))^(1/$Q$2)-1,"")</f>
        <v/>
      </c>
      <c r="H275">
        <v>32469.824343569599</v>
      </c>
      <c r="I275" s="3" t="str" cm="1">
        <f t="array" aca="1" ref="I275" ca="1">IFERROR((H275/INDIRECT("H"&amp;$R275))^(1/$Q$2)-1,"")</f>
        <v/>
      </c>
      <c r="J275">
        <v>30555.698752176999</v>
      </c>
      <c r="K275" s="3" t="str" cm="1">
        <f t="array" aca="1" ref="K275" ca="1">IFERROR((J275/INDIRECT("J"&amp;$R275))^(1/$Q$2)-1,"")</f>
        <v/>
      </c>
      <c r="L275">
        <v>19193.397961183298</v>
      </c>
      <c r="M275" s="3" t="str" cm="1">
        <f t="array" aca="1" ref="M275" ca="1">IFERROR((L275/INDIRECT("L"&amp;$R275))^(1/$Q$2)-1,"")</f>
        <v/>
      </c>
      <c r="N275">
        <v>181284.37476398499</v>
      </c>
      <c r="O275" s="3" cm="1">
        <f t="array" aca="1" ref="O275" ca="1">IFERROR((N275/INDIRECT("N"&amp;$R275))^(1/$Q$2)-1,"")</f>
        <v>0.10326269000867372</v>
      </c>
      <c r="R275">
        <f t="shared" si="4"/>
        <v>155</v>
      </c>
    </row>
    <row r="276" spans="1:18" x14ac:dyDescent="0.3">
      <c r="A276" s="9">
        <v>37165</v>
      </c>
      <c r="B276">
        <v>255213.96431835101</v>
      </c>
      <c r="C276" s="3" cm="1">
        <f t="array" aca="1" ref="C276" ca="1">IFERROR((B276/INDIRECT("B"&amp;$R276))^(1/$Q$2)-1,"")</f>
        <v>0.13169255475217856</v>
      </c>
      <c r="D276">
        <v>316721.118533095</v>
      </c>
      <c r="E276" s="3" cm="1">
        <f t="array" aca="1" ref="E276" ca="1">IFERROR((D276/INDIRECT("D"&amp;$R276))^(1/$Q$2)-1,"")</f>
        <v>0.15145378466783277</v>
      </c>
      <c r="F276">
        <v>21177.727398805499</v>
      </c>
      <c r="G276" s="3" t="str" cm="1">
        <f t="array" aca="1" ref="G276" ca="1">IFERROR((F276/INDIRECT("F"&amp;$R276))^(1/$Q$2)-1,"")</f>
        <v/>
      </c>
      <c r="H276">
        <v>34047.008780990698</v>
      </c>
      <c r="I276" s="3" t="str" cm="1">
        <f t="array" aca="1" ref="I276" ca="1">IFERROR((H276/INDIRECT("H"&amp;$R276))^(1/$Q$2)-1,"")</f>
        <v/>
      </c>
      <c r="J276">
        <v>30666.1838799996</v>
      </c>
      <c r="K276" s="3" t="str" cm="1">
        <f t="array" aca="1" ref="K276" ca="1">IFERROR((J276/INDIRECT("J"&amp;$R276))^(1/$Q$2)-1,"")</f>
        <v/>
      </c>
      <c r="L276">
        <v>20396.3965381903</v>
      </c>
      <c r="M276" s="3" t="str" cm="1">
        <f t="array" aca="1" ref="M276" ca="1">IFERROR((L276/INDIRECT("L"&amp;$R276))^(1/$Q$2)-1,"")</f>
        <v/>
      </c>
      <c r="N276">
        <v>191142.33892033499</v>
      </c>
      <c r="O276" s="3" cm="1">
        <f t="array" aca="1" ref="O276" ca="1">IFERROR((N276/INDIRECT("N"&amp;$R276))^(1/$Q$2)-1,"")</f>
        <v>0.11054575209183359</v>
      </c>
      <c r="R276">
        <f t="shared" si="4"/>
        <v>156</v>
      </c>
    </row>
    <row r="277" spans="1:18" x14ac:dyDescent="0.3">
      <c r="A277" s="9">
        <v>37196</v>
      </c>
      <c r="B277">
        <v>269759.39014068397</v>
      </c>
      <c r="C277" s="3" cm="1">
        <f t="array" aca="1" ref="C277" ca="1">IFERROR((B277/INDIRECT("B"&amp;$R277))^(1/$Q$2)-1,"")</f>
        <v>0.14500167282543752</v>
      </c>
      <c r="D277">
        <v>332806.37142857403</v>
      </c>
      <c r="E277" s="3" cm="1">
        <f t="array" aca="1" ref="E277" ca="1">IFERROR((D277/INDIRECT("D"&amp;$R277))^(1/$Q$2)-1,"")</f>
        <v>0.16558431959319075</v>
      </c>
      <c r="F277">
        <v>22691.924589795399</v>
      </c>
      <c r="G277" s="3" t="str" cm="1">
        <f t="array" aca="1" ref="G277" ca="1">IFERROR((F277/INDIRECT("F"&amp;$R277))^(1/$Q$2)-1,"")</f>
        <v/>
      </c>
      <c r="H277">
        <v>35885.862697222801</v>
      </c>
      <c r="I277" s="3" t="str" cm="1">
        <f t="array" aca="1" ref="I277" ca="1">IFERROR((H277/INDIRECT("H"&amp;$R277))^(1/$Q$2)-1,"")</f>
        <v/>
      </c>
      <c r="J277">
        <v>31558.274110710499</v>
      </c>
      <c r="K277" s="3" t="str" cm="1">
        <f t="array" aca="1" ref="K277" ca="1">IFERROR((J277/INDIRECT("J"&amp;$R277))^(1/$Q$2)-1,"")</f>
        <v/>
      </c>
      <c r="L277">
        <v>21811.7824922445</v>
      </c>
      <c r="M277" s="3" t="str" cm="1">
        <f t="array" aca="1" ref="M277" ca="1">IFERROR((L277/INDIRECT("L"&amp;$R277))^(1/$Q$2)-1,"")</f>
        <v/>
      </c>
      <c r="N277">
        <v>203332.654084187</v>
      </c>
      <c r="O277" s="3" cm="1">
        <f t="array" aca="1" ref="O277" ca="1">IFERROR((N277/INDIRECT("N"&amp;$R277))^(1/$Q$2)-1,"")</f>
        <v>0.12303755606338562</v>
      </c>
      <c r="R277">
        <f t="shared" si="4"/>
        <v>157</v>
      </c>
    </row>
    <row r="278" spans="1:18" x14ac:dyDescent="0.3">
      <c r="A278" s="9">
        <v>37226</v>
      </c>
      <c r="B278">
        <v>279339.50228837301</v>
      </c>
      <c r="C278" s="3" cm="1">
        <f t="array" aca="1" ref="C278" ca="1">IFERROR((B278/INDIRECT("B"&amp;$R278))^(1/$Q$2)-1,"")</f>
        <v>0.14403110567206912</v>
      </c>
      <c r="D278">
        <v>344851.65547327802</v>
      </c>
      <c r="E278" s="3" cm="1">
        <f t="array" aca="1" ref="E278" ca="1">IFERROR((D278/INDIRECT("D"&amp;$R278))^(1/$Q$2)-1,"")</f>
        <v>0.16598000153345005</v>
      </c>
      <c r="F278">
        <v>23341.578994666899</v>
      </c>
      <c r="G278" s="3" t="str" cm="1">
        <f t="array" aca="1" ref="G278" ca="1">IFERROR((F278/INDIRECT("F"&amp;$R278))^(1/$Q$2)-1,"")</f>
        <v/>
      </c>
      <c r="H278">
        <v>37487.889514297</v>
      </c>
      <c r="I278" s="3" t="str" cm="1">
        <f t="array" aca="1" ref="I278" ca="1">IFERROR((H278/INDIRECT("H"&amp;$R278))^(1/$Q$2)-1,"")</f>
        <v/>
      </c>
      <c r="J278">
        <v>33108.373582060602</v>
      </c>
      <c r="K278" s="3" t="str" cm="1">
        <f t="array" aca="1" ref="K278" ca="1">IFERROR((J278/INDIRECT("J"&amp;$R278))^(1/$Q$2)-1,"")</f>
        <v/>
      </c>
      <c r="L278">
        <v>22340.840613407399</v>
      </c>
      <c r="M278" s="3" t="str" cm="1">
        <f t="array" aca="1" ref="M278" ca="1">IFERROR((L278/INDIRECT("L"&amp;$R278))^(1/$Q$2)-1,"")</f>
        <v/>
      </c>
      <c r="N278">
        <v>210408.92273766501</v>
      </c>
      <c r="O278" s="3" cm="1">
        <f t="array" aca="1" ref="O278" ca="1">IFERROR((N278/INDIRECT("N"&amp;$R278))^(1/$Q$2)-1,"")</f>
        <v>0.12072239744474489</v>
      </c>
      <c r="R278">
        <f t="shared" si="4"/>
        <v>158</v>
      </c>
    </row>
    <row r="279" spans="1:18" x14ac:dyDescent="0.3">
      <c r="A279" s="9">
        <v>37257</v>
      </c>
      <c r="B279">
        <v>270166.20718626701</v>
      </c>
      <c r="C279" s="3" cm="1">
        <f t="array" aca="1" ref="C279" ca="1">IFERROR((B279/INDIRECT("B"&amp;$R279))^(1/$Q$2)-1,"")</f>
        <v>0.13940565140375627</v>
      </c>
      <c r="D279">
        <v>331811.91572998802</v>
      </c>
      <c r="E279" s="3" cm="1">
        <f t="array" aca="1" ref="E279" ca="1">IFERROR((D279/INDIRECT("D"&amp;$R279))^(1/$Q$2)-1,"")</f>
        <v>0.16062762743852144</v>
      </c>
      <c r="F279">
        <v>23528.551397475901</v>
      </c>
      <c r="G279" s="3" t="str" cm="1">
        <f t="array" aca="1" ref="G279" ca="1">IFERROR((F279/INDIRECT("F"&amp;$R279))^(1/$Q$2)-1,"")</f>
        <v/>
      </c>
      <c r="H279">
        <v>36948.9741607818</v>
      </c>
      <c r="I279" s="3" t="str" cm="1">
        <f t="array" aca="1" ref="I279" ca="1">IFERROR((H279/INDIRECT("H"&amp;$R279))^(1/$Q$2)-1,"")</f>
        <v/>
      </c>
      <c r="J279">
        <v>33421.716652142299</v>
      </c>
      <c r="K279" s="3" t="str" cm="1">
        <f t="array" aca="1" ref="K279" ca="1">IFERROR((J279/INDIRECT("J"&amp;$R279))^(1/$Q$2)-1,"")</f>
        <v/>
      </c>
      <c r="L279">
        <v>22274.305625924499</v>
      </c>
      <c r="M279" s="3" t="str" cm="1">
        <f t="array" aca="1" ref="M279" ca="1">IFERROR((L279/INDIRECT("L"&amp;$R279))^(1/$Q$2)-1,"")</f>
        <v/>
      </c>
      <c r="N279">
        <v>204600.359165773</v>
      </c>
      <c r="O279" s="3" cm="1">
        <f t="array" aca="1" ref="O279" ca="1">IFERROR((N279/INDIRECT("N"&amp;$R279))^(1/$Q$2)-1,"")</f>
        <v>0.11680032140636909</v>
      </c>
      <c r="R279">
        <f t="shared" si="4"/>
        <v>159</v>
      </c>
    </row>
    <row r="280" spans="1:18" x14ac:dyDescent="0.3">
      <c r="A280" s="9">
        <v>37288</v>
      </c>
      <c r="B280">
        <v>269684.38723812299</v>
      </c>
      <c r="C280" s="3" cm="1">
        <f t="array" aca="1" ref="C280" ca="1">IFERROR((B280/INDIRECT("B"&amp;$R280))^(1/$Q$2)-1,"")</f>
        <v>0.13623093766894701</v>
      </c>
      <c r="D280">
        <v>328865.21198684</v>
      </c>
      <c r="E280" s="3" cm="1">
        <f t="array" aca="1" ref="E280" ca="1">IFERROR((D280/INDIRECT("D"&amp;$R280))^(1/$Q$2)-1,"")</f>
        <v>0.15665506239677063</v>
      </c>
      <c r="F280">
        <v>23900.629166570299</v>
      </c>
      <c r="G280" s="3" t="str" cm="1">
        <f t="array" aca="1" ref="G280" ca="1">IFERROR((F280/INDIRECT("F"&amp;$R280))^(1/$Q$2)-1,"")</f>
        <v/>
      </c>
      <c r="H280">
        <v>37684.449996452197</v>
      </c>
      <c r="I280" s="3" t="str" cm="1">
        <f t="array" aca="1" ref="I280" ca="1">IFERROR((H280/INDIRECT("H"&amp;$R280))^(1/$Q$2)-1,"")</f>
        <v/>
      </c>
      <c r="J280">
        <v>33457.915079277001</v>
      </c>
      <c r="K280" s="3" t="str" cm="1">
        <f t="array" aca="1" ref="K280" ca="1">IFERROR((J280/INDIRECT("J"&amp;$R280))^(1/$Q$2)-1,"")</f>
        <v/>
      </c>
      <c r="L280">
        <v>22237.913443069399</v>
      </c>
      <c r="M280" s="3" t="str" cm="1">
        <f t="array" aca="1" ref="M280" ca="1">IFERROR((L280/INDIRECT("L"&amp;$R280))^(1/$Q$2)-1,"")</f>
        <v/>
      </c>
      <c r="N280">
        <v>205749.47631963601</v>
      </c>
      <c r="O280" s="3" cm="1">
        <f t="array" aca="1" ref="O280" ca="1">IFERROR((N280/INDIRECT("N"&amp;$R280))^(1/$Q$2)-1,"")</f>
        <v>0.11443591180443691</v>
      </c>
      <c r="R280">
        <f t="shared" si="4"/>
        <v>160</v>
      </c>
    </row>
    <row r="281" spans="1:18" x14ac:dyDescent="0.3">
      <c r="A281" s="9">
        <v>37316</v>
      </c>
      <c r="B281">
        <v>282006.11039531801</v>
      </c>
      <c r="C281" s="3" cm="1">
        <f t="array" aca="1" ref="C281" ca="1">IFERROR((B281/INDIRECT("B"&amp;$R281))^(1/$Q$2)-1,"")</f>
        <v>0.14233061150187654</v>
      </c>
      <c r="D281">
        <v>349832.95749094599</v>
      </c>
      <c r="E281" s="3" cm="1">
        <f t="array" aca="1" ref="E281" ca="1">IFERROR((D281/INDIRECT("D"&amp;$R281))^(1/$Q$2)-1,"")</f>
        <v>0.16500730764487592</v>
      </c>
      <c r="F281">
        <v>25140.4106877579</v>
      </c>
      <c r="G281" s="3" t="str" cm="1">
        <f t="array" aca="1" ref="G281" ca="1">IFERROR((F281/INDIRECT("F"&amp;$R281))^(1/$Q$2)-1,"")</f>
        <v/>
      </c>
      <c r="H281">
        <v>39295.958292117597</v>
      </c>
      <c r="I281" s="3" t="str" cm="1">
        <f t="array" aca="1" ref="I281" ca="1">IFERROR((H281/INDIRECT("H"&amp;$R281))^(1/$Q$2)-1,"")</f>
        <v/>
      </c>
      <c r="J281">
        <v>34810.245243293299</v>
      </c>
      <c r="K281" s="3" t="str" cm="1">
        <f t="array" aca="1" ref="K281" ca="1">IFERROR((J281/INDIRECT("J"&amp;$R281))^(1/$Q$2)-1,"")</f>
        <v/>
      </c>
      <c r="L281">
        <v>23454.616769348999</v>
      </c>
      <c r="M281" s="3" t="str" cm="1">
        <f t="array" aca="1" ref="M281" ca="1">IFERROR((L281/INDIRECT("L"&amp;$R281))^(1/$Q$2)-1,"")</f>
        <v/>
      </c>
      <c r="N281">
        <v>211325.65689982701</v>
      </c>
      <c r="O281" s="3" cm="1">
        <f t="array" aca="1" ref="O281" ca="1">IFERROR((N281/INDIRECT("N"&amp;$R281))^(1/$Q$2)-1,"")</f>
        <v>0.11817470398591001</v>
      </c>
      <c r="R281">
        <f t="shared" si="4"/>
        <v>161</v>
      </c>
    </row>
    <row r="282" spans="1:18" x14ac:dyDescent="0.3">
      <c r="A282" s="9">
        <v>37347</v>
      </c>
      <c r="B282">
        <v>271256.87868596398</v>
      </c>
      <c r="C282" s="3" cm="1">
        <f t="array" aca="1" ref="C282" ca="1">IFERROR((B282/INDIRECT("B"&amp;$R282))^(1/$Q$2)-1,"")</f>
        <v>0.13278759155349684</v>
      </c>
      <c r="D282">
        <v>337822.69003479299</v>
      </c>
      <c r="E282" s="3" cm="1">
        <f t="array" aca="1" ref="E282" ca="1">IFERROR((D282/INDIRECT("D"&amp;$R282))^(1/$Q$2)-1,"")</f>
        <v>0.1542218394786623</v>
      </c>
      <c r="F282">
        <v>25488.7778619005</v>
      </c>
      <c r="G282" s="3" t="str" cm="1">
        <f t="array" aca="1" ref="G282" ca="1">IFERROR((F282/INDIRECT("F"&amp;$R282))^(1/$Q$2)-1,"")</f>
        <v/>
      </c>
      <c r="H282">
        <v>37527.624478223101</v>
      </c>
      <c r="I282" s="3" t="str" cm="1">
        <f t="array" aca="1" ref="I282" ca="1">IFERROR((H282/INDIRECT("H"&amp;$R282))^(1/$Q$2)-1,"")</f>
        <v/>
      </c>
      <c r="J282">
        <v>35000.729510426601</v>
      </c>
      <c r="K282" s="3" t="str" cm="1">
        <f t="array" aca="1" ref="K282" ca="1">IFERROR((J282/INDIRECT("J"&amp;$R282))^(1/$Q$2)-1,"")</f>
        <v/>
      </c>
      <c r="L282">
        <v>22886.471533489799</v>
      </c>
      <c r="M282" s="3" t="str" cm="1">
        <f t="array" aca="1" ref="M282" ca="1">IFERROR((L282/INDIRECT("L"&amp;$R282))^(1/$Q$2)-1,"")</f>
        <v/>
      </c>
      <c r="N282">
        <v>202421.03754796801</v>
      </c>
      <c r="O282" s="3" cm="1">
        <f t="array" aca="1" ref="O282" ca="1">IFERROR((N282/INDIRECT("N"&amp;$R282))^(1/$Q$2)-1,"")</f>
        <v>0.1098662924370073</v>
      </c>
      <c r="R282">
        <f t="shared" si="4"/>
        <v>162</v>
      </c>
    </row>
    <row r="283" spans="1:18" x14ac:dyDescent="0.3">
      <c r="A283" s="9">
        <v>37377</v>
      </c>
      <c r="B283">
        <v>259824.359855994</v>
      </c>
      <c r="C283" s="3" cm="1">
        <f t="array" aca="1" ref="C283" ca="1">IFERROR((B283/INDIRECT("B"&amp;$R283))^(1/$Q$2)-1,"")</f>
        <v>0.12381808997208443</v>
      </c>
      <c r="D283">
        <v>328286.55171031499</v>
      </c>
      <c r="E283" s="3" cm="1">
        <f t="array" aca="1" ref="E283" ca="1">IFERROR((D283/INDIRECT("D"&amp;$R283))^(1/$Q$2)-1,"")</f>
        <v>0.14702522857703149</v>
      </c>
      <c r="F283">
        <v>25227.3128944284</v>
      </c>
      <c r="G283" s="3" t="str" cm="1">
        <f t="array" aca="1" ref="G283" ca="1">IFERROR((F283/INDIRECT("F"&amp;$R283))^(1/$Q$2)-1,"")</f>
        <v/>
      </c>
      <c r="H283">
        <v>35271.670364436599</v>
      </c>
      <c r="I283" s="3" t="str" cm="1">
        <f t="array" aca="1" ref="I283" ca="1">IFERROR((H283/INDIRECT("H"&amp;$R283))^(1/$Q$2)-1,"")</f>
        <v/>
      </c>
      <c r="J283">
        <v>33589.795745342897</v>
      </c>
      <c r="K283" s="3" t="str" cm="1">
        <f t="array" aca="1" ref="K283" ca="1">IFERROR((J283/INDIRECT("J"&amp;$R283))^(1/$Q$2)-1,"")</f>
        <v/>
      </c>
      <c r="L283">
        <v>22311.358924124401</v>
      </c>
      <c r="M283" s="3" t="str" cm="1">
        <f t="array" aca="1" ref="M283" ca="1">IFERROR((L283/INDIRECT("L"&amp;$R283))^(1/$Q$2)-1,"")</f>
        <v/>
      </c>
      <c r="N283">
        <v>190872.99461479101</v>
      </c>
      <c r="O283" s="3" cm="1">
        <f t="array" aca="1" ref="O283" ca="1">IFERROR((N283/INDIRECT("N"&amp;$R283))^(1/$Q$2)-1,"")</f>
        <v>9.9068247204537219E-2</v>
      </c>
      <c r="R283">
        <f t="shared" si="4"/>
        <v>163</v>
      </c>
    </row>
    <row r="284" spans="1:18" x14ac:dyDescent="0.3">
      <c r="A284" s="9">
        <v>37408</v>
      </c>
      <c r="B284">
        <v>236120.740965298</v>
      </c>
      <c r="C284" s="3" cm="1">
        <f t="array" aca="1" ref="C284" ca="1">IFERROR((B284/INDIRECT("B"&amp;$R284))^(1/$Q$2)-1,"")</f>
        <v>0.11841341014426732</v>
      </c>
      <c r="D284">
        <v>293356.75688068999</v>
      </c>
      <c r="E284" s="3" cm="1">
        <f t="array" aca="1" ref="E284" ca="1">IFERROR((D284/INDIRECT("D"&amp;$R284))^(1/$Q$2)-1,"")</f>
        <v>0.1409782462883522</v>
      </c>
      <c r="F284">
        <v>22775.11921203</v>
      </c>
      <c r="G284" s="3" t="str" cm="1">
        <f t="array" aca="1" ref="G284" ca="1">IFERROR((F284/INDIRECT("F"&amp;$R284))^(1/$Q$2)-1,"")</f>
        <v/>
      </c>
      <c r="H284">
        <v>32936.093938160302</v>
      </c>
      <c r="I284" s="3" t="str" cm="1">
        <f t="array" aca="1" ref="I284" ca="1">IFERROR((H284/INDIRECT("H"&amp;$R284))^(1/$Q$2)-1,"")</f>
        <v/>
      </c>
      <c r="J284">
        <v>31250.117628443801</v>
      </c>
      <c r="K284" s="3" t="str" cm="1">
        <f t="array" aca="1" ref="K284" ca="1">IFERROR((J284/INDIRECT("J"&amp;$R284))^(1/$Q$2)-1,"")</f>
        <v/>
      </c>
      <c r="L284">
        <v>20279.403559434701</v>
      </c>
      <c r="M284" s="3" t="str" cm="1">
        <f t="array" aca="1" ref="M284" ca="1">IFERROR((L284/INDIRECT("L"&amp;$R284))^(1/$Q$2)-1,"")</f>
        <v/>
      </c>
      <c r="N284">
        <v>176442.90608750601</v>
      </c>
      <c r="O284" s="3" cm="1">
        <f t="array" aca="1" ref="O284" ca="1">IFERROR((N284/INDIRECT("N"&amp;$R284))^(1/$Q$2)-1,"")</f>
        <v>9.4299643783685827E-2</v>
      </c>
      <c r="R284">
        <f t="shared" si="4"/>
        <v>164</v>
      </c>
    </row>
    <row r="285" spans="1:18" x14ac:dyDescent="0.3">
      <c r="A285" s="9">
        <v>37438</v>
      </c>
      <c r="B285">
        <v>213991.39483008999</v>
      </c>
      <c r="C285" s="3" cm="1">
        <f t="array" aca="1" ref="C285" ca="1">IFERROR((B285/INDIRECT("B"&amp;$R285))^(1/$Q$2)-1,"")</f>
        <v>0.11688155614553497</v>
      </c>
      <c r="D285">
        <v>267946.71328570799</v>
      </c>
      <c r="E285" s="3" cm="1">
        <f t="array" aca="1" ref="E285" ca="1">IFERROR((D285/INDIRECT("D"&amp;$R285))^(1/$Q$2)-1,"")</f>
        <v>0.14092062083052515</v>
      </c>
      <c r="F285">
        <v>20764.022285597399</v>
      </c>
      <c r="G285" s="3" t="str" cm="1">
        <f t="array" aca="1" ref="G285" ca="1">IFERROR((F285/INDIRECT("F"&amp;$R285))^(1/$Q$2)-1,"")</f>
        <v/>
      </c>
      <c r="H285">
        <v>30216.667080265299</v>
      </c>
      <c r="I285" s="3" t="str" cm="1">
        <f t="array" aca="1" ref="I285" ca="1">IFERROR((H285/INDIRECT("H"&amp;$R285))^(1/$Q$2)-1,"")</f>
        <v/>
      </c>
      <c r="J285">
        <v>29388.374584391098</v>
      </c>
      <c r="K285" s="3" t="str" cm="1">
        <f t="array" aca="1" ref="K285" ca="1">IFERROR((J285/INDIRECT("J"&amp;$R285))^(1/$Q$2)-1,"")</f>
        <v/>
      </c>
      <c r="L285">
        <v>18498.3662623204</v>
      </c>
      <c r="M285" s="3" t="str" cm="1">
        <f t="array" aca="1" ref="M285" ca="1">IFERROR((L285/INDIRECT("L"&amp;$R285))^(1/$Q$2)-1,"")</f>
        <v/>
      </c>
      <c r="N285">
        <v>158659.54769193899</v>
      </c>
      <c r="O285" s="3" cm="1">
        <f t="array" aca="1" ref="O285" ca="1">IFERROR((N285/INDIRECT("N"&amp;$R285))^(1/$Q$2)-1,"")</f>
        <v>9.1303607144002097E-2</v>
      </c>
      <c r="R285">
        <f t="shared" si="4"/>
        <v>165</v>
      </c>
    </row>
    <row r="286" spans="1:18" x14ac:dyDescent="0.3">
      <c r="A286" s="9">
        <v>37469</v>
      </c>
      <c r="B286">
        <v>212916.747800349</v>
      </c>
      <c r="C286" s="3" cm="1">
        <f t="array" aca="1" ref="C286" ca="1">IFERROR((B286/INDIRECT("B"&amp;$R286))^(1/$Q$2)-1,"")</f>
        <v>0.11949030093851531</v>
      </c>
      <c r="D286">
        <v>268437.28522426798</v>
      </c>
      <c r="E286" s="3" cm="1">
        <f t="array" aca="1" ref="E286" ca="1">IFERROR((D286/INDIRECT("D"&amp;$R286))^(1/$Q$2)-1,"")</f>
        <v>0.14479422281522947</v>
      </c>
      <c r="F286">
        <v>20351.888906742599</v>
      </c>
      <c r="G286" s="3" t="str" cm="1">
        <f t="array" aca="1" ref="G286" ca="1">IFERROR((F286/INDIRECT("F"&amp;$R286))^(1/$Q$2)-1,"")</f>
        <v/>
      </c>
      <c r="H286">
        <v>30051.586836678402</v>
      </c>
      <c r="I286" s="3" t="str" cm="1">
        <f t="array" aca="1" ref="I286" ca="1">IFERROR((H286/INDIRECT("H"&amp;$R286))^(1/$Q$2)-1,"")</f>
        <v/>
      </c>
      <c r="J286">
        <v>29228.7093588959</v>
      </c>
      <c r="K286" s="3" t="str" cm="1">
        <f t="array" aca="1" ref="K286" ca="1">IFERROR((J286/INDIRECT("J"&amp;$R286))^(1/$Q$2)-1,"")</f>
        <v/>
      </c>
      <c r="L286">
        <v>18362.605066040102</v>
      </c>
      <c r="M286" s="3" t="str" cm="1">
        <f t="array" aca="1" ref="M286" ca="1">IFERROR((L286/INDIRECT("L"&amp;$R286))^(1/$Q$2)-1,"")</f>
        <v/>
      </c>
      <c r="N286">
        <v>156761.529352649</v>
      </c>
      <c r="O286" s="3" cm="1">
        <f t="array" aca="1" ref="O286" ca="1">IFERROR((N286/INDIRECT("N"&amp;$R286))^(1/$Q$2)-1,"")</f>
        <v>9.2635621822689806E-2</v>
      </c>
      <c r="R286">
        <f t="shared" si="4"/>
        <v>166</v>
      </c>
    </row>
    <row r="287" spans="1:18" x14ac:dyDescent="0.3">
      <c r="A287" s="9">
        <v>37500</v>
      </c>
      <c r="B287">
        <v>184405.53009798599</v>
      </c>
      <c r="C287" s="3" cm="1">
        <f t="array" aca="1" ref="C287" ca="1">IFERROR((B287/INDIRECT("B"&amp;$R287))^(1/$Q$2)-1,"")</f>
        <v>0.10278307356299643</v>
      </c>
      <c r="D287">
        <v>223804.454758548</v>
      </c>
      <c r="E287" s="3" cm="1">
        <f t="array" aca="1" ref="E287" ca="1">IFERROR((D287/INDIRECT("D"&amp;$R287))^(1/$Q$2)-1,"")</f>
        <v>0.12333934970345428</v>
      </c>
      <c r="F287">
        <v>17848.127083164301</v>
      </c>
      <c r="G287" s="3" t="str" cm="1">
        <f t="array" aca="1" ref="G287" ca="1">IFERROR((F287/INDIRECT("F"&amp;$R287))^(1/$Q$2)-1,"")</f>
        <v/>
      </c>
      <c r="H287">
        <v>28459.084849970601</v>
      </c>
      <c r="I287" s="3" t="str" cm="1">
        <f t="array" aca="1" ref="I287" ca="1">IFERROR((H287/INDIRECT("H"&amp;$R287))^(1/$Q$2)-1,"")</f>
        <v/>
      </c>
      <c r="J287">
        <v>27103.1199052927</v>
      </c>
      <c r="K287" s="3" t="str" cm="1">
        <f t="array" aca="1" ref="K287" ca="1">IFERROR((J287/INDIRECT("J"&amp;$R287))^(1/$Q$2)-1,"")</f>
        <v/>
      </c>
      <c r="L287">
        <v>16221.284767692399</v>
      </c>
      <c r="M287" s="3" t="str" cm="1">
        <f t="array" aca="1" ref="M287" ca="1">IFERROR((L287/INDIRECT("L"&amp;$R287))^(1/$Q$2)-1,"")</f>
        <v/>
      </c>
      <c r="N287">
        <v>140979.67592699401</v>
      </c>
      <c r="O287" s="3" cm="1">
        <f t="array" aca="1" ref="O287" ca="1">IFERROR((N287/INDIRECT("N"&amp;$R287))^(1/$Q$2)-1,"")</f>
        <v>8.0437878228878157E-2</v>
      </c>
      <c r="R287">
        <f t="shared" si="4"/>
        <v>167</v>
      </c>
    </row>
    <row r="288" spans="1:18" x14ac:dyDescent="0.3">
      <c r="A288" s="9">
        <v>37530</v>
      </c>
      <c r="B288">
        <v>202156.713283205</v>
      </c>
      <c r="C288" s="3" cm="1">
        <f t="array" aca="1" ref="C288" ca="1">IFERROR((B288/INDIRECT("B"&amp;$R288))^(1/$Q$2)-1,"")</f>
        <v>0.11643620533852528</v>
      </c>
      <c r="D288">
        <v>246896.20897336901</v>
      </c>
      <c r="E288" s="3" cm="1">
        <f t="array" aca="1" ref="E288" ca="1">IFERROR((D288/INDIRECT("D"&amp;$R288))^(1/$Q$2)-1,"")</f>
        <v>0.13804490847417172</v>
      </c>
      <c r="F288">
        <v>18537.102524330799</v>
      </c>
      <c r="G288" s="3" t="str" cm="1">
        <f t="array" aca="1" ref="G288" ca="1">IFERROR((F288/INDIRECT("F"&amp;$R288))^(1/$Q$2)-1,"")</f>
        <v/>
      </c>
      <c r="H288">
        <v>29907.437726197801</v>
      </c>
      <c r="I288" s="3" t="str" cm="1">
        <f t="array" aca="1" ref="I288" ca="1">IFERROR((H288/INDIRECT("H"&amp;$R288))^(1/$Q$2)-1,"")</f>
        <v/>
      </c>
      <c r="J288">
        <v>27805.466923203701</v>
      </c>
      <c r="K288" s="3" t="str" cm="1">
        <f t="array" aca="1" ref="K288" ca="1">IFERROR((J288/INDIRECT("J"&amp;$R288))^(1/$Q$2)-1,"")</f>
        <v/>
      </c>
      <c r="L288">
        <v>17335.756025697301</v>
      </c>
      <c r="M288" s="3" t="str" cm="1">
        <f t="array" aca="1" ref="M288" ca="1">IFERROR((L288/INDIRECT("L"&amp;$R288))^(1/$Q$2)-1,"")</f>
        <v/>
      </c>
      <c r="N288">
        <v>153619.353019628</v>
      </c>
      <c r="O288" s="3" cm="1">
        <f t="array" aca="1" ref="O288" ca="1">IFERROR((N288/INDIRECT("N"&amp;$R288))^(1/$Q$2)-1,"")</f>
        <v>9.3074469470414423E-2</v>
      </c>
      <c r="R288">
        <f t="shared" si="4"/>
        <v>168</v>
      </c>
    </row>
    <row r="289" spans="1:18" x14ac:dyDescent="0.3">
      <c r="A289" s="9">
        <v>37561</v>
      </c>
      <c r="B289">
        <v>210741.62266825099</v>
      </c>
      <c r="C289" s="3" cm="1">
        <f t="array" aca="1" ref="C289" ca="1">IFERROR((B289/INDIRECT("B"&amp;$R289))^(1/$Q$2)-1,"")</f>
        <v>0.11400608684121294</v>
      </c>
      <c r="D289">
        <v>264091.91338838299</v>
      </c>
      <c r="E289" s="3" cm="1">
        <f t="array" aca="1" ref="E289" ca="1">IFERROR((D289/INDIRECT("D"&amp;$R289))^(1/$Q$2)-1,"")</f>
        <v>0.13884916957829052</v>
      </c>
      <c r="F289">
        <v>19514.671796111601</v>
      </c>
      <c r="G289" s="3" t="str" cm="1">
        <f t="array" aca="1" ref="G289" ca="1">IFERROR((F289/INDIRECT("F"&amp;$R289))^(1/$Q$2)-1,"")</f>
        <v/>
      </c>
      <c r="H289">
        <v>30245.010284080701</v>
      </c>
      <c r="I289" s="3" t="str" cm="1">
        <f t="array" aca="1" ref="I289" ca="1">IFERROR((H289/INDIRECT("H"&amp;$R289))^(1/$Q$2)-1,"")</f>
        <v/>
      </c>
      <c r="J289">
        <v>27777.078875008599</v>
      </c>
      <c r="K289" s="3" t="str" cm="1">
        <f t="array" aca="1" ref="K289" ca="1">IFERROR((J289/INDIRECT("J"&amp;$R289))^(1/$Q$2)-1,"")</f>
        <v/>
      </c>
      <c r="L289">
        <v>18130.564960005198</v>
      </c>
      <c r="M289" s="3" t="str" cm="1">
        <f t="array" aca="1" ref="M289" ca="1">IFERROR((L289/INDIRECT("L"&amp;$R289))^(1/$Q$2)-1,"")</f>
        <v/>
      </c>
      <c r="N289">
        <v>156101.91798979699</v>
      </c>
      <c r="O289" s="3" cm="1">
        <f t="array" aca="1" ref="O289" ca="1">IFERROR((N289/INDIRECT("N"&amp;$R289))^(1/$Q$2)-1,"")</f>
        <v>8.7583388764449488E-2</v>
      </c>
      <c r="R289">
        <f t="shared" si="4"/>
        <v>169</v>
      </c>
    </row>
    <row r="290" spans="1:18" x14ac:dyDescent="0.3">
      <c r="A290" s="9">
        <v>37591</v>
      </c>
      <c r="B290">
        <v>192273.735871816</v>
      </c>
      <c r="C290" s="3" cm="1">
        <f t="array" aca="1" ref="C290" ca="1">IFERROR((B290/INDIRECT("B"&amp;$R290))^(1/$Q$2)-1,"")</f>
        <v>0.10136253070175139</v>
      </c>
      <c r="D290">
        <v>237707.785193947</v>
      </c>
      <c r="E290" s="3" cm="1">
        <f t="array" aca="1" ref="E290" ca="1">IFERROR((D290/INDIRECT("D"&amp;$R290))^(1/$Q$2)-1,"")</f>
        <v>0.12390007180341334</v>
      </c>
      <c r="F290">
        <v>18225.001121388301</v>
      </c>
      <c r="G290" s="3" t="str" cm="1">
        <f t="array" aca="1" ref="G290" ca="1">IFERROR((F290/INDIRECT("F"&amp;$R290))^(1/$Q$2)-1,"")</f>
        <v/>
      </c>
      <c r="H290">
        <v>28416.2390782728</v>
      </c>
      <c r="I290" s="3" t="str" cm="1">
        <f t="array" aca="1" ref="I290" ca="1">IFERROR((H290/INDIRECT("H"&amp;$R290))^(1/$Q$2)-1,"")</f>
        <v/>
      </c>
      <c r="J290">
        <v>25913.989596253701</v>
      </c>
      <c r="K290" s="3" t="str" cm="1">
        <f t="array" aca="1" ref="K290" ca="1">IFERROR((J290/INDIRECT("J"&amp;$R290))^(1/$Q$2)-1,"")</f>
        <v/>
      </c>
      <c r="L290">
        <v>16417.943522176902</v>
      </c>
      <c r="M290" s="3" t="str" cm="1">
        <f t="array" aca="1" ref="M290" ca="1">IFERROR((L290/INDIRECT("L"&amp;$R290))^(1/$Q$2)-1,"")</f>
        <v/>
      </c>
      <c r="N290">
        <v>144498.698242304</v>
      </c>
      <c r="O290" s="3" cm="1">
        <f t="array" aca="1" ref="O290" ca="1">IFERROR((N290/INDIRECT("N"&amp;$R290))^(1/$Q$2)-1,"")</f>
        <v>7.7320489189500297E-2</v>
      </c>
      <c r="R290">
        <f t="shared" si="4"/>
        <v>170</v>
      </c>
    </row>
    <row r="291" spans="1:18" x14ac:dyDescent="0.3">
      <c r="A291" s="9">
        <v>37622</v>
      </c>
      <c r="B291">
        <v>177624.610027844</v>
      </c>
      <c r="C291" s="3" cm="1">
        <f t="array" aca="1" ref="C291" ca="1">IFERROR((B291/INDIRECT("B"&amp;$R291))^(1/$Q$2)-1,"")</f>
        <v>9.0331397731353125E-2</v>
      </c>
      <c r="D291">
        <v>220571.87666163701</v>
      </c>
      <c r="E291" s="3" cm="1">
        <f t="array" aca="1" ref="E291" ca="1">IFERROR((D291/INDIRECT("D"&amp;$R291))^(1/$Q$2)-1,"")</f>
        <v>0.11109932578709891</v>
      </c>
      <c r="F291">
        <v>17312.1595414201</v>
      </c>
      <c r="G291" s="3" t="str" cm="1">
        <f t="array" aca="1" ref="G291" ca="1">IFERROR((F291/INDIRECT("F"&amp;$R291))^(1/$Q$2)-1,"")</f>
        <v/>
      </c>
      <c r="H291">
        <v>26137.980806327701</v>
      </c>
      <c r="I291" s="3" t="str" cm="1">
        <f t="array" aca="1" ref="I291" ca="1">IFERROR((H291/INDIRECT("H"&amp;$R291))^(1/$Q$2)-1,"")</f>
        <v/>
      </c>
      <c r="J291">
        <v>24128.594799222701</v>
      </c>
      <c r="K291" s="3" t="str" cm="1">
        <f t="array" aca="1" ref="K291" ca="1">IFERROR((J291/INDIRECT("J"&amp;$R291))^(1/$Q$2)-1,"")</f>
        <v/>
      </c>
      <c r="L291">
        <v>15142.795379949401</v>
      </c>
      <c r="M291" s="3" t="str" cm="1">
        <f t="array" aca="1" ref="M291" ca="1">IFERROR((L291/INDIRECT("L"&amp;$R291))^(1/$Q$2)-1,"")</f>
        <v/>
      </c>
      <c r="N291">
        <v>132868.25040279899</v>
      </c>
      <c r="O291" s="3" cm="1">
        <f t="array" aca="1" ref="O291" ca="1">IFERROR((N291/INDIRECT("N"&amp;$R291))^(1/$Q$2)-1,"")</f>
        <v>6.8076886443508622E-2</v>
      </c>
      <c r="R291">
        <f t="shared" si="4"/>
        <v>171</v>
      </c>
    </row>
    <row r="292" spans="1:18" x14ac:dyDescent="0.3">
      <c r="A292" s="9">
        <v>37653</v>
      </c>
      <c r="B292">
        <v>172374.375844572</v>
      </c>
      <c r="C292" s="3" cm="1">
        <f t="array" aca="1" ref="C292" ca="1">IFERROR((B292/INDIRECT("B"&amp;$R292))^(1/$Q$2)-1,"")</f>
        <v>8.3119407536686118E-2</v>
      </c>
      <c r="D292">
        <v>213507.93766942</v>
      </c>
      <c r="E292" s="3" cm="1">
        <f t="array" aca="1" ref="E292" ca="1">IFERROR((D292/INDIRECT("D"&amp;$R292))^(1/$Q$2)-1,"")</f>
        <v>0.10233723466896949</v>
      </c>
      <c r="F292">
        <v>16470.3999610461</v>
      </c>
      <c r="G292" s="3" t="str" cm="1">
        <f t="array" aca="1" ref="G292" ca="1">IFERROR((F292/INDIRECT("F"&amp;$R292))^(1/$Q$2)-1,"")</f>
        <v/>
      </c>
      <c r="H292">
        <v>25237.526983212902</v>
      </c>
      <c r="I292" s="3" t="str" cm="1">
        <f t="array" aca="1" ref="I292" ca="1">IFERROR((H292/INDIRECT("H"&amp;$R292))^(1/$Q$2)-1,"")</f>
        <v/>
      </c>
      <c r="J292">
        <v>24123.406650201901</v>
      </c>
      <c r="K292" s="3" t="str" cm="1">
        <f t="array" aca="1" ref="K292" ca="1">IFERROR((J292/INDIRECT("J"&amp;$R292))^(1/$Q$2)-1,"")</f>
        <v/>
      </c>
      <c r="L292">
        <v>14484.860532770301</v>
      </c>
      <c r="M292" s="3" t="str" cm="1">
        <f t="array" aca="1" ref="M292" ca="1">IFERROR((L292/INDIRECT("L"&amp;$R292))^(1/$Q$2)-1,"")</f>
        <v/>
      </c>
      <c r="N292">
        <v>129296.01779239401</v>
      </c>
      <c r="O292" s="3" cm="1">
        <f t="array" aca="1" ref="O292" ca="1">IFERROR((N292/INDIRECT("N"&amp;$R292))^(1/$Q$2)-1,"")</f>
        <v>6.2514963354084241E-2</v>
      </c>
      <c r="R292">
        <f t="shared" si="4"/>
        <v>172</v>
      </c>
    </row>
    <row r="293" spans="1:18" x14ac:dyDescent="0.3">
      <c r="A293" s="9">
        <v>37681</v>
      </c>
      <c r="B293">
        <v>168135.016219212</v>
      </c>
      <c r="C293" s="3" cm="1">
        <f t="array" aca="1" ref="C293" ca="1">IFERROR((B293/INDIRECT("B"&amp;$R293))^(1/$Q$2)-1,"")</f>
        <v>7.4453146725752095E-2</v>
      </c>
      <c r="D293">
        <v>206639.84849773999</v>
      </c>
      <c r="E293" s="3" cm="1">
        <f t="array" aca="1" ref="E293" ca="1">IFERROR((D293/INDIRECT("D"&amp;$R293))^(1/$Q$2)-1,"")</f>
        <v>9.1688154801344623E-2</v>
      </c>
      <c r="F293">
        <v>16165.838814134901</v>
      </c>
      <c r="G293" s="3" t="str" cm="1">
        <f t="array" aca="1" ref="G293" ca="1">IFERROR((F293/INDIRECT("F"&amp;$R293))^(1/$Q$2)-1,"")</f>
        <v/>
      </c>
      <c r="H293">
        <v>24930.958882363499</v>
      </c>
      <c r="I293" s="3" t="str" cm="1">
        <f t="array" aca="1" ref="I293" ca="1">IFERROR((H293/INDIRECT("H"&amp;$R293))^(1/$Q$2)-1,"")</f>
        <v/>
      </c>
      <c r="J293">
        <v>23481.2625981524</v>
      </c>
      <c r="K293" s="3" t="str" cm="1">
        <f t="array" aca="1" ref="K293" ca="1">IFERROR((J293/INDIRECT("J"&amp;$R293))^(1/$Q$2)-1,"")</f>
        <v/>
      </c>
      <c r="L293">
        <v>14207.955871480901</v>
      </c>
      <c r="M293" s="3" t="str" cm="1">
        <f t="array" aca="1" ref="M293" ca="1">IFERROR((L293/INDIRECT("L"&amp;$R293))^(1/$Q$2)-1,"")</f>
        <v/>
      </c>
      <c r="N293">
        <v>127164.990164109</v>
      </c>
      <c r="O293" s="3" cm="1">
        <f t="array" aca="1" ref="O293" ca="1">IFERROR((N293/INDIRECT("N"&amp;$R293))^(1/$Q$2)-1,"")</f>
        <v>5.5816366913941318E-2</v>
      </c>
      <c r="R293">
        <f t="shared" si="4"/>
        <v>173</v>
      </c>
    </row>
    <row r="294" spans="1:18" x14ac:dyDescent="0.3">
      <c r="A294" s="9">
        <v>37712</v>
      </c>
      <c r="B294">
        <v>187031.67110273</v>
      </c>
      <c r="C294" s="3" cm="1">
        <f t="array" aca="1" ref="C294" ca="1">IFERROR((B294/INDIRECT("B"&amp;$R294))^(1/$Q$2)-1,"")</f>
        <v>8.731022049204884E-2</v>
      </c>
      <c r="D294">
        <v>232598.79716797001</v>
      </c>
      <c r="E294" s="3" cm="1">
        <f t="array" aca="1" ref="E294" ca="1">IFERROR((D294/INDIRECT("D"&amp;$R294))^(1/$Q$2)-1,"")</f>
        <v>0.10582437644889087</v>
      </c>
      <c r="F294">
        <v>18207.544488365798</v>
      </c>
      <c r="G294" s="3" t="str" cm="1">
        <f t="array" aca="1" ref="G294" ca="1">IFERROR((F294/INDIRECT("F"&amp;$R294))^(1/$Q$2)-1,"")</f>
        <v/>
      </c>
      <c r="H294">
        <v>27143.5719815886</v>
      </c>
      <c r="I294" s="3" t="str" cm="1">
        <f t="array" aca="1" ref="I294" ca="1">IFERROR((H294/INDIRECT("H"&amp;$R294))^(1/$Q$2)-1,"")</f>
        <v/>
      </c>
      <c r="J294">
        <v>25356.306736642498</v>
      </c>
      <c r="K294" s="3" t="str" cm="1">
        <f t="array" aca="1" ref="K294" ca="1">IFERROR((J294/INDIRECT("J"&amp;$R294))^(1/$Q$2)-1,"")</f>
        <v/>
      </c>
      <c r="L294">
        <v>15869.5507423823</v>
      </c>
      <c r="M294" s="3" t="str" cm="1">
        <f t="array" aca="1" ref="M294" ca="1">IFERROR((L294/INDIRECT("L"&amp;$R294))^(1/$Q$2)-1,"")</f>
        <v/>
      </c>
      <c r="N294">
        <v>139671.92626823101</v>
      </c>
      <c r="O294" s="3" cm="1">
        <f t="array" aca="1" ref="O294" ca="1">IFERROR((N294/INDIRECT("N"&amp;$R294))^(1/$Q$2)-1,"")</f>
        <v>6.7317681996945211E-2</v>
      </c>
      <c r="R294">
        <f t="shared" si="4"/>
        <v>174</v>
      </c>
    </row>
    <row r="295" spans="1:18" x14ac:dyDescent="0.3">
      <c r="A295" s="9">
        <v>37742</v>
      </c>
      <c r="B295">
        <v>187730.83754692299</v>
      </c>
      <c r="C295" s="3" cm="1">
        <f t="array" aca="1" ref="C295" ca="1">IFERROR((B295/INDIRECT("B"&amp;$R295))^(1/$Q$2)-1,"")</f>
        <v>8.6247613826404779E-2</v>
      </c>
      <c r="D295">
        <v>236079.427331121</v>
      </c>
      <c r="E295" s="3" cm="1">
        <f t="array" aca="1" ref="E295" ca="1">IFERROR((D295/INDIRECT("D"&amp;$R295))^(1/$Q$2)-1,"")</f>
        <v>0.10579980201243488</v>
      </c>
      <c r="F295">
        <v>19350.9075097276</v>
      </c>
      <c r="G295" s="3" t="str" cm="1">
        <f t="array" aca="1" ref="G295" ca="1">IFERROR((F295/INDIRECT("F"&amp;$R295))^(1/$Q$2)-1,"")</f>
        <v/>
      </c>
      <c r="H295">
        <v>27267.425103064801</v>
      </c>
      <c r="I295" s="3" t="str" cm="1">
        <f t="array" aca="1" ref="I295" ca="1">IFERROR((H295/INDIRECT("H"&amp;$R295))^(1/$Q$2)-1,"")</f>
        <v/>
      </c>
      <c r="J295">
        <v>25401.3476738194</v>
      </c>
      <c r="K295" s="3" t="str" cm="1">
        <f t="array" aca="1" ref="K295" ca="1">IFERROR((J295/INDIRECT("J"&amp;$R295))^(1/$Q$2)-1,"")</f>
        <v/>
      </c>
      <c r="L295">
        <v>16141.2610254219</v>
      </c>
      <c r="M295" s="3" t="str" cm="1">
        <f t="array" aca="1" ref="M295" ca="1">IFERROR((L295/INDIRECT("L"&amp;$R295))^(1/$Q$2)-1,"")</f>
        <v/>
      </c>
      <c r="N295">
        <v>138491.447773263</v>
      </c>
      <c r="O295" s="3" cm="1">
        <f t="array" aca="1" ref="O295" ca="1">IFERROR((N295/INDIRECT("N"&amp;$R295))^(1/$Q$2)-1,"")</f>
        <v>6.5143882492753047E-2</v>
      </c>
      <c r="R295">
        <f t="shared" si="4"/>
        <v>175</v>
      </c>
    </row>
    <row r="296" spans="1:18" x14ac:dyDescent="0.3">
      <c r="A296" s="9">
        <v>37773</v>
      </c>
      <c r="B296">
        <v>196216.473094302</v>
      </c>
      <c r="C296" s="3" cm="1">
        <f t="array" aca="1" ref="C296" ca="1">IFERROR((B296/INDIRECT("B"&amp;$R296))^(1/$Q$2)-1,"")</f>
        <v>8.9492742757231625E-2</v>
      </c>
      <c r="D296">
        <v>248654.516035223</v>
      </c>
      <c r="E296" s="3" cm="1">
        <f t="array" aca="1" ref="E296" ca="1">IFERROR((D296/INDIRECT("D"&amp;$R296))^(1/$Q$2)-1,"")</f>
        <v>0.10872817377152733</v>
      </c>
      <c r="F296">
        <v>20507.6390863743</v>
      </c>
      <c r="G296" s="3" t="str" cm="1">
        <f t="array" aca="1" ref="G296" ca="1">IFERROR((F296/INDIRECT("F"&amp;$R296))^(1/$Q$2)-1,"")</f>
        <v/>
      </c>
      <c r="H296">
        <v>28019.774220343301</v>
      </c>
      <c r="I296" s="3" t="str" cm="1">
        <f t="array" aca="1" ref="I296" ca="1">IFERROR((H296/INDIRECT("H"&amp;$R296))^(1/$Q$2)-1,"")</f>
        <v/>
      </c>
      <c r="J296">
        <v>26020.084073872898</v>
      </c>
      <c r="K296" s="3" t="str" cm="1">
        <f t="array" aca="1" ref="K296" ca="1">IFERROR((J296/INDIRECT("J"&amp;$R296))^(1/$Q$2)-1,"")</f>
        <v/>
      </c>
      <c r="L296">
        <v>16853.1039090542</v>
      </c>
      <c r="M296" s="3" t="str" cm="1">
        <f t="array" aca="1" ref="M296" ca="1">IFERROR((L296/INDIRECT("L"&amp;$R296))^(1/$Q$2)-1,"")</f>
        <v/>
      </c>
      <c r="N296">
        <v>143639.54277901599</v>
      </c>
      <c r="O296" s="3" cm="1">
        <f t="array" aca="1" ref="O296" ca="1">IFERROR((N296/INDIRECT("N"&amp;$R296))^(1/$Q$2)-1,"")</f>
        <v>6.8741034537166623E-2</v>
      </c>
      <c r="R296">
        <f t="shared" si="4"/>
        <v>176</v>
      </c>
    </row>
    <row r="297" spans="1:18" x14ac:dyDescent="0.3">
      <c r="A297" s="9">
        <v>37803</v>
      </c>
      <c r="B297">
        <v>202171.064889228</v>
      </c>
      <c r="C297" s="3" cm="1">
        <f t="array" aca="1" ref="C297" ca="1">IFERROR((B297/INDIRECT("B"&amp;$R297))^(1/$Q$2)-1,"")</f>
        <v>8.781790908596232E-2</v>
      </c>
      <c r="D297">
        <v>260610.29429144299</v>
      </c>
      <c r="E297" s="3" cm="1">
        <f t="array" aca="1" ref="E297" ca="1">IFERROR((D297/INDIRECT("D"&amp;$R297))^(1/$Q$2)-1,"")</f>
        <v>0.10731727781357603</v>
      </c>
      <c r="F297">
        <v>21793.3275773104</v>
      </c>
      <c r="G297" s="3" t="str" cm="1">
        <f t="array" aca="1" ref="G297" ca="1">IFERROR((F297/INDIRECT("F"&amp;$R297))^(1/$Q$2)-1,"")</f>
        <v/>
      </c>
      <c r="H297">
        <v>28022.7622100589</v>
      </c>
      <c r="I297" s="3" t="str" cm="1">
        <f t="array" aca="1" ref="I297" ca="1">IFERROR((H297/INDIRECT("H"&amp;$R297))^(1/$Q$2)-1,"")</f>
        <v/>
      </c>
      <c r="J297">
        <v>26485.738532906798</v>
      </c>
      <c r="K297" s="3" t="str" cm="1">
        <f t="array" aca="1" ref="K297" ca="1">IFERROR((J297/INDIRECT("J"&amp;$R297))^(1/$Q$2)-1,"")</f>
        <v/>
      </c>
      <c r="L297">
        <v>17625.414365225799</v>
      </c>
      <c r="M297" s="3" t="str" cm="1">
        <f t="array" aca="1" ref="M297" ca="1">IFERROR((L297/INDIRECT("L"&amp;$R297))^(1/$Q$2)-1,"")</f>
        <v/>
      </c>
      <c r="N297">
        <v>145429.312196802</v>
      </c>
      <c r="O297" s="3" cm="1">
        <f t="array" aca="1" ref="O297" ca="1">IFERROR((N297/INDIRECT("N"&amp;$R297))^(1/$Q$2)-1,"")</f>
        <v>6.6911267322147694E-2</v>
      </c>
      <c r="R297">
        <f t="shared" si="4"/>
        <v>177</v>
      </c>
    </row>
    <row r="298" spans="1:18" x14ac:dyDescent="0.3">
      <c r="A298" s="9">
        <v>37834</v>
      </c>
      <c r="B298">
        <v>209039.918009516</v>
      </c>
      <c r="C298" s="3" cm="1">
        <f t="array" aca="1" ref="C298" ca="1">IFERROR((B298/INDIRECT("B"&amp;$R298))^(1/$Q$2)-1,"")</f>
        <v>8.146048154331087E-2</v>
      </c>
      <c r="D298">
        <v>271384.732965426</v>
      </c>
      <c r="E298" s="3" cm="1">
        <f t="array" aca="1" ref="E298" ca="1">IFERROR((D298/INDIRECT("D"&amp;$R298))^(1/$Q$2)-1,"")</f>
        <v>0.10188892605102096</v>
      </c>
      <c r="F298">
        <v>23430.7640889539</v>
      </c>
      <c r="G298" s="3" t="str" cm="1">
        <f t="array" aca="1" ref="G298" ca="1">IFERROR((F298/INDIRECT("F"&amp;$R298))^(1/$Q$2)-1,"")</f>
        <v/>
      </c>
      <c r="H298">
        <v>29364.069838568699</v>
      </c>
      <c r="I298" s="3" t="str" cm="1">
        <f t="array" aca="1" ref="I298" ca="1">IFERROR((H298/INDIRECT("H"&amp;$R298))^(1/$Q$2)-1,"")</f>
        <v/>
      </c>
      <c r="J298">
        <v>27285.114726732299</v>
      </c>
      <c r="K298" s="3" t="str" cm="1">
        <f t="array" aca="1" ref="K298" ca="1">IFERROR((J298/INDIRECT("J"&amp;$R298))^(1/$Q$2)-1,"")</f>
        <v/>
      </c>
      <c r="L298">
        <v>18434.8057558695</v>
      </c>
      <c r="M298" s="3" t="str" cm="1">
        <f t="array" aca="1" ref="M298" ca="1">IFERROR((L298/INDIRECT("L"&amp;$R298))^(1/$Q$2)-1,"")</f>
        <v/>
      </c>
      <c r="N298">
        <v>149255.197970943</v>
      </c>
      <c r="O298" s="3" cm="1">
        <f t="array" aca="1" ref="O298" ca="1">IFERROR((N298/INDIRECT("N"&amp;$R298))^(1/$Q$2)-1,"")</f>
        <v>5.96446834281259E-2</v>
      </c>
      <c r="R298">
        <f t="shared" si="4"/>
        <v>178</v>
      </c>
    </row>
    <row r="299" spans="1:18" x14ac:dyDescent="0.3">
      <c r="A299" s="9">
        <v>37865</v>
      </c>
      <c r="B299">
        <v>200024.61121880601</v>
      </c>
      <c r="C299" s="3" cm="1">
        <f t="array" aca="1" ref="C299" ca="1">IFERROR((B299/INDIRECT("B"&amp;$R299))^(1/$Q$2)-1,"")</f>
        <v>8.1383256991598207E-2</v>
      </c>
      <c r="D299">
        <v>257081.68112388</v>
      </c>
      <c r="E299" s="3" cm="1">
        <f t="array" aca="1" ref="E299" ca="1">IFERROR((D299/INDIRECT("D"&amp;$R299))^(1/$Q$2)-1,"")</f>
        <v>0.10077807400048466</v>
      </c>
      <c r="F299">
        <v>22912.725106419501</v>
      </c>
      <c r="G299" s="3" t="str" cm="1">
        <f t="array" aca="1" ref="G299" ca="1">IFERROR((F299/INDIRECT("F"&amp;$R299))^(1/$Q$2)-1,"")</f>
        <v/>
      </c>
      <c r="H299">
        <v>28400.572056549201</v>
      </c>
      <c r="I299" s="3" t="str" cm="1">
        <f t="array" aca="1" ref="I299" ca="1">IFERROR((H299/INDIRECT("H"&amp;$R299))^(1/$Q$2)-1,"")</f>
        <v/>
      </c>
      <c r="J299">
        <v>26584.758263782602</v>
      </c>
      <c r="K299" s="3" t="str" cm="1">
        <f t="array" aca="1" ref="K299" ca="1">IFERROR((J299/INDIRECT("J"&amp;$R299))^(1/$Q$2)-1,"")</f>
        <v/>
      </c>
      <c r="L299">
        <v>17635.250229786499</v>
      </c>
      <c r="M299" s="3" t="str" cm="1">
        <f t="array" aca="1" ref="M299" ca="1">IFERROR((L299/INDIRECT("L"&amp;$R299))^(1/$Q$2)-1,"")</f>
        <v/>
      </c>
      <c r="N299">
        <v>144331.712542366</v>
      </c>
      <c r="O299" s="3" cm="1">
        <f t="array" aca="1" ref="O299" ca="1">IFERROR((N299/INDIRECT("N"&amp;$R299))^(1/$Q$2)-1,"")</f>
        <v>6.0557941342744614E-2</v>
      </c>
      <c r="R299">
        <f t="shared" si="4"/>
        <v>179</v>
      </c>
    </row>
    <row r="300" spans="1:18" x14ac:dyDescent="0.3">
      <c r="A300" s="9">
        <v>37895</v>
      </c>
      <c r="B300">
        <v>213970.960061141</v>
      </c>
      <c r="C300" s="3" cm="1">
        <f t="array" aca="1" ref="C300" ca="1">IFERROR((B300/INDIRECT("B"&amp;$R300))^(1/$Q$2)-1,"")</f>
        <v>8.2965653767577141E-2</v>
      </c>
      <c r="D300">
        <v>276674.54893929098</v>
      </c>
      <c r="E300" s="3" cm="1">
        <f t="array" aca="1" ref="E300" ca="1">IFERROR((D300/INDIRECT("D"&amp;$R300))^(1/$Q$2)-1,"")</f>
        <v>0.10301987008328184</v>
      </c>
      <c r="F300">
        <v>24841.651440371701</v>
      </c>
      <c r="G300" s="3" t="str" cm="1">
        <f t="array" aca="1" ref="G300" ca="1">IFERROR((F300/INDIRECT("F"&amp;$R300))^(1/$Q$2)-1,"")</f>
        <v/>
      </c>
      <c r="H300">
        <v>29961.553333067801</v>
      </c>
      <c r="I300" s="3" t="str" cm="1">
        <f t="array" aca="1" ref="I300" ca="1">IFERROR((H300/INDIRECT("H"&amp;$R300))^(1/$Q$2)-1,"")</f>
        <v/>
      </c>
      <c r="J300">
        <v>28261.873057500601</v>
      </c>
      <c r="K300" s="3" t="str" cm="1">
        <f t="array" aca="1" ref="K300" ca="1">IFERROR((J300/INDIRECT("J"&amp;$R300))^(1/$Q$2)-1,"")</f>
        <v/>
      </c>
      <c r="L300">
        <v>19155.219985571999</v>
      </c>
      <c r="M300" s="3" t="str" cm="1">
        <f t="array" aca="1" ref="M300" ca="1">IFERROR((L300/INDIRECT("L"&amp;$R300))^(1/$Q$2)-1,"")</f>
        <v/>
      </c>
      <c r="N300">
        <v>153421.56678076601</v>
      </c>
      <c r="O300" s="3" cm="1">
        <f t="array" aca="1" ref="O300" ca="1">IFERROR((N300/INDIRECT("N"&amp;$R300))^(1/$Q$2)-1,"")</f>
        <v>6.1503474502966338E-2</v>
      </c>
      <c r="R300">
        <f t="shared" si="4"/>
        <v>180</v>
      </c>
    </row>
    <row r="301" spans="1:18" x14ac:dyDescent="0.3">
      <c r="A301" s="9">
        <v>37926</v>
      </c>
      <c r="B301">
        <v>216163.990086112</v>
      </c>
      <c r="C301" s="3" cm="1">
        <f t="array" aca="1" ref="C301" ca="1">IFERROR((B301/INDIRECT("B"&amp;$R301))^(1/$Q$2)-1,"")</f>
        <v>8.3531489064123665E-2</v>
      </c>
      <c r="D301">
        <v>278716.98539506498</v>
      </c>
      <c r="E301" s="3" cm="1">
        <f t="array" aca="1" ref="E301" ca="1">IFERROR((D301/INDIRECT("D"&amp;$R301))^(1/$Q$2)-1,"")</f>
        <v>0.10330565217718646</v>
      </c>
      <c r="F301">
        <v>24872.8851675837</v>
      </c>
      <c r="G301" s="3" t="str" cm="1">
        <f t="array" aca="1" ref="G301" ca="1">IFERROR((F301/INDIRECT("F"&amp;$R301))^(1/$Q$2)-1,"")</f>
        <v/>
      </c>
      <c r="H301">
        <v>30185.653786761399</v>
      </c>
      <c r="I301" s="3" t="str" cm="1">
        <f t="array" aca="1" ref="I301" ca="1">IFERROR((H301/INDIRECT("H"&amp;$R301))^(1/$Q$2)-1,"")</f>
        <v/>
      </c>
      <c r="J301">
        <v>28420.0393979787</v>
      </c>
      <c r="K301" s="3" t="str" cm="1">
        <f t="array" aca="1" ref="K301" ca="1">IFERROR((J301/INDIRECT("J"&amp;$R301))^(1/$Q$2)-1,"")</f>
        <v/>
      </c>
      <c r="L301">
        <v>19286.482712511799</v>
      </c>
      <c r="M301" s="3" t="str" cm="1">
        <f t="array" aca="1" ref="M301" ca="1">IFERROR((L301/INDIRECT("L"&amp;$R301))^(1/$Q$2)-1,"")</f>
        <v/>
      </c>
      <c r="N301">
        <v>155458.038220438</v>
      </c>
      <c r="O301" s="3" cm="1">
        <f t="array" aca="1" ref="O301" ca="1">IFERROR((N301/INDIRECT("N"&amp;$R301))^(1/$Q$2)-1,"")</f>
        <v>6.2335996579076847E-2</v>
      </c>
      <c r="R301">
        <f t="shared" si="4"/>
        <v>181</v>
      </c>
    </row>
    <row r="302" spans="1:18" x14ac:dyDescent="0.3">
      <c r="A302" s="9">
        <v>37956</v>
      </c>
      <c r="B302">
        <v>222139.104904679</v>
      </c>
      <c r="C302" s="3" cm="1">
        <f t="array" aca="1" ref="C302" ca="1">IFERROR((B302/INDIRECT("B"&amp;$R302))^(1/$Q$2)-1,"")</f>
        <v>7.8671418527309189E-2</v>
      </c>
      <c r="D302">
        <v>289101.16998300201</v>
      </c>
      <c r="E302" s="3" cm="1">
        <f t="array" aca="1" ref="E302" ca="1">IFERROR((D302/INDIRECT("D"&amp;$R302))^(1/$Q$2)-1,"")</f>
        <v>9.8575643073308905E-2</v>
      </c>
      <c r="F302">
        <v>24994.686418052199</v>
      </c>
      <c r="G302" s="3" t="str" cm="1">
        <f t="array" aca="1" ref="G302" ca="1">IFERROR((F302/INDIRECT("F"&amp;$R302))^(1/$Q$2)-1,"")</f>
        <v/>
      </c>
      <c r="H302">
        <v>30807.447240420501</v>
      </c>
      <c r="I302" s="3" t="str" cm="1">
        <f t="array" aca="1" ref="I302" ca="1">IFERROR((H302/INDIRECT("H"&amp;$R302))^(1/$Q$2)-1,"")</f>
        <v/>
      </c>
      <c r="J302">
        <v>28501.766079124802</v>
      </c>
      <c r="K302" s="3" t="str" cm="1">
        <f t="array" aca="1" ref="K302" ca="1">IFERROR((J302/INDIRECT("J"&amp;$R302))^(1/$Q$2)-1,"")</f>
        <v/>
      </c>
      <c r="L302">
        <v>19451.4356138244</v>
      </c>
      <c r="M302" s="3" t="str" cm="1">
        <f t="array" aca="1" ref="M302" ca="1">IFERROR((L302/INDIRECT("L"&amp;$R302))^(1/$Q$2)-1,"")</f>
        <v/>
      </c>
      <c r="N302">
        <v>158267.675112239</v>
      </c>
      <c r="O302" s="3" cm="1">
        <f t="array" aca="1" ref="O302" ca="1">IFERROR((N302/INDIRECT("N"&amp;$R302))^(1/$Q$2)-1,"")</f>
        <v>5.7394184300467277E-2</v>
      </c>
      <c r="R302">
        <f t="shared" si="4"/>
        <v>182</v>
      </c>
    </row>
    <row r="303" spans="1:18" x14ac:dyDescent="0.3">
      <c r="A303" s="9">
        <v>37987</v>
      </c>
      <c r="B303">
        <v>229223.30075291501</v>
      </c>
      <c r="C303" s="3" cm="1">
        <f t="array" aca="1" ref="C303" ca="1">IFERROR((B303/INDIRECT("B"&amp;$R303))^(1/$Q$2)-1,"")</f>
        <v>7.5224326924546947E-2</v>
      </c>
      <c r="D303">
        <v>296461.93375577399</v>
      </c>
      <c r="E303" s="3" cm="1">
        <f t="array" aca="1" ref="E303" ca="1">IFERROR((D303/INDIRECT("D"&amp;$R303))^(1/$Q$2)-1,"")</f>
        <v>9.3571711862155516E-2</v>
      </c>
      <c r="F303">
        <v>26927.088977713101</v>
      </c>
      <c r="G303" s="3" t="str" cm="1">
        <f t="array" aca="1" ref="G303" ca="1">IFERROR((F303/INDIRECT("F"&amp;$R303))^(1/$Q$2)-1,"")</f>
        <v/>
      </c>
      <c r="H303">
        <v>31398.9256415899</v>
      </c>
      <c r="I303" s="3" t="str" cm="1">
        <f t="array" aca="1" ref="I303" ca="1">IFERROR((H303/INDIRECT("H"&amp;$R303))^(1/$Q$2)-1,"")</f>
        <v/>
      </c>
      <c r="J303">
        <v>30331.341705708499</v>
      </c>
      <c r="K303" s="3" t="str" cm="1">
        <f t="array" aca="1" ref="K303" ca="1">IFERROR((J303/INDIRECT("J"&amp;$R303))^(1/$Q$2)-1,"")</f>
        <v/>
      </c>
      <c r="L303">
        <v>20562.458408977</v>
      </c>
      <c r="M303" s="3" t="str" cm="1">
        <f t="array" aca="1" ref="M303" ca="1">IFERROR((L303/INDIRECT("L"&amp;$R303))^(1/$Q$2)-1,"")</f>
        <v/>
      </c>
      <c r="N303">
        <v>164346.53870129</v>
      </c>
      <c r="O303" s="3" cm="1">
        <f t="array" aca="1" ref="O303" ca="1">IFERROR((N303/INDIRECT("N"&amp;$R303))^(1/$Q$2)-1,"")</f>
        <v>5.5543097071875103E-2</v>
      </c>
      <c r="R303">
        <f t="shared" si="4"/>
        <v>183</v>
      </c>
    </row>
    <row r="304" spans="1:18" x14ac:dyDescent="0.3">
      <c r="A304" s="9">
        <v>38018</v>
      </c>
      <c r="B304">
        <v>235322.178083751</v>
      </c>
      <c r="C304" s="3" cm="1">
        <f t="array" aca="1" ref="C304" ca="1">IFERROR((B304/INDIRECT("B"&amp;$R304))^(1/$Q$2)-1,"")</f>
        <v>8.2332272394946893E-2</v>
      </c>
      <c r="D304">
        <v>304588.11861090001</v>
      </c>
      <c r="E304" s="3" cm="1">
        <f t="array" aca="1" ref="E304" ca="1">IFERROR((D304/INDIRECT("D"&amp;$R304))^(1/$Q$2)-1,"")</f>
        <v>0.10067564178484334</v>
      </c>
      <c r="F304">
        <v>28259.364140763399</v>
      </c>
      <c r="G304" s="3" t="str" cm="1">
        <f t="array" aca="1" ref="G304" ca="1">IFERROR((F304/INDIRECT("F"&amp;$R304))^(1/$Q$2)-1,"")</f>
        <v/>
      </c>
      <c r="H304">
        <v>32519.7401516102</v>
      </c>
      <c r="I304" s="3" t="str" cm="1">
        <f t="array" aca="1" ref="I304" ca="1">IFERROR((H304/INDIRECT("H"&amp;$R304))^(1/$Q$2)-1,"")</f>
        <v/>
      </c>
      <c r="J304">
        <v>31234.386238533301</v>
      </c>
      <c r="K304" s="3" t="str" cm="1">
        <f t="array" aca="1" ref="K304" ca="1">IFERROR((J304/INDIRECT("J"&amp;$R304))^(1/$Q$2)-1,"")</f>
        <v/>
      </c>
      <c r="L304">
        <v>21271.260155370699</v>
      </c>
      <c r="M304" s="3" t="str" cm="1">
        <f t="array" aca="1" ref="M304" ca="1">IFERROR((L304/INDIRECT("L"&amp;$R304))^(1/$Q$2)-1,"")</f>
        <v/>
      </c>
      <c r="N304">
        <v>168586.443152252</v>
      </c>
      <c r="O304" s="3" cm="1">
        <f t="array" aca="1" ref="O304" ca="1">IFERROR((N304/INDIRECT("N"&amp;$R304))^(1/$Q$2)-1,"")</f>
        <v>6.264079276797152E-2</v>
      </c>
      <c r="R304">
        <f t="shared" si="4"/>
        <v>184</v>
      </c>
    </row>
    <row r="305" spans="1:18" x14ac:dyDescent="0.3">
      <c r="A305" s="9">
        <v>38047</v>
      </c>
      <c r="B305">
        <v>231681.65509834999</v>
      </c>
      <c r="C305" s="3" cm="1">
        <f t="array" aca="1" ref="C305" ca="1">IFERROR((B305/INDIRECT("B"&amp;$R305))^(1/$Q$2)-1,"")</f>
        <v>8.5986776079766125E-2</v>
      </c>
      <c r="D305">
        <v>300927.72787372401</v>
      </c>
      <c r="E305" s="3" cm="1">
        <f t="array" aca="1" ref="E305" ca="1">IFERROR((D305/INDIRECT("D"&amp;$R305))^(1/$Q$2)-1,"")</f>
        <v>0.10468209534367556</v>
      </c>
      <c r="F305">
        <v>28234.838120091601</v>
      </c>
      <c r="G305" s="3" t="str" cm="1">
        <f t="array" aca="1" ref="G305" ca="1">IFERROR((F305/INDIRECT("F"&amp;$R305))^(1/$Q$2)-1,"")</f>
        <v/>
      </c>
      <c r="H305">
        <v>32323.2514069756</v>
      </c>
      <c r="I305" s="3" t="str" cm="1">
        <f t="array" aca="1" ref="I305" ca="1">IFERROR((H305/INDIRECT("H"&amp;$R305))^(1/$Q$2)-1,"")</f>
        <v/>
      </c>
      <c r="J305">
        <v>31060.904355358001</v>
      </c>
      <c r="K305" s="3" t="str" cm="1">
        <f t="array" aca="1" ref="K305" ca="1">IFERROR((J305/INDIRECT("J"&amp;$R305))^(1/$Q$2)-1,"")</f>
        <v/>
      </c>
      <c r="L305">
        <v>21055.053130951201</v>
      </c>
      <c r="M305" s="3" t="str" cm="1">
        <f t="array" aca="1" ref="M305" ca="1">IFERROR((L305/INDIRECT("L"&amp;$R305))^(1/$Q$2)-1,"")</f>
        <v/>
      </c>
      <c r="N305">
        <v>165397.463176063</v>
      </c>
      <c r="O305" s="3" cm="1">
        <f t="array" aca="1" ref="O305" ca="1">IFERROR((N305/INDIRECT("N"&amp;$R305))^(1/$Q$2)-1,"")</f>
        <v>6.5923025034754446E-2</v>
      </c>
      <c r="R305">
        <f t="shared" si="4"/>
        <v>185</v>
      </c>
    </row>
    <row r="306" spans="1:18" x14ac:dyDescent="0.3">
      <c r="A306" s="9">
        <v>38078</v>
      </c>
      <c r="B306">
        <v>235374.47946965799</v>
      </c>
      <c r="C306" s="3" cm="1">
        <f t="array" aca="1" ref="C306" ca="1">IFERROR((B306/INDIRECT("B"&amp;$R306))^(1/$Q$2)-1,"")</f>
        <v>8.2955584018150619E-2</v>
      </c>
      <c r="D306">
        <v>307494.56996772101</v>
      </c>
      <c r="E306" s="3" cm="1">
        <f t="array" aca="1" ref="E306" ca="1">IFERROR((D306/INDIRECT("D"&amp;$R306))^(1/$Q$2)-1,"")</f>
        <v>0.10196467135330667</v>
      </c>
      <c r="F306">
        <v>28344.714857286301</v>
      </c>
      <c r="G306" s="3" t="str" cm="1">
        <f t="array" aca="1" ref="G306" ca="1">IFERROR((F306/INDIRECT("F"&amp;$R306))^(1/$Q$2)-1,"")</f>
        <v/>
      </c>
      <c r="H306">
        <v>32462.421659535699</v>
      </c>
      <c r="I306" s="3" t="str" cm="1">
        <f t="array" aca="1" ref="I306" ca="1">IFERROR((H306/INDIRECT("H"&amp;$R306))^(1/$Q$2)-1,"")</f>
        <v/>
      </c>
      <c r="J306">
        <v>31311.1200274861</v>
      </c>
      <c r="K306" s="3" t="str" cm="1">
        <f t="array" aca="1" ref="K306" ca="1">IFERROR((J306/INDIRECT("J"&amp;$R306))^(1/$Q$2)-1,"")</f>
        <v/>
      </c>
      <c r="L306">
        <v>21317.798415858</v>
      </c>
      <c r="M306" s="3" t="str" cm="1">
        <f t="array" aca="1" ref="M306" ca="1">IFERROR((L306/INDIRECT("L"&amp;$R306))^(1/$Q$2)-1,"")</f>
        <v/>
      </c>
      <c r="N306">
        <v>167057.823727204</v>
      </c>
      <c r="O306" s="3" cm="1">
        <f t="array" aca="1" ref="O306" ca="1">IFERROR((N306/INDIRECT("N"&amp;$R306))^(1/$Q$2)-1,"")</f>
        <v>6.26155015609553E-2</v>
      </c>
      <c r="R306">
        <f t="shared" si="4"/>
        <v>186</v>
      </c>
    </row>
    <row r="307" spans="1:18" x14ac:dyDescent="0.3">
      <c r="A307" s="9">
        <v>38108</v>
      </c>
      <c r="B307">
        <v>234581.081244979</v>
      </c>
      <c r="C307" s="3" cm="1">
        <f t="array" aca="1" ref="C307" ca="1">IFERROR((B307/INDIRECT("B"&amp;$R307))^(1/$Q$2)-1,"")</f>
        <v>8.9633794776334375E-2</v>
      </c>
      <c r="D307">
        <v>306766.11711027799</v>
      </c>
      <c r="E307" s="3" cm="1">
        <f t="array" aca="1" ref="E307" ca="1">IFERROR((D307/INDIRECT("D"&amp;$R307))^(1/$Q$2)-1,"")</f>
        <v>0.10837345489839278</v>
      </c>
      <c r="F307">
        <v>27830.7673454664</v>
      </c>
      <c r="G307" s="3" t="str" cm="1">
        <f t="array" aca="1" ref="G307" ca="1">IFERROR((F307/INDIRECT("F"&amp;$R307))^(1/$Q$2)-1,"")</f>
        <v/>
      </c>
      <c r="H307">
        <v>32737.501002741101</v>
      </c>
      <c r="I307" s="3" t="str" cm="1">
        <f t="array" aca="1" ref="I307" ca="1">IFERROR((H307/INDIRECT("H"&amp;$R307))^(1/$Q$2)-1,"")</f>
        <v/>
      </c>
      <c r="J307">
        <v>31450.903266207199</v>
      </c>
      <c r="K307" s="3" t="str" cm="1">
        <f t="array" aca="1" ref="K307" ca="1">IFERROR((J307/INDIRECT("J"&amp;$R307))^(1/$Q$2)-1,"")</f>
        <v/>
      </c>
      <c r="L307">
        <v>21365.804588668201</v>
      </c>
      <c r="M307" s="3" cm="1">
        <f t="array" aca="1" ref="M307" ca="1">IFERROR((L307/INDIRECT("L"&amp;$R307))^(1/$Q$2)-1,"")</f>
        <v>7.8876976393943865E-2</v>
      </c>
      <c r="N307">
        <v>166325.4031152</v>
      </c>
      <c r="O307" s="3" cm="1">
        <f t="array" aca="1" ref="O307" ca="1">IFERROR((N307/INDIRECT("N"&amp;$R307))^(1/$Q$2)-1,"")</f>
        <v>6.9469015846651327E-2</v>
      </c>
      <c r="R307">
        <f t="shared" si="4"/>
        <v>187</v>
      </c>
    </row>
    <row r="308" spans="1:18" x14ac:dyDescent="0.3">
      <c r="A308" s="9">
        <v>38139</v>
      </c>
      <c r="B308">
        <v>238671.45705173301</v>
      </c>
      <c r="C308" s="3" cm="1">
        <f t="array" aca="1" ref="C308" ca="1">IFERROR((B308/INDIRECT("B"&amp;$R308))^(1/$Q$2)-1,"")</f>
        <v>9.4426167211506984E-2</v>
      </c>
      <c r="D308">
        <v>314175.98969278601</v>
      </c>
      <c r="E308" s="3" cm="1">
        <f t="array" aca="1" ref="E308" ca="1">IFERROR((D308/INDIRECT("D"&amp;$R308))^(1/$Q$2)-1,"")</f>
        <v>0.11353735385164265</v>
      </c>
      <c r="F308">
        <v>28856.086558617801</v>
      </c>
      <c r="G308" s="3" t="str" cm="1">
        <f t="array" aca="1" ref="G308" ca="1">IFERROR((F308/INDIRECT("F"&amp;$R308))^(1/$Q$2)-1,"")</f>
        <v/>
      </c>
      <c r="H308">
        <v>33212.369864652697</v>
      </c>
      <c r="I308" s="3" cm="1">
        <f t="array" aca="1" ref="I308" ca="1">IFERROR((H308/INDIRECT("H"&amp;$R308))^(1/$Q$2)-1,"")</f>
        <v>0.12753488266928437</v>
      </c>
      <c r="J308">
        <v>32350.120363770398</v>
      </c>
      <c r="K308" s="3" cm="1">
        <f t="array" aca="1" ref="K308" ca="1">IFERROR((J308/INDIRECT("J"&amp;$R308))^(1/$Q$2)-1,"")</f>
        <v>0.12457283897297078</v>
      </c>
      <c r="L308">
        <v>21931.251504861299</v>
      </c>
      <c r="M308" s="3" cm="1">
        <f t="array" aca="1" ref="M308" ca="1">IFERROR((L308/INDIRECT("L"&amp;$R308))^(1/$Q$2)-1,"")</f>
        <v>8.510241970993726E-2</v>
      </c>
      <c r="N308">
        <v>168080.97322713601</v>
      </c>
      <c r="O308" s="3" cm="1">
        <f t="array" aca="1" ref="O308" ca="1">IFERROR((N308/INDIRECT("N"&amp;$R308))^(1/$Q$2)-1,"")</f>
        <v>7.3796242213144181E-2</v>
      </c>
      <c r="R308">
        <f t="shared" si="4"/>
        <v>188</v>
      </c>
    </row>
    <row r="309" spans="1:18" x14ac:dyDescent="0.3">
      <c r="A309" s="9">
        <v>38169</v>
      </c>
      <c r="B309">
        <v>234376.84796848899</v>
      </c>
      <c r="C309" s="3" cm="1">
        <f t="array" aca="1" ref="C309" ca="1">IFERROR((B309/INDIRECT("B"&amp;$R309))^(1/$Q$2)-1,"")</f>
        <v>9.0248162700297119E-2</v>
      </c>
      <c r="D309">
        <v>310367.07427177503</v>
      </c>
      <c r="E309" s="3" cm="1">
        <f t="array" aca="1" ref="E309" ca="1">IFERROR((D309/INDIRECT("D"&amp;$R309))^(1/$Q$2)-1,"")</f>
        <v>0.10978216886580006</v>
      </c>
      <c r="F309">
        <v>28122.5693612426</v>
      </c>
      <c r="G309" s="3" t="str" cm="1">
        <f t="array" aca="1" ref="G309" ca="1">IFERROR((F309/INDIRECT("F"&amp;$R309))^(1/$Q$2)-1,"")</f>
        <v/>
      </c>
      <c r="H309">
        <v>32356.056105268301</v>
      </c>
      <c r="I309" s="3" cm="1">
        <f t="array" aca="1" ref="I309" ca="1">IFERROR((H309/INDIRECT("H"&amp;$R309))^(1/$Q$2)-1,"")</f>
        <v>0.12250999565440712</v>
      </c>
      <c r="J309">
        <v>31901.330510242002</v>
      </c>
      <c r="K309" s="3" cm="1">
        <f t="array" aca="1" ref="K309" ca="1">IFERROR((J309/INDIRECT("J"&amp;$R309))^(1/$Q$2)-1,"")</f>
        <v>0.11956723776502654</v>
      </c>
      <c r="L309">
        <v>21399.253448492</v>
      </c>
      <c r="M309" s="3" cm="1">
        <f t="array" aca="1" ref="M309" ca="1">IFERROR((L309/INDIRECT("L"&amp;$R309))^(1/$Q$2)-1,"")</f>
        <v>8.1099252879917483E-2</v>
      </c>
      <c r="N309">
        <v>164032.21098628099</v>
      </c>
      <c r="O309" s="3" cm="1">
        <f t="array" aca="1" ref="O309" ca="1">IFERROR((N309/INDIRECT("N"&amp;$R309))^(1/$Q$2)-1,"")</f>
        <v>6.9221067221844512E-2</v>
      </c>
      <c r="R309">
        <f t="shared" si="4"/>
        <v>189</v>
      </c>
    </row>
    <row r="310" spans="1:18" x14ac:dyDescent="0.3">
      <c r="A310" s="9">
        <v>38200</v>
      </c>
      <c r="B310">
        <v>233159.068049141</v>
      </c>
      <c r="C310" s="3" cm="1">
        <f t="array" aca="1" ref="C310" ca="1">IFERROR((B310/INDIRECT("B"&amp;$R310))^(1/$Q$2)-1,"")</f>
        <v>8.6125209253114177E-2</v>
      </c>
      <c r="D310">
        <v>310339.88537276402</v>
      </c>
      <c r="E310" s="3" cm="1">
        <f t="array" aca="1" ref="E310" ca="1">IFERROR((D310/INDIRECT("D"&amp;$R310))^(1/$Q$2)-1,"")</f>
        <v>0.10710197313620551</v>
      </c>
      <c r="F310">
        <v>27983.0995921063</v>
      </c>
      <c r="G310" s="3" t="str" cm="1">
        <f t="array" aca="1" ref="G310" ca="1">IFERROR((F310/INDIRECT("F"&amp;$R310))^(1/$Q$2)-1,"")</f>
        <v/>
      </c>
      <c r="H310">
        <v>32285.5461461462</v>
      </c>
      <c r="I310" s="3" cm="1">
        <f t="array" aca="1" ref="I310" ca="1">IFERROR((H310/INDIRECT("H"&amp;$R310))^(1/$Q$2)-1,"")</f>
        <v>0.11495083873515211</v>
      </c>
      <c r="J310">
        <v>31891.292134954401</v>
      </c>
      <c r="K310" s="3" cm="1">
        <f t="array" aca="1" ref="K310" ca="1">IFERROR((J310/INDIRECT("J"&amp;$R310))^(1/$Q$2)-1,"")</f>
        <v>0.11658196183551461</v>
      </c>
      <c r="L310">
        <v>21294.933912406501</v>
      </c>
      <c r="M310" s="3" cm="1">
        <f t="array" aca="1" ref="M310" ca="1">IFERROR((L310/INDIRECT("L"&amp;$R310))^(1/$Q$2)-1,"")</f>
        <v>7.7978842003785465E-2</v>
      </c>
      <c r="N310">
        <v>162293.86824108899</v>
      </c>
      <c r="O310" s="3" cm="1">
        <f t="array" aca="1" ref="O310" ca="1">IFERROR((N310/INDIRECT("N"&amp;$R310))^(1/$Q$2)-1,"")</f>
        <v>6.37044014353354E-2</v>
      </c>
      <c r="R310">
        <f t="shared" si="4"/>
        <v>190</v>
      </c>
    </row>
    <row r="311" spans="1:18" x14ac:dyDescent="0.3">
      <c r="A311" s="9">
        <v>38231</v>
      </c>
      <c r="B311">
        <v>236691.97872961601</v>
      </c>
      <c r="C311" s="3" cm="1">
        <f t="array" aca="1" ref="C311" ca="1">IFERROR((B311/INDIRECT("B"&amp;$R311))^(1/$Q$2)-1,"")</f>
        <v>9.3311522139220227E-2</v>
      </c>
      <c r="D311">
        <v>315538.51996301801</v>
      </c>
      <c r="E311" s="3" cm="1">
        <f t="array" aca="1" ref="E311" ca="1">IFERROR((D311/INDIRECT("D"&amp;$R311))^(1/$Q$2)-1,"")</f>
        <v>0.1144601715296274</v>
      </c>
      <c r="F311">
        <v>28688.4743234749</v>
      </c>
      <c r="G311" s="3" t="str" cm="1">
        <f t="array" aca="1" ref="G311" ca="1">IFERROR((F311/INDIRECT("F"&amp;$R311))^(1/$Q$2)-1,"")</f>
        <v/>
      </c>
      <c r="H311">
        <v>32336.8815437579</v>
      </c>
      <c r="I311" s="3" cm="1">
        <f t="array" aca="1" ref="I311" ca="1">IFERROR((H311/INDIRECT("H"&amp;$R311))^(1/$Q$2)-1,"")</f>
        <v>0.12095990553384062</v>
      </c>
      <c r="J311">
        <v>32755.447166074799</v>
      </c>
      <c r="K311" s="3" cm="1">
        <f t="array" aca="1" ref="K311" ca="1">IFERROR((J311/INDIRECT("J"&amp;$R311))^(1/$Q$2)-1,"")</f>
        <v>0.12435721298539848</v>
      </c>
      <c r="L311">
        <v>21608.199660664399</v>
      </c>
      <c r="M311" s="3" cm="1">
        <f t="array" aca="1" ref="M311" ca="1">IFERROR((L311/INDIRECT("L"&amp;$R311))^(1/$Q$2)-1,"")</f>
        <v>8.4831231643950344E-2</v>
      </c>
      <c r="N311">
        <v>164476.11608398001</v>
      </c>
      <c r="O311" s="3" cm="1">
        <f t="array" aca="1" ref="O311" ca="1">IFERROR((N311/INDIRECT("N"&amp;$R311))^(1/$Q$2)-1,"")</f>
        <v>7.0665303507285948E-2</v>
      </c>
      <c r="R311">
        <f t="shared" si="4"/>
        <v>191</v>
      </c>
    </row>
    <row r="312" spans="1:18" x14ac:dyDescent="0.3">
      <c r="A312" s="9">
        <v>38261</v>
      </c>
      <c r="B312">
        <v>238932.00819458099</v>
      </c>
      <c r="C312" s="3" cm="1">
        <f t="array" aca="1" ref="C312" ca="1">IFERROR((B312/INDIRECT("B"&amp;$R312))^(1/$Q$2)-1,"")</f>
        <v>9.1754725235906109E-2</v>
      </c>
      <c r="D312">
        <v>319079.62164212798</v>
      </c>
      <c r="E312" s="3" cm="1">
        <f t="array" aca="1" ref="E312" ca="1">IFERROR((D312/INDIRECT("D"&amp;$R312))^(1/$Q$2)-1,"")</f>
        <v>0.11237094889766386</v>
      </c>
      <c r="F312">
        <v>28851.054022140201</v>
      </c>
      <c r="G312" s="3" t="str" cm="1">
        <f t="array" aca="1" ref="G312" ca="1">IFERROR((F312/INDIRECT("F"&amp;$R312))^(1/$Q$2)-1,"")</f>
        <v/>
      </c>
      <c r="H312">
        <v>32427.1745833231</v>
      </c>
      <c r="I312" s="3" cm="1">
        <f t="array" aca="1" ref="I312" ca="1">IFERROR((H312/INDIRECT("H"&amp;$R312))^(1/$Q$2)-1,"")</f>
        <v>0.11783581572145674</v>
      </c>
      <c r="J312">
        <v>33182.993218518102</v>
      </c>
      <c r="K312" s="3" cm="1">
        <f t="array" aca="1" ref="K312" ca="1">IFERROR((J312/INDIRECT("J"&amp;$R312))^(1/$Q$2)-1,"")</f>
        <v>0.12410601240679697</v>
      </c>
      <c r="L312">
        <v>21883.189203270598</v>
      </c>
      <c r="M312" s="3" cm="1">
        <f t="array" aca="1" ref="M312" ca="1">IFERROR((L312/INDIRECT("L"&amp;$R312))^(1/$Q$2)-1,"")</f>
        <v>8.5602228386504109E-2</v>
      </c>
      <c r="N312">
        <v>165723.32538644501</v>
      </c>
      <c r="O312" s="3" cm="1">
        <f t="array" aca="1" ref="O312" ca="1">IFERROR((N312/INDIRECT("N"&amp;$R312))^(1/$Q$2)-1,"")</f>
        <v>6.9610363875916237E-2</v>
      </c>
      <c r="R312">
        <f t="shared" si="4"/>
        <v>192</v>
      </c>
    </row>
    <row r="313" spans="1:18" x14ac:dyDescent="0.3">
      <c r="A313" s="9">
        <v>38292</v>
      </c>
      <c r="B313">
        <v>245749.358524993</v>
      </c>
      <c r="C313" s="3" cm="1">
        <f t="array" aca="1" ref="C313" ca="1">IFERROR((B313/INDIRECT("B"&amp;$R313))^(1/$Q$2)-1,"")</f>
        <v>9.7458473053556371E-2</v>
      </c>
      <c r="D313">
        <v>329107.79525454098</v>
      </c>
      <c r="E313" s="3" cm="1">
        <f t="array" aca="1" ref="E313" ca="1">IFERROR((D313/INDIRECT("D"&amp;$R313))^(1/$Q$2)-1,"")</f>
        <v>0.11883486902315643</v>
      </c>
      <c r="F313">
        <v>30363.804246709198</v>
      </c>
      <c r="G313" s="3" cm="1">
        <f t="array" aca="1" ref="G313" ca="1">IFERROR((F313/INDIRECT("F"&amp;$R313))^(1/$Q$2)-1,"")</f>
        <v>0.1174693452941542</v>
      </c>
      <c r="H313">
        <v>32936.257209418902</v>
      </c>
      <c r="I313" s="3" cm="1">
        <f t="array" aca="1" ref="I313" ca="1">IFERROR((H313/INDIRECT("H"&amp;$R313))^(1/$Q$2)-1,"")</f>
        <v>0.12191062797672503</v>
      </c>
      <c r="J313">
        <v>34577.093566217998</v>
      </c>
      <c r="K313" s="3" cm="1">
        <f t="array" aca="1" ref="K313" ca="1">IFERROR((J313/INDIRECT("J"&amp;$R313))^(1/$Q$2)-1,"")</f>
        <v>0.13336510913107258</v>
      </c>
      <c r="L313">
        <v>22792.405939887802</v>
      </c>
      <c r="M313" s="3" cm="1">
        <f t="array" aca="1" ref="M313" ca="1">IFERROR((L313/INDIRECT("L"&amp;$R313))^(1/$Q$2)-1,"")</f>
        <v>9.2877260470013656E-2</v>
      </c>
      <c r="N313">
        <v>169934.85964675201</v>
      </c>
      <c r="O313" s="3" cm="1">
        <f t="array" aca="1" ref="O313" ca="1">IFERROR((N313/INDIRECT("N"&amp;$R313))^(1/$Q$2)-1,"")</f>
        <v>7.455302551592613E-2</v>
      </c>
      <c r="R313">
        <f t="shared" si="4"/>
        <v>193</v>
      </c>
    </row>
    <row r="314" spans="1:18" x14ac:dyDescent="0.3">
      <c r="A314" s="9">
        <v>38322</v>
      </c>
      <c r="B314">
        <v>250032.677239454</v>
      </c>
      <c r="C314" s="3" cm="1">
        <f t="array" aca="1" ref="C314" ca="1">IFERROR((B314/INDIRECT("B"&amp;$R314))^(1/$Q$2)-1,"")</f>
        <v>9.6475707297292157E-2</v>
      </c>
      <c r="D314">
        <v>336025.43000333</v>
      </c>
      <c r="E314" s="3" cm="1">
        <f t="array" aca="1" ref="E314" ca="1">IFERROR((D314/INDIRECT("D"&amp;$R314))^(1/$Q$2)-1,"")</f>
        <v>0.11889875171293984</v>
      </c>
      <c r="F314">
        <v>31508.413758167499</v>
      </c>
      <c r="G314" s="3" cm="1">
        <f t="array" aca="1" ref="G314" ca="1">IFERROR((F314/INDIRECT("F"&amp;$R314))^(1/$Q$2)-1,"")</f>
        <v>0.11827317135625215</v>
      </c>
      <c r="H314">
        <v>33234.909997570801</v>
      </c>
      <c r="I314" s="3" cm="1">
        <f t="array" aca="1" ref="I314" ca="1">IFERROR((H314/INDIRECT("H"&amp;$R314))^(1/$Q$2)-1,"")</f>
        <v>0.11894839577638017</v>
      </c>
      <c r="J314">
        <v>35340.801709859697</v>
      </c>
      <c r="K314" s="3" cm="1">
        <f t="array" aca="1" ref="K314" ca="1">IFERROR((J314/INDIRECT("J"&amp;$R314))^(1/$Q$2)-1,"")</f>
        <v>0.13211168722751254</v>
      </c>
      <c r="L314">
        <v>23316.0541568771</v>
      </c>
      <c r="M314" s="3" cm="1">
        <f t="array" aca="1" ref="M314" ca="1">IFERROR((L314/INDIRECT("L"&amp;$R314))^(1/$Q$2)-1,"")</f>
        <v>9.2114199046980483E-2</v>
      </c>
      <c r="N314">
        <v>172274.40225926301</v>
      </c>
      <c r="O314" s="3" cm="1">
        <f t="array" aca="1" ref="O314" ca="1">IFERROR((N314/INDIRECT("N"&amp;$R314))^(1/$Q$2)-1,"")</f>
        <v>7.2563423689308681E-2</v>
      </c>
      <c r="R314">
        <f t="shared" si="4"/>
        <v>194</v>
      </c>
    </row>
    <row r="315" spans="1:18" x14ac:dyDescent="0.3">
      <c r="A315" s="9">
        <v>38353</v>
      </c>
      <c r="B315">
        <v>256457.98578747499</v>
      </c>
      <c r="C315" s="3" cm="1">
        <f t="array" aca="1" ref="C315" ca="1">IFERROR((B315/INDIRECT("B"&amp;$R315))^(1/$Q$2)-1,"")</f>
        <v>0.10236241624252185</v>
      </c>
      <c r="D315">
        <v>346244.95872069499</v>
      </c>
      <c r="E315" s="3" cm="1">
        <f t="array" aca="1" ref="E315" ca="1">IFERROR((D315/INDIRECT("D"&amp;$R315))^(1/$Q$2)-1,"")</f>
        <v>0.12524057050345649</v>
      </c>
      <c r="F315">
        <v>33507.966117376302</v>
      </c>
      <c r="G315" s="3" cm="1">
        <f t="array" aca="1" ref="G315" ca="1">IFERROR((F315/INDIRECT("F"&amp;$R315))^(1/$Q$2)-1,"")</f>
        <v>0.12813315974804951</v>
      </c>
      <c r="H315">
        <v>34142.281222384401</v>
      </c>
      <c r="I315" s="3" cm="1">
        <f t="array" aca="1" ref="I315" ca="1">IFERROR((H315/INDIRECT("H"&amp;$R315))^(1/$Q$2)-1,"")</f>
        <v>0.12503356062887949</v>
      </c>
      <c r="J315">
        <v>36522.307699639103</v>
      </c>
      <c r="K315" s="3" cm="1">
        <f t="array" aca="1" ref="K315" ca="1">IFERROR((J315/INDIRECT("J"&amp;$R315))^(1/$Q$2)-1,"")</f>
        <v>0.13895895834818761</v>
      </c>
      <c r="L315">
        <v>24210.6391977858</v>
      </c>
      <c r="M315" s="3" cm="1">
        <f t="array" aca="1" ref="M315" ca="1">IFERROR((L315/INDIRECT("L"&amp;$R315))^(1/$Q$2)-1,"")</f>
        <v>9.9449877860899871E-2</v>
      </c>
      <c r="N315">
        <v>175867.74258725601</v>
      </c>
      <c r="O315" s="3" cm="1">
        <f t="array" aca="1" ref="O315" ca="1">IFERROR((N315/INDIRECT("N"&amp;$R315))^(1/$Q$2)-1,"")</f>
        <v>7.7977329391460071E-2</v>
      </c>
      <c r="R315">
        <f t="shared" si="4"/>
        <v>195</v>
      </c>
    </row>
    <row r="316" spans="1:18" x14ac:dyDescent="0.3">
      <c r="A316" s="9">
        <v>38384</v>
      </c>
      <c r="B316">
        <v>264811.89700371999</v>
      </c>
      <c r="C316" s="3" cm="1">
        <f t="array" aca="1" ref="C316" ca="1">IFERROR((B316/INDIRECT("B"&amp;$R316))^(1/$Q$2)-1,"")</f>
        <v>0.10460337440984357</v>
      </c>
      <c r="D316">
        <v>358816.722421457</v>
      </c>
      <c r="E316" s="3" cm="1">
        <f t="array" aca="1" ref="E316" ca="1">IFERROR((D316/INDIRECT("D"&amp;$R316))^(1/$Q$2)-1,"")</f>
        <v>0.12881456626217513</v>
      </c>
      <c r="F316">
        <v>34872.941261220403</v>
      </c>
      <c r="G316" s="3" cm="1">
        <f t="array" aca="1" ref="G316" ca="1">IFERROR((F316/INDIRECT("F"&amp;$R316))^(1/$Q$2)-1,"")</f>
        <v>0.13274638225468505</v>
      </c>
      <c r="H316">
        <v>35714.894321885797</v>
      </c>
      <c r="I316" s="3" cm="1">
        <f t="array" aca="1" ref="I316" ca="1">IFERROR((H316/INDIRECT("H"&amp;$R316))^(1/$Q$2)-1,"")</f>
        <v>0.12784110235872759</v>
      </c>
      <c r="J316">
        <v>37991.611832805604</v>
      </c>
      <c r="K316" s="3" cm="1">
        <f t="array" aca="1" ref="K316" ca="1">IFERROR((J316/INDIRECT("J"&amp;$R316))^(1/$Q$2)-1,"")</f>
        <v>0.14278199412316961</v>
      </c>
      <c r="L316">
        <v>24971.123080849498</v>
      </c>
      <c r="M316" s="3" cm="1">
        <f t="array" aca="1" ref="M316" ca="1">IFERROR((L316/INDIRECT("L"&amp;$R316))^(1/$Q$2)-1,"")</f>
        <v>0.10275016249333868</v>
      </c>
      <c r="N316">
        <v>180911.67774276499</v>
      </c>
      <c r="O316" s="3" cm="1">
        <f t="array" aca="1" ref="O316" ca="1">IFERROR((N316/INDIRECT("N"&amp;$R316))^(1/$Q$2)-1,"")</f>
        <v>7.894230214539566E-2</v>
      </c>
      <c r="R316">
        <f t="shared" si="4"/>
        <v>196</v>
      </c>
    </row>
    <row r="317" spans="1:18" x14ac:dyDescent="0.3">
      <c r="A317" s="9">
        <v>38412</v>
      </c>
      <c r="B317">
        <v>264060.78141376702</v>
      </c>
      <c r="C317" s="3" cm="1">
        <f t="array" aca="1" ref="C317" ca="1">IFERROR((B317/INDIRECT("B"&amp;$R317))^(1/$Q$2)-1,"")</f>
        <v>0.10361687518458185</v>
      </c>
      <c r="D317">
        <v>356902.927947246</v>
      </c>
      <c r="E317" s="3" cm="1">
        <f t="array" aca="1" ref="E317" ca="1">IFERROR((D317/INDIRECT("D"&amp;$R317))^(1/$Q$2)-1,"")</f>
        <v>0.12830491850677928</v>
      </c>
      <c r="F317">
        <v>34570.707223079298</v>
      </c>
      <c r="G317" s="3" cm="1">
        <f t="array" aca="1" ref="G317" ca="1">IFERROR((F317/INDIRECT("F"&amp;$R317))^(1/$Q$2)-1,"")</f>
        <v>0.13342201109700991</v>
      </c>
      <c r="H317">
        <v>35676.024248044203</v>
      </c>
      <c r="I317" s="3" cm="1">
        <f t="array" aca="1" ref="I317" ca="1">IFERROR((H317/INDIRECT("H"&amp;$R317))^(1/$Q$2)-1,"")</f>
        <v>0.12461588698176462</v>
      </c>
      <c r="J317">
        <v>37348.0296248499</v>
      </c>
      <c r="K317" s="3" cm="1">
        <f t="array" aca="1" ref="K317" ca="1">IFERROR((J317/INDIRECT("J"&amp;$R317))^(1/$Q$2)-1,"")</f>
        <v>0.14139078831523344</v>
      </c>
      <c r="L317">
        <v>24787.681311839398</v>
      </c>
      <c r="M317" s="3" cm="1">
        <f t="array" aca="1" ref="M317" ca="1">IFERROR((L317/INDIRECT("L"&amp;$R317))^(1/$Q$2)-1,"")</f>
        <v>0.10381772314131488</v>
      </c>
      <c r="N317">
        <v>180871.659728356</v>
      </c>
      <c r="O317" s="3" cm="1">
        <f t="array" aca="1" ref="O317" ca="1">IFERROR((N317/INDIRECT("N"&amp;$R317))^(1/$Q$2)-1,"")</f>
        <v>7.7510348802141138E-2</v>
      </c>
      <c r="R317">
        <f t="shared" si="4"/>
        <v>197</v>
      </c>
    </row>
    <row r="318" spans="1:18" x14ac:dyDescent="0.3">
      <c r="A318" s="9">
        <v>38443</v>
      </c>
      <c r="B318">
        <v>257924.32967750399</v>
      </c>
      <c r="C318" s="3" cm="1">
        <f t="array" aca="1" ref="C318" ca="1">IFERROR((B318/INDIRECT("B"&amp;$R318))^(1/$Q$2)-1,"")</f>
        <v>9.9647492034403262E-2</v>
      </c>
      <c r="D318">
        <v>345731.309517888</v>
      </c>
      <c r="E318" s="3" cm="1">
        <f t="array" aca="1" ref="E318" ca="1">IFERROR((D318/INDIRECT("D"&amp;$R318))^(1/$Q$2)-1,"")</f>
        <v>0.1232868162770957</v>
      </c>
      <c r="F318">
        <v>33204.359320830401</v>
      </c>
      <c r="G318" s="3" cm="1">
        <f t="array" aca="1" ref="G318" ca="1">IFERROR((F318/INDIRECT("F"&amp;$R318))^(1/$Q$2)-1,"")</f>
        <v>0.12923680929610759</v>
      </c>
      <c r="H318">
        <v>35313.230019044102</v>
      </c>
      <c r="I318" s="3" cm="1">
        <f t="array" aca="1" ref="I318" ca="1">IFERROR((H318/INDIRECT("H"&amp;$R318))^(1/$Q$2)-1,"")</f>
        <v>0.12317919494233665</v>
      </c>
      <c r="J318">
        <v>36665.198655268003</v>
      </c>
      <c r="K318" s="3" cm="1">
        <f t="array" aca="1" ref="K318" ca="1">IFERROR((J318/INDIRECT("J"&amp;$R318))^(1/$Q$2)-1,"")</f>
        <v>0.13564767313145265</v>
      </c>
      <c r="L318">
        <v>24104.7490755297</v>
      </c>
      <c r="M318" s="3" cm="1">
        <f t="array" aca="1" ref="M318" ca="1">IFERROR((L318/INDIRECT("L"&amp;$R318))^(1/$Q$2)-1,"")</f>
        <v>9.9100358537811184E-2</v>
      </c>
      <c r="N318">
        <v>178184.630227499</v>
      </c>
      <c r="O318" s="3" cm="1">
        <f t="array" aca="1" ref="O318" ca="1">IFERROR((N318/INDIRECT("N"&amp;$R318))^(1/$Q$2)-1,"")</f>
        <v>7.4579405608837135E-2</v>
      </c>
      <c r="R318">
        <f t="shared" si="4"/>
        <v>198</v>
      </c>
    </row>
    <row r="319" spans="1:18" x14ac:dyDescent="0.3">
      <c r="A319" s="9">
        <v>38473</v>
      </c>
      <c r="B319">
        <v>272364.67826761497</v>
      </c>
      <c r="C319" s="3" cm="1">
        <f t="array" aca="1" ref="C319" ca="1">IFERROR((B319/INDIRECT("B"&amp;$R319))^(1/$Q$2)-1,"")</f>
        <v>0.10168656429831535</v>
      </c>
      <c r="D319">
        <v>364654.87623763998</v>
      </c>
      <c r="E319" s="3" cm="1">
        <f t="array" aca="1" ref="E319" ca="1">IFERROR((D319/INDIRECT("D"&amp;$R319))^(1/$Q$2)-1,"")</f>
        <v>0.12478620119699046</v>
      </c>
      <c r="F319">
        <v>35308.939563701198</v>
      </c>
      <c r="G319" s="3" cm="1">
        <f t="array" aca="1" ref="G319" ca="1">IFERROR((F319/INDIRECT("F"&amp;$R319))^(1/$Q$2)-1,"")</f>
        <v>0.1317255767341623</v>
      </c>
      <c r="H319">
        <v>37251.910745685098</v>
      </c>
      <c r="I319" s="3" cm="1">
        <f t="array" aca="1" ref="I319" ca="1">IFERROR((H319/INDIRECT("H"&amp;$R319))^(1/$Q$2)-1,"")</f>
        <v>0.12561822059027117</v>
      </c>
      <c r="J319">
        <v>39243.430249623198</v>
      </c>
      <c r="K319" s="3" cm="1">
        <f t="array" aca="1" ref="K319" ca="1">IFERROR((J319/INDIRECT("J"&amp;$R319))^(1/$Q$2)-1,"")</f>
        <v>0.13879049361457696</v>
      </c>
      <c r="L319">
        <v>25662.1840520882</v>
      </c>
      <c r="M319" s="3" cm="1">
        <f t="array" aca="1" ref="M319" ca="1">IFERROR((L319/INDIRECT("L"&amp;$R319))^(1/$Q$2)-1,"")</f>
        <v>0.10206943428512671</v>
      </c>
      <c r="N319">
        <v>188387.95160346699</v>
      </c>
      <c r="O319" s="3" cm="1">
        <f t="array" aca="1" ref="O319" ca="1">IFERROR((N319/INDIRECT("N"&amp;$R319))^(1/$Q$2)-1,"")</f>
        <v>7.7133662785368262E-2</v>
      </c>
      <c r="R319">
        <f t="shared" si="4"/>
        <v>199</v>
      </c>
    </row>
    <row r="320" spans="1:18" x14ac:dyDescent="0.3">
      <c r="A320" s="9">
        <v>38504</v>
      </c>
      <c r="B320">
        <v>281688.45306457899</v>
      </c>
      <c r="C320" s="3" cm="1">
        <f t="array" aca="1" ref="C320" ca="1">IFERROR((B320/INDIRECT("B"&amp;$R320))^(1/$Q$2)-1,"")</f>
        <v>0.10525062036514776</v>
      </c>
      <c r="D320">
        <v>380075.514200476</v>
      </c>
      <c r="E320" s="3" cm="1">
        <f t="array" aca="1" ref="E320" ca="1">IFERROR((D320/INDIRECT("D"&amp;$R320))^(1/$Q$2)-1,"")</f>
        <v>0.13079780451989453</v>
      </c>
      <c r="F320">
        <v>36792.951066820999</v>
      </c>
      <c r="G320" s="3" cm="1">
        <f t="array" aca="1" ref="G320" ca="1">IFERROR((F320/INDIRECT("F"&amp;$R320))^(1/$Q$2)-1,"")</f>
        <v>0.13617989577614908</v>
      </c>
      <c r="H320">
        <v>38559.328674947203</v>
      </c>
      <c r="I320" s="3" cm="1">
        <f t="array" aca="1" ref="I320" ca="1">IFERROR((H320/INDIRECT("H"&amp;$R320))^(1/$Q$2)-1,"")</f>
        <v>0.12753467897132809</v>
      </c>
      <c r="J320">
        <v>41123.094313269197</v>
      </c>
      <c r="K320" s="3" cm="1">
        <f t="array" aca="1" ref="K320" ca="1">IFERROR((J320/INDIRECT("J"&amp;$R320))^(1/$Q$2)-1,"")</f>
        <v>0.14110504395724455</v>
      </c>
      <c r="L320">
        <v>26592.663602536501</v>
      </c>
      <c r="M320" s="3" cm="1">
        <f t="array" aca="1" ref="M320" ca="1">IFERROR((L320/INDIRECT("L"&amp;$R320))^(1/$Q$2)-1,"")</f>
        <v>0.10557908131467175</v>
      </c>
      <c r="N320">
        <v>193326.74746159001</v>
      </c>
      <c r="O320" s="3" cm="1">
        <f t="array" aca="1" ref="O320" ca="1">IFERROR((N320/INDIRECT("N"&amp;$R320))^(1/$Q$2)-1,"")</f>
        <v>7.8348292336577918E-2</v>
      </c>
      <c r="R320">
        <f t="shared" si="4"/>
        <v>200</v>
      </c>
    </row>
    <row r="321" spans="1:18" x14ac:dyDescent="0.3">
      <c r="A321" s="9">
        <v>38534</v>
      </c>
      <c r="B321">
        <v>291949.22279501101</v>
      </c>
      <c r="C321" s="3" cm="1">
        <f t="array" aca="1" ref="C321" ca="1">IFERROR((B321/INDIRECT("B"&amp;$R321))^(1/$Q$2)-1,"")</f>
        <v>0.10484293212024132</v>
      </c>
      <c r="D321">
        <v>393708.60139817599</v>
      </c>
      <c r="E321" s="3" cm="1">
        <f t="array" aca="1" ref="E321" ca="1">IFERROR((D321/INDIRECT("D"&amp;$R321))^(1/$Q$2)-1,"")</f>
        <v>0.13023489151133516</v>
      </c>
      <c r="F321">
        <v>38525.614550566403</v>
      </c>
      <c r="G321" s="3" cm="1">
        <f t="array" aca="1" ref="G321" ca="1">IFERROR((F321/INDIRECT("F"&amp;$R321))^(1/$Q$2)-1,"")</f>
        <v>0.13876014959100935</v>
      </c>
      <c r="H321">
        <v>39198.899256340897</v>
      </c>
      <c r="I321" s="3" cm="1">
        <f t="array" aca="1" ref="I321" ca="1">IFERROR((H321/INDIRECT("H"&amp;$R321))^(1/$Q$2)-1,"")</f>
        <v>0.12496723708266355</v>
      </c>
      <c r="J321">
        <v>42474.874570743603</v>
      </c>
      <c r="K321" s="3" cm="1">
        <f t="array" aca="1" ref="K321" ca="1">IFERROR((J321/INDIRECT("J"&amp;$R321))^(1/$Q$2)-1,"")</f>
        <v>0.13950927349431086</v>
      </c>
      <c r="L321">
        <v>27566.859545603402</v>
      </c>
      <c r="M321" s="3" cm="1">
        <f t="array" aca="1" ref="M321" ca="1">IFERROR((L321/INDIRECT("L"&amp;$R321))^(1/$Q$2)-1,"")</f>
        <v>0.10577507400201447</v>
      </c>
      <c r="N321">
        <v>200504.42194964801</v>
      </c>
      <c r="O321" s="3" cm="1">
        <f t="array" aca="1" ref="O321" ca="1">IFERROR((N321/INDIRECT("N"&amp;$R321))^(1/$Q$2)-1,"")</f>
        <v>7.8107093508046344E-2</v>
      </c>
      <c r="R321">
        <f t="shared" si="4"/>
        <v>201</v>
      </c>
    </row>
    <row r="322" spans="1:18" x14ac:dyDescent="0.3">
      <c r="A322" s="9">
        <v>38565</v>
      </c>
      <c r="B322">
        <v>293816.59860303102</v>
      </c>
      <c r="C322" s="3" cm="1">
        <f t="array" aca="1" ref="C322" ca="1">IFERROR((B322/INDIRECT("B"&amp;$R322))^(1/$Q$2)-1,"")</f>
        <v>0.10657120585725122</v>
      </c>
      <c r="D322">
        <v>395929.86649254599</v>
      </c>
      <c r="E322" s="3" cm="1">
        <f t="array" aca="1" ref="E322" ca="1">IFERROR((D322/INDIRECT("D"&amp;$R322))^(1/$Q$2)-1,"")</f>
        <v>0.13288370795031423</v>
      </c>
      <c r="F322">
        <v>39330.9182652893</v>
      </c>
      <c r="G322" s="3" cm="1">
        <f t="array" aca="1" ref="G322" ca="1">IFERROR((F322/INDIRECT("F"&amp;$R322))^(1/$Q$2)-1,"")</f>
        <v>0.14202693504885677</v>
      </c>
      <c r="H322">
        <v>39731.104836541701</v>
      </c>
      <c r="I322" s="3" cm="1">
        <f t="array" aca="1" ref="I322" ca="1">IFERROR((H322/INDIRECT("H"&amp;$R322))^(1/$Q$2)-1,"")</f>
        <v>0.12528249945639103</v>
      </c>
      <c r="J322">
        <v>43248.506615771897</v>
      </c>
      <c r="K322" s="3" cm="1">
        <f t="array" aca="1" ref="K322" ca="1">IFERROR((J322/INDIRECT("J"&amp;$R322))^(1/$Q$2)-1,"")</f>
        <v>0.14034496469516067</v>
      </c>
      <c r="L322">
        <v>27944.8058222783</v>
      </c>
      <c r="M322" s="3" cm="1">
        <f t="array" aca="1" ref="M322" ca="1">IFERROR((L322/INDIRECT("L"&amp;$R322))^(1/$Q$2)-1,"")</f>
        <v>0.10854568487078264</v>
      </c>
      <c r="N322">
        <v>201945.363458579</v>
      </c>
      <c r="O322" s="3" cm="1">
        <f t="array" aca="1" ref="O322" ca="1">IFERROR((N322/INDIRECT("N"&amp;$R322))^(1/$Q$2)-1,"")</f>
        <v>7.901083152348054E-2</v>
      </c>
      <c r="R322">
        <f t="shared" ref="R322:R385" si="5">ROW(R322)-(12*$Q$2)</f>
        <v>202</v>
      </c>
    </row>
    <row r="323" spans="1:18" x14ac:dyDescent="0.3">
      <c r="A323" s="9">
        <v>38596</v>
      </c>
      <c r="B323">
        <v>304853.23364686</v>
      </c>
      <c r="C323" s="3" cm="1">
        <f t="array" aca="1" ref="C323" ca="1">IFERROR((B323/INDIRECT("B"&amp;$R323))^(1/$Q$2)-1,"")</f>
        <v>0.10590960430827989</v>
      </c>
      <c r="D323">
        <v>412702.85145257</v>
      </c>
      <c r="E323" s="3" cm="1">
        <f t="array" aca="1" ref="E323" ca="1">IFERROR((D323/INDIRECT("D"&amp;$R323))^(1/$Q$2)-1,"")</f>
        <v>0.13293367845386084</v>
      </c>
      <c r="F323">
        <v>40740.711665836199</v>
      </c>
      <c r="G323" s="3" cm="1">
        <f t="array" aca="1" ref="G323" ca="1">IFERROR((F323/INDIRECT("F"&amp;$R323))^(1/$Q$2)-1,"")</f>
        <v>0.14230162312590466</v>
      </c>
      <c r="H323">
        <v>41285.209079982698</v>
      </c>
      <c r="I323" s="3" cm="1">
        <f t="array" aca="1" ref="I323" ca="1">IFERROR((H323/INDIRECT("H"&amp;$R323))^(1/$Q$2)-1,"")</f>
        <v>0.12366545679238916</v>
      </c>
      <c r="J323">
        <v>44958.2244409208</v>
      </c>
      <c r="K323" s="3" cm="1">
        <f t="array" aca="1" ref="K323" ca="1">IFERROR((J323/INDIRECT("J"&amp;$R323))^(1/$Q$2)-1,"")</f>
        <v>0.13672565340855858</v>
      </c>
      <c r="L323">
        <v>28885.212434593901</v>
      </c>
      <c r="M323" s="3" cm="1">
        <f t="array" aca="1" ref="M323" ca="1">IFERROR((L323/INDIRECT("L"&amp;$R323))^(1/$Q$2)-1,"")</f>
        <v>0.10827335192193654</v>
      </c>
      <c r="N323">
        <v>208512.39211202299</v>
      </c>
      <c r="O323" s="3" cm="1">
        <f t="array" aca="1" ref="O323" ca="1">IFERROR((N323/INDIRECT("N"&amp;$R323))^(1/$Q$2)-1,"")</f>
        <v>7.7369728063390264E-2</v>
      </c>
      <c r="R323">
        <f t="shared" si="5"/>
        <v>203</v>
      </c>
    </row>
    <row r="324" spans="1:18" x14ac:dyDescent="0.3">
      <c r="A324" s="9">
        <v>38626</v>
      </c>
      <c r="B324">
        <v>295747.115462191</v>
      </c>
      <c r="C324" s="3" cm="1">
        <f t="array" aca="1" ref="C324" ca="1">IFERROR((B324/INDIRECT("B"&amp;$R324))^(1/$Q$2)-1,"")</f>
        <v>0.10477484756287647</v>
      </c>
      <c r="D324">
        <v>399782.96130365803</v>
      </c>
      <c r="E324" s="3" cm="1">
        <f t="array" aca="1" ref="E324" ca="1">IFERROR((D324/INDIRECT("D"&amp;$R324))^(1/$Q$2)-1,"")</f>
        <v>0.13181994816417886</v>
      </c>
      <c r="F324">
        <v>38789.386979955001</v>
      </c>
      <c r="G324" s="3" cm="1">
        <f t="array" aca="1" ref="G324" ca="1">IFERROR((F324/INDIRECT("F"&amp;$R324))^(1/$Q$2)-1,"")</f>
        <v>0.14080984531811036</v>
      </c>
      <c r="H324">
        <v>39996.653562937798</v>
      </c>
      <c r="I324" s="3" cm="1">
        <f t="array" aca="1" ref="I324" ca="1">IFERROR((H324/INDIRECT("H"&amp;$R324))^(1/$Q$2)-1,"")</f>
        <v>0.12252400758608073</v>
      </c>
      <c r="J324">
        <v>42874.853618415</v>
      </c>
      <c r="K324" s="3" cm="1">
        <f t="array" aca="1" ref="K324" ca="1">IFERROR((J324/INDIRECT("J"&amp;$R324))^(1/$Q$2)-1,"")</f>
        <v>0.13267448700074391</v>
      </c>
      <c r="L324">
        <v>27822.956641984201</v>
      </c>
      <c r="M324" s="3" cm="1">
        <f t="array" aca="1" ref="M324" ca="1">IFERROR((L324/INDIRECT("L"&amp;$R324))^(1/$Q$2)-1,"")</f>
        <v>0.10776308217490049</v>
      </c>
      <c r="N324">
        <v>202601.59982554099</v>
      </c>
      <c r="O324" s="3" cm="1">
        <f t="array" aca="1" ref="O324" ca="1">IFERROR((N324/INDIRECT("N"&amp;$R324))^(1/$Q$2)-1,"")</f>
        <v>7.6239647872124117E-2</v>
      </c>
      <c r="R324">
        <f t="shared" si="5"/>
        <v>204</v>
      </c>
    </row>
    <row r="325" spans="1:18" x14ac:dyDescent="0.3">
      <c r="A325" s="9">
        <v>38657</v>
      </c>
      <c r="B325">
        <v>307302.24479373102</v>
      </c>
      <c r="C325" s="3" cm="1">
        <f t="array" aca="1" ref="C325" ca="1">IFERROR((B325/INDIRECT("B"&amp;$R325))^(1/$Q$2)-1,"")</f>
        <v>0.10795428010448771</v>
      </c>
      <c r="D325">
        <v>420959.50213110802</v>
      </c>
      <c r="E325" s="3" cm="1">
        <f t="array" aca="1" ref="E325" ca="1">IFERROR((D325/INDIRECT("D"&amp;$R325))^(1/$Q$2)-1,"")</f>
        <v>0.13609848876159325</v>
      </c>
      <c r="F325">
        <v>40882.943193134503</v>
      </c>
      <c r="G325" s="3" cm="1">
        <f t="array" aca="1" ref="G325" ca="1">IFERROR((F325/INDIRECT("F"&amp;$R325))^(1/$Q$2)-1,"")</f>
        <v>0.14951376417311635</v>
      </c>
      <c r="H325">
        <v>41312.844594586197</v>
      </c>
      <c r="I325" s="3" cm="1">
        <f t="array" aca="1" ref="I325" ca="1">IFERROR((H325/INDIRECT("H"&amp;$R325))^(1/$Q$2)-1,"")</f>
        <v>0.12612950142540358</v>
      </c>
      <c r="J325">
        <v>44483.949204574703</v>
      </c>
      <c r="K325" s="3" cm="1">
        <f t="array" aca="1" ref="K325" ca="1">IFERROR((J325/INDIRECT("J"&amp;$R325))^(1/$Q$2)-1,"")</f>
        <v>0.13485156140324994</v>
      </c>
      <c r="L325">
        <v>29408.833533309898</v>
      </c>
      <c r="M325" s="3" cm="1">
        <f t="array" aca="1" ref="M325" ca="1">IFERROR((L325/INDIRECT("L"&amp;$R325))^(1/$Q$2)-1,"")</f>
        <v>0.11543880219363811</v>
      </c>
      <c r="N325">
        <v>207532.64952189199</v>
      </c>
      <c r="O325" s="3" cm="1">
        <f t="array" aca="1" ref="O325" ca="1">IFERROR((N325/INDIRECT("N"&amp;$R325))^(1/$Q$2)-1,"")</f>
        <v>7.8204447419195633E-2</v>
      </c>
      <c r="R325">
        <f t="shared" si="5"/>
        <v>205</v>
      </c>
    </row>
    <row r="326" spans="1:18" x14ac:dyDescent="0.3">
      <c r="A326" s="9">
        <v>38687</v>
      </c>
      <c r="B326">
        <v>317365.60076539998</v>
      </c>
      <c r="C326" s="3" cm="1">
        <f t="array" aca="1" ref="C326" ca="1">IFERROR((B326/INDIRECT("B"&amp;$R326))^(1/$Q$2)-1,"")</f>
        <v>0.10629068254901819</v>
      </c>
      <c r="D326">
        <v>434147.10716383898</v>
      </c>
      <c r="E326" s="3" cm="1">
        <f t="array" aca="1" ref="E326" ca="1">IFERROR((D326/INDIRECT("D"&amp;$R326))^(1/$Q$2)-1,"")</f>
        <v>0.13372113309969791</v>
      </c>
      <c r="F326">
        <v>43004.752950750197</v>
      </c>
      <c r="G326" s="3" cm="1">
        <f t="array" aca="1" ref="G326" ca="1">IFERROR((F326/INDIRECT("F"&amp;$R326))^(1/$Q$2)-1,"")</f>
        <v>0.15151724400023325</v>
      </c>
      <c r="H326">
        <v>42830.207281818497</v>
      </c>
      <c r="I326" s="3" cm="1">
        <f t="array" aca="1" ref="I326" ca="1">IFERROR((H326/INDIRECT("H"&amp;$R326))^(1/$Q$2)-1,"")</f>
        <v>0.12608854519908874</v>
      </c>
      <c r="J326">
        <v>46201.472416097</v>
      </c>
      <c r="K326" s="3" cm="1">
        <f t="array" aca="1" ref="K326" ca="1">IFERROR((J326/INDIRECT("J"&amp;$R326))^(1/$Q$2)-1,"")</f>
        <v>0.13566111562096106</v>
      </c>
      <c r="L326">
        <v>30638.142113005801</v>
      </c>
      <c r="M326" s="3" cm="1">
        <f t="array" aca="1" ref="M326" ca="1">IFERROR((L326/INDIRECT("L"&amp;$R326))^(1/$Q$2)-1,"")</f>
        <v>0.11502149796686112</v>
      </c>
      <c r="N326">
        <v>214634.07098506999</v>
      </c>
      <c r="O326" s="3" cm="1">
        <f t="array" aca="1" ref="O326" ca="1">IFERROR((N326/INDIRECT("N"&amp;$R326))^(1/$Q$2)-1,"")</f>
        <v>7.7133905821016535E-2</v>
      </c>
      <c r="R326">
        <f t="shared" si="5"/>
        <v>206</v>
      </c>
    </row>
    <row r="327" spans="1:18" x14ac:dyDescent="0.3">
      <c r="A327" s="9">
        <v>38718</v>
      </c>
      <c r="B327">
        <v>329177.093481316</v>
      </c>
      <c r="C327" s="3" cm="1">
        <f t="array" aca="1" ref="C327" ca="1">IFERROR((B327/INDIRECT("B"&amp;$R327))^(1/$Q$2)-1,"")</f>
        <v>0.10824323967101557</v>
      </c>
      <c r="D327">
        <v>451759.55406534299</v>
      </c>
      <c r="E327" s="3" cm="1">
        <f t="array" aca="1" ref="E327" ca="1">IFERROR((D327/INDIRECT("D"&amp;$R327))^(1/$Q$2)-1,"")</f>
        <v>0.13670982098228457</v>
      </c>
      <c r="F327">
        <v>45686.302927875797</v>
      </c>
      <c r="G327" s="3" cm="1">
        <f t="array" aca="1" ref="G327" ca="1">IFERROR((F327/INDIRECT("F"&amp;$R327))^(1/$Q$2)-1,"")</f>
        <v>0.15665178978860483</v>
      </c>
      <c r="H327">
        <v>43894.066338665099</v>
      </c>
      <c r="I327" s="3" cm="1">
        <f t="array" aca="1" ref="I327" ca="1">IFERROR((H327/INDIRECT("H"&amp;$R327))^(1/$Q$2)-1,"")</f>
        <v>0.12781588819351741</v>
      </c>
      <c r="J327">
        <v>49041.929133512203</v>
      </c>
      <c r="K327" s="3" cm="1">
        <f t="array" aca="1" ref="K327" ca="1">IFERROR((J327/INDIRECT("J"&amp;$R327))^(1/$Q$2)-1,"")</f>
        <v>0.1420261510780314</v>
      </c>
      <c r="L327">
        <v>32301.493983556498</v>
      </c>
      <c r="M327" s="3" cm="1">
        <f t="array" aca="1" ref="M327" ca="1">IFERROR((L327/INDIRECT("L"&amp;$R327))^(1/$Q$2)-1,"")</f>
        <v>0.1181857716021788</v>
      </c>
      <c r="N327">
        <v>221879.467414969</v>
      </c>
      <c r="O327" s="3" cm="1">
        <f t="array" aca="1" ref="O327" ca="1">IFERROR((N327/INDIRECT("N"&amp;$R327))^(1/$Q$2)-1,"")</f>
        <v>7.8138807646864317E-2</v>
      </c>
      <c r="R327">
        <f t="shared" si="5"/>
        <v>207</v>
      </c>
    </row>
    <row r="328" spans="1:18" x14ac:dyDescent="0.3">
      <c r="A328" s="9">
        <v>38749</v>
      </c>
      <c r="B328">
        <v>336212.34585488599</v>
      </c>
      <c r="C328" s="3" cm="1">
        <f t="array" aca="1" ref="C328" ca="1">IFERROR((B328/INDIRECT("B"&amp;$R328))^(1/$Q$2)-1,"")</f>
        <v>0.10791368452802219</v>
      </c>
      <c r="D328">
        <v>464798.24947999098</v>
      </c>
      <c r="E328" s="3" cm="1">
        <f t="array" aca="1" ref="E328" ca="1">IFERROR((D328/INDIRECT("D"&amp;$R328))^(1/$Q$2)-1,"")</f>
        <v>0.13716231411974644</v>
      </c>
      <c r="F328">
        <v>47993.124296421003</v>
      </c>
      <c r="G328" s="3" cm="1">
        <f t="array" aca="1" ref="G328" ca="1">IFERROR((F328/INDIRECT("F"&amp;$R328))^(1/$Q$2)-1,"")</f>
        <v>0.15680033906468749</v>
      </c>
      <c r="H328">
        <v>44475.566762802402</v>
      </c>
      <c r="I328" s="3" cm="1">
        <f t="array" aca="1" ref="I328" ca="1">IFERROR((H328/INDIRECT("H"&amp;$R328))^(1/$Q$2)-1,"")</f>
        <v>0.12629526272664093</v>
      </c>
      <c r="J328">
        <v>50539.888008124799</v>
      </c>
      <c r="K328" s="3" cm="1">
        <f t="array" aca="1" ref="K328" ca="1">IFERROR((J328/INDIRECT("J"&amp;$R328))^(1/$Q$2)-1,"")</f>
        <v>0.1423376659892055</v>
      </c>
      <c r="L328">
        <v>33352.612144966697</v>
      </c>
      <c r="M328" s="3" cm="1">
        <f t="array" aca="1" ref="M328" ca="1">IFERROR((L328/INDIRECT("L"&amp;$R328))^(1/$Q$2)-1,"")</f>
        <v>0.11664219466720538</v>
      </c>
      <c r="N328">
        <v>224895.39820112599</v>
      </c>
      <c r="O328" s="3" cm="1">
        <f t="array" aca="1" ref="O328" ca="1">IFERROR((N328/INDIRECT("N"&amp;$R328))^(1/$Q$2)-1,"")</f>
        <v>7.7021988177730094E-2</v>
      </c>
      <c r="R328">
        <f t="shared" si="5"/>
        <v>208</v>
      </c>
    </row>
    <row r="329" spans="1:18" x14ac:dyDescent="0.3">
      <c r="A329" s="9">
        <v>38777</v>
      </c>
      <c r="B329">
        <v>342825.25540887302</v>
      </c>
      <c r="C329" s="3" cm="1">
        <f t="array" aca="1" ref="C329" ca="1">IFERROR((B329/INDIRECT("B"&amp;$R329))^(1/$Q$2)-1,"")</f>
        <v>0.10878772987922836</v>
      </c>
      <c r="D329">
        <v>471388.40580537001</v>
      </c>
      <c r="E329" s="3" cm="1">
        <f t="array" aca="1" ref="E329" ca="1">IFERROR((D329/INDIRECT("D"&amp;$R329))^(1/$Q$2)-1,"")</f>
        <v>0.1376503084277374</v>
      </c>
      <c r="F329">
        <v>49642.9770307336</v>
      </c>
      <c r="G329" s="3" cm="1">
        <f t="array" aca="1" ref="G329" ca="1">IFERROR((F329/INDIRECT("F"&amp;$R329))^(1/$Q$2)-1,"")</f>
        <v>0.15851207406732937</v>
      </c>
      <c r="H329">
        <v>45711.899812283104</v>
      </c>
      <c r="I329" s="3" cm="1">
        <f t="array" aca="1" ref="I329" ca="1">IFERROR((H329/INDIRECT("H"&amp;$R329))^(1/$Q$2)-1,"")</f>
        <v>0.12706122010333321</v>
      </c>
      <c r="J329">
        <v>52095.660063606098</v>
      </c>
      <c r="K329" s="3" cm="1">
        <f t="array" aca="1" ref="K329" ca="1">IFERROR((J329/INDIRECT("J"&amp;$R329))^(1/$Q$2)-1,"")</f>
        <v>0.14234614048545224</v>
      </c>
      <c r="L329">
        <v>34217.874035289897</v>
      </c>
      <c r="M329" s="3" cm="1">
        <f t="array" aca="1" ref="M329" ca="1">IFERROR((L329/INDIRECT("L"&amp;$R329))^(1/$Q$2)-1,"")</f>
        <v>0.11786972562368025</v>
      </c>
      <c r="N329">
        <v>230621.10504654801</v>
      </c>
      <c r="O329" s="3" cm="1">
        <f t="array" aca="1" ref="O329" ca="1">IFERROR((N329/INDIRECT("N"&amp;$R329))^(1/$Q$2)-1,"")</f>
        <v>7.8243955096161333E-2</v>
      </c>
      <c r="R329">
        <f t="shared" si="5"/>
        <v>209</v>
      </c>
    </row>
    <row r="330" spans="1:18" x14ac:dyDescent="0.3">
      <c r="A330" s="9">
        <v>38808</v>
      </c>
      <c r="B330">
        <v>348253.79801091499</v>
      </c>
      <c r="C330" s="3" cm="1">
        <f t="array" aca="1" ref="C330" ca="1">IFERROR((B330/INDIRECT("B"&amp;$R330))^(1/$Q$2)-1,"")</f>
        <v>0.10875184523896109</v>
      </c>
      <c r="D330">
        <v>478634.227162314</v>
      </c>
      <c r="E330" s="3" cm="1">
        <f t="array" aca="1" ref="E330" ca="1">IFERROR((D330/INDIRECT("D"&amp;$R330))^(1/$Q$2)-1,"")</f>
        <v>0.13722133249049207</v>
      </c>
      <c r="F330">
        <v>50818.893808726098</v>
      </c>
      <c r="G330" s="3" cm="1">
        <f t="array" aca="1" ref="G330" ca="1">IFERROR((F330/INDIRECT("F"&amp;$R330))^(1/$Q$2)-1,"")</f>
        <v>0.159046424273384</v>
      </c>
      <c r="H330">
        <v>46816.2224047114</v>
      </c>
      <c r="I330" s="3" cm="1">
        <f t="array" aca="1" ref="I330" ca="1">IFERROR((H330/INDIRECT("H"&amp;$R330))^(1/$Q$2)-1,"")</f>
        <v>0.12802193104873383</v>
      </c>
      <c r="J330">
        <v>53474.535207992201</v>
      </c>
      <c r="K330" s="3" cm="1">
        <f t="array" aca="1" ref="K330" ca="1">IFERROR((J330/INDIRECT("J"&amp;$R330))^(1/$Q$2)-1,"")</f>
        <v>0.14450232677838848</v>
      </c>
      <c r="L330">
        <v>34703.682017651598</v>
      </c>
      <c r="M330" s="3" cm="1">
        <f t="array" aca="1" ref="M330" ca="1">IFERROR((L330/INDIRECT("L"&amp;$R330))^(1/$Q$2)-1,"")</f>
        <v>0.11645561557588113</v>
      </c>
      <c r="N330">
        <v>234383.93958035801</v>
      </c>
      <c r="O330" s="3" cm="1">
        <f t="array" aca="1" ref="O330" ca="1">IFERROR((N330/INDIRECT("N"&amp;$R330))^(1/$Q$2)-1,"")</f>
        <v>7.864863068313066E-2</v>
      </c>
      <c r="R330">
        <f t="shared" si="5"/>
        <v>210</v>
      </c>
    </row>
    <row r="331" spans="1:18" x14ac:dyDescent="0.3">
      <c r="A331" s="9">
        <v>38838</v>
      </c>
      <c r="B331">
        <v>330522.16796794499</v>
      </c>
      <c r="C331" s="3" cm="1">
        <f t="array" aca="1" ref="C331" ca="1">IFERROR((B331/INDIRECT("B"&amp;$R331))^(1/$Q$2)-1,"")</f>
        <v>0.10075940934142191</v>
      </c>
      <c r="D331">
        <v>454388.18836398103</v>
      </c>
      <c r="E331" s="3" cm="1">
        <f t="array" aca="1" ref="E331" ca="1">IFERROR((D331/INDIRECT("D"&amp;$R331))^(1/$Q$2)-1,"")</f>
        <v>0.12902269039581626</v>
      </c>
      <c r="F331">
        <v>47635.438128691298</v>
      </c>
      <c r="G331" s="3" cm="1">
        <f t="array" aca="1" ref="G331" ca="1">IFERROR((F331/INDIRECT("F"&amp;$R331))^(1/$Q$2)-1,"")</f>
        <v>0.14730904621611085</v>
      </c>
      <c r="H331">
        <v>44625.849089627998</v>
      </c>
      <c r="I331" s="3" cm="1">
        <f t="array" aca="1" ref="I331" ca="1">IFERROR((H331/INDIRECT("H"&amp;$R331))^(1/$Q$2)-1,"")</f>
        <v>0.11879057634060075</v>
      </c>
      <c r="J331">
        <v>50209.442391404496</v>
      </c>
      <c r="K331" s="3" cm="1">
        <f t="array" aca="1" ref="K331" ca="1">IFERROR((J331/INDIRECT("J"&amp;$R331))^(1/$Q$2)-1,"")</f>
        <v>0.13388343259692892</v>
      </c>
      <c r="L331">
        <v>32806.374672266902</v>
      </c>
      <c r="M331" s="3" cm="1">
        <f t="array" aca="1" ref="M331" ca="1">IFERROR((L331/INDIRECT("L"&amp;$R331))^(1/$Q$2)-1,"")</f>
        <v>0.10632556850643993</v>
      </c>
      <c r="N331">
        <v>222388.24343412399</v>
      </c>
      <c r="O331" s="3" cm="1">
        <f t="array" aca="1" ref="O331" ca="1">IFERROR((N331/INDIRECT("N"&amp;$R331))^(1/$Q$2)-1,"")</f>
        <v>7.0914395649354756E-2</v>
      </c>
      <c r="R331">
        <f t="shared" si="5"/>
        <v>211</v>
      </c>
    </row>
    <row r="332" spans="1:18" x14ac:dyDescent="0.3">
      <c r="A332" s="9">
        <v>38869</v>
      </c>
      <c r="B332">
        <v>335802.35335129499</v>
      </c>
      <c r="C332" s="3" cm="1">
        <f t="array" aca="1" ref="C332" ca="1">IFERROR((B332/INDIRECT("B"&amp;$R332))^(1/$Q$2)-1,"")</f>
        <v>0.10211940818442389</v>
      </c>
      <c r="D332">
        <v>461444.59001593199</v>
      </c>
      <c r="E332" s="3" cm="1">
        <f t="array" aca="1" ref="E332" ca="1">IFERROR((D332/INDIRECT("D"&amp;$R332))^(1/$Q$2)-1,"")</f>
        <v>0.1306558022878761</v>
      </c>
      <c r="F332">
        <v>47812.773919609797</v>
      </c>
      <c r="G332" s="3" cm="1">
        <f t="array" aca="1" ref="G332" ca="1">IFERROR((F332/INDIRECT("F"&amp;$R332))^(1/$Q$2)-1,"")</f>
        <v>0.14843714127196406</v>
      </c>
      <c r="H332">
        <v>45688.380505436799</v>
      </c>
      <c r="I332" s="3" cm="1">
        <f t="array" aca="1" ref="I332" ca="1">IFERROR((H332/INDIRECT("H"&amp;$R332))^(1/$Q$2)-1,"")</f>
        <v>0.12100351867549808</v>
      </c>
      <c r="J332">
        <v>50487.221972795298</v>
      </c>
      <c r="K332" s="3" cm="1">
        <f t="array" aca="1" ref="K332" ca="1">IFERROR((J332/INDIRECT("J"&amp;$R332))^(1/$Q$2)-1,"")</f>
        <v>0.13262328289144953</v>
      </c>
      <c r="L332">
        <v>33262.305602165099</v>
      </c>
      <c r="M332" s="3" cm="1">
        <f t="array" aca="1" ref="M332" ca="1">IFERROR((L332/INDIRECT("L"&amp;$R332))^(1/$Q$2)-1,"")</f>
        <v>0.10759427373775732</v>
      </c>
      <c r="N332">
        <v>226038.17431500601</v>
      </c>
      <c r="O332" s="3" cm="1">
        <f t="array" aca="1" ref="O332" ca="1">IFERROR((N332/INDIRECT("N"&amp;$R332))^(1/$Q$2)-1,"")</f>
        <v>7.2007019500721414E-2</v>
      </c>
      <c r="R332">
        <f t="shared" si="5"/>
        <v>212</v>
      </c>
    </row>
    <row r="333" spans="1:18" x14ac:dyDescent="0.3">
      <c r="A333" s="9">
        <v>38899</v>
      </c>
      <c r="B333">
        <v>339535.26063778601</v>
      </c>
      <c r="C333" s="3" cm="1">
        <f t="array" aca="1" ref="C333" ca="1">IFERROR((B333/INDIRECT("B"&amp;$R333))^(1/$Q$2)-1,"")</f>
        <v>0.10638408487779305</v>
      </c>
      <c r="D333">
        <v>468919.24489102198</v>
      </c>
      <c r="E333" s="3" cm="1">
        <f t="array" aca="1" ref="E333" ca="1">IFERROR((D333/INDIRECT("D"&amp;$R333))^(1/$Q$2)-1,"")</f>
        <v>0.13529884047203544</v>
      </c>
      <c r="F333">
        <v>47510.606383645303</v>
      </c>
      <c r="G333" s="3" cm="1">
        <f t="array" aca="1" ref="G333" ca="1">IFERROR((F333/INDIRECT("F"&amp;$R333))^(1/$Q$2)-1,"")</f>
        <v>0.15141864778763381</v>
      </c>
      <c r="H333">
        <v>45957.209461154998</v>
      </c>
      <c r="I333" s="3" cm="1">
        <f t="array" aca="1" ref="I333" ca="1">IFERROR((H333/INDIRECT("H"&amp;$R333))^(1/$Q$2)-1,"")</f>
        <v>0.12547855021885868</v>
      </c>
      <c r="J333">
        <v>50855.250762203403</v>
      </c>
      <c r="K333" s="3" cm="1">
        <f t="array" aca="1" ref="K333" ca="1">IFERROR((J333/INDIRECT("J"&amp;$R333))^(1/$Q$2)-1,"")</f>
        <v>0.13812384219505525</v>
      </c>
      <c r="L333">
        <v>33558.644278358297</v>
      </c>
      <c r="M333" s="3" cm="1">
        <f t="array" aca="1" ref="M333" ca="1">IFERROR((L333/INDIRECT("L"&amp;$R333))^(1/$Q$2)-1,"")</f>
        <v>0.11175310674933492</v>
      </c>
      <c r="N333">
        <v>227406.542096469</v>
      </c>
      <c r="O333" s="3" cm="1">
        <f t="array" aca="1" ref="O333" ca="1">IFERROR((N333/INDIRECT("N"&amp;$R333))^(1/$Q$2)-1,"")</f>
        <v>7.5885894912034457E-2</v>
      </c>
      <c r="R333">
        <f t="shared" si="5"/>
        <v>213</v>
      </c>
    </row>
    <row r="334" spans="1:18" x14ac:dyDescent="0.3">
      <c r="A334" s="9">
        <v>38930</v>
      </c>
      <c r="B334">
        <v>348037.78581425297</v>
      </c>
      <c r="C334" s="3" cm="1">
        <f t="array" aca="1" ref="C334" ca="1">IFERROR((B334/INDIRECT("B"&amp;$R334))^(1/$Q$2)-1,"")</f>
        <v>0.10685492601435964</v>
      </c>
      <c r="D334">
        <v>481913.41413149203</v>
      </c>
      <c r="E334" s="3" cm="1">
        <f t="array" aca="1" ref="E334" ca="1">IFERROR((D334/INDIRECT("D"&amp;$R334))^(1/$Q$2)-1,"")</f>
        <v>0.1357291795366582</v>
      </c>
      <c r="F334">
        <v>49003.456834487501</v>
      </c>
      <c r="G334" s="3" cm="1">
        <f t="array" aca="1" ref="G334" ca="1">IFERROR((F334/INDIRECT("F"&amp;$R334))^(1/$Q$2)-1,"")</f>
        <v>0.15402053705627883</v>
      </c>
      <c r="H334">
        <v>46614.4684006936</v>
      </c>
      <c r="I334" s="3" cm="1">
        <f t="array" aca="1" ref="I334" ca="1">IFERROR((H334/INDIRECT("H"&amp;$R334))^(1/$Q$2)-1,"")</f>
        <v>0.12348992683045257</v>
      </c>
      <c r="J334">
        <v>51778.406036022097</v>
      </c>
      <c r="K334" s="3" cm="1">
        <f t="array" aca="1" ref="K334" ca="1">IFERROR((J334/INDIRECT("J"&amp;$R334))^(1/$Q$2)-1,"")</f>
        <v>0.13727710371824786</v>
      </c>
      <c r="L334">
        <v>34785.980827804298</v>
      </c>
      <c r="M334" s="3" cm="1">
        <f t="array" aca="1" ref="M334" ca="1">IFERROR((L334/INDIRECT("L"&amp;$R334))^(1/$Q$2)-1,"")</f>
        <v>0.11438621193049459</v>
      </c>
      <c r="N334">
        <v>232490.159567864</v>
      </c>
      <c r="O334" s="3" cm="1">
        <f t="array" aca="1" ref="O334" ca="1">IFERROR((N334/INDIRECT("N"&amp;$R334))^(1/$Q$2)-1,"")</f>
        <v>7.6390904759412903E-2</v>
      </c>
      <c r="R334">
        <f t="shared" si="5"/>
        <v>214</v>
      </c>
    </row>
    <row r="335" spans="1:18" x14ac:dyDescent="0.3">
      <c r="A335" s="9">
        <v>38961</v>
      </c>
      <c r="B335">
        <v>356331.38346586999</v>
      </c>
      <c r="C335" s="3" cm="1">
        <f t="array" aca="1" ref="C335" ca="1">IFERROR((B335/INDIRECT("B"&amp;$R335))^(1/$Q$2)-1,"")</f>
        <v>0.10616536647144903</v>
      </c>
      <c r="D335">
        <v>497983.33437389898</v>
      </c>
      <c r="E335" s="3" cm="1">
        <f t="array" aca="1" ref="E335" ca="1">IFERROR((D335/INDIRECT("D"&amp;$R335))^(1/$Q$2)-1,"")</f>
        <v>0.13678422996801909</v>
      </c>
      <c r="F335">
        <v>50766.671007898898</v>
      </c>
      <c r="G335" s="3" cm="1">
        <f t="array" aca="1" ref="G335" ca="1">IFERROR((F335/INDIRECT("F"&amp;$R335))^(1/$Q$2)-1,"")</f>
        <v>0.15812368500171248</v>
      </c>
      <c r="H335">
        <v>47132.5962801067</v>
      </c>
      <c r="I335" s="3" cm="1">
        <f t="array" aca="1" ref="I335" ca="1">IFERROR((H335/INDIRECT("H"&amp;$R335))^(1/$Q$2)-1,"")</f>
        <v>0.12224437740804439</v>
      </c>
      <c r="J335">
        <v>52900.836127172799</v>
      </c>
      <c r="K335" s="3" cm="1">
        <f t="array" aca="1" ref="K335" ca="1">IFERROR((J335/INDIRECT("J"&amp;$R335))^(1/$Q$2)-1,"")</f>
        <v>0.13701969393271263</v>
      </c>
      <c r="L335">
        <v>35975.013205005402</v>
      </c>
      <c r="M335" s="3" cm="1">
        <f t="array" aca="1" ref="M335" ca="1">IFERROR((L335/INDIRECT("L"&amp;$R335))^(1/$Q$2)-1,"")</f>
        <v>0.11689136688104762</v>
      </c>
      <c r="N335">
        <v>235779.62862442201</v>
      </c>
      <c r="O335" s="3" cm="1">
        <f t="array" aca="1" ref="O335" ca="1">IFERROR((N335/INDIRECT("N"&amp;$R335))^(1/$Q$2)-1,"")</f>
        <v>7.4105245685063048E-2</v>
      </c>
      <c r="R335">
        <f t="shared" si="5"/>
        <v>215</v>
      </c>
    </row>
    <row r="336" spans="1:18" x14ac:dyDescent="0.3">
      <c r="A336" s="9">
        <v>38991</v>
      </c>
      <c r="B336">
        <v>370595.72849806497</v>
      </c>
      <c r="C336" s="3" cm="1">
        <f t="array" aca="1" ref="C336" ca="1">IFERROR((B336/INDIRECT("B"&amp;$R336))^(1/$Q$2)-1,"")</f>
        <v>0.10758969649672157</v>
      </c>
      <c r="D336">
        <v>520533.93551828997</v>
      </c>
      <c r="E336" s="3" cm="1">
        <f t="array" aca="1" ref="E336" ca="1">IFERROR((D336/INDIRECT("D"&amp;$R336))^(1/$Q$2)-1,"")</f>
        <v>0.1391845003666039</v>
      </c>
      <c r="F336">
        <v>53688.969275362302</v>
      </c>
      <c r="G336" s="3" cm="1">
        <f t="array" aca="1" ref="G336" ca="1">IFERROR((F336/INDIRECT("F"&amp;$R336))^(1/$Q$2)-1,"")</f>
        <v>0.16159953518107129</v>
      </c>
      <c r="H336">
        <v>49094.668392201304</v>
      </c>
      <c r="I336" s="3" cm="1">
        <f t="array" aca="1" ref="I336" ca="1">IFERROR((H336/INDIRECT("H"&amp;$R336))^(1/$Q$2)-1,"")</f>
        <v>0.12360335956020529</v>
      </c>
      <c r="J336">
        <v>56744.316855037498</v>
      </c>
      <c r="K336" s="3" cm="1">
        <f t="array" aca="1" ref="K336" ca="1">IFERROR((J336/INDIRECT("J"&amp;$R336))^(1/$Q$2)-1,"")</f>
        <v>0.14251401650043438</v>
      </c>
      <c r="L336">
        <v>37629.710635293697</v>
      </c>
      <c r="M336" s="3" cm="1">
        <f t="array" aca="1" ref="M336" ca="1">IFERROR((L336/INDIRECT("L"&amp;$R336))^(1/$Q$2)-1,"")</f>
        <v>0.11934605504885565</v>
      </c>
      <c r="N336">
        <v>243931.02123046599</v>
      </c>
      <c r="O336" s="3" cm="1">
        <f t="array" aca="1" ref="O336" ca="1">IFERROR((N336/INDIRECT("N"&amp;$R336))^(1/$Q$2)-1,"")</f>
        <v>7.4667216044453033E-2</v>
      </c>
      <c r="R336">
        <f t="shared" si="5"/>
        <v>216</v>
      </c>
    </row>
    <row r="337" spans="1:18" x14ac:dyDescent="0.3">
      <c r="A337" s="9">
        <v>39022</v>
      </c>
      <c r="B337">
        <v>369215.62873508001</v>
      </c>
      <c r="C337" s="3" cm="1">
        <f t="array" aca="1" ref="C337" ca="1">IFERROR((B337/INDIRECT("B"&amp;$R337))^(1/$Q$2)-1,"")</f>
        <v>0.10310727919112828</v>
      </c>
      <c r="D337">
        <v>517408.23819989403</v>
      </c>
      <c r="E337" s="3" cm="1">
        <f t="array" aca="1" ref="E337" ca="1">IFERROR((D337/INDIRECT("D"&amp;$R337))^(1/$Q$2)-1,"")</f>
        <v>0.13385601935766145</v>
      </c>
      <c r="F337">
        <v>55150.871128787803</v>
      </c>
      <c r="G337" s="3" cm="1">
        <f t="array" aca="1" ref="G337" ca="1">IFERROR((F337/INDIRECT("F"&amp;$R337))^(1/$Q$2)-1,"")</f>
        <v>0.1626692744760303</v>
      </c>
      <c r="H337">
        <v>48778.479101321798</v>
      </c>
      <c r="I337" s="3" cm="1">
        <f t="array" aca="1" ref="I337" ca="1">IFERROR((H337/INDIRECT("H"&amp;$R337))^(1/$Q$2)-1,"")</f>
        <v>0.11811634790944447</v>
      </c>
      <c r="J337">
        <v>56889.377858209897</v>
      </c>
      <c r="K337" s="3" cm="1">
        <f t="array" aca="1" ref="K337" ca="1">IFERROR((J337/INDIRECT("J"&amp;$R337))^(1/$Q$2)-1,"")</f>
        <v>0.13946496811044584</v>
      </c>
      <c r="L337">
        <v>37981.735313393503</v>
      </c>
      <c r="M337" s="3" cm="1">
        <f t="array" aca="1" ref="M337" ca="1">IFERROR((L337/INDIRECT("L"&amp;$R337))^(1/$Q$2)-1,"")</f>
        <v>0.1183916190541543</v>
      </c>
      <c r="N337">
        <v>243607.58218728501</v>
      </c>
      <c r="O337" s="3" cm="1">
        <f t="array" aca="1" ref="O337" ca="1">IFERROR((N337/INDIRECT("N"&amp;$R337))^(1/$Q$2)-1,"")</f>
        <v>7.0977256297449332E-2</v>
      </c>
      <c r="R337">
        <f t="shared" si="5"/>
        <v>217</v>
      </c>
    </row>
    <row r="338" spans="1:18" x14ac:dyDescent="0.3">
      <c r="A338" s="9">
        <v>39052</v>
      </c>
      <c r="B338">
        <v>381947.96786049701</v>
      </c>
      <c r="C338" s="3" cm="1">
        <f t="array" aca="1" ref="C338" ca="1">IFERROR((B338/INDIRECT("B"&amp;$R338))^(1/$Q$2)-1,"")</f>
        <v>0.10228295228751216</v>
      </c>
      <c r="D338">
        <v>535002.78352141404</v>
      </c>
      <c r="E338" s="3" cm="1">
        <f t="array" aca="1" ref="E338" ca="1">IFERROR((D338/INDIRECT("D"&amp;$R338))^(1/$Q$2)-1,"")</f>
        <v>0.13261380313259319</v>
      </c>
      <c r="F338">
        <v>58038.334996203499</v>
      </c>
      <c r="G338" s="3" cm="1">
        <f t="array" aca="1" ref="G338" ca="1">IFERROR((F338/INDIRECT("F"&amp;$R338))^(1/$Q$2)-1,"")</f>
        <v>0.16272537136449317</v>
      </c>
      <c r="H338">
        <v>49756.089321425097</v>
      </c>
      <c r="I338" s="3" cm="1">
        <f t="array" aca="1" ref="I338" ca="1">IFERROR((H338/INDIRECT("H"&amp;$R338))^(1/$Q$2)-1,"")</f>
        <v>0.1148943797210269</v>
      </c>
      <c r="J338">
        <v>59742.123821677997</v>
      </c>
      <c r="K338" s="3" cm="1">
        <f t="array" aca="1" ref="K338" ca="1">IFERROR((J338/INDIRECT("J"&amp;$R338))^(1/$Q$2)-1,"")</f>
        <v>0.14008287573523348</v>
      </c>
      <c r="L338">
        <v>39801.082022795701</v>
      </c>
      <c r="M338" s="3" cm="1">
        <f t="array" aca="1" ref="M338" ca="1">IFERROR((L338/INDIRECT("L"&amp;$R338))^(1/$Q$2)-1,"")</f>
        <v>0.11768702694079547</v>
      </c>
      <c r="N338">
        <v>252124.04042479501</v>
      </c>
      <c r="O338" s="3" cm="1">
        <f t="array" aca="1" ref="O338" ca="1">IFERROR((N338/INDIRECT("N"&amp;$R338))^(1/$Q$2)-1,"")</f>
        <v>7.047118977583966E-2</v>
      </c>
      <c r="R338">
        <f t="shared" si="5"/>
        <v>218</v>
      </c>
    </row>
    <row r="339" spans="1:18" x14ac:dyDescent="0.3">
      <c r="A339" s="9">
        <v>39083</v>
      </c>
      <c r="B339">
        <v>390653.44945134898</v>
      </c>
      <c r="C339" s="3" cm="1">
        <f t="array" aca="1" ref="C339" ca="1">IFERROR((B339/INDIRECT("B"&amp;$R339))^(1/$Q$2)-1,"")</f>
        <v>0.10147912168909801</v>
      </c>
      <c r="D339">
        <v>545387.12878851197</v>
      </c>
      <c r="E339" s="3" cm="1">
        <f t="array" aca="1" ref="E339" ca="1">IFERROR((D339/INDIRECT("D"&amp;$R339))^(1/$Q$2)-1,"")</f>
        <v>0.1307801492006837</v>
      </c>
      <c r="F339">
        <v>60073.114471205801</v>
      </c>
      <c r="G339" s="3" cm="1">
        <f t="array" aca="1" ref="G339" ca="1">IFERROR((F339/INDIRECT("F"&amp;$R339))^(1/$Q$2)-1,"")</f>
        <v>0.16154018490786992</v>
      </c>
      <c r="H339">
        <v>50454.895914313303</v>
      </c>
      <c r="I339" s="3" cm="1">
        <f t="array" aca="1" ref="I339" ca="1">IFERROR((H339/INDIRECT("H"&amp;$R339))^(1/$Q$2)-1,"")</f>
        <v>0.11458746181835111</v>
      </c>
      <c r="J339">
        <v>61380.774719786801</v>
      </c>
      <c r="K339" s="3" cm="1">
        <f t="array" aca="1" ref="K339" ca="1">IFERROR((J339/INDIRECT("J"&amp;$R339))^(1/$Q$2)-1,"")</f>
        <v>0.13999102822011644</v>
      </c>
      <c r="L339">
        <v>40727.739283032301</v>
      </c>
      <c r="M339" s="3" cm="1">
        <f t="array" aca="1" ref="M339" ca="1">IFERROR((L339/INDIRECT("L"&amp;$R339))^(1/$Q$2)-1,"")</f>
        <v>0.1173044811968964</v>
      </c>
      <c r="N339">
        <v>258712.705155537</v>
      </c>
      <c r="O339" s="3" cm="1">
        <f t="array" aca="1" ref="O339" ca="1">IFERROR((N339/INDIRECT("N"&amp;$R339))^(1/$Q$2)-1,"")</f>
        <v>7.052919080954001E-2</v>
      </c>
      <c r="R339">
        <f t="shared" si="5"/>
        <v>219</v>
      </c>
    </row>
    <row r="340" spans="1:18" x14ac:dyDescent="0.3">
      <c r="A340" s="9">
        <v>39114</v>
      </c>
      <c r="B340">
        <v>381695.073135969</v>
      </c>
      <c r="C340" s="3" cm="1">
        <f t="array" aca="1" ref="C340" ca="1">IFERROR((B340/INDIRECT("B"&amp;$R340))^(1/$Q$2)-1,"")</f>
        <v>9.2783833003368565E-2</v>
      </c>
      <c r="D340">
        <v>531341.18036899494</v>
      </c>
      <c r="E340" s="3" cm="1">
        <f t="array" aca="1" ref="E340" ca="1">IFERROR((D340/INDIRECT("D"&amp;$R340))^(1/$Q$2)-1,"")</f>
        <v>0.1206443927969203</v>
      </c>
      <c r="F340">
        <v>59610.347059268803</v>
      </c>
      <c r="G340" s="3" cm="1">
        <f t="array" aca="1" ref="G340" ca="1">IFERROR((F340/INDIRECT("F"&amp;$R340))^(1/$Q$2)-1,"")</f>
        <v>0.15452490276915376</v>
      </c>
      <c r="H340">
        <v>49450.0402520016</v>
      </c>
      <c r="I340" s="3" cm="1">
        <f t="array" aca="1" ref="I340" ca="1">IFERROR((H340/INDIRECT("H"&amp;$R340))^(1/$Q$2)-1,"")</f>
        <v>0.10594767599347454</v>
      </c>
      <c r="J340">
        <v>60795.899485185197</v>
      </c>
      <c r="K340" s="3" cm="1">
        <f t="array" aca="1" ref="K340" ca="1">IFERROR((J340/INDIRECT("J"&amp;$R340))^(1/$Q$2)-1,"")</f>
        <v>0.13180391523766311</v>
      </c>
      <c r="L340">
        <v>40051.806567257903</v>
      </c>
      <c r="M340" s="3" cm="1">
        <f t="array" aca="1" ref="M340" ca="1">IFERROR((L340/INDIRECT("L"&amp;$R340))^(1/$Q$2)-1,"")</f>
        <v>0.10956480484159958</v>
      </c>
      <c r="N340">
        <v>253496.64474337199</v>
      </c>
      <c r="O340" s="3" cm="1">
        <f t="array" aca="1" ref="O340" ca="1">IFERROR((N340/INDIRECT("N"&amp;$R340))^(1/$Q$2)-1,"")</f>
        <v>6.3069245233062565E-2</v>
      </c>
      <c r="R340">
        <f t="shared" si="5"/>
        <v>220</v>
      </c>
    </row>
    <row r="341" spans="1:18" x14ac:dyDescent="0.3">
      <c r="A341" s="9">
        <v>39142</v>
      </c>
      <c r="B341">
        <v>392517.82950320299</v>
      </c>
      <c r="C341" s="3" cm="1">
        <f t="array" aca="1" ref="C341" ca="1">IFERROR((B341/INDIRECT("B"&amp;$R341))^(1/$Q$2)-1,"")</f>
        <v>9.1074185169484068E-2</v>
      </c>
      <c r="D341">
        <v>540922.14235250698</v>
      </c>
      <c r="E341" s="3" cm="1">
        <f t="array" aca="1" ref="E341" ca="1">IFERROR((D341/INDIRECT("D"&amp;$R341))^(1/$Q$2)-1,"")</f>
        <v>0.11777527380815656</v>
      </c>
      <c r="F341">
        <v>62485.494541222397</v>
      </c>
      <c r="G341" s="3" cm="1">
        <f t="array" aca="1" ref="G341" ca="1">IFERROR((F341/INDIRECT("F"&amp;$R341))^(1/$Q$2)-1,"")</f>
        <v>0.15578359250308305</v>
      </c>
      <c r="H341">
        <v>51443.735073135198</v>
      </c>
      <c r="I341" s="3" cm="1">
        <f t="array" aca="1" ref="I341" ca="1">IFERROR((H341/INDIRECT("H"&amp;$R341))^(1/$Q$2)-1,"")</f>
        <v>0.10560380203461062</v>
      </c>
      <c r="J341">
        <v>63581.67735097</v>
      </c>
      <c r="K341" s="3" cm="1">
        <f t="array" aca="1" ref="K341" ca="1">IFERROR((J341/INDIRECT("J"&amp;$R341))^(1/$Q$2)-1,"")</f>
        <v>0.13260688509338814</v>
      </c>
      <c r="L341">
        <v>41576.075099859299</v>
      </c>
      <c r="M341" s="3" cm="1">
        <f t="array" aca="1" ref="M341" ca="1">IFERROR((L341/INDIRECT("L"&amp;$R341))^(1/$Q$2)-1,"")</f>
        <v>0.11081967913860891</v>
      </c>
      <c r="N341">
        <v>263238.50123489799</v>
      </c>
      <c r="O341" s="3" cm="1">
        <f t="array" aca="1" ref="O341" ca="1">IFERROR((N341/INDIRECT("N"&amp;$R341))^(1/$Q$2)-1,"")</f>
        <v>6.2429976509818852E-2</v>
      </c>
      <c r="R341">
        <f t="shared" si="5"/>
        <v>221</v>
      </c>
    </row>
    <row r="342" spans="1:18" x14ac:dyDescent="0.3">
      <c r="A342" s="9">
        <v>39173</v>
      </c>
      <c r="B342">
        <v>409551.48110502597</v>
      </c>
      <c r="C342" s="3" cm="1">
        <f t="array" aca="1" ref="C342" ca="1">IFERROR((B342/INDIRECT("B"&amp;$R342))^(1/$Q$2)-1,"")</f>
        <v>9.5639403359566444E-2</v>
      </c>
      <c r="D342">
        <v>567348.33148168295</v>
      </c>
      <c r="E342" s="3" cm="1">
        <f t="array" aca="1" ref="E342" ca="1">IFERROR((D342/INDIRECT("D"&amp;$R342))^(1/$Q$2)-1,"")</f>
        <v>0.12279631531987678</v>
      </c>
      <c r="F342">
        <v>64552.2793737596</v>
      </c>
      <c r="G342" s="3" cm="1">
        <f t="array" aca="1" ref="G342" ca="1">IFERROR((F342/INDIRECT("F"&amp;$R342))^(1/$Q$2)-1,"")</f>
        <v>0.16191678656720043</v>
      </c>
      <c r="H342">
        <v>53131.061453317598</v>
      </c>
      <c r="I342" s="3" cm="1">
        <f t="array" aca="1" ref="I342" ca="1">IFERROR((H342/INDIRECT("H"&amp;$R342))^(1/$Q$2)-1,"")</f>
        <v>0.10761514729903654</v>
      </c>
      <c r="J342">
        <v>65541.355106982606</v>
      </c>
      <c r="K342" s="3" cm="1">
        <f t="array" aca="1" ref="K342" ca="1">IFERROR((J342/INDIRECT("J"&amp;$R342))^(1/$Q$2)-1,"")</f>
        <v>0.13503510722281864</v>
      </c>
      <c r="L342">
        <v>42917.469735680403</v>
      </c>
      <c r="M342" s="3" cm="1">
        <f t="array" aca="1" ref="M342" ca="1">IFERROR((L342/INDIRECT("L"&amp;$R342))^(1/$Q$2)-1,"")</f>
        <v>0.1162981728979775</v>
      </c>
      <c r="N342">
        <v>273301.18401565199</v>
      </c>
      <c r="O342" s="3" cm="1">
        <f t="array" aca="1" ref="O342" ca="1">IFERROR((N342/INDIRECT("N"&amp;$R342))^(1/$Q$2)-1,"")</f>
        <v>6.6569289390660646E-2</v>
      </c>
      <c r="R342">
        <f t="shared" si="5"/>
        <v>222</v>
      </c>
    </row>
    <row r="343" spans="1:18" x14ac:dyDescent="0.3">
      <c r="A343" s="9">
        <v>39203</v>
      </c>
      <c r="B343">
        <v>422221.33031852002</v>
      </c>
      <c r="C343" s="3" cm="1">
        <f t="array" aca="1" ref="C343" ca="1">IFERROR((B343/INDIRECT("B"&amp;$R343))^(1/$Q$2)-1,"")</f>
        <v>9.4701395685426126E-2</v>
      </c>
      <c r="D343">
        <v>584848.43975513801</v>
      </c>
      <c r="E343" s="3" cm="1">
        <f t="array" aca="1" ref="E343" ca="1">IFERROR((D343/INDIRECT("D"&amp;$R343))^(1/$Q$2)-1,"")</f>
        <v>0.12100185656642526</v>
      </c>
      <c r="F343">
        <v>66216.757263064006</v>
      </c>
      <c r="G343" s="3" cm="1">
        <f t="array" aca="1" ref="G343" ca="1">IFERROR((F343/INDIRECT("F"&amp;$R343))^(1/$Q$2)-1,"")</f>
        <v>0.16098257404782279</v>
      </c>
      <c r="H343">
        <v>54945.261269260802</v>
      </c>
      <c r="I343" s="3" cm="1">
        <f t="array" aca="1" ref="I343" ca="1">IFERROR((H343/INDIRECT("H"&amp;$R343))^(1/$Q$2)-1,"")</f>
        <v>0.10786525937046254</v>
      </c>
      <c r="J343">
        <v>68966.655038585101</v>
      </c>
      <c r="K343" s="3" cm="1">
        <f t="array" aca="1" ref="K343" ca="1">IFERROR((J343/INDIRECT("J"&amp;$R343))^(1/$Q$2)-1,"")</f>
        <v>0.13397282600555371</v>
      </c>
      <c r="L343">
        <v>44428.679342125302</v>
      </c>
      <c r="M343" s="3" cm="1">
        <f t="array" aca="1" ref="M343" ca="1">IFERROR((L343/INDIRECT("L"&amp;$R343))^(1/$Q$2)-1,"")</f>
        <v>0.11554984940460833</v>
      </c>
      <c r="N343">
        <v>281779.80313696997</v>
      </c>
      <c r="O343" s="3" cm="1">
        <f t="array" aca="1" ref="O343" ca="1">IFERROR((N343/INDIRECT("N"&amp;$R343))^(1/$Q$2)-1,"")</f>
        <v>6.6436752759640338E-2</v>
      </c>
      <c r="R343">
        <f t="shared" si="5"/>
        <v>223</v>
      </c>
    </row>
    <row r="344" spans="1:18" x14ac:dyDescent="0.3">
      <c r="A344" s="9">
        <v>39234</v>
      </c>
      <c r="B344">
        <v>420662.71746725502</v>
      </c>
      <c r="C344" s="3" cm="1">
        <f t="array" aca="1" ref="C344" ca="1">IFERROR((B344/INDIRECT("B"&amp;$R344))^(1/$Q$2)-1,"")</f>
        <v>8.7722684679048646E-2</v>
      </c>
      <c r="D344">
        <v>583388.00256691698</v>
      </c>
      <c r="E344" s="3" cm="1">
        <f t="array" aca="1" ref="E344" ca="1">IFERROR((D344/INDIRECT("D"&amp;$R344))^(1/$Q$2)-1,"")</f>
        <v>0.11488684803887983</v>
      </c>
      <c r="F344">
        <v>64926.474206590101</v>
      </c>
      <c r="G344" s="3" cm="1">
        <f t="array" aca="1" ref="G344" ca="1">IFERROR((F344/INDIRECT("F"&amp;$R344))^(1/$Q$2)-1,"")</f>
        <v>0.15551908253470148</v>
      </c>
      <c r="H344">
        <v>56178.154714900498</v>
      </c>
      <c r="I344" s="3" cm="1">
        <f t="array" aca="1" ref="I344" ca="1">IFERROR((H344/INDIRECT("H"&amp;$R344))^(1/$Q$2)-1,"")</f>
        <v>0.10363634223716245</v>
      </c>
      <c r="J344">
        <v>68882.520835073796</v>
      </c>
      <c r="K344" s="3" cm="1">
        <f t="array" aca="1" ref="K344" ca="1">IFERROR((J344/INDIRECT("J"&amp;$R344))^(1/$Q$2)-1,"")</f>
        <v>0.12608299003081092</v>
      </c>
      <c r="L344">
        <v>43531.608175728201</v>
      </c>
      <c r="M344" s="3" cm="1">
        <f t="array" aca="1" ref="M344" ca="1">IFERROR((L344/INDIRECT("L"&amp;$R344))^(1/$Q$2)-1,"")</f>
        <v>0.10790413034224722</v>
      </c>
      <c r="N344">
        <v>280409.8785012</v>
      </c>
      <c r="O344" s="3" cm="1">
        <f t="array" aca="1" ref="O344" ca="1">IFERROR((N344/INDIRECT("N"&amp;$R344))^(1/$Q$2)-1,"")</f>
        <v>5.8672141120444499E-2</v>
      </c>
      <c r="R344">
        <f t="shared" si="5"/>
        <v>224</v>
      </c>
    </row>
    <row r="345" spans="1:18" x14ac:dyDescent="0.3">
      <c r="A345" s="9">
        <v>39264</v>
      </c>
      <c r="B345">
        <v>405697.048170947</v>
      </c>
      <c r="C345" s="3" cm="1">
        <f t="array" aca="1" ref="C345" ca="1">IFERROR((B345/INDIRECT("B"&amp;$R345))^(1/$Q$2)-1,"")</f>
        <v>7.5855221812659135E-2</v>
      </c>
      <c r="D345">
        <v>559174.15312508901</v>
      </c>
      <c r="E345" s="3" cm="1">
        <f t="array" aca="1" ref="E345" ca="1">IFERROR((D345/INDIRECT("D"&amp;$R345))^(1/$Q$2)-1,"")</f>
        <v>0.101963266221895</v>
      </c>
      <c r="F345">
        <v>63518.043110819199</v>
      </c>
      <c r="G345" s="3" cm="1">
        <f t="array" aca="1" ref="G345" ca="1">IFERROR((F345/INDIRECT("F"&amp;$R345))^(1/$Q$2)-1,"")</f>
        <v>0.14990278601187734</v>
      </c>
      <c r="H345">
        <v>54346.407327603498</v>
      </c>
      <c r="I345" s="3" cm="1">
        <f t="array" aca="1" ref="I345" ca="1">IFERROR((H345/INDIRECT("H"&amp;$R345))^(1/$Q$2)-1,"")</f>
        <v>9.3573086073761136E-2</v>
      </c>
      <c r="J345">
        <v>67187.611803105305</v>
      </c>
      <c r="K345" s="3" cm="1">
        <f t="array" aca="1" ref="K345" ca="1">IFERROR((J345/INDIRECT("J"&amp;$R345))^(1/$Q$2)-1,"")</f>
        <v>0.11309746637587548</v>
      </c>
      <c r="L345">
        <v>42111.116441449602</v>
      </c>
      <c r="M345" s="3" cm="1">
        <f t="array" aca="1" ref="M345" ca="1">IFERROR((L345/INDIRECT("L"&amp;$R345))^(1/$Q$2)-1,"")</f>
        <v>0.10027295342016718</v>
      </c>
      <c r="N345">
        <v>272103.41845043498</v>
      </c>
      <c r="O345" s="3" cm="1">
        <f t="array" aca="1" ref="O345" ca="1">IFERROR((N345/INDIRECT("N"&amp;$R345))^(1/$Q$2)-1,"")</f>
        <v>4.7842668139613798E-2</v>
      </c>
      <c r="R345">
        <f t="shared" si="5"/>
        <v>225</v>
      </c>
    </row>
    <row r="346" spans="1:18" x14ac:dyDescent="0.3">
      <c r="A346" s="9">
        <v>39295</v>
      </c>
      <c r="B346">
        <v>401333.35948758799</v>
      </c>
      <c r="C346" s="3" cm="1">
        <f t="array" aca="1" ref="C346" ca="1">IFERROR((B346/INDIRECT("B"&amp;$R346))^(1/$Q$2)-1,"")</f>
        <v>7.7969961470689686E-2</v>
      </c>
      <c r="D346">
        <v>549565.479966274</v>
      </c>
      <c r="E346" s="3" cm="1">
        <f t="array" aca="1" ref="E346" ca="1">IFERROR((D346/INDIRECT("D"&amp;$R346))^(1/$Q$2)-1,"")</f>
        <v>0.10329870333874114</v>
      </c>
      <c r="F346">
        <v>60757.369285662098</v>
      </c>
      <c r="G346" s="3" cm="1">
        <f t="array" aca="1" ref="G346" ca="1">IFERROR((F346/INDIRECT("F"&amp;$R346))^(1/$Q$2)-1,"")</f>
        <v>0.14120219767383446</v>
      </c>
      <c r="H346">
        <v>54015.915767805804</v>
      </c>
      <c r="I346" s="3" cm="1">
        <f t="array" aca="1" ref="I346" ca="1">IFERROR((H346/INDIRECT("H"&amp;$R346))^(1/$Q$2)-1,"")</f>
        <v>9.4871481006634006E-2</v>
      </c>
      <c r="J346">
        <v>66088.262974742</v>
      </c>
      <c r="K346" s="3" cm="1">
        <f t="array" aca="1" ref="K346" ca="1">IFERROR((J346/INDIRECT("J"&amp;$R346))^(1/$Q$2)-1,"")</f>
        <v>0.11667494426870406</v>
      </c>
      <c r="L346">
        <v>41137.1313546725</v>
      </c>
      <c r="M346" s="3" cm="1">
        <f t="array" aca="1" ref="M346" ca="1">IFERROR((L346/INDIRECT("L"&amp;$R346))^(1/$Q$2)-1,"")</f>
        <v>9.694175801194449E-2</v>
      </c>
      <c r="N346">
        <v>270903.318985397</v>
      </c>
      <c r="O346" s="3" cm="1">
        <f t="array" aca="1" ref="O346" ca="1">IFERROR((N346/INDIRECT("N"&amp;$R346))^(1/$Q$2)-1,"")</f>
        <v>5.0675511516534266E-2</v>
      </c>
      <c r="R346">
        <f t="shared" si="5"/>
        <v>226</v>
      </c>
    </row>
    <row r="347" spans="1:18" x14ac:dyDescent="0.3">
      <c r="A347" s="9">
        <v>39326</v>
      </c>
      <c r="B347">
        <v>407571.93453870702</v>
      </c>
      <c r="C347" s="3" cm="1">
        <f t="array" aca="1" ref="C347" ca="1">IFERROR((B347/INDIRECT("B"&amp;$R347))^(1/$Q$2)-1,"")</f>
        <v>7.2508179238100379E-2</v>
      </c>
      <c r="D347">
        <v>553933.42740597902</v>
      </c>
      <c r="E347" s="3" cm="1">
        <f t="array" aca="1" ref="E347" ca="1">IFERROR((D347/INDIRECT("D"&amp;$R347))^(1/$Q$2)-1,"")</f>
        <v>9.6834387834608515E-2</v>
      </c>
      <c r="F347">
        <v>59014.598485083501</v>
      </c>
      <c r="G347" s="3" cm="1">
        <f t="array" aca="1" ref="G347" ca="1">IFERROR((F347/INDIRECT("F"&amp;$R347))^(1/$Q$2)-1,"")</f>
        <v>0.13457929603918828</v>
      </c>
      <c r="H347">
        <v>55654.939937902702</v>
      </c>
      <c r="I347" s="3" cm="1">
        <f t="array" aca="1" ref="I347" ca="1">IFERROR((H347/INDIRECT("H"&amp;$R347))^(1/$Q$2)-1,"")</f>
        <v>9.1525842265631763E-2</v>
      </c>
      <c r="J347">
        <v>69330.427772637398</v>
      </c>
      <c r="K347" s="3" cm="1">
        <f t="array" aca="1" ref="K347" ca="1">IFERROR((J347/INDIRECT("J"&amp;$R347))^(1/$Q$2)-1,"")</f>
        <v>0.11387841940194021</v>
      </c>
      <c r="L347">
        <v>40541.394869425603</v>
      </c>
      <c r="M347" s="3" cm="1">
        <f t="array" aca="1" ref="M347" ca="1">IFERROR((L347/INDIRECT("L"&amp;$R347))^(1/$Q$2)-1,"")</f>
        <v>9.0714816975627111E-2</v>
      </c>
      <c r="N347">
        <v>277124.302265123</v>
      </c>
      <c r="O347" s="3" cm="1">
        <f t="array" aca="1" ref="O347" ca="1">IFERROR((N347/INDIRECT("N"&amp;$R347))^(1/$Q$2)-1,"")</f>
        <v>4.6155671334629167E-2</v>
      </c>
      <c r="R347">
        <f t="shared" si="5"/>
        <v>227</v>
      </c>
    </row>
    <row r="348" spans="1:18" x14ac:dyDescent="0.3">
      <c r="A348" s="9">
        <v>39356</v>
      </c>
      <c r="B348">
        <v>418708.83401484502</v>
      </c>
      <c r="C348" s="3" cm="1">
        <f t="array" aca="1" ref="C348" ca="1">IFERROR((B348/INDIRECT("B"&amp;$R348))^(1/$Q$2)-1,"")</f>
        <v>8.2792679630770527E-2</v>
      </c>
      <c r="D348">
        <v>569539.99745043297</v>
      </c>
      <c r="E348" s="3" cm="1">
        <f t="array" aca="1" ref="E348" ca="1">IFERROR((D348/INDIRECT("D"&amp;$R348))^(1/$Q$2)-1,"")</f>
        <v>0.1054213732120135</v>
      </c>
      <c r="F348">
        <v>61216.003222814397</v>
      </c>
      <c r="G348" s="3" cm="1">
        <f t="array" aca="1" ref="G348" ca="1">IFERROR((F348/INDIRECT("F"&amp;$R348))^(1/$Q$2)-1,"")</f>
        <v>0.14131405580316847</v>
      </c>
      <c r="H348">
        <v>56742.592525285298</v>
      </c>
      <c r="I348" s="3" cm="1">
        <f t="array" aca="1" ref="I348" ca="1">IFERROR((H348/INDIRECT("H"&amp;$R348))^(1/$Q$2)-1,"")</f>
        <v>9.9913191353594222E-2</v>
      </c>
      <c r="J348">
        <v>72646.520389689307</v>
      </c>
      <c r="K348" s="3" cm="1">
        <f t="array" aca="1" ref="K348" ca="1">IFERROR((J348/INDIRECT("J"&amp;$R348))^(1/$Q$2)-1,"")</f>
        <v>0.1282772463850026</v>
      </c>
      <c r="L348">
        <v>41797.228805014704</v>
      </c>
      <c r="M348" s="3" cm="1">
        <f t="array" aca="1" ref="M348" ca="1">IFERROR((L348/INDIRECT("L"&amp;$R348))^(1/$Q$2)-1,"")</f>
        <v>9.8390849122021784E-2</v>
      </c>
      <c r="N348">
        <v>284480.30097380897</v>
      </c>
      <c r="O348" s="3" cm="1">
        <f t="array" aca="1" ref="O348" ca="1">IFERROR((N348/INDIRECT("N"&amp;$R348))^(1/$Q$2)-1,"")</f>
        <v>5.7870646297462747E-2</v>
      </c>
      <c r="R348">
        <f t="shared" si="5"/>
        <v>228</v>
      </c>
    </row>
    <row r="349" spans="1:18" x14ac:dyDescent="0.3">
      <c r="A349" s="9">
        <v>39387</v>
      </c>
      <c r="B349">
        <v>396775.61015321198</v>
      </c>
      <c r="C349" s="3" cm="1">
        <f t="array" aca="1" ref="C349" ca="1">IFERROR((B349/INDIRECT("B"&amp;$R349))^(1/$Q$2)-1,"")</f>
        <v>7.7552414971055361E-2</v>
      </c>
      <c r="D349">
        <v>529423.78036354401</v>
      </c>
      <c r="E349" s="3" cm="1">
        <f t="array" aca="1" ref="E349" ca="1">IFERROR((D349/INDIRECT("D"&amp;$R349))^(1/$Q$2)-1,"")</f>
        <v>9.779054222842154E-2</v>
      </c>
      <c r="F349">
        <v>54965.155431203799</v>
      </c>
      <c r="G349" s="3" cm="1">
        <f t="array" aca="1" ref="G349" ca="1">IFERROR((F349/INDIRECT("F"&amp;$R349))^(1/$Q$2)-1,"")</f>
        <v>0.13348209117152487</v>
      </c>
      <c r="H349">
        <v>54813.926789566904</v>
      </c>
      <c r="I349" s="3" cm="1">
        <f t="array" aca="1" ref="I349" ca="1">IFERROR((H349/INDIRECT("H"&amp;$R349))^(1/$Q$2)-1,"")</f>
        <v>9.5581947670212442E-2</v>
      </c>
      <c r="J349">
        <v>69500.131591052297</v>
      </c>
      <c r="K349" s="3" cm="1">
        <f t="array" aca="1" ref="K349" ca="1">IFERROR((J349/INDIRECT("J"&amp;$R349))^(1/$Q$2)-1,"")</f>
        <v>0.12677633697270796</v>
      </c>
      <c r="L349">
        <v>38072.387138678401</v>
      </c>
      <c r="M349" s="3" cm="1">
        <f t="array" aca="1" ref="M349" ca="1">IFERROR((L349/INDIRECT("L"&amp;$R349))^(1/$Q$2)-1,"")</f>
        <v>9.0730700937312614E-2</v>
      </c>
      <c r="N349">
        <v>274421.95461360499</v>
      </c>
      <c r="O349" s="3" cm="1">
        <f t="array" aca="1" ref="O349" ca="1">IFERROR((N349/INDIRECT("N"&amp;$R349))^(1/$Q$2)-1,"")</f>
        <v>5.4781847393962968E-2</v>
      </c>
      <c r="R349">
        <f t="shared" si="5"/>
        <v>229</v>
      </c>
    </row>
    <row r="350" spans="1:18" x14ac:dyDescent="0.3">
      <c r="A350" s="9">
        <v>39417</v>
      </c>
      <c r="B350">
        <v>390892.19596569799</v>
      </c>
      <c r="C350" s="3" cm="1">
        <f t="array" aca="1" ref="C350" ca="1">IFERROR((B350/INDIRECT("B"&amp;$R350))^(1/$Q$2)-1,"")</f>
        <v>6.9212041489192577E-2</v>
      </c>
      <c r="D350">
        <v>520973.67592956201</v>
      </c>
      <c r="E350" s="3" cm="1">
        <f t="array" aca="1" ref="E350" ca="1">IFERROR((D350/INDIRECT("D"&amp;$R350))^(1/$Q$2)-1,"")</f>
        <v>8.9133537941273655E-2</v>
      </c>
      <c r="F350">
        <v>53391.233659398102</v>
      </c>
      <c r="G350" s="3" cm="1">
        <f t="array" aca="1" ref="G350" ca="1">IFERROR((F350/INDIRECT("F"&amp;$R350))^(1/$Q$2)-1,"")</f>
        <v>0.12685285504651378</v>
      </c>
      <c r="H350">
        <v>53946.844468599898</v>
      </c>
      <c r="I350" s="3" cm="1">
        <f t="array" aca="1" ref="I350" ca="1">IFERROR((H350/INDIRECT("H"&amp;$R350))^(1/$Q$2)-1,"")</f>
        <v>8.7309272102956248E-2</v>
      </c>
      <c r="J350">
        <v>69266.457693704695</v>
      </c>
      <c r="K350" s="3" cm="1">
        <f t="array" aca="1" ref="K350" ca="1">IFERROR((J350/INDIRECT("J"&amp;$R350))^(1/$Q$2)-1,"")</f>
        <v>0.11734466848684222</v>
      </c>
      <c r="L350">
        <v>37156.692029953803</v>
      </c>
      <c r="M350" s="3" cm="1">
        <f t="array" aca="1" ref="M350" ca="1">IFERROR((L350/INDIRECT("L"&amp;$R350))^(1/$Q$2)-1,"")</f>
        <v>8.3478030933200831E-2</v>
      </c>
      <c r="N350">
        <v>270655.20132308098</v>
      </c>
      <c r="O350" s="3" cm="1">
        <f t="array" aca="1" ref="O350" ca="1">IFERROR((N350/INDIRECT("N"&amp;$R350))^(1/$Q$2)-1,"")</f>
        <v>4.6755616801459787E-2</v>
      </c>
      <c r="R350">
        <f t="shared" si="5"/>
        <v>230</v>
      </c>
    </row>
    <row r="351" spans="1:18" x14ac:dyDescent="0.3">
      <c r="A351" s="9">
        <v>39448</v>
      </c>
      <c r="B351">
        <v>346647.92310261499</v>
      </c>
      <c r="C351" s="3" cm="1">
        <f t="array" aca="1" ref="C351" ca="1">IFERROR((B351/INDIRECT("B"&amp;$R351))^(1/$Q$2)-1,"")</f>
        <v>4.9730727069554392E-2</v>
      </c>
      <c r="D351">
        <v>457598.399095767</v>
      </c>
      <c r="E351" s="3" cm="1">
        <f t="array" aca="1" ref="E351" ca="1">IFERROR((D351/INDIRECT("D"&amp;$R351))^(1/$Q$2)-1,"")</f>
        <v>6.8438279377668776E-2</v>
      </c>
      <c r="F351">
        <v>47245.854255548002</v>
      </c>
      <c r="G351" s="3" cm="1">
        <f t="array" aca="1" ref="G351" ca="1">IFERROR((F351/INDIRECT("F"&amp;$R351))^(1/$Q$2)-1,"")</f>
        <v>0.10742618433587325</v>
      </c>
      <c r="H351">
        <v>48387.417148258901</v>
      </c>
      <c r="I351" s="3" cm="1">
        <f t="array" aca="1" ref="I351" ca="1">IFERROR((H351/INDIRECT("H"&amp;$R351))^(1/$Q$2)-1,"")</f>
        <v>6.8116665186329861E-2</v>
      </c>
      <c r="J351">
        <v>61692.163902345797</v>
      </c>
      <c r="K351" s="3" cm="1">
        <f t="array" aca="1" ref="K351" ca="1">IFERROR((J351/INDIRECT("J"&amp;$R351))^(1/$Q$2)-1,"")</f>
        <v>9.7009068004880739E-2</v>
      </c>
      <c r="L351">
        <v>33249.349521216704</v>
      </c>
      <c r="M351" s="3" cm="1">
        <f t="array" aca="1" ref="M351" ca="1">IFERROR((L351/INDIRECT("L"&amp;$R351))^(1/$Q$2)-1,"")</f>
        <v>6.5595164395712002E-2</v>
      </c>
      <c r="N351">
        <v>242247.14112924601</v>
      </c>
      <c r="O351" s="3" cm="1">
        <f t="array" aca="1" ref="O351" ca="1">IFERROR((N351/INDIRECT("N"&amp;$R351))^(1/$Q$2)-1,"")</f>
        <v>2.8468487081371618E-2</v>
      </c>
      <c r="R351">
        <f t="shared" si="5"/>
        <v>231</v>
      </c>
    </row>
    <row r="352" spans="1:18" x14ac:dyDescent="0.3">
      <c r="A352" s="9">
        <v>39479</v>
      </c>
      <c r="B352">
        <v>345389.560420205</v>
      </c>
      <c r="C352" s="3" cm="1">
        <f t="array" aca="1" ref="C352" ca="1">IFERROR((B352/INDIRECT("B"&amp;$R352))^(1/$Q$2)-1,"")</f>
        <v>4.168485182598336E-2</v>
      </c>
      <c r="D352">
        <v>450108.23180158198</v>
      </c>
      <c r="E352" s="3" cm="1">
        <f t="array" aca="1" ref="E352" ca="1">IFERROR((D352/INDIRECT("D"&amp;$R352))^(1/$Q$2)-1,"")</f>
        <v>5.9594251276515076E-2</v>
      </c>
      <c r="F352">
        <v>48099.321565240301</v>
      </c>
      <c r="G352" s="3" cm="1">
        <f t="array" aca="1" ref="G352" ca="1">IFERROR((F352/INDIRECT("F"&amp;$R352))^(1/$Q$2)-1,"")</f>
        <v>0.1016343566328235</v>
      </c>
      <c r="H352">
        <v>49401.139195095901</v>
      </c>
      <c r="I352" s="3" cm="1">
        <f t="array" aca="1" ref="I352" ca="1">IFERROR((H352/INDIRECT("H"&amp;$R352))^(1/$Q$2)-1,"")</f>
        <v>6.2613123380045987E-2</v>
      </c>
      <c r="J352">
        <v>61873.562297308599</v>
      </c>
      <c r="K352" s="3" cm="1">
        <f t="array" aca="1" ref="K352" ca="1">IFERROR((J352/INDIRECT("J"&amp;$R352))^(1/$Q$2)-1,"")</f>
        <v>8.9278799532675146E-2</v>
      </c>
      <c r="L352">
        <v>33424.841062299398</v>
      </c>
      <c r="M352" s="3" cm="1">
        <f t="array" aca="1" ref="M352" ca="1">IFERROR((L352/INDIRECT("L"&amp;$R352))^(1/$Q$2)-1,"")</f>
        <v>5.8456515309512902E-2</v>
      </c>
      <c r="N352">
        <v>244306.807974647</v>
      </c>
      <c r="O352" s="3" cm="1">
        <f t="array" aca="1" ref="O352" ca="1">IFERROR((N352/INDIRECT("N"&amp;$R352))^(1/$Q$2)-1,"")</f>
        <v>2.1163083223229462E-2</v>
      </c>
      <c r="R352">
        <f t="shared" si="5"/>
        <v>232</v>
      </c>
    </row>
    <row r="353" spans="1:18" x14ac:dyDescent="0.3">
      <c r="A353" s="9">
        <v>39508</v>
      </c>
      <c r="B353">
        <v>332796.37872651097</v>
      </c>
      <c r="C353" s="3" cm="1">
        <f t="array" aca="1" ref="C353" ca="1">IFERROR((B353/INDIRECT("B"&amp;$R353))^(1/$Q$2)-1,"")</f>
        <v>3.0304848790246863E-2</v>
      </c>
      <c r="D353">
        <v>435182.74447971699</v>
      </c>
      <c r="E353" s="3" cm="1">
        <f t="array" aca="1" ref="E353" ca="1">IFERROR((D353/INDIRECT("D"&amp;$R353))^(1/$Q$2)-1,"")</f>
        <v>4.5637105020805757E-2</v>
      </c>
      <c r="F353">
        <v>46503.193307614398</v>
      </c>
      <c r="G353" s="3" cm="1">
        <f t="array" aca="1" ref="G353" ca="1">IFERROR((F353/INDIRECT("F"&amp;$R353))^(1/$Q$2)-1,"")</f>
        <v>8.7594715236319454E-2</v>
      </c>
      <c r="H353">
        <v>46594.440728670299</v>
      </c>
      <c r="I353" s="3" cm="1">
        <f t="array" aca="1" ref="I353" ca="1">IFERROR((H353/INDIRECT("H"&amp;$R353))^(1/$Q$2)-1,"")</f>
        <v>5.0916122153522592E-2</v>
      </c>
      <c r="J353">
        <v>58357.408798986202</v>
      </c>
      <c r="K353" s="3" cm="1">
        <f t="array" aca="1" ref="K353" ca="1">IFERROR((J353/INDIRECT("J"&amp;$R353))^(1/$Q$2)-1,"")</f>
        <v>7.5472670227929806E-2</v>
      </c>
      <c r="L353">
        <v>32442.408964434999</v>
      </c>
      <c r="M353" s="3" cm="1">
        <f t="array" aca="1" ref="M353" ca="1">IFERROR((L353/INDIRECT("L"&amp;$R353))^(1/$Q$2)-1,"")</f>
        <v>4.5552636757592468E-2</v>
      </c>
      <c r="N353">
        <v>234654.59486506099</v>
      </c>
      <c r="O353" s="3" cm="1">
        <f t="array" aca="1" ref="O353" ca="1">IFERROR((N353/INDIRECT("N"&amp;$R353))^(1/$Q$2)-1,"")</f>
        <v>1.2223365851994572E-2</v>
      </c>
      <c r="R353">
        <f t="shared" si="5"/>
        <v>233</v>
      </c>
    </row>
    <row r="354" spans="1:18" x14ac:dyDescent="0.3">
      <c r="A354" s="9">
        <v>39539</v>
      </c>
      <c r="B354">
        <v>354557.97301937698</v>
      </c>
      <c r="C354" s="3" cm="1">
        <f t="array" aca="1" ref="C354" ca="1">IFERROR((B354/INDIRECT("B"&amp;$R354))^(1/$Q$2)-1,"")</f>
        <v>3.5540575395343943E-2</v>
      </c>
      <c r="D354">
        <v>469229.21802379697</v>
      </c>
      <c r="E354" s="3" cm="1">
        <f t="array" aca="1" ref="E354" ca="1">IFERROR((D354/INDIRECT("D"&amp;$R354))^(1/$Q$2)-1,"")</f>
        <v>5.2038010360601517E-2</v>
      </c>
      <c r="F354">
        <v>48121.936575289503</v>
      </c>
      <c r="G354" s="3" cm="1">
        <f t="array" aca="1" ref="G354" ca="1">IFERROR((F354/INDIRECT("F"&amp;$R354))^(1/$Q$2)-1,"")</f>
        <v>8.8373919873269147E-2</v>
      </c>
      <c r="H354">
        <v>50518.404550737097</v>
      </c>
      <c r="I354" s="3" cm="1">
        <f t="array" aca="1" ref="I354" ca="1">IFERROR((H354/INDIRECT("H"&amp;$R354))^(1/$Q$2)-1,"")</f>
        <v>5.7888662083851239E-2</v>
      </c>
      <c r="J354">
        <v>61919.0051461111</v>
      </c>
      <c r="K354" s="3" cm="1">
        <f t="array" aca="1" ref="K354" ca="1">IFERROR((J354/INDIRECT("J"&amp;$R354))^(1/$Q$2)-1,"")</f>
        <v>7.9760162250726907E-2</v>
      </c>
      <c r="L354">
        <v>34138.1527928367</v>
      </c>
      <c r="M354" s="3" cm="1">
        <f t="array" aca="1" ref="M354" ca="1">IFERROR((L354/INDIRECT("L"&amp;$R354))^(1/$Q$2)-1,"")</f>
        <v>4.789943873828939E-2</v>
      </c>
      <c r="N354">
        <v>247202.24547935301</v>
      </c>
      <c r="O354" s="3" cm="1">
        <f t="array" aca="1" ref="O354" ca="1">IFERROR((N354/INDIRECT("N"&amp;$R354))^(1/$Q$2)-1,"")</f>
        <v>1.6388468150964952E-2</v>
      </c>
      <c r="R354">
        <f t="shared" si="5"/>
        <v>234</v>
      </c>
    </row>
    <row r="355" spans="1:18" x14ac:dyDescent="0.3">
      <c r="A355" s="9">
        <v>39569</v>
      </c>
      <c r="B355">
        <v>357776.48593068199</v>
      </c>
      <c r="C355" s="3" cm="1">
        <f t="array" aca="1" ref="C355" ca="1">IFERROR((B355/INDIRECT("B"&amp;$R355))^(1/$Q$2)-1,"")</f>
        <v>3.5964356804803366E-2</v>
      </c>
      <c r="D355">
        <v>466073.96703709301</v>
      </c>
      <c r="E355" s="3" cm="1">
        <f t="array" aca="1" ref="E355" ca="1">IFERROR((D355/INDIRECT("D"&amp;$R355))^(1/$Q$2)-1,"")</f>
        <v>5.0592419186517024E-2</v>
      </c>
      <c r="F355">
        <v>48453.505660304298</v>
      </c>
      <c r="G355" s="3" cm="1">
        <f t="array" aca="1" ref="G355" ca="1">IFERROR((F355/INDIRECT("F"&amp;$R355))^(1/$Q$2)-1,"")</f>
        <v>8.6171635695548199E-2</v>
      </c>
      <c r="H355">
        <v>51910.730431407501</v>
      </c>
      <c r="I355" s="3" cm="1">
        <f t="array" aca="1" ref="I355" ca="1">IFERROR((H355/INDIRECT("H"&amp;$R355))^(1/$Q$2)-1,"")</f>
        <v>6.1415696306303946E-2</v>
      </c>
      <c r="J355">
        <v>63588.020088035897</v>
      </c>
      <c r="K355" s="3" cm="1">
        <f t="array" aca="1" ref="K355" ca="1">IFERROR((J355/INDIRECT("J"&amp;$R355))^(1/$Q$2)-1,"")</f>
        <v>8.0172515936557165E-2</v>
      </c>
      <c r="L355">
        <v>34815.891018124901</v>
      </c>
      <c r="M355" s="3" cm="1">
        <f t="array" aca="1" ref="M355" ca="1">IFERROR((L355/INDIRECT("L"&amp;$R355))^(1/$Q$2)-1,"")</f>
        <v>4.7946341351756239E-2</v>
      </c>
      <c r="N355">
        <v>253134.94598750499</v>
      </c>
      <c r="O355" s="3" cm="1">
        <f t="array" aca="1" ref="O355" ca="1">IFERROR((N355/INDIRECT("N"&amp;$R355))^(1/$Q$2)-1,"")</f>
        <v>1.8506219398882306E-2</v>
      </c>
      <c r="R355">
        <f t="shared" si="5"/>
        <v>235</v>
      </c>
    </row>
    <row r="356" spans="1:18" x14ac:dyDescent="0.3">
      <c r="A356" s="9">
        <v>39600</v>
      </c>
      <c r="B356">
        <v>321408.12153382099</v>
      </c>
      <c r="C356" s="3" cm="1">
        <f t="array" aca="1" ref="C356" ca="1">IFERROR((B356/INDIRECT("B"&amp;$R356))^(1/$Q$2)-1,"")</f>
        <v>2.3038371100051691E-2</v>
      </c>
      <c r="D356">
        <v>410705.50558702298</v>
      </c>
      <c r="E356" s="3" cm="1">
        <f t="array" aca="1" ref="E356" ca="1">IFERROR((D356/INDIRECT("D"&amp;$R356))^(1/$Q$2)-1,"")</f>
        <v>3.6696692934938158E-2</v>
      </c>
      <c r="F356">
        <v>42439.562444810901</v>
      </c>
      <c r="G356" s="3" cm="1">
        <f t="array" aca="1" ref="G356" ca="1">IFERROR((F356/INDIRECT("F"&amp;$R356))^(1/$Q$2)-1,"")</f>
        <v>7.5215143362145298E-2</v>
      </c>
      <c r="H356">
        <v>48382.258640607302</v>
      </c>
      <c r="I356" s="3" cm="1">
        <f t="array" aca="1" ref="I356" ca="1">IFERROR((H356/INDIRECT("H"&amp;$R356))^(1/$Q$2)-1,"")</f>
        <v>5.0124992175975658E-2</v>
      </c>
      <c r="J356">
        <v>60369.080976960598</v>
      </c>
      <c r="K356" s="3" cm="1">
        <f t="array" aca="1" ref="K356" ca="1">IFERROR((J356/INDIRECT("J"&amp;$R356))^(1/$Q$2)-1,"")</f>
        <v>7.1486693726738215E-2</v>
      </c>
      <c r="L356">
        <v>30853.311540872499</v>
      </c>
      <c r="M356" s="3" cm="1">
        <f t="array" aca="1" ref="M356" ca="1">IFERROR((L356/INDIRECT("L"&amp;$R356))^(1/$Q$2)-1,"")</f>
        <v>3.7351614778761588E-2</v>
      </c>
      <c r="N356">
        <v>231680.666537446</v>
      </c>
      <c r="O356" s="3" cm="1">
        <f t="array" aca="1" ref="O356" ca="1">IFERROR((N356/INDIRECT("N"&amp;$R356))^(1/$Q$2)-1,"")</f>
        <v>6.5394071835049861E-3</v>
      </c>
      <c r="R356">
        <f t="shared" si="5"/>
        <v>236</v>
      </c>
    </row>
    <row r="357" spans="1:18" x14ac:dyDescent="0.3">
      <c r="A357" s="9">
        <v>39630</v>
      </c>
      <c r="B357">
        <v>315268.853881724</v>
      </c>
      <c r="C357" s="3" cm="1">
        <f t="array" aca="1" ref="C357" ca="1">IFERROR((B357/INDIRECT("B"&amp;$R357))^(1/$Q$2)-1,"")</f>
        <v>1.8807786928576764E-2</v>
      </c>
      <c r="D357">
        <v>402071.85293464898</v>
      </c>
      <c r="E357" s="3" cm="1">
        <f t="array" aca="1" ref="E357" ca="1">IFERROR((D357/INDIRECT("D"&amp;$R357))^(1/$Q$2)-1,"")</f>
        <v>3.087897606977319E-2</v>
      </c>
      <c r="F357">
        <v>40677.351167766297</v>
      </c>
      <c r="G357" s="3" cm="1">
        <f t="array" aca="1" ref="G357" ca="1">IFERROR((F357/INDIRECT("F"&amp;$R357))^(1/$Q$2)-1,"")</f>
        <v>7.1716087997567346E-2</v>
      </c>
      <c r="H357">
        <v>46974.2582740656</v>
      </c>
      <c r="I357" s="3" cm="1">
        <f t="array" aca="1" ref="I357" ca="1">IFERROR((H357/INDIRECT("H"&amp;$R357))^(1/$Q$2)-1,"")</f>
        <v>4.6460420561134974E-2</v>
      </c>
      <c r="J357">
        <v>56351.397882071702</v>
      </c>
      <c r="K357" s="3" cm="1">
        <f t="array" aca="1" ref="K357" ca="1">IFERROR((J357/INDIRECT("J"&amp;$R357))^(1/$Q$2)-1,"")</f>
        <v>5.6094248596566976E-2</v>
      </c>
      <c r="L357">
        <v>29338.939643901402</v>
      </c>
      <c r="M357" s="3" cm="1">
        <f t="array" aca="1" ref="M357" ca="1">IFERROR((L357/INDIRECT("L"&amp;$R357))^(1/$Q$2)-1,"")</f>
        <v>2.9734592246468683E-2</v>
      </c>
      <c r="N357">
        <v>227684.868544709</v>
      </c>
      <c r="O357" s="3" cm="1">
        <f t="array" aca="1" ref="O357" ca="1">IFERROR((N357/INDIRECT("N"&amp;$R357))^(1/$Q$2)-1,"")</f>
        <v>3.7907461176593937E-3</v>
      </c>
      <c r="R357">
        <f t="shared" si="5"/>
        <v>237</v>
      </c>
    </row>
    <row r="358" spans="1:18" x14ac:dyDescent="0.3">
      <c r="A358" s="9">
        <v>39661</v>
      </c>
      <c r="B358">
        <v>320907.10565272899</v>
      </c>
      <c r="C358" s="3" cm="1">
        <f t="array" aca="1" ref="C358" ca="1">IFERROR((B358/INDIRECT("B"&amp;$R358))^(1/$Q$2)-1,"")</f>
        <v>3.4823241944499372E-2</v>
      </c>
      <c r="D358">
        <v>412194.62253563898</v>
      </c>
      <c r="E358" s="3" cm="1">
        <f t="array" aca="1" ref="E358" ca="1">IFERROR((D358/INDIRECT("D"&amp;$R358))^(1/$Q$2)-1,"")</f>
        <v>5.0583789371435595E-2</v>
      </c>
      <c r="F358">
        <v>42367.223971496402</v>
      </c>
      <c r="G358" s="3" cm="1">
        <f t="array" aca="1" ref="G358" ca="1">IFERROR((F358/INDIRECT("F"&amp;$R358))^(1/$Q$2)-1,"")</f>
        <v>8.9660145555832349E-2</v>
      </c>
      <c r="H358">
        <v>47571.624353793697</v>
      </c>
      <c r="I358" s="3" cm="1">
        <f t="array" aca="1" ref="I358" ca="1">IFERROR((H358/INDIRECT("H"&amp;$R358))^(1/$Q$2)-1,"")</f>
        <v>5.6921645987894509E-2</v>
      </c>
      <c r="J358">
        <v>56037.915591719298</v>
      </c>
      <c r="K358" s="3" cm="1">
        <f t="array" aca="1" ref="K358" ca="1">IFERROR((J358/INDIRECT("J"&amp;$R358))^(1/$Q$2)-1,"")</f>
        <v>7.5283816228466804E-2</v>
      </c>
      <c r="L358">
        <v>30650.7847229566</v>
      </c>
      <c r="M358" s="3" cm="1">
        <f t="array" aca="1" ref="M358" ca="1">IFERROR((L358/INDIRECT("L"&amp;$R358))^(1/$Q$2)-1,"")</f>
        <v>4.8190199054637617E-2</v>
      </c>
      <c r="N358">
        <v>230173.99840104301</v>
      </c>
      <c r="O358" s="3" cm="1">
        <f t="array" aca="1" ref="O358" ca="1">IFERROR((N358/INDIRECT("N"&amp;$R358))^(1/$Q$2)-1,"")</f>
        <v>1.6379048749746161E-2</v>
      </c>
      <c r="R358">
        <f t="shared" si="5"/>
        <v>238</v>
      </c>
    </row>
    <row r="359" spans="1:18" x14ac:dyDescent="0.3">
      <c r="A359" s="9">
        <v>39692</v>
      </c>
      <c r="B359">
        <v>280789.883196991</v>
      </c>
      <c r="C359" s="3" cm="1">
        <f t="array" aca="1" ref="C359" ca="1">IFERROR((B359/INDIRECT("B"&amp;$R359))^(1/$Q$2)-1,"")</f>
        <v>3.0151132690554805E-2</v>
      </c>
      <c r="D359">
        <v>359717.97917627898</v>
      </c>
      <c r="E359" s="3" cm="1">
        <f t="array" aca="1" ref="E359" ca="1">IFERROR((D359/INDIRECT("D"&amp;$R359))^(1/$Q$2)-1,"")</f>
        <v>4.5563458603971929E-2</v>
      </c>
      <c r="F359">
        <v>34914.370431378004</v>
      </c>
      <c r="G359" s="3" cm="1">
        <f t="array" aca="1" ref="G359" ca="1">IFERROR((F359/INDIRECT("F"&amp;$R359))^(1/$Q$2)-1,"")</f>
        <v>7.9404064835107313E-2</v>
      </c>
      <c r="H359">
        <v>41257.521811955798</v>
      </c>
      <c r="I359" s="3" cm="1">
        <f t="array" aca="1" ref="I359" ca="1">IFERROR((H359/INDIRECT("H"&amp;$R359))^(1/$Q$2)-1,"")</f>
        <v>4.7505555963173851E-2</v>
      </c>
      <c r="J359">
        <v>46729.096594443698</v>
      </c>
      <c r="K359" s="3" cm="1">
        <f t="array" aca="1" ref="K359" ca="1">IFERROR((J359/INDIRECT("J"&amp;$R359))^(1/$Q$2)-1,"")</f>
        <v>6.7266582558092702E-2</v>
      </c>
      <c r="L359">
        <v>26015.975136128101</v>
      </c>
      <c r="M359" s="3" cm="1">
        <f t="array" aca="1" ref="M359" ca="1">IFERROR((L359/INDIRECT("L"&amp;$R359))^(1/$Q$2)-1,"")</f>
        <v>4.1739282809299727E-2</v>
      </c>
      <c r="N359">
        <v>201902.61733543299</v>
      </c>
      <c r="O359" s="3" cm="1">
        <f t="array" aca="1" ref="O359" ca="1">IFERROR((N359/INDIRECT("N"&amp;$R359))^(1/$Q$2)-1,"")</f>
        <v>1.203958281102957E-2</v>
      </c>
      <c r="R359">
        <f t="shared" si="5"/>
        <v>239</v>
      </c>
    </row>
    <row r="360" spans="1:18" x14ac:dyDescent="0.3">
      <c r="A360" s="9">
        <v>39722</v>
      </c>
      <c r="B360">
        <v>247952.66614429801</v>
      </c>
      <c r="C360" s="3" cm="1">
        <f t="array" aca="1" ref="C360" ca="1">IFERROR((B360/INDIRECT("B"&amp;$R360))^(1/$Q$2)-1,"")</f>
        <v>1.3394287795028159E-2</v>
      </c>
      <c r="D360">
        <v>312141.484741805</v>
      </c>
      <c r="E360" s="3" cm="1">
        <f t="array" aca="1" ref="E360" ca="1">IFERROR((D360/INDIRECT("D"&amp;$R360))^(1/$Q$2)-1,"")</f>
        <v>2.7639452873696513E-2</v>
      </c>
      <c r="F360">
        <v>27746.2385325703</v>
      </c>
      <c r="G360" s="3" cm="1">
        <f t="array" aca="1" ref="G360" ca="1">IFERROR((F360/INDIRECT("F"&amp;$R360))^(1/$Q$2)-1,"")</f>
        <v>5.6268355131525949E-2</v>
      </c>
      <c r="H360">
        <v>39173.163703220198</v>
      </c>
      <c r="I360" s="3" cm="1">
        <f t="array" aca="1" ref="I360" ca="1">IFERROR((H360/INDIRECT("H"&amp;$R360))^(1/$Q$2)-1,"")</f>
        <v>4.0503969162730469E-2</v>
      </c>
      <c r="J360">
        <v>44403.696890104897</v>
      </c>
      <c r="K360" s="3" cm="1">
        <f t="array" aca="1" ref="K360" ca="1">IFERROR((J360/INDIRECT("J"&amp;$R360))^(1/$Q$2)-1,"")</f>
        <v>6.3040777433666539E-2</v>
      </c>
      <c r="L360">
        <v>21513.604034813299</v>
      </c>
      <c r="M360" s="3" cm="1">
        <f t="array" aca="1" ref="M360" ca="1">IFERROR((L360/INDIRECT("L"&amp;$R360))^(1/$Q$2)-1,"")</f>
        <v>1.8958219330134085E-2</v>
      </c>
      <c r="N360">
        <v>181283.73788076799</v>
      </c>
      <c r="O360" s="3" cm="1">
        <f t="array" aca="1" ref="O360" ca="1">IFERROR((N360/INDIRECT("N"&amp;$R360))^(1/$Q$2)-1,"")</f>
        <v>-3.6159863350617716E-3</v>
      </c>
      <c r="R360">
        <f t="shared" si="5"/>
        <v>240</v>
      </c>
    </row>
    <row r="361" spans="1:18" x14ac:dyDescent="0.3">
      <c r="A361" s="9">
        <v>39753</v>
      </c>
      <c r="B361">
        <v>231617.21933859601</v>
      </c>
      <c r="C361" s="3" cm="1">
        <f t="array" aca="1" ref="C361" ca="1">IFERROR((B361/INDIRECT("B"&amp;$R361))^(1/$Q$2)-1,"")</f>
        <v>-1.5696517032318669E-3</v>
      </c>
      <c r="D361">
        <v>294222.78048613103</v>
      </c>
      <c r="E361" s="3" cm="1">
        <f t="array" aca="1" ref="E361" ca="1">IFERROR((D361/INDIRECT("D"&amp;$R361))^(1/$Q$2)-1,"")</f>
        <v>1.3121497936591897E-2</v>
      </c>
      <c r="F361">
        <v>25576.5047819596</v>
      </c>
      <c r="G361" s="3" cm="1">
        <f t="array" aca="1" ref="G361" ca="1">IFERROR((F361/INDIRECT("F"&amp;$R361))^(1/$Q$2)-1,"")</f>
        <v>4.250306211662247E-2</v>
      </c>
      <c r="H361">
        <v>37195.4236806669</v>
      </c>
      <c r="I361" s="3" cm="1">
        <f t="array" aca="1" ref="I361" ca="1">IFERROR((H361/INDIRECT("H"&amp;$R361))^(1/$Q$2)-1,"")</f>
        <v>2.8068213859498314E-2</v>
      </c>
      <c r="J361">
        <v>40666.5932661271</v>
      </c>
      <c r="K361" s="3" cm="1">
        <f t="array" aca="1" ref="K361" ca="1">IFERROR((J361/INDIRECT("J"&amp;$R361))^(1/$Q$2)-1,"")</f>
        <v>4.5800764672494276E-2</v>
      </c>
      <c r="L361">
        <v>20308.711054303101</v>
      </c>
      <c r="M361" s="3" cm="1">
        <f t="array" aca="1" ref="M361" ca="1">IFERROR((L361/INDIRECT("L"&amp;$R361))^(1/$Q$2)-1,"")</f>
        <v>6.7365723101104891E-3</v>
      </c>
      <c r="N361">
        <v>167916.426368046</v>
      </c>
      <c r="O361" s="3" cm="1">
        <f t="array" aca="1" ref="O361" ca="1">IFERROR((N361/INDIRECT("N"&amp;$R361))^(1/$Q$2)-1,"")</f>
        <v>-1.8909042763775807E-2</v>
      </c>
      <c r="R361">
        <f t="shared" si="5"/>
        <v>241</v>
      </c>
    </row>
    <row r="362" spans="1:18" x14ac:dyDescent="0.3">
      <c r="A362" s="9">
        <v>39783</v>
      </c>
      <c r="B362">
        <v>222947.62605529701</v>
      </c>
      <c r="C362" s="3" cm="1">
        <f t="array" aca="1" ref="C362" ca="1">IFERROR((B362/INDIRECT("B"&amp;$R362))^(1/$Q$2)-1,"")</f>
        <v>-9.0084189977177598E-3</v>
      </c>
      <c r="D362">
        <v>282499.67463512399</v>
      </c>
      <c r="E362" s="3" cm="1">
        <f t="array" aca="1" ref="E362" ca="1">IFERROR((D362/INDIRECT("D"&amp;$R362))^(1/$Q$2)-1,"")</f>
        <v>7.6392386526968892E-3</v>
      </c>
      <c r="F362">
        <v>24963.7736811094</v>
      </c>
      <c r="G362" s="3" cm="1">
        <f t="array" aca="1" ref="G362" ca="1">IFERROR((F362/INDIRECT("F"&amp;$R362))^(1/$Q$2)-1,"")</f>
        <v>3.9528789117074581E-2</v>
      </c>
      <c r="H362">
        <v>35335.242183656097</v>
      </c>
      <c r="I362" s="3" cm="1">
        <f t="array" aca="1" ref="I362" ca="1">IFERROR((H362/INDIRECT("H"&amp;$R362))^(1/$Q$2)-1,"")</f>
        <v>1.7522600568145474E-2</v>
      </c>
      <c r="J362">
        <v>38377.608668831803</v>
      </c>
      <c r="K362" s="3" cm="1">
        <f t="array" aca="1" ref="K362" ca="1">IFERROR((J362/INDIRECT("J"&amp;$R362))^(1/$Q$2)-1,"")</f>
        <v>3.2518725379629299E-2</v>
      </c>
      <c r="L362">
        <v>19374.8624223273</v>
      </c>
      <c r="M362" s="3" cm="1">
        <f t="array" aca="1" ref="M362" ca="1">IFERROR((L362/INDIRECT("L"&amp;$R362))^(1/$Q$2)-1,"")</f>
        <v>-6.7332629681926548E-4</v>
      </c>
      <c r="N362">
        <v>162013.974510831</v>
      </c>
      <c r="O362" s="3" cm="1">
        <f t="array" aca="1" ref="O362" ca="1">IFERROR((N362/INDIRECT("N"&amp;$R362))^(1/$Q$2)-1,"")</f>
        <v>-2.8121167151078819E-2</v>
      </c>
      <c r="R362">
        <f t="shared" si="5"/>
        <v>242</v>
      </c>
    </row>
    <row r="363" spans="1:18" x14ac:dyDescent="0.3">
      <c r="A363" s="9">
        <v>39814</v>
      </c>
      <c r="B363">
        <v>215383.733100265</v>
      </c>
      <c r="C363" s="3" cm="1">
        <f t="array" aca="1" ref="C363" ca="1">IFERROR((B363/INDIRECT("B"&amp;$R363))^(1/$Q$2)-1,"")</f>
        <v>-1.4980427082427528E-2</v>
      </c>
      <c r="D363">
        <v>264722.05395419401</v>
      </c>
      <c r="E363" s="3" cm="1">
        <f t="array" aca="1" ref="E363" ca="1">IFERROR((D363/INDIRECT("D"&amp;$R363))^(1/$Q$2)-1,"")</f>
        <v>-3.0305286351284266E-4</v>
      </c>
      <c r="F363">
        <v>25694.974032459399</v>
      </c>
      <c r="G363" s="3" cm="1">
        <f t="array" aca="1" ref="G363" ca="1">IFERROR((F363/INDIRECT("F"&amp;$R363))^(1/$Q$2)-1,"")</f>
        <v>4.1147846509310693E-2</v>
      </c>
      <c r="H363">
        <v>35342.749590398998</v>
      </c>
      <c r="I363" s="3" cm="1">
        <f t="array" aca="1" ref="I363" ca="1">IFERROR((H363/INDIRECT("H"&amp;$R363))^(1/$Q$2)-1,"")</f>
        <v>1.4729381063583791E-2</v>
      </c>
      <c r="J363">
        <v>38536.95630482</v>
      </c>
      <c r="K363" s="3" cm="1">
        <f t="array" aca="1" ref="K363" ca="1">IFERROR((J363/INDIRECT("J"&amp;$R363))^(1/$Q$2)-1,"")</f>
        <v>2.776039046762846E-2</v>
      </c>
      <c r="L363">
        <v>19386.7427781527</v>
      </c>
      <c r="M363" s="3" cm="1">
        <f t="array" aca="1" ref="M363" ca="1">IFERROR((L363/INDIRECT("L"&amp;$R363))^(1/$Q$2)-1,"")</f>
        <v>-4.3906465433867226E-3</v>
      </c>
      <c r="N363">
        <v>160949.61088404799</v>
      </c>
      <c r="O363" s="3" cm="1">
        <f t="array" aca="1" ref="O363" ca="1">IFERROR((N363/INDIRECT("N"&amp;$R363))^(1/$Q$2)-1,"")</f>
        <v>-3.2339466142476625E-2</v>
      </c>
      <c r="R363">
        <f t="shared" si="5"/>
        <v>243</v>
      </c>
    </row>
    <row r="364" spans="1:18" x14ac:dyDescent="0.3">
      <c r="A364" s="9">
        <v>39845</v>
      </c>
      <c r="B364">
        <v>196231.90801002999</v>
      </c>
      <c r="C364" s="3" cm="1">
        <f t="array" aca="1" ref="C364" ca="1">IFERROR((B364/INDIRECT("B"&amp;$R364))^(1/$Q$2)-1,"")</f>
        <v>-2.4814925517469E-2</v>
      </c>
      <c r="D364">
        <v>235832.869698667</v>
      </c>
      <c r="E364" s="3" cm="1">
        <f t="array" aca="1" ref="E364" ca="1">IFERROR((D364/INDIRECT("D"&amp;$R364))^(1/$Q$2)-1,"")</f>
        <v>-1.4016413241819459E-2</v>
      </c>
      <c r="F364">
        <v>23973.147244542801</v>
      </c>
      <c r="G364" s="3" cm="1">
        <f t="array" aca="1" ref="G364" ca="1">IFERROR((F364/INDIRECT("F"&amp;$R364))^(1/$Q$2)-1,"")</f>
        <v>3.0993082354314971E-2</v>
      </c>
      <c r="H364">
        <v>32906.1963960879</v>
      </c>
      <c r="I364" s="3" cm="1">
        <f t="array" aca="1" ref="I364" ca="1">IFERROR((H364/INDIRECT("H"&amp;$R364))^(1/$Q$2)-1,"")</f>
        <v>6.8910166289348762E-3</v>
      </c>
      <c r="J364">
        <v>35521.379137237098</v>
      </c>
      <c r="K364" s="3" cm="1">
        <f t="array" aca="1" ref="K364" ca="1">IFERROR((J364/INDIRECT("J"&amp;$R364))^(1/$Q$2)-1,"")</f>
        <v>2.0160182542739546E-2</v>
      </c>
      <c r="L364">
        <v>17853.823842964099</v>
      </c>
      <c r="M364" s="3" cm="1">
        <f t="array" aca="1" ref="M364" ca="1">IFERROR((L364/INDIRECT("L"&amp;$R364))^(1/$Q$2)-1,"")</f>
        <v>-1.2954366048229526E-2</v>
      </c>
      <c r="N364">
        <v>149529.23969347199</v>
      </c>
      <c r="O364" s="3" cm="1">
        <f t="array" aca="1" ref="O364" ca="1">IFERROR((N364/INDIRECT("N"&amp;$R364))^(1/$Q$2)-1,"")</f>
        <v>-3.8748987902116672E-2</v>
      </c>
      <c r="R364">
        <f t="shared" si="5"/>
        <v>244</v>
      </c>
    </row>
    <row r="365" spans="1:18" x14ac:dyDescent="0.3">
      <c r="A365" s="9">
        <v>39873</v>
      </c>
      <c r="B365">
        <v>199451.92508470899</v>
      </c>
      <c r="C365" s="3" cm="1">
        <f t="array" aca="1" ref="C365" ca="1">IFERROR((B365/INDIRECT("B"&amp;$R365))^(1/$Q$2)-1,"")</f>
        <v>-2.6782523619521492E-2</v>
      </c>
      <c r="D365">
        <v>242643.470787509</v>
      </c>
      <c r="E365" s="3" cm="1">
        <f t="array" aca="1" ref="E365" ca="1">IFERROR((D365/INDIRECT("D"&amp;$R365))^(1/$Q$2)-1,"")</f>
        <v>-1.7953293178674889E-2</v>
      </c>
      <c r="F365">
        <v>25169.885709347702</v>
      </c>
      <c r="G365" s="3" cm="1">
        <f t="array" aca="1" ref="G365" ca="1">IFERROR((F365/INDIRECT("F"&amp;$R365))^(1/$Q$2)-1,"")</f>
        <v>3.1700043681598844E-2</v>
      </c>
      <c r="H365">
        <v>33173.736587023202</v>
      </c>
      <c r="I365" s="3" cm="1">
        <f t="array" aca="1" ref="I365" ca="1">IFERROR((H365/INDIRECT("H"&amp;$R365))^(1/$Q$2)-1,"")</f>
        <v>4.1120474504632298E-3</v>
      </c>
      <c r="J365">
        <v>35237.326545634802</v>
      </c>
      <c r="K365" s="3" cm="1">
        <f t="array" aca="1" ref="K365" ca="1">IFERROR((J365/INDIRECT("J"&amp;$R365))^(1/$Q$2)-1,"")</f>
        <v>1.9021520219106858E-2</v>
      </c>
      <c r="L365">
        <v>18029.1949039627</v>
      </c>
      <c r="M365" s="3" cm="1">
        <f t="array" aca="1" ref="M365" ca="1">IFERROR((L365/INDIRECT("L"&amp;$R365))^(1/$Q$2)-1,"")</f>
        <v>-1.4028612855738865E-2</v>
      </c>
      <c r="N365">
        <v>150378.989567515</v>
      </c>
      <c r="O365" s="3" cm="1">
        <f t="array" aca="1" ref="O365" ca="1">IFERROR((N365/INDIRECT("N"&amp;$R365))^(1/$Q$2)-1,"")</f>
        <v>-3.8570579659818138E-2</v>
      </c>
      <c r="R365">
        <f t="shared" si="5"/>
        <v>245</v>
      </c>
    </row>
    <row r="366" spans="1:18" x14ac:dyDescent="0.3">
      <c r="A366" s="9">
        <v>39904</v>
      </c>
      <c r="B366">
        <v>228314.64473480301</v>
      </c>
      <c r="C366" s="3" cm="1">
        <f t="array" aca="1" ref="C366" ca="1">IFERROR((B366/INDIRECT("B"&amp;$R366))^(1/$Q$2)-1,"")</f>
        <v>-1.7791473860687912E-2</v>
      </c>
      <c r="D366">
        <v>292157.506413022</v>
      </c>
      <c r="E366" s="3" cm="1">
        <f t="array" aca="1" ref="E366" ca="1">IFERROR((D366/INDIRECT("D"&amp;$R366))^(1/$Q$2)-1,"")</f>
        <v>-7.5532989750256574E-3</v>
      </c>
      <c r="F366">
        <v>33891.896632768301</v>
      </c>
      <c r="G366" s="3" cm="1">
        <f t="array" aca="1" ref="G366" ca="1">IFERROR((F366/INDIRECT("F"&amp;$R366))^(1/$Q$2)-1,"")</f>
        <v>5.6320245169873218E-2</v>
      </c>
      <c r="H366">
        <v>35864.223354177797</v>
      </c>
      <c r="I366" s="3" cm="1">
        <f t="array" aca="1" ref="I366" ca="1">IFERROR((H366/INDIRECT("H"&amp;$R366))^(1/$Q$2)-1,"")</f>
        <v>1.1244033181074364E-2</v>
      </c>
      <c r="J366">
        <v>37507.368076459599</v>
      </c>
      <c r="K366" s="3" cm="1">
        <f t="array" aca="1" ref="K366" ca="1">IFERROR((J366/INDIRECT("J"&amp;$R366))^(1/$Q$2)-1,"")</f>
        <v>2.4036707840579874E-2</v>
      </c>
      <c r="L366">
        <v>21291.367426065499</v>
      </c>
      <c r="M366" s="3" cm="1">
        <f t="array" aca="1" ref="M366" ca="1">IFERROR((L366/INDIRECT("L"&amp;$R366))^(1/$Q$2)-1,"")</f>
        <v>-1.4048380626334733E-3</v>
      </c>
      <c r="N366">
        <v>164253.594529886</v>
      </c>
      <c r="O366" s="3" cm="1">
        <f t="array" aca="1" ref="O366" ca="1">IFERROR((N366/INDIRECT("N"&amp;$R366))^(1/$Q$2)-1,"")</f>
        <v>-3.0362530077410188E-2</v>
      </c>
      <c r="R366">
        <f t="shared" si="5"/>
        <v>246</v>
      </c>
    </row>
    <row r="367" spans="1:18" x14ac:dyDescent="0.3">
      <c r="A367" s="9">
        <v>39934</v>
      </c>
      <c r="B367">
        <v>241658.34097916799</v>
      </c>
      <c r="C367" s="3" cm="1">
        <f t="array" aca="1" ref="C367" ca="1">IFERROR((B367/INDIRECT("B"&amp;$R367))^(1/$Q$2)-1,"")</f>
        <v>-8.6763818978008445E-3</v>
      </c>
      <c r="D367">
        <v>309265.90499257803</v>
      </c>
      <c r="E367" s="3" cm="1">
        <f t="array" aca="1" ref="E367" ca="1">IFERROR((D367/INDIRECT("D"&amp;$R367))^(1/$Q$2)-1,"")</f>
        <v>2.6272373610556343E-3</v>
      </c>
      <c r="F367">
        <v>36474.739214072899</v>
      </c>
      <c r="G367" s="3" cm="1">
        <f t="array" aca="1" ref="G367" ca="1">IFERROR((F367/INDIRECT("F"&amp;$R367))^(1/$Q$2)-1,"")</f>
        <v>6.3792447183633971E-2</v>
      </c>
      <c r="H367">
        <v>37946.860173169698</v>
      </c>
      <c r="I367" s="3" cm="1">
        <f t="array" aca="1" ref="I367" ca="1">IFERROR((H367/INDIRECT("H"&amp;$R367))^(1/$Q$2)-1,"")</f>
        <v>1.8871069203685309E-2</v>
      </c>
      <c r="J367">
        <v>39448.506769093103</v>
      </c>
      <c r="K367" s="3" cm="1">
        <f t="array" aca="1" ref="K367" ca="1">IFERROR((J367/INDIRECT("J"&amp;$R367))^(1/$Q$2)-1,"")</f>
        <v>3.1789533414131821E-2</v>
      </c>
      <c r="L367">
        <v>22425.881025991101</v>
      </c>
      <c r="M367" s="3" cm="1">
        <f t="array" aca="1" ref="M367" ca="1">IFERROR((L367/INDIRECT("L"&amp;$R367))^(1/$Q$2)-1,"")</f>
        <v>4.4231636679392672E-3</v>
      </c>
      <c r="N367">
        <v>173832.42174972201</v>
      </c>
      <c r="O367" s="3" cm="1">
        <f t="array" aca="1" ref="O367" ca="1">IFERROR((N367/INDIRECT("N"&amp;$R367))^(1/$Q$2)-1,"")</f>
        <v>-2.2414878101248314E-2</v>
      </c>
      <c r="R367">
        <f t="shared" si="5"/>
        <v>247</v>
      </c>
    </row>
    <row r="368" spans="1:18" x14ac:dyDescent="0.3">
      <c r="A368" s="9">
        <v>39965</v>
      </c>
      <c r="B368">
        <v>236414.16943560899</v>
      </c>
      <c r="C368" s="3" cm="1">
        <f t="array" aca="1" ref="C368" ca="1">IFERROR((B368/INDIRECT("B"&amp;$R368))^(1/$Q$2)-1,"")</f>
        <v>-1.3742993836705741E-2</v>
      </c>
      <c r="D368">
        <v>300327.47655416297</v>
      </c>
      <c r="E368" s="3" cm="1">
        <f t="array" aca="1" ref="E368" ca="1">IFERROR((D368/INDIRECT("D"&amp;$R368))^(1/$Q$2)-1,"")</f>
        <v>-3.3148923928828511E-3</v>
      </c>
      <c r="F368">
        <v>35913.8234413471</v>
      </c>
      <c r="G368" s="3" cm="1">
        <f t="array" aca="1" ref="G368" ca="1">IFERROR((F368/INDIRECT("F"&amp;$R368))^(1/$Q$2)-1,"")</f>
        <v>5.9821224019574792E-2</v>
      </c>
      <c r="H368">
        <v>37560.551120881399</v>
      </c>
      <c r="I368" s="3" cm="1">
        <f t="array" aca="1" ref="I368" ca="1">IFERROR((H368/INDIRECT("H"&amp;$R368))^(1/$Q$2)-1,"")</f>
        <v>1.4739107461658074E-2</v>
      </c>
      <c r="J368">
        <v>38466.448946383498</v>
      </c>
      <c r="K368" s="3" cm="1">
        <f t="array" aca="1" ref="K368" ca="1">IFERROR((J368/INDIRECT("J"&amp;$R368))^(1/$Q$2)-1,"")</f>
        <v>2.4800025457859753E-2</v>
      </c>
      <c r="L368">
        <v>21810.009446088799</v>
      </c>
      <c r="M368" s="3" cm="1">
        <f t="array" aca="1" ref="M368" ca="1">IFERROR((L368/INDIRECT("L"&amp;$R368))^(1/$Q$2)-1,"")</f>
        <v>-7.1987750345392509E-4</v>
      </c>
      <c r="N368">
        <v>171349.906303319</v>
      </c>
      <c r="O368" s="3" cm="1">
        <f t="array" aca="1" ref="O368" ca="1">IFERROR((N368/INDIRECT("N"&amp;$R368))^(1/$Q$2)-1,"")</f>
        <v>-2.6583172269001643E-2</v>
      </c>
      <c r="R368">
        <f t="shared" si="5"/>
        <v>248</v>
      </c>
    </row>
    <row r="369" spans="1:18" x14ac:dyDescent="0.3">
      <c r="A369" s="9">
        <v>39995</v>
      </c>
      <c r="B369">
        <v>261213.81225002199</v>
      </c>
      <c r="C369" s="3" cm="1">
        <f t="array" aca="1" ref="C369" ca="1">IFERROR((B369/INDIRECT("B"&amp;$R369))^(1/$Q$2)-1,"")</f>
        <v>-1.329477331189266E-3</v>
      </c>
      <c r="D369">
        <v>334440.384355638</v>
      </c>
      <c r="E369" s="3" cm="1">
        <f t="array" aca="1" ref="E369" ca="1">IFERROR((D369/INDIRECT("D"&amp;$R369))^(1/$Q$2)-1,"")</f>
        <v>8.3430515074560674E-3</v>
      </c>
      <c r="F369">
        <v>39838.039610977503</v>
      </c>
      <c r="G369" s="3" cm="1">
        <f t="array" aca="1" ref="G369" ca="1">IFERROR((F369/INDIRECT("F"&amp;$R369))^(1/$Q$2)-1,"")</f>
        <v>7.1109266453440068E-2</v>
      </c>
      <c r="H369">
        <v>40536.829573004499</v>
      </c>
      <c r="I369" s="3" cm="1">
        <f t="array" aca="1" ref="I369" ca="1">IFERROR((H369/INDIRECT("H"&amp;$R369))^(1/$Q$2)-1,"")</f>
        <v>2.4615513878470718E-2</v>
      </c>
      <c r="J369">
        <v>42224.0620646272</v>
      </c>
      <c r="K369" s="3" cm="1">
        <f t="array" aca="1" ref="K369" ca="1">IFERROR((J369/INDIRECT("J"&amp;$R369))^(1/$Q$2)-1,"")</f>
        <v>3.5981542779680575E-2</v>
      </c>
      <c r="L369">
        <v>24023.120931769499</v>
      </c>
      <c r="M369" s="3" cm="1">
        <f t="array" aca="1" ref="M369" ca="1">IFERROR((L369/INDIRECT("L"&amp;$R369))^(1/$Q$2)-1,"")</f>
        <v>9.5814536435727682E-3</v>
      </c>
      <c r="N369">
        <v>187822.69712395201</v>
      </c>
      <c r="O369" s="3" cm="1">
        <f t="array" aca="1" ref="O369" ca="1">IFERROR((N369/INDIRECT("N"&amp;$R369))^(1/$Q$2)-1,"")</f>
        <v>-1.3187677100625184E-2</v>
      </c>
      <c r="R369">
        <f t="shared" si="5"/>
        <v>249</v>
      </c>
    </row>
    <row r="370" spans="1:18" x14ac:dyDescent="0.3">
      <c r="A370" s="9">
        <v>40026</v>
      </c>
      <c r="B370">
        <v>275129.94675290398</v>
      </c>
      <c r="C370" s="3" cm="1">
        <f t="array" aca="1" ref="C370" ca="1">IFERROR((B370/INDIRECT("B"&amp;$R370))^(1/$Q$2)-1,"")</f>
        <v>1.6878873264269956E-3</v>
      </c>
      <c r="D370">
        <v>362391.841597814</v>
      </c>
      <c r="E370" s="3" cm="1">
        <f t="array" aca="1" ref="E370" ca="1">IFERROR((D370/INDIRECT("D"&amp;$R370))^(1/$Q$2)-1,"")</f>
        <v>1.4747010108249636E-2</v>
      </c>
      <c r="F370">
        <v>45096.536664798201</v>
      </c>
      <c r="G370" s="3" cm="1">
        <f t="array" aca="1" ref="G370" ca="1">IFERROR((F370/INDIRECT("F"&amp;$R370))^(1/$Q$2)-1,"")</f>
        <v>8.182861066819469E-2</v>
      </c>
      <c r="H370">
        <v>41441.257430820799</v>
      </c>
      <c r="I370" s="3" cm="1">
        <f t="array" aca="1" ref="I370" ca="1">IFERROR((H370/INDIRECT("H"&amp;$R370))^(1/$Q$2)-1,"")</f>
        <v>2.5737510098002181E-2</v>
      </c>
      <c r="J370">
        <v>43097.570585422698</v>
      </c>
      <c r="K370" s="3" cm="1">
        <f t="array" aca="1" ref="K370" ca="1">IFERROR((J370/INDIRECT("J"&amp;$R370))^(1/$Q$2)-1,"")</f>
        <v>3.6456007201287832E-2</v>
      </c>
      <c r="L370">
        <v>25479.349853321601</v>
      </c>
      <c r="M370" s="3" cm="1">
        <f t="array" aca="1" ref="M370" ca="1">IFERROR((L370/INDIRECT("L"&amp;$R370))^(1/$Q$2)-1,"")</f>
        <v>1.3496016565917923E-2</v>
      </c>
      <c r="N370">
        <v>191991.07639979501</v>
      </c>
      <c r="O370" s="3" cm="1">
        <f t="array" aca="1" ref="O370" ca="1">IFERROR((N370/INDIRECT("N"&amp;$R370))^(1/$Q$2)-1,"")</f>
        <v>-1.3680518812735687E-2</v>
      </c>
      <c r="R370">
        <f t="shared" si="5"/>
        <v>250</v>
      </c>
    </row>
    <row r="371" spans="1:18" x14ac:dyDescent="0.3">
      <c r="A371" s="9">
        <v>40057</v>
      </c>
      <c r="B371">
        <v>280632.47967713699</v>
      </c>
      <c r="C371" s="3" cm="1">
        <f t="array" aca="1" ref="C371" ca="1">IFERROR((B371/INDIRECT("B"&amp;$R371))^(1/$Q$2)-1,"")</f>
        <v>5.2954694870486207E-3</v>
      </c>
      <c r="D371">
        <v>369449.48829211597</v>
      </c>
      <c r="E371" s="3" cm="1">
        <f t="array" aca="1" ref="E371" ca="1">IFERROR((D371/INDIRECT("D"&amp;$R371))^(1/$Q$2)-1,"")</f>
        <v>1.8679160121958249E-2</v>
      </c>
      <c r="F371">
        <v>47690.949193471199</v>
      </c>
      <c r="G371" s="3" cm="1">
        <f t="array" aca="1" ref="G371" ca="1">IFERROR((F371/INDIRECT("F"&amp;$R371))^(1/$Q$2)-1,"")</f>
        <v>8.9779637497667375E-2</v>
      </c>
      <c r="H371">
        <v>41814.280250200602</v>
      </c>
      <c r="I371" s="3" cm="1">
        <f t="array" aca="1" ref="I371" ca="1">IFERROR((H371/INDIRECT("H"&amp;$R371))^(1/$Q$2)-1,"")</f>
        <v>2.6599937782181504E-2</v>
      </c>
      <c r="J371">
        <v>43520.770871952001</v>
      </c>
      <c r="K371" s="3" cm="1">
        <f t="array" aca="1" ref="K371" ca="1">IFERROR((J371/INDIRECT("J"&amp;$R371))^(1/$Q$2)-1,"")</f>
        <v>3.7992769369633361E-2</v>
      </c>
      <c r="L371">
        <v>26336.1055559038</v>
      </c>
      <c r="M371" s="3" cm="1">
        <f t="array" aca="1" ref="M371" ca="1">IFERROR((L371/INDIRECT("L"&amp;$R371))^(1/$Q$2)-1,"")</f>
        <v>1.8744165779046362E-2</v>
      </c>
      <c r="N371">
        <v>195938.04291076399</v>
      </c>
      <c r="O371" s="3" cm="1">
        <f t="array" aca="1" ref="O371" ca="1">IFERROR((N371/INDIRECT("N"&amp;$R371))^(1/$Q$2)-1,"")</f>
        <v>-1.041567739786442E-2</v>
      </c>
      <c r="R371">
        <f t="shared" si="5"/>
        <v>251</v>
      </c>
    </row>
    <row r="372" spans="1:18" x14ac:dyDescent="0.3">
      <c r="A372" s="9">
        <v>40087</v>
      </c>
      <c r="B372">
        <v>274449.69220887602</v>
      </c>
      <c r="C372" s="3" cm="1">
        <f t="array" aca="1" ref="C372" ca="1">IFERROR((B372/INDIRECT("B"&amp;$R372))^(1/$Q$2)-1,"")</f>
        <v>-2.5886262872677479E-3</v>
      </c>
      <c r="D372">
        <v>355176.437847152</v>
      </c>
      <c r="E372" s="3" cm="1">
        <f t="array" aca="1" ref="E372" ca="1">IFERROR((D372/INDIRECT("D"&amp;$R372))^(1/$Q$2)-1,"")</f>
        <v>1.0677002792847334E-2</v>
      </c>
      <c r="F372">
        <v>44460.651524324297</v>
      </c>
      <c r="G372" s="3" cm="1">
        <f t="array" aca="1" ref="G372" ca="1">IFERROR((F372/INDIRECT("F"&amp;$R372))^(1/$Q$2)-1,"")</f>
        <v>8.177460545030879E-2</v>
      </c>
      <c r="H372">
        <v>42109.719629350097</v>
      </c>
      <c r="I372" s="3" cm="1">
        <f t="array" aca="1" ref="I372" ca="1">IFERROR((H372/INDIRECT("H"&amp;$R372))^(1/$Q$2)-1,"")</f>
        <v>2.0585809430882174E-2</v>
      </c>
      <c r="J372">
        <v>43254.524542476203</v>
      </c>
      <c r="K372" s="3" cm="1">
        <f t="array" aca="1" ref="K372" ca="1">IFERROR((J372/INDIRECT("J"&amp;$R372))^(1/$Q$2)-1,"")</f>
        <v>2.9974272322621065E-2</v>
      </c>
      <c r="L372">
        <v>25382.379416613501</v>
      </c>
      <c r="M372" s="3" cm="1">
        <f t="array" aca="1" ref="M372" ca="1">IFERROR((L372/INDIRECT("L"&amp;$R372))^(1/$Q$2)-1,"")</f>
        <v>1.3847869256383927E-2</v>
      </c>
      <c r="N372">
        <v>195156.55929035001</v>
      </c>
      <c r="O372" s="3" cm="1">
        <f t="array" aca="1" ref="O372" ca="1">IFERROR((N372/INDIRECT("N"&amp;$R372))^(1/$Q$2)-1,"")</f>
        <v>-1.8130301181990771E-2</v>
      </c>
      <c r="R372">
        <f t="shared" si="5"/>
        <v>252</v>
      </c>
    </row>
    <row r="373" spans="1:18" x14ac:dyDescent="0.3">
      <c r="A373" s="9">
        <v>40118</v>
      </c>
      <c r="B373">
        <v>278321.92828742001</v>
      </c>
      <c r="C373" s="3" cm="1">
        <f t="array" aca="1" ref="C373" ca="1">IFERROR((B373/INDIRECT("B"&amp;$R373))^(1/$Q$2)-1,"")</f>
        <v>-7.3131049565009487E-3</v>
      </c>
      <c r="D373">
        <v>359176.50908913399</v>
      </c>
      <c r="E373" s="3" cm="1">
        <f t="array" aca="1" ref="E373" ca="1">IFERROR((D373/INDIRECT("D"&amp;$R373))^(1/$Q$2)-1,"")</f>
        <v>8.8156561307564107E-3</v>
      </c>
      <c r="F373">
        <v>43652.4952552752</v>
      </c>
      <c r="G373" s="3" cm="1">
        <f t="array" aca="1" ref="G373" ca="1">IFERROR((F373/INDIRECT("F"&amp;$R373))^(1/$Q$2)-1,"")</f>
        <v>7.644325547937636E-2</v>
      </c>
      <c r="H373">
        <v>42928.654861311101</v>
      </c>
      <c r="I373" s="3" cm="1">
        <f t="array" aca="1" ref="I373" ca="1">IFERROR((H373/INDIRECT("H"&amp;$R373))^(1/$Q$2)-1,"")</f>
        <v>1.4978820498358081E-2</v>
      </c>
      <c r="J373">
        <v>43703.770156185201</v>
      </c>
      <c r="K373" s="3" cm="1">
        <f t="array" aca="1" ref="K373" ca="1">IFERROR((J373/INDIRECT("J"&amp;$R373))^(1/$Q$2)-1,"")</f>
        <v>1.7934694865670675E-2</v>
      </c>
      <c r="L373">
        <v>25723.417502647</v>
      </c>
      <c r="M373" s="3" cm="1">
        <f t="array" aca="1" ref="M373" ca="1">IFERROR((L373/INDIRECT("L"&amp;$R373))^(1/$Q$2)-1,"")</f>
        <v>8.0954402220143606E-3</v>
      </c>
      <c r="N373">
        <v>198495.60134753399</v>
      </c>
      <c r="O373" s="3" cm="1">
        <f t="array" aca="1" ref="O373" ca="1">IFERROR((N373/INDIRECT("N"&amp;$R373))^(1/$Q$2)-1,"")</f>
        <v>-2.5687114315428139E-2</v>
      </c>
      <c r="R373">
        <f t="shared" si="5"/>
        <v>253</v>
      </c>
    </row>
    <row r="374" spans="1:18" x14ac:dyDescent="0.3">
      <c r="A374" s="9">
        <v>40148</v>
      </c>
      <c r="B374">
        <v>294664.15853183198</v>
      </c>
      <c r="C374" s="3" cm="1">
        <f t="array" aca="1" ref="C374" ca="1">IFERROR((B374/INDIRECT("B"&amp;$R374))^(1/$Q$2)-1,"")</f>
        <v>-1.1847607579695718E-2</v>
      </c>
      <c r="D374">
        <v>379163.114765195</v>
      </c>
      <c r="E374" s="3" cm="1">
        <f t="array" aca="1" ref="E374" ca="1">IFERROR((D374/INDIRECT("D"&amp;$R374))^(1/$Q$2)-1,"")</f>
        <v>5.9150969114003527E-3</v>
      </c>
      <c r="F374">
        <v>45613.702594752103</v>
      </c>
      <c r="G374" s="3" cm="1">
        <f t="array" aca="1" ref="G374" ca="1">IFERROR((F374/INDIRECT("F"&amp;$R374))^(1/$Q$2)-1,"")</f>
        <v>7.4641097527074596E-2</v>
      </c>
      <c r="H374">
        <v>46103.6664515007</v>
      </c>
      <c r="I374" s="3" cm="1">
        <f t="array" aca="1" ref="I374" ca="1">IFERROR((H374/INDIRECT("H"&amp;$R374))^(1/$Q$2)-1,"")</f>
        <v>1.1737185269899975E-2</v>
      </c>
      <c r="J374">
        <v>46452.482491135001</v>
      </c>
      <c r="K374" s="3" cm="1">
        <f t="array" aca="1" ref="K374" ca="1">IFERROR((J374/INDIRECT("J"&amp;$R374))^(1/$Q$2)-1,"")</f>
        <v>6.9202721590513327E-3</v>
      </c>
      <c r="L374">
        <v>27274.592160244301</v>
      </c>
      <c r="M374" s="3" cm="1">
        <f t="array" aca="1" ref="M374" ca="1">IFERROR((L374/INDIRECT("L"&amp;$R374))^(1/$Q$2)-1,"")</f>
        <v>3.1848467632256128E-3</v>
      </c>
      <c r="N374">
        <v>210748.79713790101</v>
      </c>
      <c r="O374" s="3" cm="1">
        <f t="array" aca="1" ref="O374" ca="1">IFERROR((N374/INDIRECT("N"&amp;$R374))^(1/$Q$2)-1,"")</f>
        <v>-3.1721611856380116E-2</v>
      </c>
      <c r="R374">
        <f t="shared" si="5"/>
        <v>254</v>
      </c>
    </row>
    <row r="375" spans="1:18" x14ac:dyDescent="0.3">
      <c r="A375" s="9">
        <v>40179</v>
      </c>
      <c r="B375">
        <v>286016.81108104199</v>
      </c>
      <c r="C375" s="3" cm="1">
        <f t="array" aca="1" ref="C375" ca="1">IFERROR((B375/INDIRECT("B"&amp;$R375))^(1/$Q$2)-1,"")</f>
        <v>-1.004957826765529E-2</v>
      </c>
      <c r="D375">
        <v>364965.29614278302</v>
      </c>
      <c r="E375" s="3" cm="1">
        <f t="array" aca="1" ref="E375" ca="1">IFERROR((D375/INDIRECT("D"&amp;$R375))^(1/$Q$2)-1,"")</f>
        <v>9.6088821653328438E-3</v>
      </c>
      <c r="F375">
        <v>46625.614755835602</v>
      </c>
      <c r="G375" s="3" cm="1">
        <f t="array" aca="1" ref="G375" ca="1">IFERROR((F375/INDIRECT("F"&amp;$R375))^(1/$Q$2)-1,"")</f>
        <v>7.5214982876142367E-2</v>
      </c>
      <c r="H375">
        <v>45795.296811076099</v>
      </c>
      <c r="I375" s="3" cm="1">
        <f t="array" aca="1" ref="I375" ca="1">IFERROR((H375/INDIRECT("H"&amp;$R375))^(1/$Q$2)-1,"")</f>
        <v>1.5175955508634598E-2</v>
      </c>
      <c r="J375">
        <v>45043.736699992303</v>
      </c>
      <c r="K375" s="3" cm="1">
        <f t="array" aca="1" ref="K375" ca="1">IFERROR((J375/INDIRECT("J"&amp;$R375))^(1/$Q$2)-1,"")</f>
        <v>3.5759543064715071E-3</v>
      </c>
      <c r="L375">
        <v>27000.195298309201</v>
      </c>
      <c r="M375" s="3" cm="1">
        <f t="array" aca="1" ref="M375" ca="1">IFERROR((L375/INDIRECT("L"&amp;$R375))^(1/$Q$2)-1,"")</f>
        <v>4.7919257610060662E-3</v>
      </c>
      <c r="N375">
        <v>206230.71876014001</v>
      </c>
      <c r="O375" s="3" cm="1">
        <f t="array" aca="1" ref="O375" ca="1">IFERROR((N375/INDIRECT("N"&amp;$R375))^(1/$Q$2)-1,"")</f>
        <v>-3.1562879278584144E-2</v>
      </c>
      <c r="R375">
        <f t="shared" si="5"/>
        <v>255</v>
      </c>
    </row>
    <row r="376" spans="1:18" x14ac:dyDescent="0.3">
      <c r="A376" s="9">
        <v>40210</v>
      </c>
      <c r="B376">
        <v>288534.78786818997</v>
      </c>
      <c r="C376" s="3" cm="1">
        <f t="array" aca="1" ref="C376" ca="1">IFERROR((B376/INDIRECT("B"&amp;$R376))^(1/$Q$2)-1,"")</f>
        <v>-1.5004025536445864E-2</v>
      </c>
      <c r="D376">
        <v>365056.52270716301</v>
      </c>
      <c r="E376" s="3" cm="1">
        <f t="array" aca="1" ref="E376" ca="1">IFERROR((D376/INDIRECT("D"&amp;$R376))^(1/$Q$2)-1,"")</f>
        <v>6.6836267569676533E-3</v>
      </c>
      <c r="F376">
        <v>45537.943118643998</v>
      </c>
      <c r="G376" s="3" cm="1">
        <f t="array" aca="1" ref="G376" ca="1">IFERROR((F376/INDIRECT("F"&amp;$R376))^(1/$Q$2)-1,"")</f>
        <v>6.9100056596179016E-2</v>
      </c>
      <c r="H376">
        <v>46603.564118105904</v>
      </c>
      <c r="I376" s="3" cm="1">
        <f t="array" aca="1" ref="I376" ca="1">IFERROR((H376/INDIRECT("H"&amp;$R376))^(1/$Q$2)-1,"")</f>
        <v>1.1668674015652858E-2</v>
      </c>
      <c r="J376">
        <v>45350.049134196801</v>
      </c>
      <c r="K376" s="3" cm="1">
        <f t="array" aca="1" ref="K376" ca="1">IFERROR((J376/INDIRECT("J"&amp;$R376))^(1/$Q$2)-1,"")</f>
        <v>-8.1226944358914199E-3</v>
      </c>
      <c r="L376">
        <v>27110.253468629198</v>
      </c>
      <c r="M376" s="3" cm="1">
        <f t="array" aca="1" ref="M376" ca="1">IFERROR((L376/INDIRECT("L"&amp;$R376))^(1/$Q$2)-1,"")</f>
        <v>-5.3260810139484915E-3</v>
      </c>
      <c r="N376">
        <v>209741.60355677799</v>
      </c>
      <c r="O376" s="3" cm="1">
        <f t="array" aca="1" ref="O376" ca="1">IFERROR((N376/INDIRECT("N"&amp;$R376))^(1/$Q$2)-1,"")</f>
        <v>-3.8086351391744877E-2</v>
      </c>
      <c r="R376">
        <f t="shared" si="5"/>
        <v>256</v>
      </c>
    </row>
    <row r="377" spans="1:18" x14ac:dyDescent="0.3">
      <c r="A377" s="9">
        <v>40238</v>
      </c>
      <c r="B377">
        <v>309520.005179748</v>
      </c>
      <c r="C377" s="3" cm="1">
        <f t="array" aca="1" ref="C377" ca="1">IFERROR((B377/INDIRECT("B"&amp;$R377))^(1/$Q$2)-1,"")</f>
        <v>-1.2102076749285984E-2</v>
      </c>
      <c r="D377">
        <v>390711.935783208</v>
      </c>
      <c r="E377" s="3" cm="1">
        <f t="array" aca="1" ref="E377" ca="1">IFERROR((D377/INDIRECT("D"&amp;$R377))^(1/$Q$2)-1,"")</f>
        <v>8.2939818839260493E-3</v>
      </c>
      <c r="F377">
        <v>50274.472309518504</v>
      </c>
      <c r="G377" s="3" cm="1">
        <f t="array" aca="1" ref="G377" ca="1">IFERROR((F377/INDIRECT("F"&amp;$R377))^(1/$Q$2)-1,"")</f>
        <v>7.8152501792501328E-2</v>
      </c>
      <c r="H377">
        <v>49149.7599862934</v>
      </c>
      <c r="I377" s="3" cm="1">
        <f t="array" aca="1" ref="I377" ca="1">IFERROR((H377/INDIRECT("H"&amp;$R377))^(1/$Q$2)-1,"")</f>
        <v>1.2242930369509075E-2</v>
      </c>
      <c r="J377">
        <v>49627.306484987101</v>
      </c>
      <c r="K377" s="3" cm="1">
        <f t="array" aca="1" ref="K377" ca="1">IFERROR((J377/INDIRECT("J"&amp;$R377))^(1/$Q$2)-1,"")</f>
        <v>1.9794914137722941E-3</v>
      </c>
      <c r="L377">
        <v>29446.4877763439</v>
      </c>
      <c r="M377" s="3" cm="1">
        <f t="array" aca="1" ref="M377" ca="1">IFERROR((L377/INDIRECT("L"&amp;$R377))^(1/$Q$2)-1,"")</f>
        <v>3.339242230975259E-3</v>
      </c>
      <c r="N377">
        <v>225481.953663975</v>
      </c>
      <c r="O377" s="3" cm="1">
        <f t="array" aca="1" ref="O377" ca="1">IFERROR((N377/INDIRECT("N"&amp;$R377))^(1/$Q$2)-1,"")</f>
        <v>-3.4065141082592953E-2</v>
      </c>
      <c r="R377">
        <f t="shared" si="5"/>
        <v>257</v>
      </c>
    </row>
    <row r="378" spans="1:18" x14ac:dyDescent="0.3">
      <c r="A378" s="9">
        <v>40269</v>
      </c>
      <c r="B378">
        <v>305245.48633163201</v>
      </c>
      <c r="C378" s="3" cm="1">
        <f t="array" aca="1" ref="C378" ca="1">IFERROR((B378/INDIRECT("B"&amp;$R378))^(1/$Q$2)-1,"")</f>
        <v>-1.3997636666313706E-2</v>
      </c>
      <c r="D378">
        <v>383206.22852396598</v>
      </c>
      <c r="E378" s="3" cm="1">
        <f t="array" aca="1" ref="E378" ca="1">IFERROR((D378/INDIRECT("D"&amp;$R378))^(1/$Q$2)-1,"")</f>
        <v>5.4975866748459001E-3</v>
      </c>
      <c r="F378">
        <v>51936.991053698803</v>
      </c>
      <c r="G378" s="3" cm="1">
        <f t="array" aca="1" ref="G378" ca="1">IFERROR((F378/INDIRECT("F"&amp;$R378))^(1/$Q$2)-1,"")</f>
        <v>8.2134811439622979E-2</v>
      </c>
      <c r="H378">
        <v>48016.2045893795</v>
      </c>
      <c r="I378" s="3" cm="1">
        <f t="array" aca="1" ref="I378" ca="1">IFERROR((H378/INDIRECT("H"&amp;$R378))^(1/$Q$2)-1,"")</f>
        <v>7.1076318190506083E-3</v>
      </c>
      <c r="J378">
        <v>49764.3147338454</v>
      </c>
      <c r="K378" s="3" cm="1">
        <f t="array" aca="1" ref="K378" ca="1">IFERROR((J378/INDIRECT("J"&amp;$R378))^(1/$Q$2)-1,"")</f>
        <v>3.6589394432267053E-3</v>
      </c>
      <c r="L378">
        <v>29567.180871447599</v>
      </c>
      <c r="M378" s="3" cm="1">
        <f t="array" aca="1" ref="M378" ca="1">IFERROR((L378/INDIRECT("L"&amp;$R378))^(1/$Q$2)-1,"")</f>
        <v>6.2657417516749359E-3</v>
      </c>
      <c r="N378">
        <v>223523.88681505501</v>
      </c>
      <c r="O378" s="3" cm="1">
        <f t="array" aca="1" ref="O378" ca="1">IFERROR((N378/INDIRECT("N"&amp;$R378))^(1/$Q$2)-1,"")</f>
        <v>-3.5140163537768498E-2</v>
      </c>
      <c r="R378">
        <f t="shared" si="5"/>
        <v>258</v>
      </c>
    </row>
    <row r="379" spans="1:18" x14ac:dyDescent="0.3">
      <c r="A379" s="9">
        <v>40299</v>
      </c>
      <c r="B379">
        <v>290754.263968007</v>
      </c>
      <c r="C379" s="3" cm="1">
        <f t="array" aca="1" ref="C379" ca="1">IFERROR((B379/INDIRECT("B"&amp;$R379))^(1/$Q$2)-1,"")</f>
        <v>-1.566674827294734E-2</v>
      </c>
      <c r="D379">
        <v>360942.42533561803</v>
      </c>
      <c r="E379" s="3" cm="1">
        <f t="array" aca="1" ref="E379" ca="1">IFERROR((D379/INDIRECT("D"&amp;$R379))^(1/$Q$2)-1,"")</f>
        <v>-1.1468028956201914E-3</v>
      </c>
      <c r="F379">
        <v>47275.547182904003</v>
      </c>
      <c r="G379" s="3" cm="1">
        <f t="array" aca="1" ref="G379" ca="1">IFERROR((F379/INDIRECT("F"&amp;$R379))^(1/$Q$2)-1,"")</f>
        <v>7.4102588856157281E-2</v>
      </c>
      <c r="H379">
        <v>46530.857784619497</v>
      </c>
      <c r="I379" s="3" cm="1">
        <f t="array" aca="1" ref="I379" ca="1">IFERROR((H379/INDIRECT("H"&amp;$R379))^(1/$Q$2)-1,"")</f>
        <v>8.6345470963000714E-3</v>
      </c>
      <c r="J379">
        <v>47663.643915873698</v>
      </c>
      <c r="K379" s="3" cm="1">
        <f t="array" aca="1" ref="K379" ca="1">IFERROR((J379/INDIRECT("J"&amp;$R379))^(1/$Q$2)-1,"")</f>
        <v>5.6903499133058588E-3</v>
      </c>
      <c r="L379">
        <v>27934.063878946999</v>
      </c>
      <c r="M379" s="3" cm="1">
        <f t="array" aca="1" ref="M379" ca="1">IFERROR((L379/INDIRECT("L"&amp;$R379))^(1/$Q$2)-1,"")</f>
        <v>4.504922085060592E-3</v>
      </c>
      <c r="N379">
        <v>215129.69374460299</v>
      </c>
      <c r="O379" s="3" cm="1">
        <f t="array" aca="1" ref="O379" ca="1">IFERROR((N379/INDIRECT("N"&amp;$R379))^(1/$Q$2)-1,"")</f>
        <v>-3.193422580697014E-2</v>
      </c>
      <c r="R379">
        <f t="shared" si="5"/>
        <v>259</v>
      </c>
    </row>
    <row r="380" spans="1:18" x14ac:dyDescent="0.3">
      <c r="A380" s="9">
        <v>40330</v>
      </c>
      <c r="B380">
        <v>289533.51018734003</v>
      </c>
      <c r="C380" s="3" cm="1">
        <f t="array" aca="1" ref="C380" ca="1">IFERROR((B380/INDIRECT("B"&amp;$R380))^(1/$Q$2)-1,"")</f>
        <v>-1.5553778351751535E-2</v>
      </c>
      <c r="D380">
        <v>353655.06262787897</v>
      </c>
      <c r="E380" s="3" cm="1">
        <f t="array" aca="1" ref="E380" ca="1">IFERROR((D380/INDIRECT("D"&amp;$R380))^(1/$Q$2)-1,"")</f>
        <v>-3.3069103110400233E-3</v>
      </c>
      <c r="F380">
        <v>46355.9323755195</v>
      </c>
      <c r="G380" s="3" cm="1">
        <f t="array" aca="1" ref="G380" ca="1">IFERROR((F380/INDIRECT("F"&amp;$R380))^(1/$Q$2)-1,"")</f>
        <v>7.0663512391927918E-2</v>
      </c>
      <c r="H380">
        <v>46681.753556066004</v>
      </c>
      <c r="I380" s="3" cm="1">
        <f t="array" aca="1" ref="I380" ca="1">IFERROR((H380/INDIRECT("H"&amp;$R380))^(1/$Q$2)-1,"")</f>
        <v>9.2272899504570738E-3</v>
      </c>
      <c r="J380">
        <v>48524.869521131703</v>
      </c>
      <c r="K380" s="3" cm="1">
        <f t="array" aca="1" ref="K380" ca="1">IFERROR((J380/INDIRECT("J"&amp;$R380))^(1/$Q$2)-1,"")</f>
        <v>8.2610927811821444E-3</v>
      </c>
      <c r="L380">
        <v>27930.191384511501</v>
      </c>
      <c r="M380" s="3" cm="1">
        <f t="array" aca="1" ref="M380" ca="1">IFERROR((L380/INDIRECT("L"&amp;$R380))^(1/$Q$2)-1,"")</f>
        <v>3.8571890409972998E-3</v>
      </c>
      <c r="N380">
        <v>217497.69004796399</v>
      </c>
      <c r="O380" s="3" cm="1">
        <f t="array" aca="1" ref="O380" ca="1">IFERROR((N380/INDIRECT("N"&amp;$R380))^(1/$Q$2)-1,"")</f>
        <v>-2.9652819772531758E-2</v>
      </c>
      <c r="R380">
        <f t="shared" si="5"/>
        <v>260</v>
      </c>
    </row>
    <row r="381" spans="1:18" x14ac:dyDescent="0.3">
      <c r="A381" s="9">
        <v>40360</v>
      </c>
      <c r="B381">
        <v>304504.58158155798</v>
      </c>
      <c r="C381" s="3" cm="1">
        <f t="array" aca="1" ref="C381" ca="1">IFERROR((B381/INDIRECT("B"&amp;$R381))^(1/$Q$2)-1,"")</f>
        <v>-1.23005001080011E-2</v>
      </c>
      <c r="D381">
        <v>380239.31847523397</v>
      </c>
      <c r="E381" s="3" cm="1">
        <f t="array" aca="1" ref="E381" ca="1">IFERROR((D381/INDIRECT("D"&amp;$R381))^(1/$Q$2)-1,"")</f>
        <v>-4.2125791158142967E-5</v>
      </c>
      <c r="F381">
        <v>49035.261309487199</v>
      </c>
      <c r="G381" s="3" cm="1">
        <f t="array" aca="1" ref="G381" ca="1">IFERROR((F381/INDIRECT("F"&amp;$R381))^(1/$Q$2)-1,"")</f>
        <v>7.4252771669926387E-2</v>
      </c>
      <c r="H381">
        <v>47672.066915756601</v>
      </c>
      <c r="I381" s="3" cm="1">
        <f t="array" aca="1" ref="I381" ca="1">IFERROR((H381/INDIRECT("H"&amp;$R381))^(1/$Q$2)-1,"")</f>
        <v>8.567032161320931E-3</v>
      </c>
      <c r="J381">
        <v>50251.315544841797</v>
      </c>
      <c r="K381" s="3" cm="1">
        <f t="array" aca="1" ref="K381" ca="1">IFERROR((J381/INDIRECT("J"&amp;$R381))^(1/$Q$2)-1,"")</f>
        <v>1.2421626423313459E-2</v>
      </c>
      <c r="L381">
        <v>29490.9964840024</v>
      </c>
      <c r="M381" s="3" cm="1">
        <f t="array" aca="1" ref="M381" ca="1">IFERROR((L381/INDIRECT("L"&amp;$R381))^(1/$Q$2)-1,"")</f>
        <v>6.1497750498209491E-3</v>
      </c>
      <c r="N381">
        <v>224049.14118867199</v>
      </c>
      <c r="O381" s="3" cm="1">
        <f t="array" aca="1" ref="O381" ca="1">IFERROR((N381/INDIRECT("N"&amp;$R381))^(1/$Q$2)-1,"")</f>
        <v>-2.6014898601060654E-2</v>
      </c>
      <c r="R381">
        <f t="shared" si="5"/>
        <v>261</v>
      </c>
    </row>
    <row r="382" spans="1:18" x14ac:dyDescent="0.3">
      <c r="A382" s="9">
        <v>40391</v>
      </c>
      <c r="B382">
        <v>301399.582561524</v>
      </c>
      <c r="C382" s="3" cm="1">
        <f t="array" aca="1" ref="C382" ca="1">IFERROR((B382/INDIRECT("B"&amp;$R382))^(1/$Q$2)-1,"")</f>
        <v>-1.5827954990206394E-2</v>
      </c>
      <c r="D382">
        <v>371405.39472083701</v>
      </c>
      <c r="E382" s="3" cm="1">
        <f t="array" aca="1" ref="E382" ca="1">IFERROR((D382/INDIRECT("D"&amp;$R382))^(1/$Q$2)-1,"")</f>
        <v>-5.5020166251523728E-3</v>
      </c>
      <c r="F382">
        <v>47714.524588328</v>
      </c>
      <c r="G382" s="3" cm="1">
        <f t="array" aca="1" ref="G382" ca="1">IFERROR((F382/INDIRECT("F"&amp;$R382))^(1/$Q$2)-1,"")</f>
        <v>6.7320690267700822E-2</v>
      </c>
      <c r="H382">
        <v>48380.465247987697</v>
      </c>
      <c r="I382" s="3" cm="1">
        <f t="array" aca="1" ref="I382" ca="1">IFERROR((H382/INDIRECT("H"&amp;$R382))^(1/$Q$2)-1,"")</f>
        <v>6.3955447512009655E-3</v>
      </c>
      <c r="J382">
        <v>49277.9764606998</v>
      </c>
      <c r="K382" s="3" cm="1">
        <f t="array" aca="1" ref="K382" ca="1">IFERROR((J382/INDIRECT("J"&amp;$R382))^(1/$Q$2)-1,"")</f>
        <v>7.9684748225425928E-3</v>
      </c>
      <c r="L382">
        <v>28897.3336568095</v>
      </c>
      <c r="M382" s="3" cm="1">
        <f t="array" aca="1" ref="M382" ca="1">IFERROR((L382/INDIRECT("L"&amp;$R382))^(1/$Q$2)-1,"")</f>
        <v>5.5162739170144803E-4</v>
      </c>
      <c r="N382">
        <v>224565.33833814599</v>
      </c>
      <c r="O382" s="3" cm="1">
        <f t="array" aca="1" ref="O382" ca="1">IFERROR((N382/INDIRECT("N"&amp;$R382))^(1/$Q$2)-1,"")</f>
        <v>-2.7630598242061488E-2</v>
      </c>
      <c r="R382">
        <f t="shared" si="5"/>
        <v>262</v>
      </c>
    </row>
    <row r="383" spans="1:18" x14ac:dyDescent="0.3">
      <c r="A383" s="9">
        <v>40422</v>
      </c>
      <c r="B383">
        <v>310824.34355549398</v>
      </c>
      <c r="C383" s="3" cm="1">
        <f t="array" aca="1" ref="C383" ca="1">IFERROR((B383/INDIRECT("B"&amp;$R383))^(1/$Q$2)-1,"")</f>
        <v>-9.6525536173278637E-3</v>
      </c>
      <c r="D383">
        <v>382060.931152159</v>
      </c>
      <c r="E383" s="3" cm="1">
        <f t="array" aca="1" ref="E383" ca="1">IFERROR((D383/INDIRECT("D"&amp;$R383))^(1/$Q$2)-1,"")</f>
        <v>-5.2912056529974549E-4</v>
      </c>
      <c r="F383">
        <v>50220.125609613096</v>
      </c>
      <c r="G383" s="3" cm="1">
        <f t="array" aca="1" ref="G383" ca="1">IFERROR((F383/INDIRECT("F"&amp;$R383))^(1/$Q$2)-1,"")</f>
        <v>7.3282939804733216E-2</v>
      </c>
      <c r="H383">
        <v>49519.327494887097</v>
      </c>
      <c r="I383" s="3" cm="1">
        <f t="array" aca="1" ref="I383" ca="1">IFERROR((H383/INDIRECT("H"&amp;$R383))^(1/$Q$2)-1,"")</f>
        <v>1.014421648634789E-2</v>
      </c>
      <c r="J383">
        <v>52554.133853380998</v>
      </c>
      <c r="K383" s="3" cm="1">
        <f t="array" aca="1" ref="K383" ca="1">IFERROR((J383/INDIRECT("J"&amp;$R383))^(1/$Q$2)-1,"")</f>
        <v>2.2537813500686621E-2</v>
      </c>
      <c r="L383">
        <v>30438.987673429299</v>
      </c>
      <c r="M383" s="3" cm="1">
        <f t="array" aca="1" ref="M383" ca="1">IFERROR((L383/INDIRECT("L"&amp;$R383))^(1/$Q$2)-1,"")</f>
        <v>9.1083602432349142E-3</v>
      </c>
      <c r="N383">
        <v>232128.24971481299</v>
      </c>
      <c r="O383" s="3" cm="1">
        <f t="array" aca="1" ref="O383" ca="1">IFERROR((N383/INDIRECT("N"&amp;$R383))^(1/$Q$2)-1,"")</f>
        <v>-2.0363715730945642E-2</v>
      </c>
      <c r="R383">
        <f t="shared" si="5"/>
        <v>263</v>
      </c>
    </row>
    <row r="384" spans="1:18" x14ac:dyDescent="0.3">
      <c r="A384" s="9">
        <v>40452</v>
      </c>
      <c r="B384">
        <v>319422.36134653102</v>
      </c>
      <c r="C384" s="3" cm="1">
        <f t="array" aca="1" ref="C384" ca="1">IFERROR((B384/INDIRECT("B"&amp;$R384))^(1/$Q$2)-1,"")</f>
        <v>-1.0230921562234596E-2</v>
      </c>
      <c r="D384">
        <v>395444.31444514199</v>
      </c>
      <c r="E384" s="3" cm="1">
        <f t="array" aca="1" ref="E384" ca="1">IFERROR((D384/INDIRECT("D"&amp;$R384))^(1/$Q$2)-1,"")</f>
        <v>-2.0620307288270467E-3</v>
      </c>
      <c r="F384">
        <v>52184.659367828499</v>
      </c>
      <c r="G384" s="3" cm="1">
        <f t="array" aca="1" ref="G384" ca="1">IFERROR((F384/INDIRECT("F"&amp;$R384))^(1/$Q$2)-1,"")</f>
        <v>7.7785296237089741E-2</v>
      </c>
      <c r="H384">
        <v>50466.200995848798</v>
      </c>
      <c r="I384" s="3" cm="1">
        <f t="array" aca="1" ref="I384" ca="1">IFERROR((H384/INDIRECT("H"&amp;$R384))^(1/$Q$2)-1,"")</f>
        <v>9.2784643032308711E-3</v>
      </c>
      <c r="J384">
        <v>53996.324647619702</v>
      </c>
      <c r="K384" s="3" cm="1">
        <f t="array" aca="1" ref="K384" ca="1">IFERROR((J384/INDIRECT("J"&amp;$R384))^(1/$Q$2)-1,"")</f>
        <v>2.4597320287780056E-2</v>
      </c>
      <c r="L384">
        <v>31149.233187965099</v>
      </c>
      <c r="M384" s="3" cm="1">
        <f t="array" aca="1" ref="M384" ca="1">IFERROR((L384/INDIRECT("L"&amp;$R384))^(1/$Q$2)-1,"")</f>
        <v>1.1636870724649251E-2</v>
      </c>
      <c r="N384">
        <v>236959.132531282</v>
      </c>
      <c r="O384" s="3" cm="1">
        <f t="array" aca="1" ref="O384" ca="1">IFERROR((N384/INDIRECT("N"&amp;$R384))^(1/$Q$2)-1,"")</f>
        <v>-2.0018145743385007E-2</v>
      </c>
      <c r="R384">
        <f t="shared" si="5"/>
        <v>264</v>
      </c>
    </row>
    <row r="385" spans="1:18" x14ac:dyDescent="0.3">
      <c r="A385" s="9">
        <v>40483</v>
      </c>
      <c r="B385">
        <v>314800.51345909899</v>
      </c>
      <c r="C385" s="3" cm="1">
        <f t="array" aca="1" ref="C385" ca="1">IFERROR((B385/INDIRECT("B"&amp;$R385))^(1/$Q$2)-1,"")</f>
        <v>-4.6824958177874576E-3</v>
      </c>
      <c r="D385">
        <v>379184.58526518801</v>
      </c>
      <c r="E385" s="3" cm="1">
        <f t="array" aca="1" ref="E385" ca="1">IFERROR((D385/INDIRECT("D"&amp;$R385))^(1/$Q$2)-1,"")</f>
        <v>-7.1132517585048571E-4</v>
      </c>
      <c r="F385">
        <v>51168.5558239729</v>
      </c>
      <c r="G385" s="3" cm="1">
        <f t="array" aca="1" ref="G385" ca="1">IFERROR((F385/INDIRECT("F"&amp;$R385))^(1/$Q$2)-1,"")</f>
        <v>7.8723947430778818E-2</v>
      </c>
      <c r="H385">
        <v>50526.124141983302</v>
      </c>
      <c r="I385" s="3" cm="1">
        <f t="array" aca="1" ref="I385" ca="1">IFERROR((H385/INDIRECT("H"&amp;$R385))^(1/$Q$2)-1,"")</f>
        <v>1.4969725182354177E-2</v>
      </c>
      <c r="J385">
        <v>55770.236670909297</v>
      </c>
      <c r="K385" s="3" cm="1">
        <f t="array" aca="1" ref="K385" ca="1">IFERROR((J385/INDIRECT("J"&amp;$R385))^(1/$Q$2)-1,"")</f>
        <v>4.1581481631954631E-2</v>
      </c>
      <c r="L385">
        <v>31026.5480166667</v>
      </c>
      <c r="M385" s="3" cm="1">
        <f t="array" aca="1" ref="M385" ca="1">IFERROR((L385/INDIRECT("L"&amp;$R385))^(1/$Q$2)-1,"")</f>
        <v>1.8786029077233035E-2</v>
      </c>
      <c r="N385">
        <v>239464.51010537799</v>
      </c>
      <c r="O385" s="3" cm="1">
        <f t="array" aca="1" ref="O385" ca="1">IFERROR((N385/INDIRECT("N"&amp;$R385))^(1/$Q$2)-1,"")</f>
        <v>-1.05763995074728E-2</v>
      </c>
      <c r="R385">
        <f t="shared" si="5"/>
        <v>265</v>
      </c>
    </row>
    <row r="386" spans="1:18" x14ac:dyDescent="0.3">
      <c r="A386" s="9">
        <v>40513</v>
      </c>
      <c r="B386">
        <v>331946.52283114399</v>
      </c>
      <c r="C386" s="3" cm="1">
        <f t="array" aca="1" ref="C386" ca="1">IFERROR((B386/INDIRECT("B"&amp;$R386))^(1/$Q$2)-1,"")</f>
        <v>8.2700633129162426E-4</v>
      </c>
      <c r="D386">
        <v>401006.93732113601</v>
      </c>
      <c r="E386" s="3" cm="1">
        <f t="array" aca="1" ref="E386" ca="1">IFERROR((D386/INDIRECT("D"&amp;$R386))^(1/$Q$2)-1,"")</f>
        <v>3.7817550393868249E-3</v>
      </c>
      <c r="F386">
        <v>56317.063318365501</v>
      </c>
      <c r="G386" s="3" cm="1">
        <f t="array" aca="1" ref="G386" ca="1">IFERROR((F386/INDIRECT("F"&amp;$R386))^(1/$Q$2)-1,"")</f>
        <v>8.9101581520847351E-2</v>
      </c>
      <c r="H386">
        <v>52696.215139689099</v>
      </c>
      <c r="I386" s="3" cm="1">
        <f t="array" aca="1" ref="I386" ca="1">IFERROR((H386/INDIRECT("H"&amp;$R386))^(1/$Q$2)-1,"")</f>
        <v>2.0582161090273443E-2</v>
      </c>
      <c r="J386">
        <v>58609.755045211103</v>
      </c>
      <c r="K386" s="3" cm="1">
        <f t="array" aca="1" ref="K386" ca="1">IFERROR((J386/INDIRECT("J"&amp;$R386))^(1/$Q$2)-1,"")</f>
        <v>4.6587585644437768E-2</v>
      </c>
      <c r="L386">
        <v>32988.673987128699</v>
      </c>
      <c r="M386" s="3" cm="1">
        <f t="array" aca="1" ref="M386" ca="1">IFERROR((L386/INDIRECT("L"&amp;$R386))^(1/$Q$2)-1,"")</f>
        <v>2.4760454579266788E-2</v>
      </c>
      <c r="N386">
        <v>251811.76600439401</v>
      </c>
      <c r="O386" s="3" cm="1">
        <f t="array" aca="1" ref="O386" ca="1">IFERROR((N386/INDIRECT("N"&amp;$R386))^(1/$Q$2)-1,"")</f>
        <v>-4.0496929857413155E-3</v>
      </c>
      <c r="R386">
        <f t="shared" ref="R386:R449" si="6">ROW(R386)-(12*$Q$2)</f>
        <v>266</v>
      </c>
    </row>
    <row r="387" spans="1:18" x14ac:dyDescent="0.3">
      <c r="A387" s="9">
        <v>40544</v>
      </c>
      <c r="B387">
        <v>336780.140337224</v>
      </c>
      <c r="C387" s="3" cm="1">
        <f t="array" aca="1" ref="C387" ca="1">IFERROR((B387/INDIRECT("B"&amp;$R387))^(1/$Q$2)-1,"")</f>
        <v>2.0938969328507806E-3</v>
      </c>
      <c r="D387">
        <v>419219.27970652701</v>
      </c>
      <c r="E387" s="3" cm="1">
        <f t="array" aca="1" ref="E387" ca="1">IFERROR((D387/INDIRECT("D"&amp;$R387))^(1/$Q$2)-1,"")</f>
        <v>6.9279290081925016E-3</v>
      </c>
      <c r="F387">
        <v>56463.993523225203</v>
      </c>
      <c r="G387" s="3" cm="1">
        <f t="array" aca="1" ref="G387" ca="1">IFERROR((F387/INDIRECT("F"&amp;$R387))^(1/$Q$2)-1,"")</f>
        <v>8.5297211137611351E-2</v>
      </c>
      <c r="H387">
        <v>51979.691978275099</v>
      </c>
      <c r="I387" s="3" cm="1">
        <f t="array" aca="1" ref="I387" ca="1">IFERROR((H387/INDIRECT("H"&amp;$R387))^(1/$Q$2)-1,"")</f>
        <v>2.1811578723188951E-2</v>
      </c>
      <c r="J387">
        <v>56794.120399244901</v>
      </c>
      <c r="K387" s="3" cm="1">
        <f t="array" aca="1" ref="K387" ca="1">IFERROR((J387/INDIRECT("J"&amp;$R387))^(1/$Q$2)-1,"")</f>
        <v>4.9105388715570797E-2</v>
      </c>
      <c r="L387">
        <v>33243.494085798098</v>
      </c>
      <c r="M387" s="3" cm="1">
        <f t="array" aca="1" ref="M387" ca="1">IFERROR((L387/INDIRECT("L"&amp;$R387))^(1/$Q$2)-1,"")</f>
        <v>2.4138820143306594E-2</v>
      </c>
      <c r="N387">
        <v>248134.46953784401</v>
      </c>
      <c r="O387" s="3" cm="1">
        <f t="array" aca="1" ref="O387" ca="1">IFERROR((N387/INDIRECT("N"&amp;$R387))^(1/$Q$2)-1,"")</f>
        <v>-4.5401006452812087E-3</v>
      </c>
      <c r="R387">
        <f t="shared" si="6"/>
        <v>267</v>
      </c>
    </row>
    <row r="388" spans="1:18" x14ac:dyDescent="0.3">
      <c r="A388" s="9">
        <v>40575</v>
      </c>
      <c r="B388">
        <v>344369.80310603097</v>
      </c>
      <c r="C388" s="3" cm="1">
        <f t="array" aca="1" ref="C388" ca="1">IFERROR((B388/INDIRECT("B"&amp;$R388))^(1/$Q$2)-1,"")</f>
        <v>1.3102226535250505E-2</v>
      </c>
      <c r="D388">
        <v>428318.92715246102</v>
      </c>
      <c r="E388" s="3" cm="1">
        <f t="array" aca="1" ref="E388" ca="1">IFERROR((D388/INDIRECT("D"&amp;$R388))^(1/$Q$2)-1,"")</f>
        <v>1.5563991116937848E-2</v>
      </c>
      <c r="F388">
        <v>57241.038122018203</v>
      </c>
      <c r="G388" s="3" cm="1">
        <f t="array" aca="1" ref="G388" ca="1">IFERROR((F388/INDIRECT("F"&amp;$R388))^(1/$Q$2)-1,"")</f>
        <v>8.7763812584312095E-2</v>
      </c>
      <c r="H388">
        <v>53281.137570058498</v>
      </c>
      <c r="I388" s="3" cm="1">
        <f t="array" aca="1" ref="I388" ca="1">IFERROR((H388/INDIRECT("H"&amp;$R388))^(1/$Q$2)-1,"")</f>
        <v>3.2455554770563166E-2</v>
      </c>
      <c r="J388">
        <v>58290.892506439202</v>
      </c>
      <c r="K388" s="3" cm="1">
        <f t="array" aca="1" ref="K388" ca="1">IFERROR((J388/INDIRECT("J"&amp;$R388))^(1/$Q$2)-1,"")</f>
        <v>5.2939423824997833E-2</v>
      </c>
      <c r="L388">
        <v>34051.821521812402</v>
      </c>
      <c r="M388" s="3" cm="1">
        <f t="array" aca="1" ref="M388" ca="1">IFERROR((L388/INDIRECT("L"&amp;$R388))^(1/$Q$2)-1,"")</f>
        <v>3.1013998088637695E-2</v>
      </c>
      <c r="N388">
        <v>253932.74759292699</v>
      </c>
      <c r="O388" s="3" cm="1">
        <f t="array" aca="1" ref="O388" ca="1">IFERROR((N388/INDIRECT("N"&amp;$R388))^(1/$Q$2)-1,"")</f>
        <v>8.9408960588688302E-3</v>
      </c>
      <c r="R388">
        <f t="shared" si="6"/>
        <v>268</v>
      </c>
    </row>
    <row r="389" spans="1:18" x14ac:dyDescent="0.3">
      <c r="A389" s="9">
        <v>40603</v>
      </c>
      <c r="B389">
        <v>332685.08149837703</v>
      </c>
      <c r="C389" s="3" cm="1">
        <f t="array" aca="1" ref="C389" ca="1">IFERROR((B389/INDIRECT("B"&amp;$R389))^(1/$Q$2)-1,"")</f>
        <v>1.2760941616837274E-2</v>
      </c>
      <c r="D389">
        <v>409728.36829123501</v>
      </c>
      <c r="E389" s="3" cm="1">
        <f t="array" aca="1" ref="E389" ca="1">IFERROR((D389/INDIRECT("D"&amp;$R389))^(1/$Q$2)-1,"")</f>
        <v>1.317134013226795E-2</v>
      </c>
      <c r="F389">
        <v>55848.965066516503</v>
      </c>
      <c r="G389" s="3" cm="1">
        <f t="array" aca="1" ref="G389" ca="1">IFERROR((F389/INDIRECT("F"&amp;$R389))^(1/$Q$2)-1,"")</f>
        <v>8.8813602323509322E-2</v>
      </c>
      <c r="H389">
        <v>51964.773293949198</v>
      </c>
      <c r="I389" s="3" cm="1">
        <f t="array" aca="1" ref="I389" ca="1">IFERROR((H389/INDIRECT("H"&amp;$R389))^(1/$Q$2)-1,"")</f>
        <v>3.360096366085763E-2</v>
      </c>
      <c r="J389">
        <v>57538.224575120097</v>
      </c>
      <c r="K389" s="3" cm="1">
        <f t="array" aca="1" ref="K389" ca="1">IFERROR((J389/INDIRECT("J"&amp;$R389))^(1/$Q$2)-1,"")</f>
        <v>5.3272791546508991E-2</v>
      </c>
      <c r="L389">
        <v>33264.662099785601</v>
      </c>
      <c r="M389" s="3" cm="1">
        <f t="array" aca="1" ref="M389" ca="1">IFERROR((L389/INDIRECT("L"&amp;$R389))^(1/$Q$2)-1,"")</f>
        <v>3.4202793155641009E-2</v>
      </c>
      <c r="N389">
        <v>247717.232240852</v>
      </c>
      <c r="O389" s="3" cm="1">
        <f t="array" aca="1" ref="O389" ca="1">IFERROR((N389/INDIRECT("N"&amp;$R389))^(1/$Q$2)-1,"")</f>
        <v>1.0737153279274381E-2</v>
      </c>
      <c r="R389">
        <f t="shared" si="6"/>
        <v>269</v>
      </c>
    </row>
    <row r="390" spans="1:18" x14ac:dyDescent="0.3">
      <c r="A390" s="9">
        <v>40634</v>
      </c>
      <c r="B390">
        <v>343998.42038881499</v>
      </c>
      <c r="C390" s="3" cm="1">
        <f t="array" aca="1" ref="C390" ca="1">IFERROR((B390/INDIRECT("B"&amp;$R390))^(1/$Q$2)-1,"")</f>
        <v>9.6183047464499793E-3</v>
      </c>
      <c r="D390">
        <v>423043.47529840702</v>
      </c>
      <c r="E390" s="3" cm="1">
        <f t="array" aca="1" ref="E390" ca="1">IFERROR((D390/INDIRECT("D"&amp;$R390))^(1/$Q$2)-1,"")</f>
        <v>1.0365530371025722E-2</v>
      </c>
      <c r="F390">
        <v>57223.146647375499</v>
      </c>
      <c r="G390" s="3" cm="1">
        <f t="array" aca="1" ref="G390" ca="1">IFERROR((F390/INDIRECT("F"&amp;$R390))^(1/$Q$2)-1,"")</f>
        <v>8.6850080004639896E-2</v>
      </c>
      <c r="H390">
        <v>53931.2870466889</v>
      </c>
      <c r="I390" s="3" cm="1">
        <f t="array" aca="1" ref="I390" ca="1">IFERROR((H390/INDIRECT("H"&amp;$R390))^(1/$Q$2)-1,"")</f>
        <v>3.0702260363118405E-2</v>
      </c>
      <c r="J390">
        <v>60908.563860092603</v>
      </c>
      <c r="K390" s="3" cm="1">
        <f t="array" aca="1" ref="K390" ca="1">IFERROR((J390/INDIRECT("J"&amp;$R390))^(1/$Q$2)-1,"")</f>
        <v>5.6751706178983952E-2</v>
      </c>
      <c r="L390">
        <v>34116.185623981102</v>
      </c>
      <c r="M390" s="3" cm="1">
        <f t="array" aca="1" ref="M390" ca="1">IFERROR((L390/INDIRECT("L"&amp;$R390))^(1/$Q$2)-1,"")</f>
        <v>3.2084759919896122E-2</v>
      </c>
      <c r="N390">
        <v>256508.08607253499</v>
      </c>
      <c r="O390" s="3" cm="1">
        <f t="array" aca="1" ref="O390" ca="1">IFERROR((N390/INDIRECT("N"&amp;$R390))^(1/$Q$2)-1,"")</f>
        <v>7.2053139198997584E-3</v>
      </c>
      <c r="R390">
        <f t="shared" si="6"/>
        <v>270</v>
      </c>
    </row>
    <row r="391" spans="1:18" x14ac:dyDescent="0.3">
      <c r="A391" s="9">
        <v>40664</v>
      </c>
      <c r="B391">
        <v>344415.830333844</v>
      </c>
      <c r="C391" s="3" cm="1">
        <f t="array" aca="1" ref="C391" ca="1">IFERROR((B391/INDIRECT("B"&amp;$R391))^(1/$Q$2)-1,"")</f>
        <v>1.0060651360328299E-2</v>
      </c>
      <c r="D391">
        <v>419900.25774048403</v>
      </c>
      <c r="E391" s="3" cm="1">
        <f t="array" aca="1" ref="E391" ca="1">IFERROR((D391/INDIRECT("D"&amp;$R391))^(1/$Q$2)-1,"")</f>
        <v>8.8940475261243268E-3</v>
      </c>
      <c r="F391">
        <v>56835.197031630101</v>
      </c>
      <c r="G391" s="3" cm="1">
        <f t="array" aca="1" ref="G391" ca="1">IFERROR((F391/INDIRECT("F"&amp;$R391))^(1/$Q$2)-1,"")</f>
        <v>8.1320103288972323E-2</v>
      </c>
      <c r="H391">
        <v>55402.835547337403</v>
      </c>
      <c r="I391" s="3" cm="1">
        <f t="array" aca="1" ref="I391" ca="1">IFERROR((H391/INDIRECT("H"&amp;$R391))^(1/$Q$2)-1,"")</f>
        <v>3.2023058060048015E-2</v>
      </c>
      <c r="J391">
        <v>60966.226350744997</v>
      </c>
      <c r="K391" s="3" cm="1">
        <f t="array" aca="1" ref="K391" ca="1">IFERROR((J391/INDIRECT("J"&amp;$R391))^(1/$Q$2)-1,"")</f>
        <v>5.4309211613531305E-2</v>
      </c>
      <c r="L391">
        <v>34248.673405740097</v>
      </c>
      <c r="M391" s="3" cm="1">
        <f t="array" aca="1" ref="M391" ca="1">IFERROR((L391/INDIRECT("L"&amp;$R391))^(1/$Q$2)-1,"")</f>
        <v>3.0272648273867109E-2</v>
      </c>
      <c r="N391">
        <v>258974.12908820601</v>
      </c>
      <c r="O391" s="3" cm="1">
        <f t="array" aca="1" ref="O391" ca="1">IFERROR((N391/INDIRECT("N"&amp;$R391))^(1/$Q$2)-1,"")</f>
        <v>9.6489912925568078E-3</v>
      </c>
      <c r="R391">
        <f t="shared" si="6"/>
        <v>271</v>
      </c>
    </row>
    <row r="392" spans="1:18" x14ac:dyDescent="0.3">
      <c r="A392" s="9">
        <v>40695</v>
      </c>
      <c r="B392">
        <v>336333.658552635</v>
      </c>
      <c r="C392" s="3" cm="1">
        <f t="array" aca="1" ref="C392" ca="1">IFERROR((B392/INDIRECT("B"&amp;$R392))^(1/$Q$2)-1,"")</f>
        <v>1.1507160088254809E-2</v>
      </c>
      <c r="D392">
        <v>410144.94038036</v>
      </c>
      <c r="E392" s="3" cm="1">
        <f t="array" aca="1" ref="E392" ca="1">IFERROR((D392/INDIRECT("D"&amp;$R392))^(1/$Q$2)-1,"")</f>
        <v>9.8486473675558628E-3</v>
      </c>
      <c r="F392">
        <v>54369.667663460801</v>
      </c>
      <c r="G392" s="3" cm="1">
        <f t="array" aca="1" ref="G392" ca="1">IFERROR((F392/INDIRECT("F"&amp;$R392))^(1/$Q$2)-1,"")</f>
        <v>8.1021062793103837E-2</v>
      </c>
      <c r="H392">
        <v>54061.695148892002</v>
      </c>
      <c r="I392" s="3" cm="1">
        <f t="array" aca="1" ref="I392" ca="1">IFERROR((H392/INDIRECT("H"&amp;$R392))^(1/$Q$2)-1,"")</f>
        <v>3.3588385923893016E-2</v>
      </c>
      <c r="J392">
        <v>60683.808793376797</v>
      </c>
      <c r="K392" s="3" cm="1">
        <f t="array" aca="1" ref="K392" ca="1">IFERROR((J392/INDIRECT("J"&amp;$R392))^(1/$Q$2)-1,"")</f>
        <v>5.3418232824365308E-2</v>
      </c>
      <c r="L392">
        <v>33063.7604596616</v>
      </c>
      <c r="M392" s="3" cm="1">
        <f t="array" aca="1" ref="M392" ca="1">IFERROR((L392/INDIRECT("L"&amp;$R392))^(1/$Q$2)-1,"")</f>
        <v>3.0996032769224691E-2</v>
      </c>
      <c r="N392">
        <v>252837.810128087</v>
      </c>
      <c r="O392" s="3" cm="1">
        <f t="array" aca="1" ref="O392" ca="1">IFERROR((N392/INDIRECT("N"&amp;$R392))^(1/$Q$2)-1,"")</f>
        <v>1.1655373770197208E-2</v>
      </c>
      <c r="R392">
        <f t="shared" si="6"/>
        <v>272</v>
      </c>
    </row>
    <row r="393" spans="1:18" x14ac:dyDescent="0.3">
      <c r="A393" s="9">
        <v>40725</v>
      </c>
      <c r="B393">
        <v>329414.647347886</v>
      </c>
      <c r="C393" s="3" cm="1">
        <f t="array" aca="1" ref="C393" ca="1">IFERROR((B393/INDIRECT("B"&amp;$R393))^(1/$Q$2)-1,"")</f>
        <v>1.2370386203560679E-2</v>
      </c>
      <c r="D393">
        <v>396489.07214225997</v>
      </c>
      <c r="E393" s="3" cm="1">
        <f t="array" aca="1" ref="E393" ca="1">IFERROR((D393/INDIRECT("D"&amp;$R393))^(1/$Q$2)-1,"")</f>
        <v>8.91838015307167E-3</v>
      </c>
      <c r="F393">
        <v>52347.113645161298</v>
      </c>
      <c r="G393" s="3" cm="1">
        <f t="array" aca="1" ref="G393" ca="1">IFERROR((F393/INDIRECT("F"&amp;$R393))^(1/$Q$2)-1,"")</f>
        <v>8.0253053105743266E-2</v>
      </c>
      <c r="H393">
        <v>54415.328523060503</v>
      </c>
      <c r="I393" s="3" cm="1">
        <f t="array" aca="1" ref="I393" ca="1">IFERROR((H393/INDIRECT("H"&amp;$R393))^(1/$Q$2)-1,"")</f>
        <v>3.7031323961030038E-2</v>
      </c>
      <c r="J393">
        <v>60090.367210196797</v>
      </c>
      <c r="K393" s="3" cm="1">
        <f t="array" aca="1" ref="K393" ca="1">IFERROR((J393/INDIRECT("J"&amp;$R393))^(1/$Q$2)-1,"")</f>
        <v>5.6842614447787154E-2</v>
      </c>
      <c r="L393">
        <v>32031.763660795299</v>
      </c>
      <c r="M393" s="3" cm="1">
        <f t="array" aca="1" ref="M393" ca="1">IFERROR((L393/INDIRECT("L"&amp;$R393))^(1/$Q$2)-1,"")</f>
        <v>3.1218369976146798E-2</v>
      </c>
      <c r="N393">
        <v>250832.22844564501</v>
      </c>
      <c r="O393" s="3" cm="1">
        <f t="array" aca="1" ref="O393" ca="1">IFERROR((N393/INDIRECT("N"&amp;$R393))^(1/$Q$2)-1,"")</f>
        <v>1.4367464671214636E-2</v>
      </c>
      <c r="R393">
        <f t="shared" si="6"/>
        <v>273</v>
      </c>
    </row>
    <row r="394" spans="1:18" x14ac:dyDescent="0.3">
      <c r="A394" s="9">
        <v>40756</v>
      </c>
      <c r="B394">
        <v>292553.48269867402</v>
      </c>
      <c r="C394" s="3" cm="1">
        <f t="array" aca="1" ref="C394" ca="1">IFERROR((B394/INDIRECT("B"&amp;$R394))^(1/$Q$2)-1,"")</f>
        <v>7.5684593460383365E-3</v>
      </c>
      <c r="D394">
        <v>346605.05865964899</v>
      </c>
      <c r="E394" s="3" cm="1">
        <f t="array" aca="1" ref="E394" ca="1">IFERROR((D394/INDIRECT("D"&amp;$R394))^(1/$Q$2)-1,"")</f>
        <v>9.361762819153352E-4</v>
      </c>
      <c r="F394">
        <v>45743.672274048397</v>
      </c>
      <c r="G394" s="3" cm="1">
        <f t="array" aca="1" ref="G394" ca="1">IFERROR((F394/INDIRECT("F"&amp;$R394))^(1/$Q$2)-1,"")</f>
        <v>6.9309820649039233E-2</v>
      </c>
      <c r="H394">
        <v>50473.625262268099</v>
      </c>
      <c r="I394" s="3" cm="1">
        <f t="array" aca="1" ref="I394" ca="1">IFERROR((H394/INDIRECT("H"&amp;$R394))^(1/$Q$2)-1,"")</f>
        <v>3.6743254335419806E-2</v>
      </c>
      <c r="J394">
        <v>53380.172550128598</v>
      </c>
      <c r="K394" s="3" cm="1">
        <f t="array" aca="1" ref="K394" ca="1">IFERROR((J394/INDIRECT("J"&amp;$R394))^(1/$Q$2)-1,"")</f>
        <v>4.8080964810547577E-2</v>
      </c>
      <c r="L394">
        <v>28644.963525073799</v>
      </c>
      <c r="M394" s="3" cm="1">
        <f t="array" aca="1" ref="M394" ca="1">IFERROR((L394/INDIRECT("L"&amp;$R394))^(1/$Q$2)-1,"")</f>
        <v>2.5133605745433441E-2</v>
      </c>
      <c r="N394">
        <v>226146.43561497299</v>
      </c>
      <c r="O394" s="3" cm="1">
        <f t="array" aca="1" ref="O394" ca="1">IFERROR((N394/INDIRECT("N"&amp;$R394))^(1/$Q$2)-1,"")</f>
        <v>1.2962668541147915E-2</v>
      </c>
      <c r="R394">
        <f t="shared" si="6"/>
        <v>274</v>
      </c>
    </row>
    <row r="395" spans="1:18" x14ac:dyDescent="0.3">
      <c r="A395" s="9">
        <v>40787</v>
      </c>
      <c r="B395">
        <v>278783.62232401798</v>
      </c>
      <c r="C395" s="3" cm="1">
        <f t="array" aca="1" ref="C395" ca="1">IFERROR((B395/INDIRECT("B"&amp;$R395))^(1/$Q$2)-1,"")</f>
        <v>1.3019081975213398E-2</v>
      </c>
      <c r="D395">
        <v>335066.78508664301</v>
      </c>
      <c r="E395" s="3" cm="1">
        <f t="array" aca="1" ref="E395" ca="1">IFERROR((D395/INDIRECT("D"&amp;$R395))^(1/$Q$2)-1,"")</f>
        <v>8.6903572673528995E-3</v>
      </c>
      <c r="F395">
        <v>42163.147256165299</v>
      </c>
      <c r="G395" s="3" cm="1">
        <f t="array" aca="1" ref="G395" ca="1">IFERROR((F395/INDIRECT("F"&amp;$R395))^(1/$Q$2)-1,"")</f>
        <v>7.6200613489251889E-2</v>
      </c>
      <c r="H395">
        <v>48937.3358763738</v>
      </c>
      <c r="I395" s="3" cm="1">
        <f t="array" aca="1" ref="I395" ca="1">IFERROR((H395/INDIRECT("H"&amp;$R395))^(1/$Q$2)-1,"")</f>
        <v>4.1876010461238122E-2</v>
      </c>
      <c r="J395">
        <v>51900.746979206902</v>
      </c>
      <c r="K395" s="3" cm="1">
        <f t="array" aca="1" ref="K395" ca="1">IFERROR((J395/INDIRECT("J"&amp;$R395))^(1/$Q$2)-1,"")</f>
        <v>5.4406656270638898E-2</v>
      </c>
      <c r="L395">
        <v>26645.168377484399</v>
      </c>
      <c r="M395" s="3" cm="1">
        <f t="array" aca="1" ref="M395" ca="1">IFERROR((L395/INDIRECT("L"&amp;$R395))^(1/$Q$2)-1,"")</f>
        <v>3.3348135223834063E-2</v>
      </c>
      <c r="N395">
        <v>212580.86356731399</v>
      </c>
      <c r="O395" s="3" cm="1">
        <f t="array" aca="1" ref="O395" ca="1">IFERROR((N395/INDIRECT("N"&amp;$R395))^(1/$Q$2)-1,"")</f>
        <v>1.6053039553972637E-2</v>
      </c>
      <c r="R395">
        <f t="shared" si="6"/>
        <v>275</v>
      </c>
    </row>
    <row r="396" spans="1:18" x14ac:dyDescent="0.3">
      <c r="A396" s="9">
        <v>40817</v>
      </c>
      <c r="B396">
        <v>301428.54506524297</v>
      </c>
      <c r="C396" s="3" cm="1">
        <f t="array" aca="1" ref="C396" ca="1">IFERROR((B396/INDIRECT("B"&amp;$R396))^(1/$Q$2)-1,"")</f>
        <v>1.6782339550723391E-2</v>
      </c>
      <c r="D396">
        <v>362059.709347639</v>
      </c>
      <c r="E396" s="3" cm="1">
        <f t="array" aca="1" ref="E396" ca="1">IFERROR((D396/INDIRECT("D"&amp;$R396))^(1/$Q$2)-1,"")</f>
        <v>1.3468646612598389E-2</v>
      </c>
      <c r="F396">
        <v>44512.612554817497</v>
      </c>
      <c r="G396" s="3" cm="1">
        <f t="array" aca="1" ref="G396" ca="1">IFERROR((F396/INDIRECT("F"&amp;$R396))^(1/$Q$2)-1,"")</f>
        <v>7.7110781657516503E-2</v>
      </c>
      <c r="H396">
        <v>52194.813201201199</v>
      </c>
      <c r="I396" s="3" cm="1">
        <f t="array" aca="1" ref="I396" ca="1">IFERROR((H396/INDIRECT("H"&amp;$R396))^(1/$Q$2)-1,"")</f>
        <v>4.36499063843101E-2</v>
      </c>
      <c r="J396">
        <v>55254.4308053352</v>
      </c>
      <c r="K396" s="3" cm="1">
        <f t="array" aca="1" ref="K396" ca="1">IFERROR((J396/INDIRECT("J"&amp;$R396))^(1/$Q$2)-1,"")</f>
        <v>6.0646681250254186E-2</v>
      </c>
      <c r="L396">
        <v>28552.049466669399</v>
      </c>
      <c r="M396" s="3" cm="1">
        <f t="array" aca="1" ref="M396" ca="1">IFERROR((L396/INDIRECT("L"&amp;$R396))^(1/$Q$2)-1,"")</f>
        <v>3.4209169664850547E-2</v>
      </c>
      <c r="N396">
        <v>229987.781162175</v>
      </c>
      <c r="O396" s="3" cm="1">
        <f t="array" aca="1" ref="O396" ca="1">IFERROR((N396/INDIRECT("N"&amp;$R396))^(1/$Q$2)-1,"")</f>
        <v>1.8672979905334008E-2</v>
      </c>
      <c r="R396">
        <f t="shared" si="6"/>
        <v>276</v>
      </c>
    </row>
    <row r="397" spans="1:18" x14ac:dyDescent="0.3">
      <c r="A397" s="9">
        <v>40848</v>
      </c>
      <c r="B397">
        <v>300448.09779637202</v>
      </c>
      <c r="C397" s="3" cm="1">
        <f t="array" aca="1" ref="C397" ca="1">IFERROR((B397/INDIRECT("B"&amp;$R397))^(1/$Q$2)-1,"")</f>
        <v>1.0832714080359462E-2</v>
      </c>
      <c r="D397">
        <v>357942.34783667501</v>
      </c>
      <c r="E397" s="3" cm="1">
        <f t="array" aca="1" ref="E397" ca="1">IFERROR((D397/INDIRECT("D"&amp;$R397))^(1/$Q$2)-1,"")</f>
        <v>7.3076797372286784E-3</v>
      </c>
      <c r="F397">
        <v>42837.343844089999</v>
      </c>
      <c r="G397" s="3" cm="1">
        <f t="array" aca="1" ref="G397" ca="1">IFERROR((F397/INDIRECT("F"&amp;$R397))^(1/$Q$2)-1,"")</f>
        <v>6.5602228981079813E-2</v>
      </c>
      <c r="H397">
        <v>53066.624804977699</v>
      </c>
      <c r="I397" s="3" cm="1">
        <f t="array" aca="1" ref="I397" ca="1">IFERROR((H397/INDIRECT("H"&amp;$R397))^(1/$Q$2)-1,"")</f>
        <v>3.9895760112686141E-2</v>
      </c>
      <c r="J397">
        <v>56339.465208576599</v>
      </c>
      <c r="K397" s="3" cm="1">
        <f t="array" aca="1" ref="K397" ca="1">IFERROR((J397/INDIRECT("J"&amp;$R397))^(1/$Q$2)-1,"")</f>
        <v>5.966831223195701E-2</v>
      </c>
      <c r="L397">
        <v>28213.238039694999</v>
      </c>
      <c r="M397" s="3" cm="1">
        <f t="array" aca="1" ref="M397" ca="1">IFERROR((L397/INDIRECT("L"&amp;$R397))^(1/$Q$2)-1,"")</f>
        <v>2.6068080360417856E-2</v>
      </c>
      <c r="N397">
        <v>231041.46262304299</v>
      </c>
      <c r="O397" s="3" cm="1">
        <f t="array" aca="1" ref="O397" ca="1">IFERROR((N397/INDIRECT("N"&amp;$R397))^(1/$Q$2)-1,"")</f>
        <v>1.2857339703757464E-2</v>
      </c>
      <c r="R397">
        <f t="shared" si="6"/>
        <v>277</v>
      </c>
    </row>
    <row r="398" spans="1:18" x14ac:dyDescent="0.3">
      <c r="A398" s="9">
        <v>40878</v>
      </c>
      <c r="B398">
        <v>306794.07973327301</v>
      </c>
      <c r="C398" s="3" cm="1">
        <f t="array" aca="1" ref="C398" ca="1">IFERROR((B398/INDIRECT("B"&amp;$R398))^(1/$Q$2)-1,"")</f>
        <v>9.4189695401527551E-3</v>
      </c>
      <c r="D398">
        <v>365754.55167839001</v>
      </c>
      <c r="E398" s="3" cm="1">
        <f t="array" aca="1" ref="E398" ca="1">IFERROR((D398/INDIRECT("D"&amp;$R398))^(1/$Q$2)-1,"")</f>
        <v>5.9021639542871096E-3</v>
      </c>
      <c r="F398">
        <v>42517.174934693503</v>
      </c>
      <c r="G398" s="3" cm="1">
        <f t="array" aca="1" ref="G398" ca="1">IFERROR((F398/INDIRECT("F"&amp;$R398))^(1/$Q$2)-1,"")</f>
        <v>6.1801701248382024E-2</v>
      </c>
      <c r="H398">
        <v>54674.871671341301</v>
      </c>
      <c r="I398" s="3" cm="1">
        <f t="array" aca="1" ref="I398" ca="1">IFERROR((H398/INDIRECT("H"&amp;$R398))^(1/$Q$2)-1,"")</f>
        <v>3.8459773606102976E-2</v>
      </c>
      <c r="J398">
        <v>58667.445772370898</v>
      </c>
      <c r="K398" s="3" cm="1">
        <f t="array" aca="1" ref="K398" ca="1">IFERROR((J398/INDIRECT("J"&amp;$R398))^(1/$Q$2)-1,"")</f>
        <v>5.8878019926136949E-2</v>
      </c>
      <c r="L398">
        <v>28649.5956469093</v>
      </c>
      <c r="M398" s="3" cm="1">
        <f t="array" aca="1" ref="M398" ca="1">IFERROR((L398/INDIRECT("L"&amp;$R398))^(1/$Q$2)-1,"")</f>
        <v>2.5184186753379079E-2</v>
      </c>
      <c r="N398">
        <v>235762.40592214599</v>
      </c>
      <c r="O398" s="3" cm="1">
        <f t="array" aca="1" ref="O398" ca="1">IFERROR((N398/INDIRECT("N"&amp;$R398))^(1/$Q$2)-1,"")</f>
        <v>1.1442131582946047E-2</v>
      </c>
      <c r="R398">
        <f t="shared" si="6"/>
        <v>278</v>
      </c>
    </row>
    <row r="399" spans="1:18" x14ac:dyDescent="0.3">
      <c r="A399" s="9">
        <v>40909</v>
      </c>
      <c r="B399">
        <v>315480.860018323</v>
      </c>
      <c r="C399" s="3" cm="1">
        <f t="array" aca="1" ref="C399" ca="1">IFERROR((B399/INDIRECT("B"&amp;$R399))^(1/$Q$2)-1,"")</f>
        <v>1.5626909118070964E-2</v>
      </c>
      <c r="D399">
        <v>375167.32211933302</v>
      </c>
      <c r="E399" s="3" cm="1">
        <f t="array" aca="1" ref="E399" ca="1">IFERROR((D399/INDIRECT("D"&amp;$R399))^(1/$Q$2)-1,"")</f>
        <v>1.2356096442911912E-2</v>
      </c>
      <c r="F399">
        <v>47858.586220400699</v>
      </c>
      <c r="G399" s="3" cm="1">
        <f t="array" aca="1" ref="G399" ca="1">IFERROR((F399/INDIRECT("F"&amp;$R399))^(1/$Q$2)-1,"")</f>
        <v>7.3585080608205899E-2</v>
      </c>
      <c r="H399">
        <v>55061.4118315628</v>
      </c>
      <c r="I399" s="3" cm="1">
        <f t="array" aca="1" ref="I399" ca="1">IFERROR((H399/INDIRECT("H"&amp;$R399))^(1/$Q$2)-1,"")</f>
        <v>4.0697462813320096E-2</v>
      </c>
      <c r="J399">
        <v>58275.339413103597</v>
      </c>
      <c r="K399" s="3" cm="1">
        <f t="array" aca="1" ref="K399" ca="1">IFERROR((J399/INDIRECT("J"&amp;$R399))^(1/$Q$2)-1,"")</f>
        <v>5.7171887723566073E-2</v>
      </c>
      <c r="L399">
        <v>29916.659691448502</v>
      </c>
      <c r="M399" s="3" cm="1">
        <f t="array" aca="1" ref="M399" ca="1">IFERROR((L399/INDIRECT("L"&amp;$R399))^(1/$Q$2)-1,"")</f>
        <v>2.9937551248065963E-2</v>
      </c>
      <c r="N399">
        <v>243033.80185291899</v>
      </c>
      <c r="O399" s="3" cm="1">
        <f t="array" aca="1" ref="O399" ca="1">IFERROR((N399/INDIRECT("N"&amp;$R399))^(1/$Q$2)-1,"")</f>
        <v>1.7363210759566705E-2</v>
      </c>
      <c r="R399">
        <f t="shared" si="6"/>
        <v>279</v>
      </c>
    </row>
    <row r="400" spans="1:18" x14ac:dyDescent="0.3">
      <c r="A400" s="9">
        <v>40940</v>
      </c>
      <c r="B400">
        <v>328923.76610155002</v>
      </c>
      <c r="C400" s="3" cm="1">
        <f t="array" aca="1" ref="C400" ca="1">IFERROR((B400/INDIRECT("B"&amp;$R400))^(1/$Q$2)-1,"")</f>
        <v>2.0055836111175562E-2</v>
      </c>
      <c r="D400">
        <v>389187.32487867499</v>
      </c>
      <c r="E400" s="3" cm="1">
        <f t="array" aca="1" ref="E400" ca="1">IFERROR((D400/INDIRECT("D"&amp;$R400))^(1/$Q$2)-1,"")</f>
        <v>1.6983894426553015E-2</v>
      </c>
      <c r="F400">
        <v>50469.811616454601</v>
      </c>
      <c r="G400" s="3" cm="1">
        <f t="array" aca="1" ref="G400" ca="1">IFERROR((F400/INDIRECT("F"&amp;$R400))^(1/$Q$2)-1,"")</f>
        <v>7.7611543643674841E-2</v>
      </c>
      <c r="H400">
        <v>56983.710409553001</v>
      </c>
      <c r="I400" s="3" cm="1">
        <f t="array" aca="1" ref="I400" ca="1">IFERROR((H400/INDIRECT("H"&amp;$R400))^(1/$Q$2)-1,"")</f>
        <v>4.2218683410080615E-2</v>
      </c>
      <c r="J400">
        <v>60414.2428480792</v>
      </c>
      <c r="K400" s="3" cm="1">
        <f t="array" aca="1" ref="K400" ca="1">IFERROR((J400/INDIRECT("J"&amp;$R400))^(1/$Q$2)-1,"")</f>
        <v>6.0874587323043849E-2</v>
      </c>
      <c r="L400">
        <v>31439.733361512699</v>
      </c>
      <c r="M400" s="3" cm="1">
        <f t="array" aca="1" ref="M400" ca="1">IFERROR((L400/INDIRECT("L"&amp;$R400))^(1/$Q$2)-1,"")</f>
        <v>3.5233892385515331E-2</v>
      </c>
      <c r="N400">
        <v>254633.75038236199</v>
      </c>
      <c r="O400" s="3" cm="1">
        <f t="array" aca="1" ref="O400" ca="1">IFERROR((N400/INDIRECT("N"&amp;$R400))^(1/$Q$2)-1,"")</f>
        <v>2.154551830194551E-2</v>
      </c>
      <c r="R400">
        <f t="shared" si="6"/>
        <v>280</v>
      </c>
    </row>
    <row r="401" spans="1:18" x14ac:dyDescent="0.3">
      <c r="A401" s="9">
        <v>40969</v>
      </c>
      <c r="B401">
        <v>329338.52801274101</v>
      </c>
      <c r="C401" s="3" cm="1">
        <f t="array" aca="1" ref="C401" ca="1">IFERROR((B401/INDIRECT("B"&amp;$R401))^(1/$Q$2)-1,"")</f>
        <v>1.5636738472870171E-2</v>
      </c>
      <c r="D401">
        <v>385779.50441273401</v>
      </c>
      <c r="E401" s="3" cm="1">
        <f t="array" aca="1" ref="E401" ca="1">IFERROR((D401/INDIRECT("D"&amp;$R401))^(1/$Q$2)-1,"")</f>
        <v>9.8290103031699605E-3</v>
      </c>
      <c r="F401">
        <v>49596.170476190397</v>
      </c>
      <c r="G401" s="3" cm="1">
        <f t="array" aca="1" ref="G401" ca="1">IFERROR((F401/INDIRECT("F"&amp;$R401))^(1/$Q$2)-1,"")</f>
        <v>7.0305057550811512E-2</v>
      </c>
      <c r="H401">
        <v>57361.661674558301</v>
      </c>
      <c r="I401" s="3" cm="1">
        <f t="array" aca="1" ref="I401" ca="1">IFERROR((H401/INDIRECT("H"&amp;$R401))^(1/$Q$2)-1,"")</f>
        <v>3.8549937536087597E-2</v>
      </c>
      <c r="J401">
        <v>61397.853353131999</v>
      </c>
      <c r="K401" s="3" cm="1">
        <f t="array" aca="1" ref="K401" ca="1">IFERROR((J401/INDIRECT("J"&amp;$R401))^(1/$Q$2)-1,"")</f>
        <v>5.8387276805090815E-2</v>
      </c>
      <c r="L401">
        <v>31887.976809296699</v>
      </c>
      <c r="M401" s="3" cm="1">
        <f t="array" aca="1" ref="M401" ca="1">IFERROR((L401/INDIRECT("L"&amp;$R401))^(1/$Q$2)-1,"")</f>
        <v>3.1192777202956323E-2</v>
      </c>
      <c r="N401">
        <v>257416.32112102699</v>
      </c>
      <c r="O401" s="3" cm="1">
        <f t="array" aca="1" ref="O401" ca="1">IFERROR((N401/INDIRECT("N"&amp;$R401))^(1/$Q$2)-1,"")</f>
        <v>1.992534755673514E-2</v>
      </c>
      <c r="R401">
        <f t="shared" si="6"/>
        <v>281</v>
      </c>
    </row>
    <row r="402" spans="1:18" x14ac:dyDescent="0.3">
      <c r="A402" s="9">
        <v>41000</v>
      </c>
      <c r="B402">
        <v>325844.71829715202</v>
      </c>
      <c r="C402" s="3" cm="1">
        <f t="array" aca="1" ref="C402" ca="1">IFERROR((B402/INDIRECT("B"&amp;$R402))^(1/$Q$2)-1,"")</f>
        <v>1.8504594775028416E-2</v>
      </c>
      <c r="D402">
        <v>374680.11682526401</v>
      </c>
      <c r="E402" s="3" cm="1">
        <f t="array" aca="1" ref="E402" ca="1">IFERROR((D402/INDIRECT("D"&amp;$R402))^(1/$Q$2)-1,"")</f>
        <v>1.0408946874526981E-2</v>
      </c>
      <c r="F402">
        <v>48630.110293627898</v>
      </c>
      <c r="G402" s="3" cm="1">
        <f t="array" aca="1" ref="G402" ca="1">IFERROR((F402/INDIRECT("F"&amp;$R402))^(1/$Q$2)-1,"")</f>
        <v>6.6732739070442415E-2</v>
      </c>
      <c r="H402">
        <v>58082.659382973798</v>
      </c>
      <c r="I402" s="3" cm="1">
        <f t="array" aca="1" ref="I402" ca="1">IFERROR((H402/INDIRECT("H"&amp;$R402))^(1/$Q$2)-1,"")</f>
        <v>4.4646953005665457E-2</v>
      </c>
      <c r="J402">
        <v>62571.074595649101</v>
      </c>
      <c r="K402" s="3" cm="1">
        <f t="array" aca="1" ref="K402" ca="1">IFERROR((J402/INDIRECT("J"&amp;$R402))^(1/$Q$2)-1,"")</f>
        <v>5.9813998881016239E-2</v>
      </c>
      <c r="L402">
        <v>31451.479861624201</v>
      </c>
      <c r="M402" s="3" cm="1">
        <f t="array" aca="1" ref="M402" ca="1">IFERROR((L402/INDIRECT("L"&amp;$R402))^(1/$Q$2)-1,"")</f>
        <v>3.2300705918733019E-2</v>
      </c>
      <c r="N402">
        <v>259105.193771594</v>
      </c>
      <c r="O402" s="3" cm="1">
        <f t="array" aca="1" ref="O402" ca="1">IFERROR((N402/INDIRECT("N"&amp;$R402))^(1/$Q$2)-1,"")</f>
        <v>2.4995708788037918E-2</v>
      </c>
      <c r="R402">
        <f t="shared" si="6"/>
        <v>282</v>
      </c>
    </row>
    <row r="403" spans="1:18" x14ac:dyDescent="0.3">
      <c r="A403" s="9">
        <v>41030</v>
      </c>
      <c r="B403">
        <v>305277.59134407801</v>
      </c>
      <c r="C403" s="3" cm="1">
        <f t="array" aca="1" ref="C403" ca="1">IFERROR((B403/INDIRECT("B"&amp;$R403))^(1/$Q$2)-1,"")</f>
        <v>1.625221702495061E-2</v>
      </c>
      <c r="D403">
        <v>349886.020551208</v>
      </c>
      <c r="E403" s="3" cm="1">
        <f t="array" aca="1" ref="E403" ca="1">IFERROR((D403/INDIRECT("D"&amp;$R403))^(1/$Q$2)-1,"")</f>
        <v>6.3924033174949102E-3</v>
      </c>
      <c r="F403">
        <v>43775.546590341</v>
      </c>
      <c r="G403" s="3" cm="1">
        <f t="array" aca="1" ref="G403" ca="1">IFERROR((F403/INDIRECT("F"&amp;$R403))^(1/$Q$2)-1,"")</f>
        <v>5.666192431960515E-2</v>
      </c>
      <c r="H403">
        <v>55597.414427571501</v>
      </c>
      <c r="I403" s="3" cm="1">
        <f t="array" aca="1" ref="I403" ca="1">IFERROR((H403/INDIRECT("H"&amp;$R403))^(1/$Q$2)-1,"")</f>
        <v>4.6556927543510707E-2</v>
      </c>
      <c r="J403">
        <v>60600.880731348901</v>
      </c>
      <c r="K403" s="3" cm="1">
        <f t="array" aca="1" ref="K403" ca="1">IFERROR((J403/INDIRECT("J"&amp;$R403))^(1/$Q$2)-1,"")</f>
        <v>6.0784480525442941E-2</v>
      </c>
      <c r="L403">
        <v>29228.1713491886</v>
      </c>
      <c r="M403" s="3" cm="1">
        <f t="array" aca="1" ref="M403" ca="1">IFERROR((L403/INDIRECT("L"&amp;$R403))^(1/$Q$2)-1,"")</f>
        <v>2.7371614185569992E-2</v>
      </c>
      <c r="N403">
        <v>243467.58673948099</v>
      </c>
      <c r="O403" s="3" cm="1">
        <f t="array" aca="1" ref="O403" ca="1">IFERROR((N403/INDIRECT("N"&amp;$R403))^(1/$Q$2)-1,"")</f>
        <v>2.4636131846376141E-2</v>
      </c>
      <c r="R403">
        <f t="shared" si="6"/>
        <v>283</v>
      </c>
    </row>
    <row r="404" spans="1:18" x14ac:dyDescent="0.3">
      <c r="A404" s="9">
        <v>41061</v>
      </c>
      <c r="B404">
        <v>324748.72749844298</v>
      </c>
      <c r="C404" s="3" cm="1">
        <f t="array" aca="1" ref="C404" ca="1">IFERROR((B404/INDIRECT("B"&amp;$R404))^(1/$Q$2)-1,"")</f>
        <v>3.2384158982215583E-2</v>
      </c>
      <c r="D404">
        <v>378976.72219923802</v>
      </c>
      <c r="E404" s="3" cm="1">
        <f t="array" aca="1" ref="E404" ca="1">IFERROR((D404/INDIRECT("D"&amp;$R404))^(1/$Q$2)-1,"")</f>
        <v>2.5939247013072375E-2</v>
      </c>
      <c r="F404">
        <v>46342.202549642498</v>
      </c>
      <c r="G404" s="3" cm="1">
        <f t="array" aca="1" ref="G404" ca="1">IFERROR((F404/INDIRECT("F"&amp;$R404))^(1/$Q$2)-1,"")</f>
        <v>7.3622491968379E-2</v>
      </c>
      <c r="H404">
        <v>58333.366666942697</v>
      </c>
      <c r="I404" s="3" cm="1">
        <f t="array" aca="1" ref="I404" ca="1">IFERROR((H404/INDIRECT("H"&amp;$R404))^(1/$Q$2)-1,"")</f>
        <v>5.8825751004078608E-2</v>
      </c>
      <c r="J404">
        <v>63505.490589412497</v>
      </c>
      <c r="K404" s="3" cm="1">
        <f t="array" aca="1" ref="K404" ca="1">IFERROR((J404/INDIRECT("J"&amp;$R404))^(1/$Q$2)-1,"")</f>
        <v>7.3484954410704129E-2</v>
      </c>
      <c r="L404">
        <v>30745.894113058301</v>
      </c>
      <c r="M404" s="3" cm="1">
        <f t="array" aca="1" ref="M404" ca="1">IFERROR((L404/INDIRECT("L"&amp;$R404))^(1/$Q$2)-1,"")</f>
        <v>4.2493113856161946E-2</v>
      </c>
      <c r="N404">
        <v>254364.372393139</v>
      </c>
      <c r="O404" s="3" cm="1">
        <f t="array" aca="1" ref="O404" ca="1">IFERROR((N404/INDIRECT("N"&amp;$R404))^(1/$Q$2)-1,"")</f>
        <v>3.7254214141698272E-2</v>
      </c>
      <c r="R404">
        <f t="shared" si="6"/>
        <v>284</v>
      </c>
    </row>
    <row r="405" spans="1:18" x14ac:dyDescent="0.3">
      <c r="A405" s="9">
        <v>41091</v>
      </c>
      <c r="B405">
        <v>336646.99520650099</v>
      </c>
      <c r="C405" s="3" cm="1">
        <f t="array" aca="1" ref="C405" ca="1">IFERROR((B405/INDIRECT("B"&amp;$R405))^(1/$Q$2)-1,"")</f>
        <v>4.6352083200792871E-2</v>
      </c>
      <c r="D405">
        <v>388276.83018862503</v>
      </c>
      <c r="E405" s="3" cm="1">
        <f t="array" aca="1" ref="E405" ca="1">IFERROR((D405/INDIRECT("D"&amp;$R405))^(1/$Q$2)-1,"")</f>
        <v>3.7789575958694366E-2</v>
      </c>
      <c r="F405">
        <v>46796.767632692899</v>
      </c>
      <c r="G405" s="3" cm="1">
        <f t="array" aca="1" ref="G405" ca="1">IFERROR((F405/INDIRECT("F"&amp;$R405))^(1/$Q$2)-1,"")</f>
        <v>8.4652038986265055E-2</v>
      </c>
      <c r="H405">
        <v>61518.441510650497</v>
      </c>
      <c r="I405" s="3" cm="1">
        <f t="array" aca="1" ref="I405" ca="1">IFERROR((H405/INDIRECT("H"&amp;$R405))^(1/$Q$2)-1,"")</f>
        <v>7.3682504740531396E-2</v>
      </c>
      <c r="J405">
        <v>66863.080751612899</v>
      </c>
      <c r="K405" s="3" cm="1">
        <f t="array" aca="1" ref="K405" ca="1">IFERROR((J405/INDIRECT("J"&amp;$R405))^(1/$Q$2)-1,"")</f>
        <v>8.5678110465133628E-2</v>
      </c>
      <c r="L405">
        <v>31831.852088728901</v>
      </c>
      <c r="M405" s="3" cm="1">
        <f t="array" aca="1" ref="M405" ca="1">IFERROR((L405/INDIRECT("L"&amp;$R405))^(1/$Q$2)-1,"")</f>
        <v>5.5778596445802631E-2</v>
      </c>
      <c r="N405">
        <v>266822.28966222599</v>
      </c>
      <c r="O405" s="3" cm="1">
        <f t="array" aca="1" ref="O405" ca="1">IFERROR((N405/INDIRECT("N"&amp;$R405))^(1/$Q$2)-1,"")</f>
        <v>5.335700922916331E-2</v>
      </c>
      <c r="R405">
        <f t="shared" si="6"/>
        <v>285</v>
      </c>
    </row>
    <row r="406" spans="1:18" x14ac:dyDescent="0.3">
      <c r="A406" s="9">
        <v>41122</v>
      </c>
      <c r="B406">
        <v>342414.77266525599</v>
      </c>
      <c r="C406" s="3" cm="1">
        <f t="array" aca="1" ref="C406" ca="1">IFERROR((B406/INDIRECT("B"&amp;$R406))^(1/$Q$2)-1,"")</f>
        <v>4.8658947901784044E-2</v>
      </c>
      <c r="D406">
        <v>400945.23460461397</v>
      </c>
      <c r="E406" s="3" cm="1">
        <f t="array" aca="1" ref="E406" ca="1">IFERROR((D406/INDIRECT("D"&amp;$R406))^(1/$Q$2)-1,"")</f>
        <v>4.0936463203909756E-2</v>
      </c>
      <c r="F406">
        <v>48426.994725239798</v>
      </c>
      <c r="G406" s="3" cm="1">
        <f t="array" aca="1" ref="G406" ca="1">IFERROR((F406/INDIRECT("F"&amp;$R406))^(1/$Q$2)-1,"")</f>
        <v>9.0556773491515141E-2</v>
      </c>
      <c r="H406">
        <v>61589.615087919199</v>
      </c>
      <c r="I406" s="3" cm="1">
        <f t="array" aca="1" ref="I406" ca="1">IFERROR((H406/INDIRECT("H"&amp;$R406))^(1/$Q$2)-1,"")</f>
        <v>7.4395072994599021E-2</v>
      </c>
      <c r="J406">
        <v>66826.5157063558</v>
      </c>
      <c r="K406" s="3" cm="1">
        <f t="array" aca="1" ref="K406" ca="1">IFERROR((J406/INDIRECT("J"&amp;$R406))^(1/$Q$2)-1,"")</f>
        <v>8.6210303072207672E-2</v>
      </c>
      <c r="L406">
        <v>32389.969331843098</v>
      </c>
      <c r="M406" s="3" cm="1">
        <f t="array" aca="1" ref="M406" ca="1">IFERROR((L406/INDIRECT("L"&amp;$R406))^(1/$Q$2)-1,"")</f>
        <v>5.8394621743554032E-2</v>
      </c>
      <c r="N406">
        <v>267280.90753416298</v>
      </c>
      <c r="O406" s="3" cm="1">
        <f t="array" aca="1" ref="O406" ca="1">IFERROR((N406/INDIRECT("N"&amp;$R406))^(1/$Q$2)-1,"")</f>
        <v>5.4806614589182567E-2</v>
      </c>
      <c r="R406">
        <f t="shared" si="6"/>
        <v>286</v>
      </c>
    </row>
    <row r="407" spans="1:18" x14ac:dyDescent="0.3">
      <c r="A407" s="9">
        <v>41153</v>
      </c>
      <c r="B407">
        <v>343919.81887443701</v>
      </c>
      <c r="C407" s="3" cm="1">
        <f t="array" aca="1" ref="C407" ca="1">IFERROR((B407/INDIRECT("B"&amp;$R407))^(1/$Q$2)-1,"")</f>
        <v>6.431044983091283E-2</v>
      </c>
      <c r="D407">
        <v>404632.926311719</v>
      </c>
      <c r="E407" s="3" cm="1">
        <f t="array" aca="1" ref="E407" ca="1">IFERROR((D407/INDIRECT("D"&amp;$R407))^(1/$Q$2)-1,"")</f>
        <v>6.1009443392661566E-2</v>
      </c>
      <c r="F407">
        <v>50925.871684454702</v>
      </c>
      <c r="G407" s="3" cm="1">
        <f t="array" aca="1" ref="G407" ca="1">IFERROR((F407/INDIRECT("F"&amp;$R407))^(1/$Q$2)-1,"")</f>
        <v>0.11054096244295741</v>
      </c>
      <c r="H407">
        <v>61737.524349806801</v>
      </c>
      <c r="I407" s="3" cm="1">
        <f t="array" aca="1" ref="I407" ca="1">IFERROR((H407/INDIRECT("H"&amp;$R407))^(1/$Q$2)-1,"")</f>
        <v>8.0520044988835471E-2</v>
      </c>
      <c r="J407">
        <v>66658.622358195003</v>
      </c>
      <c r="K407" s="3" cm="1">
        <f t="array" aca="1" ref="K407" ca="1">IFERROR((J407/INDIRECT("J"&amp;$R407))^(1/$Q$2)-1,"")</f>
        <v>9.4167232765612452E-2</v>
      </c>
      <c r="L407">
        <v>32821.2111713138</v>
      </c>
      <c r="M407" s="3" cm="1">
        <f t="array" aca="1" ref="M407" ca="1">IFERROR((L407/INDIRECT("L"&amp;$R407))^(1/$Q$2)-1,"")</f>
        <v>7.3017822413906863E-2</v>
      </c>
      <c r="N407">
        <v>267136.593787794</v>
      </c>
      <c r="O407" s="3" cm="1">
        <f t="array" aca="1" ref="O407" ca="1">IFERROR((N407/INDIRECT("N"&amp;$R407))^(1/$Q$2)-1,"")</f>
        <v>6.6001185365036852E-2</v>
      </c>
      <c r="R407">
        <f t="shared" si="6"/>
        <v>287</v>
      </c>
    </row>
    <row r="408" spans="1:18" x14ac:dyDescent="0.3">
      <c r="A408" s="9">
        <v>41183</v>
      </c>
      <c r="B408">
        <v>347266.687991285</v>
      </c>
      <c r="C408" s="3" cm="1">
        <f t="array" aca="1" ref="C408" ca="1">IFERROR((B408/INDIRECT("B"&amp;$R408))^(1/$Q$2)-1,"")</f>
        <v>5.5595416238964912E-2</v>
      </c>
      <c r="D408">
        <v>411032.86661722499</v>
      </c>
      <c r="E408" s="3" cm="1">
        <f t="array" aca="1" ref="E408" ca="1">IFERROR((D408/INDIRECT("D"&amp;$R408))^(1/$Q$2)-1,"")</f>
        <v>5.2291864632834084E-2</v>
      </c>
      <c r="F408">
        <v>52060.969346571197</v>
      </c>
      <c r="G408" s="3" cm="1">
        <f t="array" aca="1" ref="G408" ca="1">IFERROR((F408/INDIRECT("F"&amp;$R408))^(1/$Q$2)-1,"")</f>
        <v>0.10878422844429236</v>
      </c>
      <c r="H408">
        <v>61640.2217228101</v>
      </c>
      <c r="I408" s="3" cm="1">
        <f t="array" aca="1" ref="I408" ca="1">IFERROR((H408/INDIRECT("H"&amp;$R408))^(1/$Q$2)-1,"")</f>
        <v>7.5000084802723022E-2</v>
      </c>
      <c r="J408">
        <v>66996.811222734104</v>
      </c>
      <c r="K408" s="3" cm="1">
        <f t="array" aca="1" ref="K408" ca="1">IFERROR((J408/INDIRECT("J"&amp;$R408))^(1/$Q$2)-1,"")</f>
        <v>9.1923955556466153E-2</v>
      </c>
      <c r="L408">
        <v>33038.408077718901</v>
      </c>
      <c r="M408" s="3" cm="1">
        <f t="array" aca="1" ref="M408" ca="1">IFERROR((L408/INDIRECT("L"&amp;$R408))^(1/$Q$2)-1,"")</f>
        <v>6.6614866707362719E-2</v>
      </c>
      <c r="N408">
        <v>268055.23277467798</v>
      </c>
      <c r="O408" s="3" cm="1">
        <f t="array" aca="1" ref="O408" ca="1">IFERROR((N408/INDIRECT("N"&amp;$R408))^(1/$Q$2)-1,"")</f>
        <v>5.7250345616846499E-2</v>
      </c>
      <c r="R408">
        <f t="shared" si="6"/>
        <v>288</v>
      </c>
    </row>
    <row r="409" spans="1:18" x14ac:dyDescent="0.3">
      <c r="A409" s="9">
        <v>41214</v>
      </c>
      <c r="B409">
        <v>356523.10720017197</v>
      </c>
      <c r="C409" s="3" cm="1">
        <f t="array" aca="1" ref="C409" ca="1">IFERROR((B409/INDIRECT("B"&amp;$R409))^(1/$Q$2)-1,"")</f>
        <v>5.3983316091198663E-2</v>
      </c>
      <c r="D409">
        <v>419082.67381338699</v>
      </c>
      <c r="E409" s="3" cm="1">
        <f t="array" aca="1" ref="E409" ca="1">IFERROR((D409/INDIRECT("D"&amp;$R409))^(1/$Q$2)-1,"")</f>
        <v>4.7259865652985455E-2</v>
      </c>
      <c r="F409">
        <v>52063.905154781998</v>
      </c>
      <c r="G409" s="3" cm="1">
        <f t="array" aca="1" ref="G409" ca="1">IFERROR((F409/INDIRECT("F"&amp;$R409))^(1/$Q$2)-1,"")</f>
        <v>0.10310676720161061</v>
      </c>
      <c r="H409">
        <v>63456.009163274597</v>
      </c>
      <c r="I409" s="3" cm="1">
        <f t="array" aca="1" ref="I409" ca="1">IFERROR((H409/INDIRECT("H"&amp;$R409))^(1/$Q$2)-1,"")</f>
        <v>7.6916179642607885E-2</v>
      </c>
      <c r="J409">
        <v>69533.101038785506</v>
      </c>
      <c r="K409" s="3" cm="1">
        <f t="array" aca="1" ref="K409" ca="1">IFERROR((J409/INDIRECT("J"&amp;$R409))^(1/$Q$2)-1,"")</f>
        <v>9.6100819995178499E-2</v>
      </c>
      <c r="L409">
        <v>34083.572774558597</v>
      </c>
      <c r="M409" s="3" cm="1">
        <f t="array" aca="1" ref="M409" ca="1">IFERROR((L409/INDIRECT("L"&amp;$R409))^(1/$Q$2)-1,"")</f>
        <v>6.5156391171366845E-2</v>
      </c>
      <c r="N409">
        <v>277181.40063452203</v>
      </c>
      <c r="O409" s="3" cm="1">
        <f t="array" aca="1" ref="O409" ca="1">IFERROR((N409/INDIRECT("N"&amp;$R409))^(1/$Q$2)-1,"")</f>
        <v>5.9096626214325765E-2</v>
      </c>
      <c r="R409">
        <f t="shared" si="6"/>
        <v>289</v>
      </c>
    </row>
    <row r="410" spans="1:18" x14ac:dyDescent="0.3">
      <c r="A410" s="9">
        <v>41244</v>
      </c>
      <c r="B410">
        <v>360825.295697011</v>
      </c>
      <c r="C410" s="3" cm="1">
        <f t="array" aca="1" ref="C410" ca="1">IFERROR((B410/INDIRECT("B"&amp;$R410))^(1/$Q$2)-1,"")</f>
        <v>6.4970802339443967E-2</v>
      </c>
      <c r="D410">
        <v>427848.36662861001</v>
      </c>
      <c r="E410" s="3" cm="1">
        <f t="array" aca="1" ref="E410" ca="1">IFERROR((D410/INDIRECT("D"&amp;$R410))^(1/$Q$2)-1,"")</f>
        <v>6.0534124574766146E-2</v>
      </c>
      <c r="F410">
        <v>55018.607921782597</v>
      </c>
      <c r="G410" s="3" cm="1">
        <f t="array" aca="1" ref="G410" ca="1">IFERROR((F410/INDIRECT("F"&amp;$R410))^(1/$Q$2)-1,"")</f>
        <v>0.11682262483029571</v>
      </c>
      <c r="H410">
        <v>63760.523518780203</v>
      </c>
      <c r="I410" s="3" cm="1">
        <f t="array" aca="1" ref="I410" ca="1">IFERROR((H410/INDIRECT("H"&amp;$R410))^(1/$Q$2)-1,"")</f>
        <v>8.4172850507738151E-2</v>
      </c>
      <c r="J410">
        <v>69583.411239351204</v>
      </c>
      <c r="K410" s="3" cm="1">
        <f t="array" aca="1" ref="K410" ca="1">IFERROR((J410/INDIRECT("J"&amp;$R410))^(1/$Q$2)-1,"")</f>
        <v>0.10381716562557841</v>
      </c>
      <c r="L410">
        <v>34598.1391063271</v>
      </c>
      <c r="M410" s="3" cm="1">
        <f t="array" aca="1" ref="M410" ca="1">IFERROR((L410/INDIRECT("L"&amp;$R410))^(1/$Q$2)-1,"")</f>
        <v>7.7391136373771374E-2</v>
      </c>
      <c r="N410">
        <v>278135.04881067999</v>
      </c>
      <c r="O410" s="3" cm="1">
        <f t="array" aca="1" ref="O410" ca="1">IFERROR((N410/INDIRECT("N"&amp;$R410))^(1/$Q$2)-1,"")</f>
        <v>6.7675257619760121E-2</v>
      </c>
      <c r="R410">
        <f t="shared" si="6"/>
        <v>290</v>
      </c>
    </row>
    <row r="411" spans="1:18" x14ac:dyDescent="0.3">
      <c r="A411" s="9">
        <v>41275</v>
      </c>
      <c r="B411">
        <v>371976.159852396</v>
      </c>
      <c r="C411" s="3" cm="1">
        <f t="array" aca="1" ref="C411" ca="1">IFERROR((B411/INDIRECT("B"&amp;$R411))^(1/$Q$2)-1,"")</f>
        <v>7.6716074871045148E-2</v>
      </c>
      <c r="D411">
        <v>442949.338114999</v>
      </c>
      <c r="E411" s="3" cm="1">
        <f t="array" aca="1" ref="E411" ca="1">IFERROR((D411/INDIRECT("D"&amp;$R411))^(1/$Q$2)-1,"")</f>
        <v>7.2211329509813016E-2</v>
      </c>
      <c r="F411">
        <v>57838.048534317299</v>
      </c>
      <c r="G411" s="3" cm="1">
        <f t="array" aca="1" ref="G411" ca="1">IFERROR((F411/INDIRECT("F"&amp;$R411))^(1/$Q$2)-1,"")</f>
        <v>0.1282003719375977</v>
      </c>
      <c r="H411">
        <v>65076.92312195</v>
      </c>
      <c r="I411" s="3" cm="1">
        <f t="array" aca="1" ref="I411" ca="1">IFERROR((H411/INDIRECT("H"&amp;$R411))^(1/$Q$2)-1,"")</f>
        <v>9.5507859413457741E-2</v>
      </c>
      <c r="J411">
        <v>71600.477272686403</v>
      </c>
      <c r="K411" s="3" cm="1">
        <f t="array" aca="1" ref="K411" ca="1">IFERROR((J411/INDIRECT("J"&amp;$R411))^(1/$Q$2)-1,"")</f>
        <v>0.11490634920677834</v>
      </c>
      <c r="L411">
        <v>35308.2647759467</v>
      </c>
      <c r="M411" s="3" cm="1">
        <f t="array" aca="1" ref="M411" ca="1">IFERROR((L411/INDIRECT("L"&amp;$R411))^(1/$Q$2)-1,"")</f>
        <v>8.8346116884318926E-2</v>
      </c>
      <c r="N411">
        <v>285518.98729739501</v>
      </c>
      <c r="O411" s="3" cm="1">
        <f t="array" aca="1" ref="O411" ca="1">IFERROR((N411/INDIRECT("N"&amp;$R411))^(1/$Q$2)-1,"")</f>
        <v>7.949684611557406E-2</v>
      </c>
      <c r="R411">
        <f t="shared" si="6"/>
        <v>291</v>
      </c>
    </row>
    <row r="412" spans="1:18" x14ac:dyDescent="0.3">
      <c r="A412" s="9">
        <v>41306</v>
      </c>
      <c r="B412">
        <v>373412.26403343602</v>
      </c>
      <c r="C412" s="3" cm="1">
        <f t="array" aca="1" ref="C412" ca="1">IFERROR((B412/INDIRECT("B"&amp;$R412))^(1/$Q$2)-1,"")</f>
        <v>8.0367688986167529E-2</v>
      </c>
      <c r="D412">
        <v>435372.751578469</v>
      </c>
      <c r="E412" s="3" cm="1">
        <f t="array" aca="1" ref="E412" ca="1">IFERROR((D412/INDIRECT("D"&amp;$R412))^(1/$Q$2)-1,"")</f>
        <v>7.3852720956899542E-2</v>
      </c>
      <c r="F412">
        <v>59096.702815142002</v>
      </c>
      <c r="G412" s="3" cm="1">
        <f t="array" aca="1" ref="G412" ca="1">IFERROR((F412/INDIRECT("F"&amp;$R412))^(1/$Q$2)-1,"")</f>
        <v>0.13628143362286926</v>
      </c>
      <c r="H412">
        <v>66483.848958982402</v>
      </c>
      <c r="I412" s="3" cm="1">
        <f t="array" aca="1" ref="I412" ca="1">IFERROR((H412/INDIRECT("H"&amp;$R412))^(1/$Q$2)-1,"")</f>
        <v>0.10170909775691417</v>
      </c>
      <c r="J412">
        <v>74149.295268534901</v>
      </c>
      <c r="K412" s="3" cm="1">
        <f t="array" aca="1" ref="K412" ca="1">IFERROR((J412/INDIRECT("J"&amp;$R412))^(1/$Q$2)-1,"")</f>
        <v>0.11883704872360723</v>
      </c>
      <c r="L412">
        <v>36016.544627171599</v>
      </c>
      <c r="M412" s="3" cm="1">
        <f t="array" aca="1" ref="M412" ca="1">IFERROR((L412/INDIRECT("L"&amp;$R412))^(1/$Q$2)-1,"")</f>
        <v>9.5364780104514102E-2</v>
      </c>
      <c r="N412">
        <v>292594.523781795</v>
      </c>
      <c r="O412" s="3" cm="1">
        <f t="array" aca="1" ref="O412" ca="1">IFERROR((N412/INDIRECT("N"&amp;$R412))^(1/$Q$2)-1,"")</f>
        <v>8.5095854834203344E-2</v>
      </c>
      <c r="R412">
        <f t="shared" si="6"/>
        <v>292</v>
      </c>
    </row>
    <row r="413" spans="1:18" x14ac:dyDescent="0.3">
      <c r="A413" s="9">
        <v>41334</v>
      </c>
      <c r="B413">
        <v>382308.08737868001</v>
      </c>
      <c r="C413" s="3" cm="1">
        <f t="array" aca="1" ref="C413" ca="1">IFERROR((B413/INDIRECT("B"&amp;$R413))^(1/$Q$2)-1,"")</f>
        <v>8.561424045375321E-2</v>
      </c>
      <c r="D413">
        <v>441010.969418947</v>
      </c>
      <c r="E413" s="3" cm="1">
        <f t="array" aca="1" ref="E413" ca="1">IFERROR((D413/INDIRECT("D"&amp;$R413))^(1/$Q$2)-1,"")</f>
        <v>7.8756763711545608E-2</v>
      </c>
      <c r="F413">
        <v>60027.593055837497</v>
      </c>
      <c r="G413" s="3" cm="1">
        <f t="array" aca="1" ref="G413" ca="1">IFERROR((F413/INDIRECT("F"&amp;$R413))^(1/$Q$2)-1,"")</f>
        <v>0.14018485642334344</v>
      </c>
      <c r="H413">
        <v>69652.325340676005</v>
      </c>
      <c r="I413" s="3" cm="1">
        <f t="array" aca="1" ref="I413" ca="1">IFERROR((H413/INDIRECT("H"&amp;$R413))^(1/$Q$2)-1,"")</f>
        <v>0.1082038733268591</v>
      </c>
      <c r="J413">
        <v>78102.735158107302</v>
      </c>
      <c r="K413" s="3" cm="1">
        <f t="array" aca="1" ref="K413" ca="1">IFERROR((J413/INDIRECT("J"&amp;$R413))^(1/$Q$2)-1,"")</f>
        <v>0.12770233524834418</v>
      </c>
      <c r="L413">
        <v>36910.493586373297</v>
      </c>
      <c r="M413" s="3" cm="1">
        <f t="array" aca="1" ref="M413" ca="1">IFERROR((L413/INDIRECT("L"&amp;$R413))^(1/$Q$2)-1,"")</f>
        <v>0.10017513517876853</v>
      </c>
      <c r="N413">
        <v>302617.39115281199</v>
      </c>
      <c r="O413" s="3" cm="1">
        <f t="array" aca="1" ref="O413" ca="1">IFERROR((N413/INDIRECT("N"&amp;$R413))^(1/$Q$2)-1,"")</f>
        <v>9.0567703292393942E-2</v>
      </c>
      <c r="R413">
        <f t="shared" si="6"/>
        <v>293</v>
      </c>
    </row>
    <row r="414" spans="1:18" x14ac:dyDescent="0.3">
      <c r="A414" s="9">
        <v>41365</v>
      </c>
      <c r="B414">
        <v>391443.36857641302</v>
      </c>
      <c r="C414" s="3" cm="1">
        <f t="array" aca="1" ref="C414" ca="1">IFERROR((B414/INDIRECT("B"&amp;$R414))^(1/$Q$2)-1,"")</f>
        <v>7.6652067185070338E-2</v>
      </c>
      <c r="D414">
        <v>457265.97034548601</v>
      </c>
      <c r="E414" s="3" cm="1">
        <f t="array" aca="1" ref="E414" ca="1">IFERROR((D414/INDIRECT("D"&amp;$R414))^(1/$Q$2)-1,"")</f>
        <v>6.9931913790960643E-2</v>
      </c>
      <c r="F414">
        <v>61981.992651468798</v>
      </c>
      <c r="G414" s="3" cm="1">
        <f t="array" aca="1" ref="G414" ca="1">IFERROR((F414/INDIRECT("F"&amp;$R414))^(1/$Q$2)-1,"")</f>
        <v>0.13032000864510085</v>
      </c>
      <c r="H414">
        <v>70311.354347292407</v>
      </c>
      <c r="I414" s="3" cm="1">
        <f t="array" aca="1" ref="I414" ca="1">IFERROR((H414/INDIRECT("H"&amp;$R414))^(1/$Q$2)-1,"")</f>
        <v>9.9856045993305997E-2</v>
      </c>
      <c r="J414">
        <v>79206.402393790297</v>
      </c>
      <c r="K414" s="3" cm="1">
        <f t="array" aca="1" ref="K414" ca="1">IFERROR((J414/INDIRECT("J"&amp;$R414))^(1/$Q$2)-1,"")</f>
        <v>0.12064337778834622</v>
      </c>
      <c r="L414">
        <v>37620.242794127298</v>
      </c>
      <c r="M414" s="3" cm="1">
        <f t="array" aca="1" ref="M414" ca="1">IFERROR((L414/INDIRECT("L"&amp;$R414))^(1/$Q$2)-1,"")</f>
        <v>9.0148586911584561E-2</v>
      </c>
      <c r="N414">
        <v>306167.66846949002</v>
      </c>
      <c r="O414" s="3" cm="1">
        <f t="array" aca="1" ref="O414" ca="1">IFERROR((N414/INDIRECT("N"&amp;$R414))^(1/$Q$2)-1,"")</f>
        <v>8.1645680849022906E-2</v>
      </c>
      <c r="R414">
        <f t="shared" si="6"/>
        <v>294</v>
      </c>
    </row>
    <row r="415" spans="1:18" x14ac:dyDescent="0.3">
      <c r="A415" s="9">
        <v>41395</v>
      </c>
      <c r="B415">
        <v>394834.06951977598</v>
      </c>
      <c r="C415" s="3" cm="1">
        <f t="array" aca="1" ref="C415" ca="1">IFERROR((B415/INDIRECT("B"&amp;$R415))^(1/$Q$2)-1,"")</f>
        <v>7.7179054928115498E-2</v>
      </c>
      <c r="D415">
        <v>463684.69906389702</v>
      </c>
      <c r="E415" s="3" cm="1">
        <f t="array" aca="1" ref="E415" ca="1">IFERROR((D415/INDIRECT("D"&amp;$R415))^(1/$Q$2)-1,"")</f>
        <v>6.9834163252174175E-2</v>
      </c>
      <c r="F415">
        <v>64414.148059357198</v>
      </c>
      <c r="G415" s="3" cm="1">
        <f t="array" aca="1" ref="G415" ca="1">IFERROR((F415/INDIRECT("F"&amp;$R415))^(1/$Q$2)-1,"")</f>
        <v>0.12778936008404762</v>
      </c>
      <c r="H415">
        <v>69425.902512461602</v>
      </c>
      <c r="I415" s="3" cm="1">
        <f t="array" aca="1" ref="I415" ca="1">IFERROR((H415/INDIRECT("H"&amp;$R415))^(1/$Q$2)-1,"")</f>
        <v>9.7963089372343326E-2</v>
      </c>
      <c r="J415">
        <v>78305.693470745697</v>
      </c>
      <c r="K415" s="3" cm="1">
        <f t="array" aca="1" ref="K415" ca="1">IFERROR((J415/INDIRECT("J"&amp;$R415))^(1/$Q$2)-1,"")</f>
        <v>0.11916381008554633</v>
      </c>
      <c r="L415">
        <v>38209.447273475103</v>
      </c>
      <c r="M415" s="3" cm="1">
        <f t="array" aca="1" ref="M415" ca="1">IFERROR((L415/INDIRECT("L"&amp;$R415))^(1/$Q$2)-1,"")</f>
        <v>8.9992047739165582E-2</v>
      </c>
      <c r="N415">
        <v>307263.69876638398</v>
      </c>
      <c r="O415" s="3" cm="1">
        <f t="array" aca="1" ref="O415" ca="1">IFERROR((N415/INDIRECT("N"&amp;$R415))^(1/$Q$2)-1,"")</f>
        <v>8.2951057905028325E-2</v>
      </c>
      <c r="R415">
        <f t="shared" si="6"/>
        <v>295</v>
      </c>
    </row>
    <row r="416" spans="1:18" x14ac:dyDescent="0.3">
      <c r="A416" s="9">
        <v>41426</v>
      </c>
      <c r="B416">
        <v>373760.91552227503</v>
      </c>
      <c r="C416" s="3" cm="1">
        <f t="array" aca="1" ref="C416" ca="1">IFERROR((B416/INDIRECT("B"&amp;$R416))^(1/$Q$2)-1,"")</f>
        <v>6.6561350690814702E-2</v>
      </c>
      <c r="D416">
        <v>435579.457967953</v>
      </c>
      <c r="E416" s="3" cm="1">
        <f t="array" aca="1" ref="E416" ca="1">IFERROR((D416/INDIRECT("D"&amp;$R416))^(1/$Q$2)-1,"")</f>
        <v>5.7662493692105743E-2</v>
      </c>
      <c r="F416">
        <v>60870.052140672698</v>
      </c>
      <c r="G416" s="3" cm="1">
        <f t="array" aca="1" ref="G416" ca="1">IFERROR((F416/INDIRECT("F"&amp;$R416))^(1/$Q$2)-1,"")</f>
        <v>0.114933079137858</v>
      </c>
      <c r="H416">
        <v>66516.441829999894</v>
      </c>
      <c r="I416" s="3" cm="1">
        <f t="array" aca="1" ref="I416" ca="1">IFERROR((H416/INDIRECT("H"&amp;$R416))^(1/$Q$2)-1,"")</f>
        <v>9.0301068744287116E-2</v>
      </c>
      <c r="J416">
        <v>75500.968506433099</v>
      </c>
      <c r="K416" s="3" cm="1">
        <f t="array" aca="1" ref="K416" ca="1">IFERROR((J416/INDIRECT("J"&amp;$R416))^(1/$Q$2)-1,"")</f>
        <v>0.11240871525336948</v>
      </c>
      <c r="L416">
        <v>36493.637973683501</v>
      </c>
      <c r="M416" s="3" cm="1">
        <f t="array" aca="1" ref="M416" ca="1">IFERROR((L416/INDIRECT("L"&amp;$R416))^(1/$Q$2)-1,"")</f>
        <v>8.032325822466313E-2</v>
      </c>
      <c r="N416">
        <v>293122.07819643401</v>
      </c>
      <c r="O416" s="3" cm="1">
        <f t="array" aca="1" ref="O416" ca="1">IFERROR((N416/INDIRECT("N"&amp;$R416))^(1/$Q$2)-1,"")</f>
        <v>7.3933652935080252E-2</v>
      </c>
      <c r="R416">
        <f t="shared" si="6"/>
        <v>296</v>
      </c>
    </row>
    <row r="417" spans="1:18" x14ac:dyDescent="0.3">
      <c r="A417" s="9">
        <v>41456</v>
      </c>
      <c r="B417">
        <v>395433.98863064102</v>
      </c>
      <c r="C417" s="3" cm="1">
        <f t="array" aca="1" ref="C417" ca="1">IFERROR((B417/INDIRECT("B"&amp;$R417))^(1/$Q$2)-1,"")</f>
        <v>6.9388475879049283E-2</v>
      </c>
      <c r="D417">
        <v>464960.16626882099</v>
      </c>
      <c r="E417" s="3" cm="1">
        <f t="array" aca="1" ref="E417" ca="1">IFERROR((D417/INDIRECT("D"&amp;$R417))^(1/$Q$2)-1,"")</f>
        <v>5.9601143059173634E-2</v>
      </c>
      <c r="F417">
        <v>66354.551989453801</v>
      </c>
      <c r="G417" s="3" cm="1">
        <f t="array" aca="1" ref="G417" ca="1">IFERROR((F417/INDIRECT("F"&amp;$R417))^(1/$Q$2)-1,"")</f>
        <v>0.11777583757218069</v>
      </c>
      <c r="H417">
        <v>69132.373161203606</v>
      </c>
      <c r="I417" s="3" cm="1">
        <f t="array" aca="1" ref="I417" ca="1">IFERROR((H417/INDIRECT("H"&amp;$R417))^(1/$Q$2)-1,"")</f>
        <v>9.4503242190474346E-2</v>
      </c>
      <c r="J417">
        <v>79047.776173665305</v>
      </c>
      <c r="K417" s="3" cm="1">
        <f t="array" aca="1" ref="K417" ca="1">IFERROR((J417/INDIRECT("J"&amp;$R417))^(1/$Q$2)-1,"")</f>
        <v>0.11554670282433577</v>
      </c>
      <c r="L417">
        <v>39207.390018122998</v>
      </c>
      <c r="M417" s="3" cm="1">
        <f t="array" aca="1" ref="M417" ca="1">IFERROR((L417/INDIRECT("L"&amp;$R417))^(1/$Q$2)-1,"")</f>
        <v>8.3235438511322757E-2</v>
      </c>
      <c r="N417">
        <v>307352.16137143801</v>
      </c>
      <c r="O417" s="3" cm="1">
        <f t="array" aca="1" ref="O417" ca="1">IFERROR((N417/INDIRECT("N"&amp;$R417))^(1/$Q$2)-1,"")</f>
        <v>7.7701363040153737E-2</v>
      </c>
      <c r="R417">
        <f t="shared" si="6"/>
        <v>297</v>
      </c>
    </row>
    <row r="418" spans="1:18" x14ac:dyDescent="0.3">
      <c r="A418" s="9">
        <v>41487</v>
      </c>
      <c r="B418">
        <v>391609.21651367203</v>
      </c>
      <c r="C418" s="3" cm="1">
        <f t="array" aca="1" ref="C418" ca="1">IFERROR((B418/INDIRECT("B"&amp;$R418))^(1/$Q$2)-1,"")</f>
        <v>6.4786086981115876E-2</v>
      </c>
      <c r="D418">
        <v>460688.856106369</v>
      </c>
      <c r="E418" s="3" cm="1">
        <f t="array" aca="1" ref="E418" ca="1">IFERROR((D418/INDIRECT("D"&amp;$R418))^(1/$Q$2)-1,"")</f>
        <v>5.4343753690250907E-2</v>
      </c>
      <c r="F418">
        <v>67355.557347940994</v>
      </c>
      <c r="G418" s="3" cm="1">
        <f t="array" aca="1" ref="G418" ca="1">IFERROR((F418/INDIRECT("F"&amp;$R418))^(1/$Q$2)-1,"")</f>
        <v>0.11137007392505716</v>
      </c>
      <c r="H418">
        <v>68788.817776041906</v>
      </c>
      <c r="I418" s="3" cm="1">
        <f t="array" aca="1" ref="I418" ca="1">IFERROR((H418/INDIRECT("H"&amp;$R418))^(1/$Q$2)-1,"")</f>
        <v>8.885527577595842E-2</v>
      </c>
      <c r="J418">
        <v>76954.816880606595</v>
      </c>
      <c r="K418" s="3" cm="1">
        <f t="array" aca="1" ref="K418" ca="1">IFERROR((J418/INDIRECT("J"&amp;$R418))^(1/$Q$2)-1,"")</f>
        <v>0.10925399749036302</v>
      </c>
      <c r="L418">
        <v>38989.892085988096</v>
      </c>
      <c r="M418" s="3" cm="1">
        <f t="array" aca="1" ref="M418" ca="1">IFERROR((L418/INDIRECT("L"&amp;$R418))^(1/$Q$2)-1,"")</f>
        <v>7.7783043661636908E-2</v>
      </c>
      <c r="N418">
        <v>304226.84662187402</v>
      </c>
      <c r="O418" s="3" cm="1">
        <f t="array" aca="1" ref="O418" ca="1">IFERROR((N418/INDIRECT("N"&amp;$R418))^(1/$Q$2)-1,"")</f>
        <v>7.380842508077845E-2</v>
      </c>
      <c r="R418">
        <f t="shared" si="6"/>
        <v>298</v>
      </c>
    </row>
    <row r="419" spans="1:18" x14ac:dyDescent="0.3">
      <c r="A419" s="9">
        <v>41518</v>
      </c>
      <c r="B419">
        <v>411433.18151290598</v>
      </c>
      <c r="C419" s="3" cm="1">
        <f t="array" aca="1" ref="C419" ca="1">IFERROR((B419/INDIRECT("B"&amp;$R419))^(1/$Q$2)-1,"")</f>
        <v>7.4784978314827999E-2</v>
      </c>
      <c r="D419">
        <v>487531.54428291298</v>
      </c>
      <c r="E419" s="3" cm="1">
        <f t="array" aca="1" ref="E419" ca="1">IFERROR((D419/INDIRECT("D"&amp;$R419))^(1/$Q$2)-1,"")</f>
        <v>6.6088255378179195E-2</v>
      </c>
      <c r="F419">
        <v>72196.348097741502</v>
      </c>
      <c r="G419" s="3" cm="1">
        <f t="array" aca="1" ref="G419" ca="1">IFERROR((F419/INDIRECT("F"&amp;$R419))^(1/$Q$2)-1,"")</f>
        <v>0.12161510284323795</v>
      </c>
      <c r="H419">
        <v>71486.458442831601</v>
      </c>
      <c r="I419" s="3" cm="1">
        <f t="array" aca="1" ref="I419" ca="1">IFERROR((H419/INDIRECT("H"&amp;$R419))^(1/$Q$2)-1,"")</f>
        <v>9.6704610943830316E-2</v>
      </c>
      <c r="J419">
        <v>80525.001868702704</v>
      </c>
      <c r="K419" s="3" cm="1">
        <f t="array" aca="1" ref="K419" ca="1">IFERROR((J419/INDIRECT("J"&amp;$R419))^(1/$Q$2)-1,"")</f>
        <v>0.11719710797237282</v>
      </c>
      <c r="L419">
        <v>40796.664907529397</v>
      </c>
      <c r="M419" s="3" cm="1">
        <f t="array" aca="1" ref="M419" ca="1">IFERROR((L419/INDIRECT("L"&amp;$R419))^(1/$Q$2)-1,"")</f>
        <v>8.7487574603546614E-2</v>
      </c>
      <c r="N419">
        <v>317263.24788419</v>
      </c>
      <c r="O419" s="3" cm="1">
        <f t="array" aca="1" ref="O419" ca="1">IFERROR((N419/INDIRECT("N"&amp;$R419))^(1/$Q$2)-1,"")</f>
        <v>8.1946534313436237E-2</v>
      </c>
      <c r="R419">
        <f t="shared" si="6"/>
        <v>299</v>
      </c>
    </row>
    <row r="420" spans="1:18" x14ac:dyDescent="0.3">
      <c r="A420" s="9">
        <v>41548</v>
      </c>
      <c r="B420">
        <v>424789.31543871801</v>
      </c>
      <c r="C420" s="3" cm="1">
        <f t="array" aca="1" ref="C420" ca="1">IFERROR((B420/INDIRECT("B"&amp;$R420))^(1/$Q$2)-1,"")</f>
        <v>7.0981268139270526E-2</v>
      </c>
      <c r="D420">
        <v>510334.21642371401</v>
      </c>
      <c r="E420" s="3" cm="1">
        <f t="array" aca="1" ref="E420" ca="1">IFERROR((D420/INDIRECT("D"&amp;$R420))^(1/$Q$2)-1,"")</f>
        <v>6.3135322341979494E-2</v>
      </c>
      <c r="F420">
        <v>75490.090192801101</v>
      </c>
      <c r="G420" s="3" cm="1">
        <f t="array" aca="1" ref="G420" ca="1">IFERROR((F420/INDIRECT("F"&amp;$R420))^(1/$Q$2)-1,"")</f>
        <v>0.11756025486621202</v>
      </c>
      <c r="H420">
        <v>72651.5837408027</v>
      </c>
      <c r="I420" s="3" cm="1">
        <f t="array" aca="1" ref="I420" ca="1">IFERROR((H420/INDIRECT("H"&amp;$R420))^(1/$Q$2)-1,"")</f>
        <v>9.2617308601390613E-2</v>
      </c>
      <c r="J420">
        <v>82927.206120583607</v>
      </c>
      <c r="K420" s="3" cm="1">
        <f t="array" aca="1" ref="K420" ca="1">IFERROR((J420/INDIRECT("J"&amp;$R420))^(1/$Q$2)-1,"")</f>
        <v>0.11365227670525679</v>
      </c>
      <c r="L420">
        <v>42028.0430508871</v>
      </c>
      <c r="M420" s="3" cm="1">
        <f t="array" aca="1" ref="M420" ca="1">IFERROR((L420/INDIRECT("L"&amp;$R420))^(1/$Q$2)-1,"")</f>
        <v>8.1745762074223016E-2</v>
      </c>
      <c r="N420">
        <v>322852.69078250899</v>
      </c>
      <c r="O420" s="3" cm="1">
        <f t="array" aca="1" ref="O420" ca="1">IFERROR((N420/INDIRECT("N"&amp;$R420))^(1/$Q$2)-1,"")</f>
        <v>7.7238334256178875E-2</v>
      </c>
      <c r="R420">
        <f t="shared" si="6"/>
        <v>300</v>
      </c>
    </row>
    <row r="421" spans="1:18" x14ac:dyDescent="0.3">
      <c r="A421" s="9">
        <v>41579</v>
      </c>
      <c r="B421">
        <v>430858.405953712</v>
      </c>
      <c r="C421" s="3" cm="1">
        <f t="array" aca="1" ref="C421" ca="1">IFERROR((B421/INDIRECT("B"&amp;$R421))^(1/$Q$2)-1,"")</f>
        <v>7.1408585593524254E-2</v>
      </c>
      <c r="D421">
        <v>517872.07486099302</v>
      </c>
      <c r="E421" s="3" cm="1">
        <f t="array" aca="1" ref="E421" ca="1">IFERROR((D421/INDIRECT("D"&amp;$R421))^(1/$Q$2)-1,"")</f>
        <v>6.3912485888220738E-2</v>
      </c>
      <c r="F421">
        <v>77190.550227022206</v>
      </c>
      <c r="G421" s="3" cm="1">
        <f t="array" aca="1" ref="G421" ca="1">IFERROR((F421/INDIRECT("F"&amp;$R421))^(1/$Q$2)-1,"")</f>
        <v>0.11991173953040324</v>
      </c>
      <c r="H421">
        <v>73495.210234822502</v>
      </c>
      <c r="I421" s="3" cm="1">
        <f t="array" aca="1" ref="I421" ca="1">IFERROR((H421/INDIRECT("H"&amp;$R421))^(1/$Q$2)-1,"")</f>
        <v>9.3064639082712119E-2</v>
      </c>
      <c r="J421">
        <v>84628.7974588379</v>
      </c>
      <c r="K421" s="3" cm="1">
        <f t="array" aca="1" ref="K421" ca="1">IFERROR((J421/INDIRECT("J"&amp;$R421))^(1/$Q$2)-1,"")</f>
        <v>0.11529395788500252</v>
      </c>
      <c r="L421">
        <v>42439.045858149701</v>
      </c>
      <c r="M421" s="3" cm="1">
        <f t="array" aca="1" ref="M421" ca="1">IFERROR((L421/INDIRECT("L"&amp;$R421))^(1/$Q$2)-1,"")</f>
        <v>8.2059788013242096E-2</v>
      </c>
      <c r="N421">
        <v>327288.20710910298</v>
      </c>
      <c r="O421" s="3" cm="1">
        <f t="array" aca="1" ref="O421" ca="1">IFERROR((N421/INDIRECT("N"&amp;$R421))^(1/$Q$2)-1,"")</f>
        <v>7.7287739998945115E-2</v>
      </c>
      <c r="R421">
        <f t="shared" si="6"/>
        <v>301</v>
      </c>
    </row>
    <row r="422" spans="1:18" x14ac:dyDescent="0.3">
      <c r="A422" s="9">
        <v>41609</v>
      </c>
      <c r="B422">
        <v>434810.72291555902</v>
      </c>
      <c r="C422" s="3" cm="1">
        <f t="array" aca="1" ref="C422" ca="1">IFERROR((B422/INDIRECT("B"&amp;$R422))^(1/$Q$2)-1,"")</f>
        <v>6.9467331225548268E-2</v>
      </c>
      <c r="D422">
        <v>522820.06986024801</v>
      </c>
      <c r="E422" s="3" cm="1">
        <f t="array" aca="1" ref="E422" ca="1">IFERROR((D422/INDIRECT("D"&amp;$R422))^(1/$Q$2)-1,"")</f>
        <v>6.1036295082902647E-2</v>
      </c>
      <c r="F422">
        <v>78448.674612428396</v>
      </c>
      <c r="G422" s="3" cm="1">
        <f t="array" aca="1" ref="G422" ca="1">IFERROR((F422/INDIRECT("F"&amp;$R422))^(1/$Q$2)-1,"")</f>
        <v>0.12117599786211497</v>
      </c>
      <c r="H422">
        <v>74127.608538030807</v>
      </c>
      <c r="I422" s="3" cm="1">
        <f t="array" aca="1" ref="I422" ca="1">IFERROR((H422/INDIRECT("H"&amp;$R422))^(1/$Q$2)-1,"")</f>
        <v>9.1773195529849527E-2</v>
      </c>
      <c r="J422">
        <v>86403.695235950407</v>
      </c>
      <c r="K422" s="3" cm="1">
        <f t="array" aca="1" ref="K422" ca="1">IFERROR((J422/INDIRECT("J"&amp;$R422))^(1/$Q$2)-1,"")</f>
        <v>0.1172903672479797</v>
      </c>
      <c r="L422">
        <v>43171.630119616799</v>
      </c>
      <c r="M422" s="3" cm="1">
        <f t="array" aca="1" ref="M422" ca="1">IFERROR((L422/INDIRECT("L"&amp;$R422))^(1/$Q$2)-1,"")</f>
        <v>8.2990579166810186E-2</v>
      </c>
      <c r="N422">
        <v>330165.10555002198</v>
      </c>
      <c r="O422" s="3" cm="1">
        <f t="array" aca="1" ref="O422" ca="1">IFERROR((N422/INDIRECT("N"&amp;$R422))^(1/$Q$2)-1,"")</f>
        <v>7.6301374484387008E-2</v>
      </c>
      <c r="R422">
        <f t="shared" si="6"/>
        <v>302</v>
      </c>
    </row>
    <row r="423" spans="1:18" x14ac:dyDescent="0.3">
      <c r="A423" s="9">
        <v>41640</v>
      </c>
      <c r="B423">
        <v>426566.85145109799</v>
      </c>
      <c r="C423" s="3" cm="1">
        <f t="array" aca="1" ref="C423" ca="1">IFERROR((B423/INDIRECT("B"&amp;$R423))^(1/$Q$2)-1,"")</f>
        <v>6.4076456346807253E-2</v>
      </c>
      <c r="D423">
        <v>516132.43192252202</v>
      </c>
      <c r="E423" s="3" cm="1">
        <f t="array" aca="1" ref="E423" ca="1">IFERROR((D423/INDIRECT("D"&amp;$R423))^(1/$Q$2)-1,"")</f>
        <v>5.7010304721840876E-2</v>
      </c>
      <c r="F423">
        <v>79461.431732761193</v>
      </c>
      <c r="G423" s="3" cm="1">
        <f t="array" aca="1" ref="G423" ca="1">IFERROR((F423/INDIRECT("F"&amp;$R423))^(1/$Q$2)-1,"")</f>
        <v>0.11428606161005783</v>
      </c>
      <c r="H423">
        <v>72465.5493584902</v>
      </c>
      <c r="I423" s="3" cm="1">
        <f t="array" aca="1" ref="I423" ca="1">IFERROR((H423/INDIRECT("H"&amp;$R423))^(1/$Q$2)-1,"")</f>
        <v>8.7230632511498873E-2</v>
      </c>
      <c r="J423">
        <v>85614.563765814106</v>
      </c>
      <c r="K423" s="3" cm="1">
        <f t="array" aca="1" ref="K423" ca="1">IFERROR((J423/INDIRECT("J"&amp;$R423))^(1/$Q$2)-1,"")</f>
        <v>0.10934237505573852</v>
      </c>
      <c r="L423">
        <v>43123.303510630001</v>
      </c>
      <c r="M423" s="3" cm="1">
        <f t="array" aca="1" ref="M423" ca="1">IFERROR((L423/INDIRECT("L"&amp;$R423))^(1/$Q$2)-1,"")</f>
        <v>7.6871042150645552E-2</v>
      </c>
      <c r="N423">
        <v>321849.84649836802</v>
      </c>
      <c r="O423" s="3" cm="1">
        <f t="array" aca="1" ref="O423" ca="1">IFERROR((N423/INDIRECT("N"&amp;$R423))^(1/$Q$2)-1,"")</f>
        <v>6.9520896822962142E-2</v>
      </c>
      <c r="R423">
        <f t="shared" si="6"/>
        <v>303</v>
      </c>
    </row>
    <row r="424" spans="1:18" x14ac:dyDescent="0.3">
      <c r="A424" s="9">
        <v>41671</v>
      </c>
      <c r="B424">
        <v>448013.42164408503</v>
      </c>
      <c r="C424" s="3" cm="1">
        <f t="array" aca="1" ref="C424" ca="1">IFERROR((B424/INDIRECT("B"&amp;$R424))^(1/$Q$2)-1,"")</f>
        <v>6.6504805223551511E-2</v>
      </c>
      <c r="D424">
        <v>541941.05073898495</v>
      </c>
      <c r="E424" s="3" cm="1">
        <f t="array" aca="1" ref="E424" ca="1">IFERROR((D424/INDIRECT("D"&amp;$R424))^(1/$Q$2)-1,"")</f>
        <v>5.9312041521062175E-2</v>
      </c>
      <c r="F424">
        <v>85470.997476290402</v>
      </c>
      <c r="G424" s="3" cm="1">
        <f t="array" aca="1" ref="G424" ca="1">IFERROR((F424/INDIRECT("F"&amp;$R424))^(1/$Q$2)-1,"")</f>
        <v>0.1170320617163878</v>
      </c>
      <c r="H424">
        <v>76596.511396215501</v>
      </c>
      <c r="I424" s="3" cm="1">
        <f t="array" aca="1" ref="I424" ca="1">IFERROR((H424/INDIRECT("H"&amp;$R424))^(1/$Q$2)-1,"")</f>
        <v>8.9447213295899441E-2</v>
      </c>
      <c r="J424">
        <v>90905.628670957594</v>
      </c>
      <c r="K424" s="3" cm="1">
        <f t="array" aca="1" ref="K424" ca="1">IFERROR((J424/INDIRECT("J"&amp;$R424))^(1/$Q$2)-1,"")</f>
        <v>0.11274532876844501</v>
      </c>
      <c r="L424">
        <v>45641.046860341099</v>
      </c>
      <c r="M424" s="3" cm="1">
        <f t="array" aca="1" ref="M424" ca="1">IFERROR((L424/INDIRECT("L"&amp;$R424))^(1/$Q$2)-1,"")</f>
        <v>7.93349440317479E-2</v>
      </c>
      <c r="N424">
        <v>338106.50269276398</v>
      </c>
      <c r="O424" s="3" cm="1">
        <f t="array" aca="1" ref="O424" ca="1">IFERROR((N424/INDIRECT("N"&amp;$R424))^(1/$Q$2)-1,"")</f>
        <v>7.2069862597861967E-2</v>
      </c>
      <c r="R424">
        <f t="shared" si="6"/>
        <v>304</v>
      </c>
    </row>
    <row r="425" spans="1:18" x14ac:dyDescent="0.3">
      <c r="A425" s="9">
        <v>41699</v>
      </c>
      <c r="B425">
        <v>444531.11061867297</v>
      </c>
      <c r="C425" s="3" cm="1">
        <f t="array" aca="1" ref="C425" ca="1">IFERROR((B425/INDIRECT("B"&amp;$R425))^(1/$Q$2)-1,"")</f>
        <v>6.7335738092879627E-2</v>
      </c>
      <c r="D425">
        <v>536921.748043895</v>
      </c>
      <c r="E425" s="3" cm="1">
        <f t="array" aca="1" ref="E425" ca="1">IFERROR((D425/INDIRECT("D"&amp;$R425))^(1/$Q$2)-1,"")</f>
        <v>5.9607147021582652E-2</v>
      </c>
      <c r="F425">
        <v>85546.609756309801</v>
      </c>
      <c r="G425" s="3" cm="1">
        <f t="array" aca="1" ref="G425" ca="1">IFERROR((F425/INDIRECT("F"&amp;$R425))^(1/$Q$2)-1,"")</f>
        <v>0.11722784209527282</v>
      </c>
      <c r="H425">
        <v>76165.599579633606</v>
      </c>
      <c r="I425" s="3" cm="1">
        <f t="array" aca="1" ref="I425" ca="1">IFERROR((H425/INDIRECT("H"&amp;$R425))^(1/$Q$2)-1,"")</f>
        <v>8.9492845123469111E-2</v>
      </c>
      <c r="J425">
        <v>88033.602873174095</v>
      </c>
      <c r="K425" s="3" cm="1">
        <f t="array" aca="1" ref="K425" ca="1">IFERROR((J425/INDIRECT("J"&amp;$R425))^(1/$Q$2)-1,"")</f>
        <v>0.10979672272446384</v>
      </c>
      <c r="L425">
        <v>45124.6723297352</v>
      </c>
      <c r="M425" s="3" cm="1">
        <f t="array" aca="1" ref="M425" ca="1">IFERROR((L425/INDIRECT("L"&amp;$R425))^(1/$Q$2)-1,"")</f>
        <v>7.9209530573261855E-2</v>
      </c>
      <c r="N425">
        <v>335981.62080207001</v>
      </c>
      <c r="O425" s="3" cm="1">
        <f t="array" aca="1" ref="O425" ca="1">IFERROR((N425/INDIRECT("N"&amp;$R425))^(1/$Q$2)-1,"")</f>
        <v>7.3442207551550398E-2</v>
      </c>
      <c r="R425">
        <f t="shared" si="6"/>
        <v>305</v>
      </c>
    </row>
    <row r="426" spans="1:18" x14ac:dyDescent="0.3">
      <c r="A426" s="9">
        <v>41730</v>
      </c>
      <c r="B426">
        <v>454123.33780810499</v>
      </c>
      <c r="C426" s="3" cm="1">
        <f t="array" aca="1" ref="C426" ca="1">IFERROR((B426/INDIRECT("B"&amp;$R426))^(1/$Q$2)-1,"")</f>
        <v>6.7926700278426067E-2</v>
      </c>
      <c r="D426">
        <v>552430.07122554898</v>
      </c>
      <c r="E426" s="3" cm="1">
        <f t="array" aca="1" ref="E426" ca="1">IFERROR((D426/INDIRECT("D"&amp;$R426))^(1/$Q$2)-1,"")</f>
        <v>6.0337170477287261E-2</v>
      </c>
      <c r="F426">
        <v>85047.440101083004</v>
      </c>
      <c r="G426" s="3" cm="1">
        <f t="array" aca="1" ref="G426" ca="1">IFERROR((F426/INDIRECT("F"&amp;$R426))^(1/$Q$2)-1,"")</f>
        <v>0.11614062397046232</v>
      </c>
      <c r="H426">
        <v>78088.089809139303</v>
      </c>
      <c r="I426" s="3" cm="1">
        <f t="array" aca="1" ref="I426" ca="1">IFERROR((H426/INDIRECT("H"&amp;$R426))^(1/$Q$2)-1,"")</f>
        <v>9.1742930768348385E-2</v>
      </c>
      <c r="J426">
        <v>88565.564353661495</v>
      </c>
      <c r="K426" s="3" cm="1">
        <f t="array" aca="1" ref="K426" ca="1">IFERROR((J426/INDIRECT("J"&amp;$R426))^(1/$Q$2)-1,"")</f>
        <v>0.10957491342610948</v>
      </c>
      <c r="L426">
        <v>45619.626087140801</v>
      </c>
      <c r="M426" s="3" cm="1">
        <f t="array" aca="1" ref="M426" ca="1">IFERROR((L426/INDIRECT("L"&amp;$R426))^(1/$Q$2)-1,"")</f>
        <v>7.9048429589722691E-2</v>
      </c>
      <c r="N426">
        <v>340787.81646284199</v>
      </c>
      <c r="O426" s="3" cm="1">
        <f t="array" aca="1" ref="O426" ca="1">IFERROR((N426/INDIRECT("N"&amp;$R426))^(1/$Q$2)-1,"")</f>
        <v>7.3894761886245552E-2</v>
      </c>
      <c r="R426">
        <f t="shared" si="6"/>
        <v>306</v>
      </c>
    </row>
    <row r="427" spans="1:18" x14ac:dyDescent="0.3">
      <c r="A427" s="9">
        <v>41760</v>
      </c>
      <c r="B427">
        <v>467235.38885442901</v>
      </c>
      <c r="C427" s="3" cm="1">
        <f t="array" aca="1" ref="C427" ca="1">IFERROR((B427/INDIRECT("B"&amp;$R427))^(1/$Q$2)-1,"")</f>
        <v>7.1332486819854157E-2</v>
      </c>
      <c r="D427">
        <v>566198.198788687</v>
      </c>
      <c r="E427" s="3" cm="1">
        <f t="array" aca="1" ref="E427" ca="1">IFERROR((D427/INDIRECT("D"&amp;$R427))^(1/$Q$2)-1,"")</f>
        <v>6.3202794470512469E-2</v>
      </c>
      <c r="F427">
        <v>86919.788464760699</v>
      </c>
      <c r="G427" s="3" cm="1">
        <f t="array" aca="1" ref="G427" ca="1">IFERROR((F427/INDIRECT("F"&amp;$R427))^(1/$Q$2)-1,"")</f>
        <v>0.12062252568259857</v>
      </c>
      <c r="H427">
        <v>80120.556373354499</v>
      </c>
      <c r="I427" s="3" cm="1">
        <f t="array" aca="1" ref="I427" ca="1">IFERROR((H427/INDIRECT("H"&amp;$R427))^(1/$Q$2)-1,"")</f>
        <v>9.3628559768027086E-2</v>
      </c>
      <c r="J427">
        <v>92220.164987424694</v>
      </c>
      <c r="K427" s="3" cm="1">
        <f t="array" aca="1" ref="K427" ca="1">IFERROR((J427/INDIRECT("J"&amp;$R427))^(1/$Q$2)-1,"")</f>
        <v>0.11357449956690702</v>
      </c>
      <c r="L427">
        <v>46841.119420934803</v>
      </c>
      <c r="M427" s="3" cm="1">
        <f t="array" aca="1" ref="M427" ca="1">IFERROR((L427/INDIRECT("L"&amp;$R427))^(1/$Q$2)-1,"")</f>
        <v>8.1660078775186662E-2</v>
      </c>
      <c r="N427">
        <v>351981.44733545702</v>
      </c>
      <c r="O427" s="3" cm="1">
        <f t="array" aca="1" ref="O427" ca="1">IFERROR((N427/INDIRECT("N"&amp;$R427))^(1/$Q$2)-1,"")</f>
        <v>7.7844521961792035E-2</v>
      </c>
      <c r="R427">
        <f t="shared" si="6"/>
        <v>307</v>
      </c>
    </row>
    <row r="428" spans="1:18" x14ac:dyDescent="0.3">
      <c r="A428" s="9">
        <v>41791</v>
      </c>
      <c r="B428">
        <v>465163.282052895</v>
      </c>
      <c r="C428" s="3" cm="1">
        <f t="array" aca="1" ref="C428" ca="1">IFERROR((B428/INDIRECT("B"&amp;$R428))^(1/$Q$2)-1,"")</f>
        <v>6.9006864945958979E-2</v>
      </c>
      <c r="D428">
        <v>564523.28777968104</v>
      </c>
      <c r="E428" s="3" cm="1">
        <f t="array" aca="1" ref="E428" ca="1">IFERROR((D428/INDIRECT("D"&amp;$R428))^(1/$Q$2)-1,"")</f>
        <v>6.0354019571579265E-2</v>
      </c>
      <c r="F428">
        <v>85772.992966759397</v>
      </c>
      <c r="G428" s="3" cm="1">
        <f t="array" aca="1" ref="G428" ca="1">IFERROR((F428/INDIRECT("F"&amp;$R428))^(1/$Q$2)-1,"")</f>
        <v>0.11509357442132773</v>
      </c>
      <c r="H428">
        <v>80862.457279868802</v>
      </c>
      <c r="I428" s="3" cm="1">
        <f t="array" aca="1" ref="I428" ca="1">IFERROR((H428/INDIRECT("H"&amp;$R428))^(1/$Q$2)-1,"")</f>
        <v>9.3061774641480355E-2</v>
      </c>
      <c r="J428">
        <v>92978.578222192693</v>
      </c>
      <c r="K428" s="3" cm="1">
        <f t="array" aca="1" ref="K428" ca="1">IFERROR((J428/INDIRECT("J"&amp;$R428))^(1/$Q$2)-1,"")</f>
        <v>0.11134960634037805</v>
      </c>
      <c r="L428">
        <v>46306.401419826798</v>
      </c>
      <c r="M428" s="3" cm="1">
        <f t="array" aca="1" ref="M428" ca="1">IFERROR((L428/INDIRECT("L"&amp;$R428))^(1/$Q$2)-1,"")</f>
        <v>7.7600444082922992E-2</v>
      </c>
      <c r="N428">
        <v>349903.96884250297</v>
      </c>
      <c r="O428" s="3" cm="1">
        <f t="array" aca="1" ref="O428" ca="1">IFERROR((N428/INDIRECT("N"&amp;$R428))^(1/$Q$2)-1,"")</f>
        <v>7.6076213403476256E-2</v>
      </c>
      <c r="R428">
        <f t="shared" si="6"/>
        <v>308</v>
      </c>
    </row>
    <row r="429" spans="1:18" x14ac:dyDescent="0.3">
      <c r="A429" s="9">
        <v>41821</v>
      </c>
      <c r="B429">
        <v>456942.48749124998</v>
      </c>
      <c r="C429" s="3" cm="1">
        <f t="array" aca="1" ref="C429" ca="1">IFERROR((B429/INDIRECT("B"&amp;$R429))^(1/$Q$2)-1,"")</f>
        <v>6.9041791580887635E-2</v>
      </c>
      <c r="D429">
        <v>558413.31267820497</v>
      </c>
      <c r="E429" s="3" cm="1">
        <f t="array" aca="1" ref="E429" ca="1">IFERROR((D429/INDIRECT("D"&amp;$R429))^(1/$Q$2)-1,"")</f>
        <v>6.0493502778285801E-2</v>
      </c>
      <c r="F429">
        <v>83055.020506764296</v>
      </c>
      <c r="G429" s="3" cm="1">
        <f t="array" aca="1" ref="G429" ca="1">IFERROR((F429/INDIRECT("F"&amp;$R429))^(1/$Q$2)-1,"")</f>
        <v>0.11437430411956795</v>
      </c>
      <c r="H429">
        <v>79866.505158805099</v>
      </c>
      <c r="I429" s="3" cm="1">
        <f t="array" aca="1" ref="I429" ca="1">IFERROR((H429/INDIRECT("H"&amp;$R429))^(1/$Q$2)-1,"")</f>
        <v>9.4563369705989553E-2</v>
      </c>
      <c r="J429">
        <v>90917.737650960102</v>
      </c>
      <c r="K429" s="3" cm="1">
        <f t="array" aca="1" ref="K429" ca="1">IFERROR((J429/INDIRECT("J"&amp;$R429))^(1/$Q$2)-1,"")</f>
        <v>0.11041158046764665</v>
      </c>
      <c r="L429">
        <v>45134.831401644697</v>
      </c>
      <c r="M429" s="3" cm="1">
        <f t="array" aca="1" ref="M429" ca="1">IFERROR((L429/INDIRECT("L"&amp;$R429))^(1/$Q$2)-1,"")</f>
        <v>7.7485216534932899E-2</v>
      </c>
      <c r="N429">
        <v>341332.20850526</v>
      </c>
      <c r="O429" s="3" cm="1">
        <f t="array" aca="1" ref="O429" ca="1">IFERROR((N429/INDIRECT("N"&amp;$R429))^(1/$Q$2)-1,"")</f>
        <v>7.6031073945350469E-2</v>
      </c>
      <c r="R429">
        <f t="shared" si="6"/>
        <v>309</v>
      </c>
    </row>
    <row r="430" spans="1:18" x14ac:dyDescent="0.3">
      <c r="A430" s="9">
        <v>41852</v>
      </c>
      <c r="B430">
        <v>465549.61492394598</v>
      </c>
      <c r="C430" s="3" cm="1">
        <f t="array" aca="1" ref="C430" ca="1">IFERROR((B430/INDIRECT("B"&amp;$R430))^(1/$Q$2)-1,"")</f>
        <v>7.1596696496308621E-2</v>
      </c>
      <c r="D430">
        <v>565864.87739263405</v>
      </c>
      <c r="E430" s="3" cm="1">
        <f t="array" aca="1" ref="E430" ca="1">IFERROR((D430/INDIRECT("D"&amp;$R430))^(1/$Q$2)-1,"")</f>
        <v>6.1909520146977703E-2</v>
      </c>
      <c r="F430">
        <v>83839.582873824693</v>
      </c>
      <c r="G430" s="3" cm="1">
        <f t="array" aca="1" ref="G430" ca="1">IFERROR((F430/INDIRECT("F"&amp;$R430))^(1/$Q$2)-1,"")</f>
        <v>0.11597721862781007</v>
      </c>
      <c r="H430">
        <v>81579.963926060605</v>
      </c>
      <c r="I430" s="3" cm="1">
        <f t="array" aca="1" ref="I430" ca="1">IFERROR((H430/INDIRECT("H"&amp;$R430))^(1/$Q$2)-1,"")</f>
        <v>9.7128601873454956E-2</v>
      </c>
      <c r="J430">
        <v>92609.5100189324</v>
      </c>
      <c r="K430" s="3" cm="1">
        <f t="array" aca="1" ref="K430" ca="1">IFERROR((J430/INDIRECT("J"&amp;$R430))^(1/$Q$2)-1,"")</f>
        <v>0.11249571544634085</v>
      </c>
      <c r="L430">
        <v>45818.606420534001</v>
      </c>
      <c r="M430" s="3" cm="1">
        <f t="array" aca="1" ref="M430" ca="1">IFERROR((L430/INDIRECT("L"&amp;$R430))^(1/$Q$2)-1,"")</f>
        <v>7.9634012339430571E-2</v>
      </c>
      <c r="N430">
        <v>349656.36531737202</v>
      </c>
      <c r="O430" s="3" cm="1">
        <f t="array" aca="1" ref="O430" ca="1">IFERROR((N430/INDIRECT("N"&amp;$R430))^(1/$Q$2)-1,"")</f>
        <v>7.9776652534192971E-2</v>
      </c>
      <c r="R430">
        <f t="shared" si="6"/>
        <v>310</v>
      </c>
    </row>
    <row r="431" spans="1:18" x14ac:dyDescent="0.3">
      <c r="A431" s="9">
        <v>41883</v>
      </c>
      <c r="B431">
        <v>469685.75508218003</v>
      </c>
      <c r="C431" s="3" cm="1">
        <f t="array" aca="1" ref="C431" ca="1">IFERROR((B431/INDIRECT("B"&amp;$R431))^(1/$Q$2)-1,"")</f>
        <v>7.0933206190118669E-2</v>
      </c>
      <c r="D431">
        <v>570071.86401495896</v>
      </c>
      <c r="E431" s="3" cm="1">
        <f t="array" aca="1" ref="E431" ca="1">IFERROR((D431/INDIRECT("D"&amp;$R431))^(1/$Q$2)-1,"")</f>
        <v>6.093242360889306E-2</v>
      </c>
      <c r="F431">
        <v>82416.0913041405</v>
      </c>
      <c r="G431" s="3" cm="1">
        <f t="array" aca="1" ref="G431" ca="1">IFERROR((F431/INDIRECT("F"&amp;$R431))^(1/$Q$2)-1,"")</f>
        <v>0.11129780384925048</v>
      </c>
      <c r="H431">
        <v>82506.632883957398</v>
      </c>
      <c r="I431" s="3" cm="1">
        <f t="array" aca="1" ref="I431" ca="1">IFERROR((H431/INDIRECT("H"&amp;$R431))^(1/$Q$2)-1,"")</f>
        <v>9.8194015682321778E-2</v>
      </c>
      <c r="J431">
        <v>94428.259171816404</v>
      </c>
      <c r="K431" s="3" cm="1">
        <f t="array" aca="1" ref="K431" ca="1">IFERROR((J431/INDIRECT("J"&amp;$R431))^(1/$Q$2)-1,"")</f>
        <v>0.11168525422890019</v>
      </c>
      <c r="L431">
        <v>45422.085729232102</v>
      </c>
      <c r="M431" s="3" cm="1">
        <f t="array" aca="1" ref="M431" ca="1">IFERROR((L431/INDIRECT("L"&amp;$R431))^(1/$Q$2)-1,"")</f>
        <v>7.7121882181487189E-2</v>
      </c>
      <c r="N431">
        <v>353269.717404922</v>
      </c>
      <c r="O431" s="3" cm="1">
        <f t="array" aca="1" ref="O431" ca="1">IFERROR((N431/INDIRECT("N"&amp;$R431))^(1/$Q$2)-1,"")</f>
        <v>7.9444597027202635E-2</v>
      </c>
      <c r="R431">
        <f t="shared" si="6"/>
        <v>311</v>
      </c>
    </row>
    <row r="432" spans="1:18" x14ac:dyDescent="0.3">
      <c r="A432" s="9">
        <v>41913</v>
      </c>
      <c r="B432">
        <v>459476.718851618</v>
      </c>
      <c r="C432" s="3" cm="1">
        <f t="array" aca="1" ref="C432" ca="1">IFERROR((B432/INDIRECT("B"&amp;$R432))^(1/$Q$2)-1,"")</f>
        <v>6.7576284794411023E-2</v>
      </c>
      <c r="D432">
        <v>553295.05452929495</v>
      </c>
      <c r="E432" s="3" cm="1">
        <f t="array" aca="1" ref="E432" ca="1">IFERROR((D432/INDIRECT("D"&amp;$R432))^(1/$Q$2)-1,"")</f>
        <v>5.6588238520709044E-2</v>
      </c>
      <c r="F432">
        <v>79204.092804215907</v>
      </c>
      <c r="G432" s="3" cm="1">
        <f t="array" aca="1" ref="G432" ca="1">IFERROR((F432/INDIRECT("F"&amp;$R432))^(1/$Q$2)-1,"")</f>
        <v>0.1062635266501879</v>
      </c>
      <c r="H432">
        <v>81624.196689206205</v>
      </c>
      <c r="I432" s="3" cm="1">
        <f t="array" aca="1" ref="I432" ca="1">IFERROR((H432/INDIRECT("H"&amp;$R432))^(1/$Q$2)-1,"")</f>
        <v>9.6707923165491261E-2</v>
      </c>
      <c r="J432">
        <v>92305.573520292397</v>
      </c>
      <c r="K432" s="3" cm="1">
        <f t="array" aca="1" ref="K432" ca="1">IFERROR((J432/INDIRECT("J"&amp;$R432))^(1/$Q$2)-1,"")</f>
        <v>0.10772316190481313</v>
      </c>
      <c r="L432">
        <v>44974.990247660899</v>
      </c>
      <c r="M432" s="3" cm="1">
        <f t="array" aca="1" ref="M432" ca="1">IFERROR((L432/INDIRECT("L"&amp;$R432))^(1/$Q$2)-1,"")</f>
        <v>7.4697024007487345E-2</v>
      </c>
      <c r="N432">
        <v>348300.55858515803</v>
      </c>
      <c r="O432" s="3" cm="1">
        <f t="array" aca="1" ref="O432" ca="1">IFERROR((N432/INDIRECT("N"&amp;$R432))^(1/$Q$2)-1,"")</f>
        <v>7.7102547782776254E-2</v>
      </c>
      <c r="R432">
        <f t="shared" si="6"/>
        <v>312</v>
      </c>
    </row>
    <row r="433" spans="1:18" x14ac:dyDescent="0.3">
      <c r="A433" s="9">
        <v>41944</v>
      </c>
      <c r="B433">
        <v>473314.52802206698</v>
      </c>
      <c r="C433" s="3" cm="1">
        <f t="array" aca="1" ref="C433" ca="1">IFERROR((B433/INDIRECT("B"&amp;$R433))^(1/$Q$2)-1,"")</f>
        <v>6.7740569189269628E-2</v>
      </c>
      <c r="D433">
        <v>563381.73312017997</v>
      </c>
      <c r="E433" s="3" cm="1">
        <f t="array" aca="1" ref="E433" ca="1">IFERROR((D433/INDIRECT("D"&amp;$R433))^(1/$Q$2)-1,"")</f>
        <v>5.5228371108854368E-2</v>
      </c>
      <c r="F433">
        <v>80463.087349194902</v>
      </c>
      <c r="G433" s="3" cm="1">
        <f t="array" aca="1" ref="G433" ca="1">IFERROR((F433/INDIRECT("F"&amp;$R433))^(1/$Q$2)-1,"")</f>
        <v>0.10236153517873947</v>
      </c>
      <c r="H433">
        <v>84726.488864195606</v>
      </c>
      <c r="I433" s="3" cm="1">
        <f t="array" aca="1" ref="I433" ca="1">IFERROR((H433/INDIRECT("H"&amp;$R433))^(1/$Q$2)-1,"")</f>
        <v>9.9093137846300028E-2</v>
      </c>
      <c r="J433">
        <v>96004.741396840604</v>
      </c>
      <c r="K433" s="3" cm="1">
        <f t="array" aca="1" ref="K433" ca="1">IFERROR((J433/INDIRECT("J"&amp;$R433))^(1/$Q$2)-1,"")</f>
        <v>0.10751704713271137</v>
      </c>
      <c r="L433">
        <v>46684.875926643297</v>
      </c>
      <c r="M433" s="3" cm="1">
        <f t="array" aca="1" ref="M433" ca="1">IFERROR((L433/INDIRECT("L"&amp;$R433))^(1/$Q$2)-1,"")</f>
        <v>7.4332227516409777E-2</v>
      </c>
      <c r="N433">
        <v>362879.11498517502</v>
      </c>
      <c r="O433" s="3" cm="1">
        <f t="array" aca="1" ref="O433" ca="1">IFERROR((N433/INDIRECT("N"&amp;$R433))^(1/$Q$2)-1,"")</f>
        <v>7.8817417833544789E-2</v>
      </c>
      <c r="R433">
        <f t="shared" si="6"/>
        <v>313</v>
      </c>
    </row>
    <row r="434" spans="1:18" x14ac:dyDescent="0.3">
      <c r="A434" s="9">
        <v>41974</v>
      </c>
      <c r="B434">
        <v>465836.21581276198</v>
      </c>
      <c r="C434" s="3" cm="1">
        <f t="array" aca="1" ref="C434" ca="1">IFERROR((B434/INDIRECT("B"&amp;$R434))^(1/$Q$2)-1,"")</f>
        <v>6.4200963532815125E-2</v>
      </c>
      <c r="D434">
        <v>553878.70142443303</v>
      </c>
      <c r="E434" s="3" cm="1">
        <f t="array" aca="1" ref="E434" ca="1">IFERROR((D434/INDIRECT("D"&amp;$R434))^(1/$Q$2)-1,"")</f>
        <v>5.1245747449368828E-2</v>
      </c>
      <c r="F434">
        <v>81332.362479202697</v>
      </c>
      <c r="G434" s="3" cm="1">
        <f t="array" aca="1" ref="G434" ca="1">IFERROR((F434/INDIRECT("F"&amp;$R434))^(1/$Q$2)-1,"")</f>
        <v>9.9470762055536843E-2</v>
      </c>
      <c r="H434">
        <v>83978.172607813496</v>
      </c>
      <c r="I434" s="3" cm="1">
        <f t="array" aca="1" ref="I434" ca="1">IFERROR((H434/INDIRECT("H"&amp;$R434))^(1/$Q$2)-1,"")</f>
        <v>9.7127728162671678E-2</v>
      </c>
      <c r="J434">
        <v>94911.706247987997</v>
      </c>
      <c r="K434" s="3" cm="1">
        <f t="array" aca="1" ref="K434" ca="1">IFERROR((J434/INDIRECT("J"&amp;$R434))^(1/$Q$2)-1,"")</f>
        <v>0.10383545231054891</v>
      </c>
      <c r="L434">
        <v>47033.4633859674</v>
      </c>
      <c r="M434" s="3" cm="1">
        <f t="array" aca="1" ref="M434" ca="1">IFERROR((L434/INDIRECT("L"&amp;$R434))^(1/$Q$2)-1,"")</f>
        <v>7.2692367356403942E-2</v>
      </c>
      <c r="N434">
        <v>357525.86919143301</v>
      </c>
      <c r="O434" s="3" cm="1">
        <f t="array" aca="1" ref="O434" ca="1">IFERROR((N434/INDIRECT("N"&amp;$R434))^(1/$Q$2)-1,"")</f>
        <v>7.5743354680016806E-2</v>
      </c>
      <c r="R434">
        <f t="shared" si="6"/>
        <v>314</v>
      </c>
    </row>
    <row r="435" spans="1:18" x14ac:dyDescent="0.3">
      <c r="A435" s="9">
        <v>42005</v>
      </c>
      <c r="B435">
        <v>500330.77659907797</v>
      </c>
      <c r="C435" s="3" cm="1">
        <f t="array" aca="1" ref="C435" ca="1">IFERROR((B435/INDIRECT("B"&amp;$R435))^(1/$Q$2)-1,"")</f>
        <v>6.911420302609006E-2</v>
      </c>
      <c r="D435">
        <v>587955.69081956695</v>
      </c>
      <c r="E435" s="3" cm="1">
        <f t="array" aca="1" ref="E435" ca="1">IFERROR((D435/INDIRECT("D"&amp;$R435))^(1/$Q$2)-1,"")</f>
        <v>5.4377461798229332E-2</v>
      </c>
      <c r="F435">
        <v>86219.175198584693</v>
      </c>
      <c r="G435" s="3" cm="1">
        <f t="array" aca="1" ref="G435" ca="1">IFERROR((F435/INDIRECT("F"&amp;$R435))^(1/$Q$2)-1,"")</f>
        <v>9.9121187224385787E-2</v>
      </c>
      <c r="H435">
        <v>91933.639576622794</v>
      </c>
      <c r="I435" s="3" cm="1">
        <f t="array" aca="1" ref="I435" ca="1">IFERROR((H435/INDIRECT("H"&amp;$R435))^(1/$Q$2)-1,"")</f>
        <v>0.1041248688552352</v>
      </c>
      <c r="J435">
        <v>103941.82643596501</v>
      </c>
      <c r="K435" s="3" cm="1">
        <f t="array" aca="1" ref="K435" ca="1">IFERROR((J435/INDIRECT("J"&amp;$R435))^(1/$Q$2)-1,"")</f>
        <v>0.11025621584015743</v>
      </c>
      <c r="L435">
        <v>50750.8064616509</v>
      </c>
      <c r="M435" s="3" cm="1">
        <f t="array" aca="1" ref="M435" ca="1">IFERROR((L435/INDIRECT("L"&amp;$R435))^(1/$Q$2)-1,"")</f>
        <v>7.6821378650460348E-2</v>
      </c>
      <c r="N435">
        <v>388323.09784718498</v>
      </c>
      <c r="O435" s="3" cm="1">
        <f t="array" aca="1" ref="O435" ca="1">IFERROR((N435/INDIRECT("N"&amp;$R435))^(1/$Q$2)-1,"")</f>
        <v>8.2432200881933371E-2</v>
      </c>
      <c r="R435">
        <f t="shared" si="6"/>
        <v>315</v>
      </c>
    </row>
    <row r="436" spans="1:18" x14ac:dyDescent="0.3">
      <c r="A436" s="9">
        <v>42036</v>
      </c>
      <c r="B436">
        <v>534870.88539775996</v>
      </c>
      <c r="C436" s="3" cm="1">
        <f t="array" aca="1" ref="C436" ca="1">IFERROR((B436/INDIRECT("B"&amp;$R436))^(1/$Q$2)-1,"")</f>
        <v>7.2830586060129487E-2</v>
      </c>
      <c r="D436">
        <v>627810.21490712604</v>
      </c>
      <c r="E436" s="3" cm="1">
        <f t="array" aca="1" ref="E436" ca="1">IFERROR((D436/INDIRECT("D"&amp;$R436))^(1/$Q$2)-1,"")</f>
        <v>5.7536998366070957E-2</v>
      </c>
      <c r="F436">
        <v>94730.478067615593</v>
      </c>
      <c r="G436" s="3" cm="1">
        <f t="array" aca="1" ref="G436" ca="1">IFERROR((F436/INDIRECT("F"&amp;$R436))^(1/$Q$2)-1,"")</f>
        <v>0.10509627514734632</v>
      </c>
      <c r="H436">
        <v>97524.6401038318</v>
      </c>
      <c r="I436" s="3" cm="1">
        <f t="array" aca="1" ref="I436" ca="1">IFERROR((H436/INDIRECT("H"&amp;$R436))^(1/$Q$2)-1,"")</f>
        <v>0.10567247612512931</v>
      </c>
      <c r="J436">
        <v>109409.459810378</v>
      </c>
      <c r="K436" s="3" cm="1">
        <f t="array" aca="1" ref="K436" ca="1">IFERROR((J436/INDIRECT("J"&amp;$R436))^(1/$Q$2)-1,"")</f>
        <v>0.11156973968082973</v>
      </c>
      <c r="L436">
        <v>54424.271562361297</v>
      </c>
      <c r="M436" s="3" cm="1">
        <f t="array" aca="1" ref="M436" ca="1">IFERROR((L436/INDIRECT("L"&amp;$R436))^(1/$Q$2)-1,"")</f>
        <v>8.1024296367075532E-2</v>
      </c>
      <c r="N436">
        <v>415591.77316741098</v>
      </c>
      <c r="O436" s="3" cm="1">
        <f t="array" aca="1" ref="O436" ca="1">IFERROR((N436/INDIRECT("N"&amp;$R436))^(1/$Q$2)-1,"")</f>
        <v>8.6725940837325544E-2</v>
      </c>
      <c r="R436">
        <f t="shared" si="6"/>
        <v>316</v>
      </c>
    </row>
    <row r="437" spans="1:18" x14ac:dyDescent="0.3">
      <c r="A437" s="9">
        <v>42064</v>
      </c>
      <c r="B437">
        <v>544483.93661531399</v>
      </c>
      <c r="C437" s="3" cm="1">
        <f t="array" aca="1" ref="C437" ca="1">IFERROR((B437/INDIRECT("B"&amp;$R437))^(1/$Q$2)-1,"")</f>
        <v>7.504864653853649E-2</v>
      </c>
      <c r="D437">
        <v>635984.78087621403</v>
      </c>
      <c r="E437" s="3" cm="1">
        <f t="array" aca="1" ref="E437" ca="1">IFERROR((D437/INDIRECT("D"&amp;$R437))^(1/$Q$2)-1,"")</f>
        <v>5.9472433446210005E-2</v>
      </c>
      <c r="F437">
        <v>96341.153138767506</v>
      </c>
      <c r="G437" s="3" cm="1">
        <f t="array" aca="1" ref="G437" ca="1">IFERROR((F437/INDIRECT("F"&amp;$R437))^(1/$Q$2)-1,"")</f>
        <v>0.10792498827056396</v>
      </c>
      <c r="H437">
        <v>98896.194235334493</v>
      </c>
      <c r="I437" s="3" cm="1">
        <f t="array" aca="1" ref="I437" ca="1">IFERROR((H437/INDIRECT("H"&amp;$R437))^(1/$Q$2)-1,"")</f>
        <v>0.10733827850057032</v>
      </c>
      <c r="J437">
        <v>113008.744949366</v>
      </c>
      <c r="K437" s="3" cm="1">
        <f t="array" aca="1" ref="K437" ca="1">IFERROR((J437/INDIRECT("J"&amp;$R437))^(1/$Q$2)-1,"")</f>
        <v>0.11708040990982038</v>
      </c>
      <c r="L437">
        <v>55313.519733012297</v>
      </c>
      <c r="M437" s="3" cm="1">
        <f t="array" aca="1" ref="M437" ca="1">IFERROR((L437/INDIRECT("L"&amp;$R437))^(1/$Q$2)-1,"")</f>
        <v>8.3576403533444088E-2</v>
      </c>
      <c r="N437">
        <v>425005.90918996598</v>
      </c>
      <c r="O437" s="3" cm="1">
        <f t="array" aca="1" ref="O437" ca="1">IFERROR((N437/INDIRECT("N"&amp;$R437))^(1/$Q$2)-1,"")</f>
        <v>8.9186988183170834E-2</v>
      </c>
      <c r="R437">
        <f t="shared" si="6"/>
        <v>317</v>
      </c>
    </row>
    <row r="438" spans="1:18" x14ac:dyDescent="0.3">
      <c r="A438" s="9">
        <v>42095</v>
      </c>
      <c r="B438">
        <v>545660.16488181998</v>
      </c>
      <c r="C438" s="3" cm="1">
        <f t="array" aca="1" ref="C438" ca="1">IFERROR((B438/INDIRECT("B"&amp;$R438))^(1/$Q$2)-1,"")</f>
        <v>7.7811948780777129E-2</v>
      </c>
      <c r="D438">
        <v>639242.706505207</v>
      </c>
      <c r="E438" s="3" cm="1">
        <f t="array" aca="1" ref="E438" ca="1">IFERROR((D438/INDIRECT("D"&amp;$R438))^(1/$Q$2)-1,"")</f>
        <v>6.3390330811372575E-2</v>
      </c>
      <c r="F438">
        <v>97656.358273740494</v>
      </c>
      <c r="G438" s="3" cm="1">
        <f t="array" aca="1" ref="G438" ca="1">IFERROR((F438/INDIRECT("F"&amp;$R438))^(1/$Q$2)-1,"")</f>
        <v>0.1139111264970365</v>
      </c>
      <c r="H438">
        <v>98964.149988703604</v>
      </c>
      <c r="I438" s="3" cm="1">
        <f t="array" aca="1" ref="I438" ca="1">IFERROR((H438/INDIRECT("H"&amp;$R438))^(1/$Q$2)-1,"")</f>
        <v>0.10854683297330037</v>
      </c>
      <c r="J438">
        <v>111394.59852108</v>
      </c>
      <c r="K438" s="3" cm="1">
        <f t="array" aca="1" ref="K438" ca="1">IFERROR((J438/INDIRECT("J"&amp;$R438))^(1/$Q$2)-1,"")</f>
        <v>0.11753467928643779</v>
      </c>
      <c r="L438">
        <v>55647.724312126898</v>
      </c>
      <c r="M438" s="3" cm="1">
        <f t="array" aca="1" ref="M438" ca="1">IFERROR((L438/INDIRECT("L"&amp;$R438))^(1/$Q$2)-1,"")</f>
        <v>8.7262675332903772E-2</v>
      </c>
      <c r="N438">
        <v>424755.33374912897</v>
      </c>
      <c r="O438" s="3" cm="1">
        <f t="array" aca="1" ref="O438" ca="1">IFERROR((N438/INDIRECT("N"&amp;$R438))^(1/$Q$2)-1,"")</f>
        <v>9.0754115020442283E-2</v>
      </c>
      <c r="R438">
        <f t="shared" si="6"/>
        <v>318</v>
      </c>
    </row>
    <row r="439" spans="1:18" x14ac:dyDescent="0.3">
      <c r="A439" s="9">
        <v>42125</v>
      </c>
      <c r="B439">
        <v>554500.06753417698</v>
      </c>
      <c r="C439" s="3" cm="1">
        <f t="array" aca="1" ref="C439" ca="1">IFERROR((B439/INDIRECT("B"&amp;$R439))^(1/$Q$2)-1,"")</f>
        <v>7.3680540089374968E-2</v>
      </c>
      <c r="D439">
        <v>644098.37056175503</v>
      </c>
      <c r="E439" s="3" cm="1">
        <f t="array" aca="1" ref="E439" ca="1">IFERROR((D439/INDIRECT("D"&amp;$R439))^(1/$Q$2)-1,"")</f>
        <v>5.8539375462327348E-2</v>
      </c>
      <c r="F439">
        <v>100520.53303555099</v>
      </c>
      <c r="G439" s="3" cm="1">
        <f t="array" aca="1" ref="G439" ca="1">IFERROR((F439/INDIRECT("F"&amp;$R439))^(1/$Q$2)-1,"")</f>
        <v>0.11029148928920907</v>
      </c>
      <c r="H439">
        <v>101084.929560701</v>
      </c>
      <c r="I439" s="3" cm="1">
        <f t="array" aca="1" ref="I439" ca="1">IFERROR((H439/INDIRECT("H"&amp;$R439))^(1/$Q$2)-1,"")</f>
        <v>0.1049783932446049</v>
      </c>
      <c r="J439">
        <v>114439.544108221</v>
      </c>
      <c r="K439" s="3" cm="1">
        <f t="array" aca="1" ref="K439" ca="1">IFERROR((J439/INDIRECT("J"&amp;$R439))^(1/$Q$2)-1,"")</f>
        <v>0.11296348457396155</v>
      </c>
      <c r="L439">
        <v>57087.9390812688</v>
      </c>
      <c r="M439" s="3" cm="1">
        <f t="array" aca="1" ref="M439" ca="1">IFERROR((L439/INDIRECT("L"&amp;$R439))^(1/$Q$2)-1,"")</f>
        <v>8.3240963876455965E-2</v>
      </c>
      <c r="N439">
        <v>435037.36139244703</v>
      </c>
      <c r="O439" s="3" cm="1">
        <f t="array" aca="1" ref="O439" ca="1">IFERROR((N439/INDIRECT("N"&amp;$R439))^(1/$Q$2)-1,"")</f>
        <v>8.7294880622591942E-2</v>
      </c>
      <c r="R439">
        <f t="shared" si="6"/>
        <v>319</v>
      </c>
    </row>
    <row r="440" spans="1:18" x14ac:dyDescent="0.3">
      <c r="A440" s="9">
        <v>42156</v>
      </c>
      <c r="B440">
        <v>527119.89505068399</v>
      </c>
      <c r="C440" s="3" cm="1">
        <f t="array" aca="1" ref="C440" ca="1">IFERROR((B440/INDIRECT("B"&amp;$R440))^(1/$Q$2)-1,"")</f>
        <v>6.4667596376895009E-2</v>
      </c>
      <c r="D440">
        <v>611095.59771711496</v>
      </c>
      <c r="E440" s="3" cm="1">
        <f t="array" aca="1" ref="E440" ca="1">IFERROR((D440/INDIRECT("D"&amp;$R440))^(1/$Q$2)-1,"")</f>
        <v>4.8633979582833886E-2</v>
      </c>
      <c r="F440">
        <v>96885.821117168598</v>
      </c>
      <c r="G440" s="3" cm="1">
        <f t="array" aca="1" ref="G440" ca="1">IFERROR((F440/INDIRECT("F"&amp;$R440))^(1/$Q$2)-1,"")</f>
        <v>0.10166502046991766</v>
      </c>
      <c r="H440">
        <v>95598.329112042702</v>
      </c>
      <c r="I440" s="3" cm="1">
        <f t="array" aca="1" ref="I440" ca="1">IFERROR((H440/INDIRECT("H"&amp;$R440))^(1/$Q$2)-1,"")</f>
        <v>9.5045295568429333E-2</v>
      </c>
      <c r="J440">
        <v>109242.848510554</v>
      </c>
      <c r="K440" s="3" cm="1">
        <f t="array" aca="1" ref="K440" ca="1">IFERROR((J440/INDIRECT("J"&amp;$R440))^(1/$Q$2)-1,"")</f>
        <v>0.10263233213691292</v>
      </c>
      <c r="L440">
        <v>54622.981362366103</v>
      </c>
      <c r="M440" s="3" cm="1">
        <f t="array" aca="1" ref="M440" ca="1">IFERROR((L440/INDIRECT("L"&amp;$R440))^(1/$Q$2)-1,"")</f>
        <v>7.4635927897072518E-2</v>
      </c>
      <c r="N440">
        <v>414344.523873339</v>
      </c>
      <c r="O440" s="3" cm="1">
        <f t="array" aca="1" ref="O440" ca="1">IFERROR((N440/INDIRECT("N"&amp;$R440))^(1/$Q$2)-1,"")</f>
        <v>7.9212497474854704E-2</v>
      </c>
      <c r="R440">
        <f t="shared" si="6"/>
        <v>320</v>
      </c>
    </row>
    <row r="441" spans="1:18" x14ac:dyDescent="0.3">
      <c r="A441" s="9">
        <v>42186</v>
      </c>
      <c r="B441">
        <v>554620.99275946803</v>
      </c>
      <c r="C441" s="3" cm="1">
        <f t="array" aca="1" ref="C441" ca="1">IFERROR((B441/INDIRECT("B"&amp;$R441))^(1/$Q$2)-1,"")</f>
        <v>6.6274192814278265E-2</v>
      </c>
      <c r="D441">
        <v>638624.92628314695</v>
      </c>
      <c r="E441" s="3" cm="1">
        <f t="array" aca="1" ref="E441" ca="1">IFERROR((D441/INDIRECT("D"&amp;$R441))^(1/$Q$2)-1,"")</f>
        <v>4.95595780413145E-2</v>
      </c>
      <c r="F441">
        <v>100198.778101577</v>
      </c>
      <c r="G441" s="3" cm="1">
        <f t="array" aca="1" ref="G441" ca="1">IFERROR((F441/INDIRECT("F"&amp;$R441))^(1/$Q$2)-1,"")</f>
        <v>0.10030043593577598</v>
      </c>
      <c r="H441">
        <v>101860.31731409401</v>
      </c>
      <c r="I441" s="3" cm="1">
        <f t="array" aca="1" ref="I441" ca="1">IFERROR((H441/INDIRECT("H"&amp;$R441))^(1/$Q$2)-1,"")</f>
        <v>0.10020373582905617</v>
      </c>
      <c r="J441">
        <v>116389.228822209</v>
      </c>
      <c r="K441" s="3" cm="1">
        <f t="array" aca="1" ref="K441" ca="1">IFERROR((J441/INDIRECT("J"&amp;$R441))^(1/$Q$2)-1,"")</f>
        <v>0.10605842594699322</v>
      </c>
      <c r="L441">
        <v>57255.173739767699</v>
      </c>
      <c r="M441" s="3" cm="1">
        <f t="array" aca="1" ref="M441" ca="1">IFERROR((L441/INDIRECT("L"&amp;$R441))^(1/$Q$2)-1,"")</f>
        <v>7.5827754989655993E-2</v>
      </c>
      <c r="N441">
        <v>438820.54472129402</v>
      </c>
      <c r="O441" s="3" cm="1">
        <f t="array" aca="1" ref="O441" ca="1">IFERROR((N441/INDIRECT("N"&amp;$R441))^(1/$Q$2)-1,"")</f>
        <v>8.1474539877608443E-2</v>
      </c>
      <c r="R441">
        <f t="shared" si="6"/>
        <v>321</v>
      </c>
    </row>
    <row r="442" spans="1:18" x14ac:dyDescent="0.3">
      <c r="A442" s="9">
        <v>42217</v>
      </c>
      <c r="B442">
        <v>503792.39902188699</v>
      </c>
      <c r="C442" s="3" cm="1">
        <f t="array" aca="1" ref="C442" ca="1">IFERROR((B442/INDIRECT("B"&amp;$R442))^(1/$Q$2)-1,"")</f>
        <v>5.5401065765346535E-2</v>
      </c>
      <c r="D442">
        <v>579031.49317476596</v>
      </c>
      <c r="E442" s="3" cm="1">
        <f t="array" aca="1" ref="E442" ca="1">IFERROR((D442/INDIRECT("D"&amp;$R442))^(1/$Q$2)-1,"")</f>
        <v>3.8743674636614323E-2</v>
      </c>
      <c r="F442">
        <v>93865.776734730302</v>
      </c>
      <c r="G442" s="3" cm="1">
        <f t="array" aca="1" ref="G442" ca="1">IFERROR((F442/INDIRECT("F"&amp;$R442))^(1/$Q$2)-1,"")</f>
        <v>9.0880853200529854E-2</v>
      </c>
      <c r="H442">
        <v>92816.389891195795</v>
      </c>
      <c r="I442" s="3" cm="1">
        <f t="array" aca="1" ref="I442" ca="1">IFERROR((H442/INDIRECT("H"&amp;$R442))^(1/$Q$2)-1,"")</f>
        <v>8.8552558883791654E-2</v>
      </c>
      <c r="J442">
        <v>106360.392842478</v>
      </c>
      <c r="K442" s="3" cm="1">
        <f t="array" aca="1" ref="K442" ca="1">IFERROR((J442/INDIRECT("J"&amp;$R442))^(1/$Q$2)-1,"")</f>
        <v>9.4160120391182156E-2</v>
      </c>
      <c r="L442">
        <v>52880.561701154897</v>
      </c>
      <c r="M442" s="3" cm="1">
        <f t="array" aca="1" ref="M442" ca="1">IFERROR((L442/INDIRECT("L"&amp;$R442))^(1/$Q$2)-1,"")</f>
        <v>6.5858361047464786E-2</v>
      </c>
      <c r="N442">
        <v>399299.04250908899</v>
      </c>
      <c r="O442" s="3" cm="1">
        <f t="array" aca="1" ref="O442" ca="1">IFERROR((N442/INDIRECT("N"&amp;$R442))^(1/$Q$2)-1,"")</f>
        <v>7.0548724143308483E-2</v>
      </c>
      <c r="R442">
        <f t="shared" si="6"/>
        <v>322</v>
      </c>
    </row>
    <row r="443" spans="1:18" x14ac:dyDescent="0.3">
      <c r="A443" s="9">
        <v>42248</v>
      </c>
      <c r="B443">
        <v>480861.48468308401</v>
      </c>
      <c r="C443" s="3" cm="1">
        <f t="array" aca="1" ref="C443" ca="1">IFERROR((B443/INDIRECT("B"&amp;$R443))^(1/$Q$2)-1,"")</f>
        <v>4.6629372802295288E-2</v>
      </c>
      <c r="D443">
        <v>541820.343475912</v>
      </c>
      <c r="E443" s="3" cm="1">
        <f t="array" aca="1" ref="E443" ca="1">IFERROR((D443/INDIRECT("D"&amp;$R443))^(1/$Q$2)-1,"")</f>
        <v>2.7594529930913048E-2</v>
      </c>
      <c r="F443">
        <v>89695.650058020095</v>
      </c>
      <c r="G443" s="3" cm="1">
        <f t="array" aca="1" ref="G443" ca="1">IFERROR((F443/INDIRECT("F"&amp;$R443))^(1/$Q$2)-1,"")</f>
        <v>8.2117142598706838E-2</v>
      </c>
      <c r="H443">
        <v>91174.299273540193</v>
      </c>
      <c r="I443" s="3" cm="1">
        <f t="array" aca="1" ref="I443" ca="1">IFERROR((H443/INDIRECT("H"&amp;$R443))^(1/$Q$2)-1,"")</f>
        <v>8.2449874920314858E-2</v>
      </c>
      <c r="J443">
        <v>103286.65761852601</v>
      </c>
      <c r="K443" s="3" cm="1">
        <f t="array" aca="1" ref="K443" ca="1">IFERROR((J443/INDIRECT("J"&amp;$R443))^(1/$Q$2)-1,"")</f>
        <v>8.6734631789741057E-2</v>
      </c>
      <c r="L443">
        <v>50876.708515919498</v>
      </c>
      <c r="M443" s="3" cm="1">
        <f t="array" aca="1" ref="M443" ca="1">IFERROR((L443/INDIRECT("L"&amp;$R443))^(1/$Q$2)-1,"")</f>
        <v>5.8240416312446808E-2</v>
      </c>
      <c r="N443">
        <v>388194.35970712698</v>
      </c>
      <c r="O443" s="3" cm="1">
        <f t="array" aca="1" ref="O443" ca="1">IFERROR((N443/INDIRECT("N"&amp;$R443))^(1/$Q$2)-1,"")</f>
        <v>6.4122766935800879E-2</v>
      </c>
      <c r="R443">
        <f t="shared" si="6"/>
        <v>323</v>
      </c>
    </row>
    <row r="444" spans="1:18" x14ac:dyDescent="0.3">
      <c r="A444" s="9">
        <v>42278</v>
      </c>
      <c r="B444">
        <v>524028.80622831098</v>
      </c>
      <c r="C444" s="3" cm="1">
        <f t="array" aca="1" ref="C444" ca="1">IFERROR((B444/INDIRECT("B"&amp;$R444))^(1/$Q$2)-1,"")</f>
        <v>5.8872000139289282E-2</v>
      </c>
      <c r="D444">
        <v>588983.370902822</v>
      </c>
      <c r="E444" s="3" cm="1">
        <f t="array" aca="1" ref="E444" ca="1">IFERROR((D444/INDIRECT("D"&amp;$R444))^(1/$Q$2)-1,"")</f>
        <v>3.9508094017479234E-2</v>
      </c>
      <c r="F444">
        <v>95975.291356993694</v>
      </c>
      <c r="G444" s="3" cm="1">
        <f t="array" aca="1" ref="G444" ca="1">IFERROR((F444/INDIRECT("F"&amp;$R444))^(1/$Q$2)-1,"")</f>
        <v>9.4824865054742746E-2</v>
      </c>
      <c r="H444">
        <v>98905.684284669202</v>
      </c>
      <c r="I444" s="3" cm="1">
        <f t="array" aca="1" ref="I444" ca="1">IFERROR((H444/INDIRECT("H"&amp;$R444))^(1/$Q$2)-1,"")</f>
        <v>9.4762114063458913E-2</v>
      </c>
      <c r="J444">
        <v>110261.43299474999</v>
      </c>
      <c r="K444" s="3" cm="1">
        <f t="array" aca="1" ref="K444" ca="1">IFERROR((J444/INDIRECT("J"&amp;$R444))^(1/$Q$2)-1,"")</f>
        <v>9.9061761582897256E-2</v>
      </c>
      <c r="L444">
        <v>55159.802065213597</v>
      </c>
      <c r="M444" s="3" cm="1">
        <f t="array" aca="1" ref="M444" ca="1">IFERROR((L444/INDIRECT("L"&amp;$R444))^(1/$Q$2)-1,"")</f>
        <v>7.0833482242701917E-2</v>
      </c>
      <c r="N444">
        <v>423999.66287217702</v>
      </c>
      <c r="O444" s="3" cm="1">
        <f t="array" aca="1" ref="O444" ca="1">IFERROR((N444/INDIRECT("N"&amp;$R444))^(1/$Q$2)-1,"")</f>
        <v>7.6644346111949258E-2</v>
      </c>
      <c r="R444">
        <f t="shared" si="6"/>
        <v>324</v>
      </c>
    </row>
    <row r="445" spans="1:18" x14ac:dyDescent="0.3">
      <c r="A445" s="9">
        <v>42309</v>
      </c>
      <c r="B445">
        <v>535804.37029091897</v>
      </c>
      <c r="C445" s="3" cm="1">
        <f t="array" aca="1" ref="C445" ca="1">IFERROR((B445/INDIRECT("B"&amp;$R445))^(1/$Q$2)-1,"")</f>
        <v>5.7168104986069723E-2</v>
      </c>
      <c r="D445">
        <v>598177.68694160797</v>
      </c>
      <c r="E445" s="3" cm="1">
        <f t="array" aca="1" ref="E445" ca="1">IFERROR((D445/INDIRECT("D"&amp;$R445))^(1/$Q$2)-1,"")</f>
        <v>3.5759652284396148E-2</v>
      </c>
      <c r="F445">
        <v>98564.577079119001</v>
      </c>
      <c r="G445" s="3" cm="1">
        <f t="array" aca="1" ref="G445" ca="1">IFERROR((F445/INDIRECT("F"&amp;$R445))^(1/$Q$2)-1,"")</f>
        <v>9.1988012720757517E-2</v>
      </c>
      <c r="H445">
        <v>101599.733778469</v>
      </c>
      <c r="I445" s="3" cm="1">
        <f t="array" aca="1" ref="I445" ca="1">IFERROR((H445/INDIRECT("H"&amp;$R445))^(1/$Q$2)-1,"")</f>
        <v>9.4159781188982938E-2</v>
      </c>
      <c r="J445">
        <v>113029.474227527</v>
      </c>
      <c r="K445" s="3" cm="1">
        <f t="array" aca="1" ref="K445" ca="1">IFERROR((J445/INDIRECT("J"&amp;$R445))^(1/$Q$2)-1,"")</f>
        <v>9.7738350947488284E-2</v>
      </c>
      <c r="L445">
        <v>56870.449046339199</v>
      </c>
      <c r="M445" s="3" cm="1">
        <f t="array" aca="1" ref="M445" ca="1">IFERROR((L445/INDIRECT("L"&amp;$R445))^(1/$Q$2)-1,"")</f>
        <v>6.8171252831878082E-2</v>
      </c>
      <c r="N445">
        <v>436155.04363887699</v>
      </c>
      <c r="O445" s="3" cm="1">
        <f t="array" aca="1" ref="O445" ca="1">IFERROR((N445/INDIRECT("N"&amp;$R445))^(1/$Q$2)-1,"")</f>
        <v>7.7098563869132608E-2</v>
      </c>
      <c r="R445">
        <f t="shared" si="6"/>
        <v>325</v>
      </c>
    </row>
    <row r="446" spans="1:18" x14ac:dyDescent="0.3">
      <c r="A446" s="9">
        <v>42339</v>
      </c>
      <c r="B446">
        <v>507323.70746474602</v>
      </c>
      <c r="C446" s="3" cm="1">
        <f t="array" aca="1" ref="C446" ca="1">IFERROR((B446/INDIRECT("B"&amp;$R446))^(1/$Q$2)-1,"")</f>
        <v>4.8027142827019809E-2</v>
      </c>
      <c r="D446">
        <v>561404.01566640905</v>
      </c>
      <c r="E446" s="3" cm="1">
        <f t="array" aca="1" ref="E446" ca="1">IFERROR((D446/INDIRECT("D"&amp;$R446))^(1/$Q$2)-1,"")</f>
        <v>2.6038980132377709E-2</v>
      </c>
      <c r="F446">
        <v>95052.187504362999</v>
      </c>
      <c r="G446" s="3" cm="1">
        <f t="array" aca="1" ref="G446" ca="1">IFERROR((F446/INDIRECT("F"&amp;$R446))^(1/$Q$2)-1,"")</f>
        <v>8.2541528814438658E-2</v>
      </c>
      <c r="H446">
        <v>97157.006902710695</v>
      </c>
      <c r="I446" s="3" cm="1">
        <f t="array" aca="1" ref="I446" ca="1">IFERROR((H446/INDIRECT("H"&amp;$R446))^(1/$Q$2)-1,"")</f>
        <v>8.5356458974771954E-2</v>
      </c>
      <c r="J446">
        <v>109298.474940374</v>
      </c>
      <c r="K446" s="3" cm="1">
        <f t="array" aca="1" ref="K446" ca="1">IFERROR((J446/INDIRECT("J"&amp;$R446))^(1/$Q$2)-1,"")</f>
        <v>8.9923028187324894E-2</v>
      </c>
      <c r="L446">
        <v>54402.140162782402</v>
      </c>
      <c r="M446" s="3" cm="1">
        <f t="array" aca="1" ref="M446" ca="1">IFERROR((L446/INDIRECT("L"&amp;$R446))^(1/$Q$2)-1,"")</f>
        <v>5.9096068480390285E-2</v>
      </c>
      <c r="N446">
        <v>416516.64781051001</v>
      </c>
      <c r="O446" s="3" cm="1">
        <f t="array" aca="1" ref="O446" ca="1">IFERROR((N446/INDIRECT("N"&amp;$R446))^(1/$Q$2)-1,"")</f>
        <v>6.8546362269976902E-2</v>
      </c>
      <c r="R446">
        <f t="shared" si="6"/>
        <v>326</v>
      </c>
    </row>
    <row r="447" spans="1:18" x14ac:dyDescent="0.3">
      <c r="A447" s="9">
        <v>42370</v>
      </c>
      <c r="B447">
        <v>472522.47595556802</v>
      </c>
      <c r="C447" s="3" cm="1">
        <f t="array" aca="1" ref="C447" ca="1">IFERROR((B447/INDIRECT("B"&amp;$R447))^(1/$Q$2)-1,"")</f>
        <v>3.6810260617478052E-2</v>
      </c>
      <c r="D447">
        <v>517763.83887149201</v>
      </c>
      <c r="E447" s="3" cm="1">
        <f t="array" aca="1" ref="E447" ca="1">IFERROR((D447/INDIRECT("D"&amp;$R447))^(1/$Q$2)-1,"")</f>
        <v>1.3730321889605657E-2</v>
      </c>
      <c r="F447">
        <v>86310.168421245398</v>
      </c>
      <c r="G447" s="3" cm="1">
        <f t="array" aca="1" ref="G447" ca="1">IFERROR((F447/INDIRECT("F"&amp;$R447))^(1/$Q$2)-1,"")</f>
        <v>6.5681913015596338E-2</v>
      </c>
      <c r="H447">
        <v>92083.801494886895</v>
      </c>
      <c r="I447" s="3" cm="1">
        <f t="array" aca="1" ref="I447" ca="1">IFERROR((H447/INDIRECT("H"&amp;$R447))^(1/$Q$2)-1,"")</f>
        <v>7.690586555793244E-2</v>
      </c>
      <c r="J447">
        <v>104140.409570791</v>
      </c>
      <c r="K447" s="3" cm="1">
        <f t="array" aca="1" ref="K447" ca="1">IFERROR((J447/INDIRECT("J"&amp;$R447))^(1/$Q$2)-1,"")</f>
        <v>7.8214513903775096E-2</v>
      </c>
      <c r="L447">
        <v>50315.037212294803</v>
      </c>
      <c r="M447" s="3" cm="1">
        <f t="array" aca="1" ref="M447" ca="1">IFERROR((L447/INDIRECT("L"&amp;$R447))^(1/$Q$2)-1,"")</f>
        <v>4.5315809747536573E-2</v>
      </c>
      <c r="N447">
        <v>391589.787890676</v>
      </c>
      <c r="O447" s="3" cm="1">
        <f t="array" aca="1" ref="O447" ca="1">IFERROR((N447/INDIRECT("N"&amp;$R447))^(1/$Q$2)-1,"")</f>
        <v>5.8452624889120397E-2</v>
      </c>
      <c r="R447">
        <f t="shared" si="6"/>
        <v>327</v>
      </c>
    </row>
    <row r="448" spans="1:18" x14ac:dyDescent="0.3">
      <c r="A448" s="9">
        <v>42401</v>
      </c>
      <c r="B448">
        <v>465643.38129421999</v>
      </c>
      <c r="C448" s="3" cm="1">
        <f t="array" aca="1" ref="C448" ca="1">IFERROR((B448/INDIRECT("B"&amp;$R448))^(1/$Q$2)-1,"")</f>
        <v>3.3103844602975885E-2</v>
      </c>
      <c r="D448">
        <v>511683.53869299998</v>
      </c>
      <c r="E448" s="3" cm="1">
        <f t="array" aca="1" ref="E448" ca="1">IFERROR((D448/INDIRECT("D"&amp;$R448))^(1/$Q$2)-1,"")</f>
        <v>9.6566177398296205E-3</v>
      </c>
      <c r="F448">
        <v>86803.200867009495</v>
      </c>
      <c r="G448" s="3" cm="1">
        <f t="array" aca="1" ref="G448" ca="1">IFERROR((F448/INDIRECT("F"&amp;$R448))^(1/$Q$2)-1,"")</f>
        <v>6.1049565156573227E-2</v>
      </c>
      <c r="H448">
        <v>91357.251853626396</v>
      </c>
      <c r="I448" s="3" cm="1">
        <f t="array" aca="1" ref="I448" ca="1">IFERROR((H448/INDIRECT("H"&amp;$R448))^(1/$Q$2)-1,"")</f>
        <v>7.4637901277964991E-2</v>
      </c>
      <c r="J448">
        <v>102330.011451435</v>
      </c>
      <c r="K448" s="3" cm="1">
        <f t="array" aca="1" ref="K448" ca="1">IFERROR((J448/INDIRECT("J"&amp;$R448))^(1/$Q$2)-1,"")</f>
        <v>7.3091796336841375E-2</v>
      </c>
      <c r="L448">
        <v>49977.475559900202</v>
      </c>
      <c r="M448" s="3" cm="1">
        <f t="array" aca="1" ref="M448" ca="1">IFERROR((L448/INDIRECT("L"&amp;$R448))^(1/$Q$2)-1,"")</f>
        <v>4.127261366070023E-2</v>
      </c>
      <c r="N448">
        <v>384858.10545619403</v>
      </c>
      <c r="O448" s="3" cm="1">
        <f t="array" aca="1" ref="O448" ca="1">IFERROR((N448/INDIRECT("N"&amp;$R448))^(1/$Q$2)-1,"")</f>
        <v>5.5193255991969892E-2</v>
      </c>
      <c r="R448">
        <f t="shared" si="6"/>
        <v>328</v>
      </c>
    </row>
    <row r="449" spans="1:18" x14ac:dyDescent="0.3">
      <c r="A449" s="9">
        <v>42430</v>
      </c>
      <c r="B449">
        <v>473610.89063425898</v>
      </c>
      <c r="C449" s="3" cm="1">
        <f t="array" aca="1" ref="C449" ca="1">IFERROR((B449/INDIRECT("B"&amp;$R449))^(1/$Q$2)-1,"")</f>
        <v>3.2844371624565438E-2</v>
      </c>
      <c r="D449">
        <v>520512.78743551701</v>
      </c>
      <c r="E449" s="3" cm="1">
        <f t="array" aca="1" ref="E449" ca="1">IFERROR((D449/INDIRECT("D"&amp;$R449))^(1/$Q$2)-1,"")</f>
        <v>9.9625046336930811E-3</v>
      </c>
      <c r="F449">
        <v>90624.774020202007</v>
      </c>
      <c r="G449" s="3" cm="1">
        <f t="array" aca="1" ref="G449" ca="1">IFERROR((F449/INDIRECT("F"&amp;$R449))^(1/$Q$2)-1,"")</f>
        <v>6.2035201683171559E-2</v>
      </c>
      <c r="H449">
        <v>92627.360464815196</v>
      </c>
      <c r="I449" s="3" cm="1">
        <f t="array" aca="1" ref="I449" ca="1">IFERROR((H449/INDIRECT("H"&amp;$R449))^(1/$Q$2)-1,"")</f>
        <v>7.3176123489709921E-2</v>
      </c>
      <c r="J449">
        <v>104063.261704998</v>
      </c>
      <c r="K449" s="3" cm="1">
        <f t="array" aca="1" ref="K449" ca="1">IFERROR((J449/INDIRECT("J"&amp;$R449))^(1/$Q$2)-1,"")</f>
        <v>7.1641661165717796E-2</v>
      </c>
      <c r="L449">
        <v>51670.279947793897</v>
      </c>
      <c r="M449" s="3" cm="1">
        <f t="array" aca="1" ref="M449" ca="1">IFERROR((L449/INDIRECT("L"&amp;$R449))^(1/$Q$2)-1,"")</f>
        <v>4.2074525130851859E-2</v>
      </c>
      <c r="N449">
        <v>391393.97834299598</v>
      </c>
      <c r="O449" s="3" cm="1">
        <f t="array" aca="1" ref="O449" ca="1">IFERROR((N449/INDIRECT("N"&amp;$R449))^(1/$Q$2)-1,"")</f>
        <v>5.4317727987686748E-2</v>
      </c>
      <c r="R449">
        <f t="shared" si="6"/>
        <v>329</v>
      </c>
    </row>
    <row r="450" spans="1:18" x14ac:dyDescent="0.3">
      <c r="A450" s="9">
        <v>42461</v>
      </c>
      <c r="B450">
        <v>485208.15447017201</v>
      </c>
      <c r="C450" s="3" cm="1">
        <f t="array" aca="1" ref="C450" ca="1">IFERROR((B450/INDIRECT("B"&amp;$R450))^(1/$Q$2)-1,"")</f>
        <v>3.3720723703932753E-2</v>
      </c>
      <c r="D450">
        <v>541808.31860272796</v>
      </c>
      <c r="E450" s="3" cm="1">
        <f t="array" aca="1" ref="E450" ca="1">IFERROR((D450/INDIRECT("D"&amp;$R450))^(1/$Q$2)-1,"")</f>
        <v>1.2474727819011822E-2</v>
      </c>
      <c r="F450">
        <v>93679.0473594668</v>
      </c>
      <c r="G450" s="3" cm="1">
        <f t="array" aca="1" ref="G450" ca="1">IFERROR((F450/INDIRECT("F"&amp;$R450))^(1/$Q$2)-1,"")</f>
        <v>6.306966553507265E-2</v>
      </c>
      <c r="H450">
        <v>93766.863742067697</v>
      </c>
      <c r="I450" s="3" cm="1">
        <f t="array" aca="1" ref="I450" ca="1">IFERROR((H450/INDIRECT("H"&amp;$R450))^(1/$Q$2)-1,"")</f>
        <v>7.1927227248544501E-2</v>
      </c>
      <c r="J450">
        <v>103878.264262717</v>
      </c>
      <c r="K450" s="3" cm="1">
        <f t="array" aca="1" ref="K450" ca="1">IFERROR((J450/INDIRECT("J"&amp;$R450))^(1/$Q$2)-1,"")</f>
        <v>6.8655601667331867E-2</v>
      </c>
      <c r="L450">
        <v>52554.847461287798</v>
      </c>
      <c r="M450" s="3" cm="1">
        <f t="array" aca="1" ref="M450" ca="1">IFERROR((L450/INDIRECT("L"&amp;$R450))^(1/$Q$2)-1,"")</f>
        <v>4.2374365425230653E-2</v>
      </c>
      <c r="N450">
        <v>394958.426920061</v>
      </c>
      <c r="O450" s="3" cm="1">
        <f t="array" aca="1" ref="O450" ca="1">IFERROR((N450/INDIRECT("N"&amp;$R450))^(1/$Q$2)-1,"")</f>
        <v>5.3567471485310936E-2</v>
      </c>
      <c r="R450">
        <f t="shared" ref="R450:R513" si="7">ROW(R450)-(12*$Q$2)</f>
        <v>330</v>
      </c>
    </row>
    <row r="451" spans="1:18" x14ac:dyDescent="0.3">
      <c r="A451" s="9">
        <v>42491</v>
      </c>
      <c r="B451">
        <v>494083.18652123498</v>
      </c>
      <c r="C451" s="3" cm="1">
        <f t="array" aca="1" ref="C451" ca="1">IFERROR((B451/INDIRECT("B"&amp;$R451))^(1/$Q$2)-1,"")</f>
        <v>4.1022097476483443E-2</v>
      </c>
      <c r="D451">
        <v>548022.84054099</v>
      </c>
      <c r="E451" s="3" cm="1">
        <f t="array" aca="1" ref="E451" ca="1">IFERROR((D451/INDIRECT("D"&amp;$R451))^(1/$Q$2)-1,"")</f>
        <v>1.8913139082037178E-2</v>
      </c>
      <c r="F451">
        <v>95145.321222879706</v>
      </c>
      <c r="G451" s="3" cm="1">
        <f t="array" aca="1" ref="G451" ca="1">IFERROR((F451/INDIRECT("F"&amp;$R451))^(1/$Q$2)-1,"")</f>
        <v>7.1632132436436846E-2</v>
      </c>
      <c r="H451">
        <v>96455.826551919803</v>
      </c>
      <c r="I451" s="3" cm="1">
        <f t="array" aca="1" ref="I451" ca="1">IFERROR((H451/INDIRECT("H"&amp;$R451))^(1/$Q$2)-1,"")</f>
        <v>8.0125445948324714E-2</v>
      </c>
      <c r="J451">
        <v>107631.767789622</v>
      </c>
      <c r="K451" s="3" cm="1">
        <f t="array" aca="1" ref="K451" ca="1">IFERROR((J451/INDIRECT("J"&amp;$R451))^(1/$Q$2)-1,"")</f>
        <v>7.9233723396894273E-2</v>
      </c>
      <c r="L451">
        <v>53449.2110349996</v>
      </c>
      <c r="M451" s="3" cm="1">
        <f t="array" aca="1" ref="M451" ca="1">IFERROR((L451/INDIRECT("L"&amp;$R451))^(1/$Q$2)-1,"")</f>
        <v>5.0021776028009501E-2</v>
      </c>
      <c r="N451">
        <v>404785.16710753698</v>
      </c>
      <c r="O451" s="3" cm="1">
        <f t="array" aca="1" ref="O451" ca="1">IFERROR((N451/INDIRECT("N"&amp;$R451))^(1/$Q$2)-1,"")</f>
        <v>6.1723124681363206E-2</v>
      </c>
      <c r="R451">
        <f t="shared" si="7"/>
        <v>331</v>
      </c>
    </row>
    <row r="452" spans="1:18" x14ac:dyDescent="0.3">
      <c r="A452" s="9">
        <v>42522</v>
      </c>
      <c r="B452">
        <v>474555.12771232001</v>
      </c>
      <c r="C452" s="3" cm="1">
        <f t="array" aca="1" ref="C452" ca="1">IFERROR((B452/INDIRECT("B"&amp;$R452))^(1/$Q$2)-1,"")</f>
        <v>3.5190537433417157E-2</v>
      </c>
      <c r="D452">
        <v>518406.29485692701</v>
      </c>
      <c r="E452" s="3" cm="1">
        <f t="array" aca="1" ref="E452" ca="1">IFERROR((D452/INDIRECT("D"&amp;$R452))^(1/$Q$2)-1,"")</f>
        <v>1.1707735868210722E-2</v>
      </c>
      <c r="F452">
        <v>85686.862630156698</v>
      </c>
      <c r="G452" s="3" cm="1">
        <f t="array" aca="1" ref="G452" ca="1">IFERROR((F452/INDIRECT("F"&amp;$R452))^(1/$Q$2)-1,"")</f>
        <v>6.0076068026244656E-2</v>
      </c>
      <c r="H452">
        <v>94424.843109960202</v>
      </c>
      <c r="I452" s="3" cm="1">
        <f t="array" aca="1" ref="I452" ca="1">IFERROR((H452/INDIRECT("H"&amp;$R452))^(1/$Q$2)-1,"")</f>
        <v>7.5296050779809276E-2</v>
      </c>
      <c r="J452">
        <v>106541.558082349</v>
      </c>
      <c r="K452" s="3" cm="1">
        <f t="array" aca="1" ref="K452" ca="1">IFERROR((J452/INDIRECT("J"&amp;$R452))^(1/$Q$2)-1,"")</f>
        <v>7.754088347354271E-2</v>
      </c>
      <c r="L452">
        <v>49988.785535220501</v>
      </c>
      <c r="M452" s="3" cm="1">
        <f t="array" aca="1" ref="M452" ca="1">IFERROR((L452/INDIRECT("L"&amp;$R452))^(1/$Q$2)-1,"")</f>
        <v>4.1578540586423518E-2</v>
      </c>
      <c r="N452">
        <v>394618.39143736899</v>
      </c>
      <c r="O452" s="3" cm="1">
        <f t="array" aca="1" ref="O452" ca="1">IFERROR((N452/INDIRECT("N"&amp;$R452))^(1/$Q$2)-1,"")</f>
        <v>5.7303215765004412E-2</v>
      </c>
      <c r="R452">
        <f t="shared" si="7"/>
        <v>332</v>
      </c>
    </row>
    <row r="453" spans="1:18" x14ac:dyDescent="0.3">
      <c r="A453" s="9">
        <v>42552</v>
      </c>
      <c r="B453">
        <v>493989.180853269</v>
      </c>
      <c r="C453" s="3" cm="1">
        <f t="array" aca="1" ref="C453" ca="1">IFERROR((B453/INDIRECT("B"&amp;$R453))^(1/$Q$2)-1,"")</f>
        <v>3.8205333208850112E-2</v>
      </c>
      <c r="D453">
        <v>538067.00389851595</v>
      </c>
      <c r="E453" s="3" cm="1">
        <f t="array" aca="1" ref="E453" ca="1">IFERROR((D453/INDIRECT("D"&amp;$R453))^(1/$Q$2)-1,"")</f>
        <v>1.385029145745853E-2</v>
      </c>
      <c r="F453">
        <v>90841.995677134895</v>
      </c>
      <c r="G453" s="3" cm="1">
        <f t="array" aca="1" ref="G453" ca="1">IFERROR((F453/INDIRECT("F"&amp;$R453))^(1/$Q$2)-1,"")</f>
        <v>6.6963614271152494E-2</v>
      </c>
      <c r="H453">
        <v>98538.758467747393</v>
      </c>
      <c r="I453" s="3" cm="1">
        <f t="array" aca="1" ref="I453" ca="1">IFERROR((H453/INDIRECT("H"&amp;$R453))^(1/$Q$2)-1,"")</f>
        <v>7.9258166583750622E-2</v>
      </c>
      <c r="J453">
        <v>110698.135929754</v>
      </c>
      <c r="K453" s="3" cm="1">
        <f t="array" aca="1" ref="K453" ca="1">IFERROR((J453/INDIRECT("J"&amp;$R453))^(1/$Q$2)-1,"")</f>
        <v>8.0887391293507083E-2</v>
      </c>
      <c r="L453">
        <v>52921.507464216302</v>
      </c>
      <c r="M453" s="3" cm="1">
        <f t="array" aca="1" ref="M453" ca="1">IFERROR((L453/INDIRECT("L"&amp;$R453))^(1/$Q$2)-1,"")</f>
        <v>4.6604939039158522E-2</v>
      </c>
      <c r="N453">
        <v>411921.44382651697</v>
      </c>
      <c r="O453" s="3" cm="1">
        <f t="array" aca="1" ref="O453" ca="1">IFERROR((N453/INDIRECT("N"&amp;$R453))^(1/$Q$2)-1,"")</f>
        <v>6.1209537897792154E-2</v>
      </c>
      <c r="R453">
        <f t="shared" si="7"/>
        <v>333</v>
      </c>
    </row>
    <row r="454" spans="1:18" x14ac:dyDescent="0.3">
      <c r="A454" s="9">
        <v>42583</v>
      </c>
      <c r="B454">
        <v>494669.83453935699</v>
      </c>
      <c r="C454" s="3" cm="1">
        <f t="array" aca="1" ref="C454" ca="1">IFERROR((B454/INDIRECT("B"&amp;$R454))^(1/$Q$2)-1,"")</f>
        <v>3.5783296327878578E-2</v>
      </c>
      <c r="D454">
        <v>545141.11145009799</v>
      </c>
      <c r="E454" s="3" cm="1">
        <f t="array" aca="1" ref="E454" ca="1">IFERROR((D454/INDIRECT("D"&amp;$R454))^(1/$Q$2)-1,"")</f>
        <v>1.2404325505505742E-2</v>
      </c>
      <c r="F454">
        <v>91685.793264462802</v>
      </c>
      <c r="G454" s="3" cm="1">
        <f t="array" aca="1" ref="G454" ca="1">IFERROR((F454/INDIRECT("F"&amp;$R454))^(1/$Q$2)-1,"")</f>
        <v>6.4651653536865084E-2</v>
      </c>
      <c r="H454">
        <v>97026.175212184098</v>
      </c>
      <c r="I454" s="3" cm="1">
        <f t="array" aca="1" ref="I454" ca="1">IFERROR((H454/INDIRECT("H"&amp;$R454))^(1/$Q$2)-1,"")</f>
        <v>7.6060817089044441E-2</v>
      </c>
      <c r="J454">
        <v>108710.235255842</v>
      </c>
      <c r="K454" s="3" cm="1">
        <f t="array" aca="1" ref="K454" ca="1">IFERROR((J454/INDIRECT("J"&amp;$R454))^(1/$Q$2)-1,"")</f>
        <v>7.6991252434785107E-2</v>
      </c>
      <c r="L454">
        <v>53117.198629749102</v>
      </c>
      <c r="M454" s="3" cm="1">
        <f t="array" aca="1" ref="M454" ca="1">IFERROR((L454/INDIRECT("L"&amp;$R454))^(1/$Q$2)-1,"")</f>
        <v>4.3237262663419873E-2</v>
      </c>
      <c r="N454">
        <v>407894.98312413902</v>
      </c>
      <c r="O454" s="3" cm="1">
        <f t="array" aca="1" ref="O454" ca="1">IFERROR((N454/INDIRECT("N"&amp;$R454))^(1/$Q$2)-1,"")</f>
        <v>5.7826344919477801E-2</v>
      </c>
      <c r="R454">
        <f t="shared" si="7"/>
        <v>334</v>
      </c>
    </row>
    <row r="455" spans="1:18" x14ac:dyDescent="0.3">
      <c r="A455" s="9">
        <v>42614</v>
      </c>
      <c r="B455">
        <v>497763.35875123501</v>
      </c>
      <c r="C455" s="3" cm="1">
        <f t="array" aca="1" ref="C455" ca="1">IFERROR((B455/INDIRECT("B"&amp;$R455))^(1/$Q$2)-1,"")</f>
        <v>3.3991300962197935E-2</v>
      </c>
      <c r="D455">
        <v>548824.63786975096</v>
      </c>
      <c r="E455" s="3" cm="1">
        <f t="array" aca="1" ref="E455" ca="1">IFERROR((D455/INDIRECT("D"&amp;$R455))^(1/$Q$2)-1,"")</f>
        <v>9.768640512044291E-3</v>
      </c>
      <c r="F455">
        <v>92888.827447361298</v>
      </c>
      <c r="G455" s="3" cm="1">
        <f t="array" aca="1" ref="G455" ca="1">IFERROR((F455/INDIRECT("F"&amp;$R455))^(1/$Q$2)-1,"")</f>
        <v>6.2278714856270456E-2</v>
      </c>
      <c r="H455">
        <v>97144.156894686195</v>
      </c>
      <c r="I455" s="3" cm="1">
        <f t="array" aca="1" ref="I455" ca="1">IFERROR((H455/INDIRECT("H"&amp;$R455))^(1/$Q$2)-1,"")</f>
        <v>7.5002642995745772E-2</v>
      </c>
      <c r="J455">
        <v>111622.27677328201</v>
      </c>
      <c r="K455" s="3" cm="1">
        <f t="array" aca="1" ref="K455" ca="1">IFERROR((J455/INDIRECT("J"&amp;$R455))^(1/$Q$2)-1,"")</f>
        <v>7.7528669228589253E-2</v>
      </c>
      <c r="L455">
        <v>53651.5871410748</v>
      </c>
      <c r="M455" s="3" cm="1">
        <f t="array" aca="1" ref="M455" ca="1">IFERROR((L455/INDIRECT("L"&amp;$R455))^(1/$Q$2)-1,"")</f>
        <v>4.0778138213969362E-2</v>
      </c>
      <c r="N455">
        <v>410250.84812424501</v>
      </c>
      <c r="O455" s="3" cm="1">
        <f t="array" aca="1" ref="O455" ca="1">IFERROR((N455/INDIRECT("N"&amp;$R455))^(1/$Q$2)-1,"")</f>
        <v>5.6949702440980854E-2</v>
      </c>
      <c r="R455">
        <f t="shared" si="7"/>
        <v>335</v>
      </c>
    </row>
    <row r="456" spans="1:18" x14ac:dyDescent="0.3">
      <c r="A456" s="9">
        <v>42644</v>
      </c>
      <c r="B456">
        <v>491067.12052957801</v>
      </c>
      <c r="C456" s="3" cm="1">
        <f t="array" aca="1" ref="C456" ca="1">IFERROR((B456/INDIRECT("B"&amp;$R456))^(1/$Q$2)-1,"")</f>
        <v>2.8546770162865664E-2</v>
      </c>
      <c r="D456">
        <v>556959.67256796395</v>
      </c>
      <c r="E456" s="3" cm="1">
        <f t="array" aca="1" ref="E456" ca="1">IFERROR((D456/INDIRECT("D"&amp;$R456))^(1/$Q$2)-1,"")</f>
        <v>6.7867012192850407E-3</v>
      </c>
      <c r="F456">
        <v>92091.951923990506</v>
      </c>
      <c r="G456" s="3" cm="1">
        <f t="array" aca="1" ref="G456" ca="1">IFERROR((F456/INDIRECT("F"&amp;$R456))^(1/$Q$2)-1,"")</f>
        <v>5.5440271549653364E-2</v>
      </c>
      <c r="H456">
        <v>92270.214454609901</v>
      </c>
      <c r="I456" s="3" cm="1">
        <f t="array" aca="1" ref="I456" ca="1">IFERROR((H456/INDIRECT("H"&amp;$R456))^(1/$Q$2)-1,"")</f>
        <v>6.5130252351771611E-2</v>
      </c>
      <c r="J456">
        <v>108231.862176575</v>
      </c>
      <c r="K456" s="3" cm="1">
        <f t="array" aca="1" ref="K456" ca="1">IFERROR((J456/INDIRECT("J"&amp;$R456))^(1/$Q$2)-1,"")</f>
        <v>6.6702408992840967E-2</v>
      </c>
      <c r="L456">
        <v>52117.432749631298</v>
      </c>
      <c r="M456" s="3" cm="1">
        <f t="array" aca="1" ref="M456" ca="1">IFERROR((L456/INDIRECT("L"&amp;$R456))^(1/$Q$2)-1,"")</f>
        <v>3.3106784486989005E-2</v>
      </c>
      <c r="N456">
        <v>393257.11588284001</v>
      </c>
      <c r="O456" s="3" cm="1">
        <f t="array" aca="1" ref="O456" ca="1">IFERROR((N456/INDIRECT("N"&amp;$R456))^(1/$Q$2)-1,"")</f>
        <v>4.8916592840907658E-2</v>
      </c>
      <c r="R456">
        <f t="shared" si="7"/>
        <v>336</v>
      </c>
    </row>
    <row r="457" spans="1:18" x14ac:dyDescent="0.3">
      <c r="A457" s="9">
        <v>42675</v>
      </c>
      <c r="B457">
        <v>494528.23597744101</v>
      </c>
      <c r="C457" s="3" cm="1">
        <f t="array" aca="1" ref="C457" ca="1">IFERROR((B457/INDIRECT("B"&amp;$R457))^(1/$Q$2)-1,"")</f>
        <v>2.9653503875193499E-2</v>
      </c>
      <c r="D457">
        <v>566516.07765467302</v>
      </c>
      <c r="E457" s="3" cm="1">
        <f t="array" aca="1" ref="E457" ca="1">IFERROR((D457/INDIRECT("D"&amp;$R457))^(1/$Q$2)-1,"")</f>
        <v>9.1085596192930218E-3</v>
      </c>
      <c r="F457">
        <v>93210.194687353098</v>
      </c>
      <c r="G457" s="3" cm="1">
        <f t="array" aca="1" ref="G457" ca="1">IFERROR((F457/INDIRECT("F"&amp;$R457))^(1/$Q$2)-1,"")</f>
        <v>5.3879857000566078E-2</v>
      </c>
      <c r="H457">
        <v>92281.698099266301</v>
      </c>
      <c r="I457" s="3" cm="1">
        <f t="array" aca="1" ref="I457" ca="1">IFERROR((H457/INDIRECT("H"&amp;$R457))^(1/$Q$2)-1,"")</f>
        <v>6.5831943821986316E-2</v>
      </c>
      <c r="J457">
        <v>108511.924163313</v>
      </c>
      <c r="K457" s="3" cm="1">
        <f t="array" aca="1" ref="K457" ca="1">IFERROR((J457/INDIRECT("J"&amp;$R457))^(1/$Q$2)-1,"")</f>
        <v>6.6705730086869863E-2</v>
      </c>
      <c r="L457">
        <v>52682.096742133901</v>
      </c>
      <c r="M457" s="3" cm="1">
        <f t="array" aca="1" ref="M457" ca="1">IFERROR((L457/INDIRECT("L"&amp;$R457))^(1/$Q$2)-1,"")</f>
        <v>3.3258115067778649E-2</v>
      </c>
      <c r="N457">
        <v>391869.12166963099</v>
      </c>
      <c r="O457" s="3" cm="1">
        <f t="array" aca="1" ref="O457" ca="1">IFERROR((N457/INDIRECT("N"&amp;$R457))^(1/$Q$2)-1,"")</f>
        <v>4.8684923079930664E-2</v>
      </c>
      <c r="R457">
        <f t="shared" si="7"/>
        <v>337</v>
      </c>
    </row>
    <row r="458" spans="1:18" x14ac:dyDescent="0.3">
      <c r="A458" s="9">
        <v>42705</v>
      </c>
      <c r="B458">
        <v>525152.83739012899</v>
      </c>
      <c r="C458" s="3" cm="1">
        <f t="array" aca="1" ref="C458" ca="1">IFERROR((B458/INDIRECT("B"&amp;$R458))^(1/$Q$2)-1,"")</f>
        <v>3.2352826685088321E-2</v>
      </c>
      <c r="D458">
        <v>609386.68317001197</v>
      </c>
      <c r="E458" s="3" cm="1">
        <f t="array" aca="1" ref="E458" ca="1">IFERROR((D458/INDIRECT("D"&amp;$R458))^(1/$Q$2)-1,"")</f>
        <v>1.3103210868375958E-2</v>
      </c>
      <c r="F458">
        <v>99451.062369794105</v>
      </c>
      <c r="G458" s="3" cm="1">
        <f t="array" aca="1" ref="G458" ca="1">IFERROR((F458/INDIRECT("F"&amp;$R458))^(1/$Q$2)-1,"")</f>
        <v>5.5332828816630597E-2</v>
      </c>
      <c r="H458">
        <v>96983.671619740198</v>
      </c>
      <c r="I458" s="3" cm="1">
        <f t="array" aca="1" ref="I458" ca="1">IFERROR((H458/INDIRECT("H"&amp;$R458))^(1/$Q$2)-1,"")</f>
        <v>6.9018542559359242E-2</v>
      </c>
      <c r="J458">
        <v>113505.598721548</v>
      </c>
      <c r="K458" s="3" cm="1">
        <f t="array" aca="1" ref="K458" ca="1">IFERROR((J458/INDIRECT("J"&amp;$R458))^(1/$Q$2)-1,"")</f>
        <v>6.6285890810612536E-2</v>
      </c>
      <c r="L458">
        <v>55237.119858684397</v>
      </c>
      <c r="M458" s="3" cm="1">
        <f t="array" aca="1" ref="M458" ca="1">IFERROR((L458/INDIRECT("L"&amp;$R458))^(1/$Q$2)-1,"")</f>
        <v>3.3317095850755596E-2</v>
      </c>
      <c r="N458">
        <v>410551.43454363098</v>
      </c>
      <c r="O458" s="3" cm="1">
        <f t="array" aca="1" ref="O458" ca="1">IFERROR((N458/INDIRECT("N"&amp;$R458))^(1/$Q$2)-1,"")</f>
        <v>4.996623110841969E-2</v>
      </c>
      <c r="R458">
        <f t="shared" si="7"/>
        <v>338</v>
      </c>
    </row>
    <row r="459" spans="1:18" x14ac:dyDescent="0.3">
      <c r="A459" s="9">
        <v>42736</v>
      </c>
      <c r="B459">
        <v>525437.83824198297</v>
      </c>
      <c r="C459" s="3" cm="1">
        <f t="array" aca="1" ref="C459" ca="1">IFERROR((B459/INDIRECT("B"&amp;$R459))^(1/$Q$2)-1,"")</f>
        <v>3.0084774731840236E-2</v>
      </c>
      <c r="D459">
        <v>606075.42626097298</v>
      </c>
      <c r="E459" s="3" cm="1">
        <f t="array" aca="1" ref="E459" ca="1">IFERROR((D459/INDIRECT("D"&amp;$R459))^(1/$Q$2)-1,"")</f>
        <v>1.0606713922439059E-2</v>
      </c>
      <c r="F459">
        <v>100728.099237563</v>
      </c>
      <c r="G459" s="3" cm="1">
        <f t="array" aca="1" ref="G459" ca="1">IFERROR((F459/INDIRECT("F"&amp;$R459))^(1/$Q$2)-1,"")</f>
        <v>5.3045287713500588E-2</v>
      </c>
      <c r="H459">
        <v>97317.492222411005</v>
      </c>
      <c r="I459" s="3" cm="1">
        <f t="array" aca="1" ref="I459" ca="1">IFERROR((H459/INDIRECT("H"&amp;$R459))^(1/$Q$2)-1,"")</f>
        <v>6.7895507384920339E-2</v>
      </c>
      <c r="J459">
        <v>115069.617273417</v>
      </c>
      <c r="K459" s="3" cm="1">
        <f t="array" aca="1" ref="K459" ca="1">IFERROR((J459/INDIRECT("J"&amp;$R459))^(1/$Q$2)-1,"")</f>
        <v>6.4860776365717632E-2</v>
      </c>
      <c r="L459">
        <v>56034.213956450199</v>
      </c>
      <c r="M459" s="3" cm="1">
        <f t="array" aca="1" ref="M459" ca="1">IFERROR((L459/INDIRECT("L"&amp;$R459))^(1/$Q$2)-1,"")</f>
        <v>3.2419735949322792E-2</v>
      </c>
      <c r="N459">
        <v>413375.97141879098</v>
      </c>
      <c r="O459" s="3" cm="1">
        <f t="array" aca="1" ref="O459" ca="1">IFERROR((N459/INDIRECT("N"&amp;$R459))^(1/$Q$2)-1,"")</f>
        <v>4.7979403099018825E-2</v>
      </c>
      <c r="R459">
        <f t="shared" si="7"/>
        <v>339</v>
      </c>
    </row>
    <row r="460" spans="1:18" x14ac:dyDescent="0.3">
      <c r="A460" s="9">
        <v>42767</v>
      </c>
      <c r="B460">
        <v>539745.47307786299</v>
      </c>
      <c r="C460" s="3" cm="1">
        <f t="array" aca="1" ref="C460" ca="1">IFERROR((B460/INDIRECT("B"&amp;$R460))^(1/$Q$2)-1,"")</f>
        <v>3.5254782438609356E-2</v>
      </c>
      <c r="D460">
        <v>614733.99667030398</v>
      </c>
      <c r="E460" s="3" cm="1">
        <f t="array" aca="1" ref="E460" ca="1">IFERROR((D460/INDIRECT("D"&amp;$R460))^(1/$Q$2)-1,"")</f>
        <v>1.4685316009638738E-2</v>
      </c>
      <c r="F460">
        <v>102523.675285458</v>
      </c>
      <c r="G460" s="3" cm="1">
        <f t="array" aca="1" ref="G460" ca="1">IFERROR((F460/INDIRECT("F"&amp;$R460))^(1/$Q$2)-1,"")</f>
        <v>5.5723652461932671E-2</v>
      </c>
      <c r="H460">
        <v>101828.264818836</v>
      </c>
      <c r="I460" s="3" cm="1">
        <f t="array" aca="1" ref="I460" ca="1">IFERROR((H460/INDIRECT("H"&amp;$R460))^(1/$Q$2)-1,"")</f>
        <v>7.4905213710530383E-2</v>
      </c>
      <c r="J460">
        <v>118813.986398717</v>
      </c>
      <c r="K460" s="3" cm="1">
        <f t="array" aca="1" ref="K460" ca="1">IFERROR((J460/INDIRECT("J"&amp;$R460))^(1/$Q$2)-1,"")</f>
        <v>6.9299411757181906E-2</v>
      </c>
      <c r="L460">
        <v>57547.411773546097</v>
      </c>
      <c r="M460" s="3" cm="1">
        <f t="array" aca="1" ref="M460" ca="1">IFERROR((L460/INDIRECT("L"&amp;$R460))^(1/$Q$2)-1,"")</f>
        <v>3.6908342362249158E-2</v>
      </c>
      <c r="N460">
        <v>430244.193766226</v>
      </c>
      <c r="O460" s="3" cm="1">
        <f t="array" aca="1" ref="O460" ca="1">IFERROR((N460/INDIRECT("N"&amp;$R460))^(1/$Q$2)-1,"")</f>
        <v>5.4324455484026757E-2</v>
      </c>
      <c r="R460">
        <f t="shared" si="7"/>
        <v>340</v>
      </c>
    </row>
    <row r="461" spans="1:18" x14ac:dyDescent="0.3">
      <c r="A461" s="9">
        <v>42795</v>
      </c>
      <c r="B461">
        <v>557169.662889353</v>
      </c>
      <c r="C461" s="3" cm="1">
        <f t="array" aca="1" ref="C461" ca="1">IFERROR((B461/INDIRECT("B"&amp;$R461))^(1/$Q$2)-1,"")</f>
        <v>3.56495177924403E-2</v>
      </c>
      <c r="D461">
        <v>637804.80474247294</v>
      </c>
      <c r="E461" s="3" cm="1">
        <f t="array" aca="1" ref="E461" ca="1">IFERROR((D461/INDIRECT("D"&amp;$R461))^(1/$Q$2)-1,"")</f>
        <v>1.6612166068369572E-2</v>
      </c>
      <c r="F461">
        <v>105316.316561593</v>
      </c>
      <c r="G461" s="3" cm="1">
        <f t="array" aca="1" ref="G461" ca="1">IFERROR((F461/INDIRECT("F"&amp;$R461))^(1/$Q$2)-1,"")</f>
        <v>5.3590012267308973E-2</v>
      </c>
      <c r="H461">
        <v>104735.056024882</v>
      </c>
      <c r="I461" s="3" cm="1">
        <f t="array" aca="1" ref="I461" ca="1">IFERROR((H461/INDIRECT("H"&amp;$R461))^(1/$Q$2)-1,"")</f>
        <v>7.3682705325267994E-2</v>
      </c>
      <c r="J461">
        <v>121212.22959728001</v>
      </c>
      <c r="K461" s="3" cm="1">
        <f t="array" aca="1" ref="K461" ca="1">IFERROR((J461/INDIRECT("J"&amp;$R461))^(1/$Q$2)-1,"")</f>
        <v>6.6648792103181975E-2</v>
      </c>
      <c r="L461">
        <v>59126.1920436824</v>
      </c>
      <c r="M461" s="3" cm="1">
        <f t="array" aca="1" ref="M461" ca="1">IFERROR((L461/INDIRECT("L"&amp;$R461))^(1/$Q$2)-1,"")</f>
        <v>3.5842300233925428E-2</v>
      </c>
      <c r="N461">
        <v>441826.35408410698</v>
      </c>
      <c r="O461" s="3" cm="1">
        <f t="array" aca="1" ref="O461" ca="1">IFERROR((N461/INDIRECT("N"&amp;$R461))^(1/$Q$2)-1,"")</f>
        <v>5.3149972543356183E-2</v>
      </c>
      <c r="R461">
        <f t="shared" si="7"/>
        <v>341</v>
      </c>
    </row>
    <row r="462" spans="1:18" x14ac:dyDescent="0.3">
      <c r="A462" s="9">
        <v>42826</v>
      </c>
      <c r="B462">
        <v>564867.465461432</v>
      </c>
      <c r="C462" s="3" cm="1">
        <f t="array" aca="1" ref="C462" ca="1">IFERROR((B462/INDIRECT("B"&amp;$R462))^(1/$Q$2)-1,"")</f>
        <v>3.2675339407833404E-2</v>
      </c>
      <c r="D462">
        <v>643582.21083078405</v>
      </c>
      <c r="E462" s="3" cm="1">
        <f t="array" aca="1" ref="E462" ca="1">IFERROR((D462/INDIRECT("D"&amp;$R462))^(1/$Q$2)-1,"")</f>
        <v>1.2687443077760374E-2</v>
      </c>
      <c r="F462">
        <v>108989.127813357</v>
      </c>
      <c r="G462" s="3" cm="1">
        <f t="array" aca="1" ref="G462" ca="1">IFERROR((F462/INDIRECT("F"&amp;$R462))^(1/$Q$2)-1,"")</f>
        <v>5.3773224975446565E-2</v>
      </c>
      <c r="H462">
        <v>106620.682183628</v>
      </c>
      <c r="I462" s="3" cm="1">
        <f t="array" aca="1" ref="I462" ca="1">IFERROR((H462/INDIRECT("H"&amp;$R462))^(1/$Q$2)-1,"")</f>
        <v>7.2134562076751729E-2</v>
      </c>
      <c r="J462">
        <v>122195.814898978</v>
      </c>
      <c r="K462" s="3" cm="1">
        <f t="array" aca="1" ref="K462" ca="1">IFERROR((J462/INDIRECT("J"&amp;$R462))^(1/$Q$2)-1,"")</f>
        <v>6.4275565916467103E-2</v>
      </c>
      <c r="L462">
        <v>60791.787190538897</v>
      </c>
      <c r="M462" s="3" cm="1">
        <f t="array" aca="1" ref="M462" ca="1">IFERROR((L462/INDIRECT("L"&amp;$R462))^(1/$Q$2)-1,"")</f>
        <v>3.5430801837629033E-2</v>
      </c>
      <c r="N462">
        <v>450103.94461504102</v>
      </c>
      <c r="O462" s="3" cm="1">
        <f t="array" aca="1" ref="O462" ca="1">IFERROR((N462/INDIRECT("N"&amp;$R462))^(1/$Q$2)-1,"")</f>
        <v>5.1155895876587643E-2</v>
      </c>
      <c r="R462">
        <f t="shared" si="7"/>
        <v>342</v>
      </c>
    </row>
    <row r="463" spans="1:18" x14ac:dyDescent="0.3">
      <c r="A463" s="9">
        <v>42856</v>
      </c>
      <c r="B463">
        <v>578057.63354723505</v>
      </c>
      <c r="C463" s="3" cm="1">
        <f t="array" aca="1" ref="C463" ca="1">IFERROR((B463/INDIRECT("B"&amp;$R463))^(1/$Q$2)-1,"")</f>
        <v>3.1913031777440759E-2</v>
      </c>
      <c r="D463">
        <v>654254.42679732002</v>
      </c>
      <c r="E463" s="3" cm="1">
        <f t="array" aca="1" ref="E463" ca="1">IFERROR((D463/INDIRECT("D"&amp;$R463))^(1/$Q$2)-1,"")</f>
        <v>1.1277473747705269E-2</v>
      </c>
      <c r="F463">
        <v>109998.861019516</v>
      </c>
      <c r="G463" s="3" cm="1">
        <f t="array" aca="1" ref="G463" ca="1">IFERROR((F463/INDIRECT("F"&amp;$R463))^(1/$Q$2)-1,"")</f>
        <v>5.2063680165068682E-2</v>
      </c>
      <c r="H463">
        <v>109845.118820841</v>
      </c>
      <c r="I463" s="3" cm="1">
        <f t="array" aca="1" ref="I463" ca="1">IFERROR((H463/INDIRECT("H"&amp;$R463))^(1/$Q$2)-1,"")</f>
        <v>7.1729171592312957E-2</v>
      </c>
      <c r="J463">
        <v>124323.699518482</v>
      </c>
      <c r="K463" s="3" cm="1">
        <f t="array" aca="1" ref="K463" ca="1">IFERROR((J463/INDIRECT("J"&amp;$R463))^(1/$Q$2)-1,"")</f>
        <v>6.0697331434499624E-2</v>
      </c>
      <c r="L463">
        <v>61893.994997664697</v>
      </c>
      <c r="M463" s="3" cm="1">
        <f t="array" aca="1" ref="M463" ca="1">IFERROR((L463/INDIRECT("L"&amp;$R463))^(1/$Q$2)-1,"")</f>
        <v>3.3709508602640215E-2</v>
      </c>
      <c r="N463">
        <v>463722.33609523799</v>
      </c>
      <c r="O463" s="3" cm="1">
        <f t="array" aca="1" ref="O463" ca="1">IFERROR((N463/INDIRECT("N"&amp;$R463))^(1/$Q$2)-1,"")</f>
        <v>5.1077683813751662E-2</v>
      </c>
      <c r="R463">
        <f t="shared" si="7"/>
        <v>343</v>
      </c>
    </row>
    <row r="464" spans="1:18" x14ac:dyDescent="0.3">
      <c r="A464" s="9">
        <v>42887</v>
      </c>
      <c r="B464">
        <v>562338.43561084406</v>
      </c>
      <c r="C464" s="3" cm="1">
        <f t="array" aca="1" ref="C464" ca="1">IFERROR((B464/INDIRECT("B"&amp;$R464))^(1/$Q$2)-1,"")</f>
        <v>2.945264676050674E-2</v>
      </c>
      <c r="D464">
        <v>639789.80138095096</v>
      </c>
      <c r="E464" s="3" cm="1">
        <f t="array" aca="1" ref="E464" ca="1">IFERROR((D464/INDIRECT("D"&amp;$R464))^(1/$Q$2)-1,"")</f>
        <v>9.2714353867495714E-3</v>
      </c>
      <c r="F464">
        <v>106055.20974938601</v>
      </c>
      <c r="G464" s="3" cm="1">
        <f t="array" aca="1" ref="G464" ca="1">IFERROR((F464/INDIRECT("F"&amp;$R464))^(1/$Q$2)-1,"")</f>
        <v>5.0294324735343343E-2</v>
      </c>
      <c r="H464">
        <v>105912.805354453</v>
      </c>
      <c r="I464" s="3" cm="1">
        <f t="array" aca="1" ref="I464" ca="1">IFERROR((H464/INDIRECT("H"&amp;$R464))^(1/$Q$2)-1,"")</f>
        <v>6.5462331388453254E-2</v>
      </c>
      <c r="J464">
        <v>121834.91985028</v>
      </c>
      <c r="K464" s="3" cm="1">
        <f t="array" aca="1" ref="K464" ca="1">IFERROR((J464/INDIRECT("J"&amp;$R464))^(1/$Q$2)-1,"")</f>
        <v>5.8683818090306872E-2</v>
      </c>
      <c r="L464">
        <v>60141.971532134899</v>
      </c>
      <c r="M464" s="3" cm="1">
        <f t="array" aca="1" ref="M464" ca="1">IFERROR((L464/INDIRECT("L"&amp;$R464))^(1/$Q$2)-1,"")</f>
        <v>3.285009768886038E-2</v>
      </c>
      <c r="N464">
        <v>448729.28200739302</v>
      </c>
      <c r="O464" s="3" cm="1">
        <f t="array" aca="1" ref="O464" ca="1">IFERROR((N464/INDIRECT("N"&amp;$R464))^(1/$Q$2)-1,"")</f>
        <v>4.8139553314775263E-2</v>
      </c>
      <c r="R464">
        <f t="shared" si="7"/>
        <v>344</v>
      </c>
    </row>
    <row r="465" spans="1:18" x14ac:dyDescent="0.3">
      <c r="A465" s="9">
        <v>42917</v>
      </c>
      <c r="B465">
        <v>563612.747784946</v>
      </c>
      <c r="C465" s="3" cm="1">
        <f t="array" aca="1" ref="C465" ca="1">IFERROR((B465/INDIRECT("B"&amp;$R465))^(1/$Q$2)-1,"")</f>
        <v>3.3422459669994131E-2</v>
      </c>
      <c r="D465">
        <v>645750.34524684295</v>
      </c>
      <c r="E465" s="3" cm="1">
        <f t="array" aca="1" ref="E465" ca="1">IFERROR((D465/INDIRECT("D"&amp;$R465))^(1/$Q$2)-1,"")</f>
        <v>1.4499309642709957E-2</v>
      </c>
      <c r="F465">
        <v>108209.369069668</v>
      </c>
      <c r="G465" s="3" cm="1">
        <f t="array" aca="1" ref="G465" ca="1">IFERROR((F465/INDIRECT("F"&amp;$R465))^(1/$Q$2)-1,"")</f>
        <v>5.4719014401823918E-2</v>
      </c>
      <c r="H465">
        <v>103661.716544286</v>
      </c>
      <c r="I465" s="3" cm="1">
        <f t="array" aca="1" ref="I465" ca="1">IFERROR((H465/INDIRECT("H"&amp;$R465))^(1/$Q$2)-1,"")</f>
        <v>6.6706043581657992E-2</v>
      </c>
      <c r="J465">
        <v>122714.24730037</v>
      </c>
      <c r="K465" s="3" cm="1">
        <f t="array" aca="1" ref="K465" ca="1">IFERROR((J465/INDIRECT("J"&amp;$R465))^(1/$Q$2)-1,"")</f>
        <v>6.2088186760001607E-2</v>
      </c>
      <c r="L465">
        <v>60872.386123055498</v>
      </c>
      <c r="M465" s="3" cm="1">
        <f t="array" aca="1" ref="M465" ca="1">IFERROR((L465/INDIRECT("L"&amp;$R465))^(1/$Q$2)-1,"")</f>
        <v>3.7534046795428155E-2</v>
      </c>
      <c r="N465">
        <v>446525.84639060602</v>
      </c>
      <c r="O465" s="3" cm="1">
        <f t="array" aca="1" ref="O465" ca="1">IFERROR((N465/INDIRECT("N"&amp;$R465))^(1/$Q$2)-1,"")</f>
        <v>5.0778699247118642E-2</v>
      </c>
      <c r="R465">
        <f t="shared" si="7"/>
        <v>345</v>
      </c>
    </row>
    <row r="466" spans="1:18" x14ac:dyDescent="0.3">
      <c r="A466" s="9">
        <v>42948</v>
      </c>
      <c r="B466">
        <v>559357.28925366397</v>
      </c>
      <c r="C466" s="3" cm="1">
        <f t="array" aca="1" ref="C466" ca="1">IFERROR((B466/INDIRECT("B"&amp;$R466))^(1/$Q$2)-1,"")</f>
        <v>3.375685905032455E-2</v>
      </c>
      <c r="D466">
        <v>637270.15246213099</v>
      </c>
      <c r="E466" s="3" cm="1">
        <f t="array" aca="1" ref="E466" ca="1">IFERROR((D466/INDIRECT("D"&amp;$R466))^(1/$Q$2)-1,"")</f>
        <v>1.491673407084293E-2</v>
      </c>
      <c r="F466">
        <v>107205.165326004</v>
      </c>
      <c r="G466" s="3" cm="1">
        <f t="array" aca="1" ref="G466" ca="1">IFERROR((F466/INDIRECT("F"&amp;$R466))^(1/$Q$2)-1,"")</f>
        <v>5.8428864371738776E-2</v>
      </c>
      <c r="H466">
        <v>103858.760073625</v>
      </c>
      <c r="I466" s="3" cm="1">
        <f t="array" aca="1" ref="I466" ca="1">IFERROR((H466/INDIRECT("H"&amp;$R466))^(1/$Q$2)-1,"")</f>
        <v>6.755962144593286E-2</v>
      </c>
      <c r="J466">
        <v>122765.92286659899</v>
      </c>
      <c r="K466" s="3" cm="1">
        <f t="array" aca="1" ref="K466" ca="1">IFERROR((J466/INDIRECT("J"&amp;$R466))^(1/$Q$2)-1,"")</f>
        <v>6.3886626254826773E-2</v>
      </c>
      <c r="L466">
        <v>60730.163295075901</v>
      </c>
      <c r="M466" s="3" cm="1">
        <f t="array" aca="1" ref="M466" ca="1">IFERROR((L466/INDIRECT("L"&amp;$R466))^(1/$Q$2)-1,"")</f>
        <v>3.9721547571709204E-2</v>
      </c>
      <c r="N466">
        <v>445721.003786118</v>
      </c>
      <c r="O466" s="3" cm="1">
        <f t="array" aca="1" ref="O466" ca="1">IFERROR((N466/INDIRECT("N"&amp;$R466))^(1/$Q$2)-1,"")</f>
        <v>5.1053632276475192E-2</v>
      </c>
      <c r="R466">
        <f t="shared" si="7"/>
        <v>346</v>
      </c>
    </row>
    <row r="467" spans="1:18" x14ac:dyDescent="0.3">
      <c r="A467" s="9">
        <v>42979</v>
      </c>
      <c r="B467">
        <v>578833.21385934297</v>
      </c>
      <c r="C467" s="3" cm="1">
        <f t="array" aca="1" ref="C467" ca="1">IFERROR((B467/INDIRECT("B"&amp;$R467))^(1/$Q$2)-1,"")</f>
        <v>3.5702244095764835E-2</v>
      </c>
      <c r="D467">
        <v>663196.38680375204</v>
      </c>
      <c r="E467" s="3" cm="1">
        <f t="array" aca="1" ref="E467" ca="1">IFERROR((D467/INDIRECT("D"&amp;$R467))^(1/$Q$2)-1,"")</f>
        <v>1.816568911477745E-2</v>
      </c>
      <c r="F467">
        <v>112164.23095544599</v>
      </c>
      <c r="G467" s="3" cm="1">
        <f t="array" aca="1" ref="G467" ca="1">IFERROR((F467/INDIRECT("F"&amp;$R467))^(1/$Q$2)-1,"")</f>
        <v>6.6324757577194804E-2</v>
      </c>
      <c r="H467">
        <v>107126.713636935</v>
      </c>
      <c r="I467" s="3" cm="1">
        <f t="array" aca="1" ref="I467" ca="1">IFERROR((H467/INDIRECT("H"&amp;$R467))^(1/$Q$2)-1,"")</f>
        <v>6.7675817896089452E-2</v>
      </c>
      <c r="J467">
        <v>127909.547054365</v>
      </c>
      <c r="K467" s="3" cm="1">
        <f t="array" aca="1" ref="K467" ca="1">IFERROR((J467/INDIRECT("J"&amp;$R467))^(1/$Q$2)-1,"")</f>
        <v>6.3158236546472235E-2</v>
      </c>
      <c r="L467">
        <v>62737.286093839401</v>
      </c>
      <c r="M467" s="3" cm="1">
        <f t="array" aca="1" ref="M467" ca="1">IFERROR((L467/INDIRECT("L"&amp;$R467))^(1/$Q$2)-1,"")</f>
        <v>4.4630505644595919E-2</v>
      </c>
      <c r="N467">
        <v>458571.23638984503</v>
      </c>
      <c r="O467" s="3" cm="1">
        <f t="array" aca="1" ref="O467" ca="1">IFERROR((N467/INDIRECT("N"&amp;$R467))^(1/$Q$2)-1,"")</f>
        <v>5.1654827549472149E-2</v>
      </c>
      <c r="R467">
        <f t="shared" si="7"/>
        <v>347</v>
      </c>
    </row>
    <row r="468" spans="1:18" x14ac:dyDescent="0.3">
      <c r="A468" s="9">
        <v>43009</v>
      </c>
      <c r="B468">
        <v>590018.20181613497</v>
      </c>
      <c r="C468" s="3" cm="1">
        <f t="array" aca="1" ref="C468" ca="1">IFERROR((B468/INDIRECT("B"&amp;$R468))^(1/$Q$2)-1,"")</f>
        <v>3.489271211116618E-2</v>
      </c>
      <c r="D468">
        <v>671650.71107797395</v>
      </c>
      <c r="E468" s="3" cm="1">
        <f t="array" aca="1" ref="E468" ca="1">IFERROR((D468/INDIRECT("D"&amp;$R468))^(1/$Q$2)-1,"")</f>
        <v>1.6627667848042815E-2</v>
      </c>
      <c r="F468">
        <v>113128.524150197</v>
      </c>
      <c r="G468" s="3" cm="1">
        <f t="array" aca="1" ref="G468" ca="1">IFERROR((F468/INDIRECT("F"&amp;$R468))^(1/$Q$2)-1,"")</f>
        <v>6.3336483681291744E-2</v>
      </c>
      <c r="H468">
        <v>109363.246098239</v>
      </c>
      <c r="I468" s="3" cm="1">
        <f t="array" aca="1" ref="I468" ca="1">IFERROR((H468/INDIRECT("H"&amp;$R468))^(1/$Q$2)-1,"")</f>
        <v>6.7815502877758282E-2</v>
      </c>
      <c r="J468">
        <v>132014.337843405</v>
      </c>
      <c r="K468" s="3" cm="1">
        <f t="array" aca="1" ref="K468" ca="1">IFERROR((J468/INDIRECT("J"&amp;$R468))^(1/$Q$2)-1,"")</f>
        <v>6.1550424757798261E-2</v>
      </c>
      <c r="L468">
        <v>64333.019539308101</v>
      </c>
      <c r="M468" s="3" cm="1">
        <f t="array" aca="1" ref="M468" ca="1">IFERROR((L468/INDIRECT("L"&amp;$R468))^(1/$Q$2)-1,"")</f>
        <v>4.4067662495258286E-2</v>
      </c>
      <c r="N468">
        <v>470542.09563768399</v>
      </c>
      <c r="O468" s="3" cm="1">
        <f t="array" aca="1" ref="O468" ca="1">IFERROR((N468/INDIRECT("N"&amp;$R468))^(1/$Q$2)-1,"")</f>
        <v>5.160980894877798E-2</v>
      </c>
      <c r="R468">
        <f t="shared" si="7"/>
        <v>348</v>
      </c>
    </row>
    <row r="469" spans="1:18" x14ac:dyDescent="0.3">
      <c r="A469" s="9">
        <v>43040</v>
      </c>
      <c r="B469">
        <v>580897.10749848105</v>
      </c>
      <c r="C469" s="3" cm="1">
        <f t="array" aca="1" ref="C469" ca="1">IFERROR((B469/INDIRECT("B"&amp;$R469))^(1/$Q$2)-1,"")</f>
        <v>3.8856172592928173E-2</v>
      </c>
      <c r="D469">
        <v>663731.34726245503</v>
      </c>
      <c r="E469" s="3" cm="1">
        <f t="array" aca="1" ref="E469" ca="1">IFERROR((D469/INDIRECT("D"&amp;$R469))^(1/$Q$2)-1,"")</f>
        <v>2.2866342750729185E-2</v>
      </c>
      <c r="F469">
        <v>111568.042179086</v>
      </c>
      <c r="G469" s="3" cm="1">
        <f t="array" aca="1" ref="G469" ca="1">IFERROR((F469/INDIRECT("F"&amp;$R469))^(1/$Q$2)-1,"")</f>
        <v>7.3359575881925432E-2</v>
      </c>
      <c r="H469">
        <v>107409.13550273899</v>
      </c>
      <c r="I469" s="3" cm="1">
        <f t="array" aca="1" ref="I469" ca="1">IFERROR((H469/INDIRECT("H"&amp;$R469))^(1/$Q$2)-1,"")</f>
        <v>6.9584327350125541E-2</v>
      </c>
      <c r="J469">
        <v>127395.476820044</v>
      </c>
      <c r="K469" s="3" cm="1">
        <f t="array" aca="1" ref="K469" ca="1">IFERROR((J469/INDIRECT("J"&amp;$R469))^(1/$Q$2)-1,"")</f>
        <v>6.2470396464807454E-2</v>
      </c>
      <c r="L469">
        <v>63031.294026643198</v>
      </c>
      <c r="M469" s="3" cm="1">
        <f t="array" aca="1" ref="M469" ca="1">IFERROR((L469/INDIRECT("L"&amp;$R469))^(1/$Q$2)-1,"")</f>
        <v>5.1706629500677614E-2</v>
      </c>
      <c r="N469">
        <v>461511.049617515</v>
      </c>
      <c r="O469" s="3" cm="1">
        <f t="array" aca="1" ref="O469" ca="1">IFERROR((N469/INDIRECT("N"&amp;$R469))^(1/$Q$2)-1,"")</f>
        <v>5.3358793235030788E-2</v>
      </c>
      <c r="R469">
        <f t="shared" si="7"/>
        <v>349</v>
      </c>
    </row>
    <row r="470" spans="1:18" x14ac:dyDescent="0.3">
      <c r="A470" s="9">
        <v>43070</v>
      </c>
      <c r="B470">
        <v>582669.64278050698</v>
      </c>
      <c r="C470" s="3" cm="1">
        <f t="array" aca="1" ref="C470" ca="1">IFERROR((B470/INDIRECT("B"&amp;$R470))^(1/$Q$2)-1,"")</f>
        <v>4.0726322793142034E-2</v>
      </c>
      <c r="D470">
        <v>664648.37914034096</v>
      </c>
      <c r="E470" s="3" cm="1">
        <f t="array" aca="1" ref="E470" ca="1">IFERROR((D470/INDIRECT("D"&amp;$R470))^(1/$Q$2)-1,"")</f>
        <v>2.4654890110337835E-2</v>
      </c>
      <c r="F470">
        <v>114012.393424497</v>
      </c>
      <c r="G470" s="3" cm="1">
        <f t="array" aca="1" ref="G470" ca="1">IFERROR((F470/INDIRECT("F"&amp;$R470))^(1/$Q$2)-1,"")</f>
        <v>7.8818066285505139E-2</v>
      </c>
      <c r="H470">
        <v>107710.503540187</v>
      </c>
      <c r="I470" s="3" cm="1">
        <f t="array" aca="1" ref="I470" ca="1">IFERROR((H470/INDIRECT("H"&amp;$R470))^(1/$Q$2)-1,"")</f>
        <v>7.1591354190477796E-2</v>
      </c>
      <c r="J470">
        <v>126555.318796366</v>
      </c>
      <c r="K470" s="3" cm="1">
        <f t="array" aca="1" ref="K470" ca="1">IFERROR((J470/INDIRECT("J"&amp;$R470))^(1/$Q$2)-1,"")</f>
        <v>6.2125271781096281E-2</v>
      </c>
      <c r="L470">
        <v>63516.024429867</v>
      </c>
      <c r="M470" s="3" cm="1">
        <f t="array" aca="1" ref="M470" ca="1">IFERROR((L470/INDIRECT("L"&amp;$R470))^(1/$Q$2)-1,"")</f>
        <v>5.5078143333245899E-2</v>
      </c>
      <c r="N470">
        <v>463685.54410762701</v>
      </c>
      <c r="O470" s="3" cm="1">
        <f t="array" aca="1" ref="O470" ca="1">IFERROR((N470/INDIRECT("N"&amp;$R470))^(1/$Q$2)-1,"")</f>
        <v>5.5311614475475279E-2</v>
      </c>
      <c r="R470">
        <f t="shared" si="7"/>
        <v>350</v>
      </c>
    </row>
    <row r="471" spans="1:18" x14ac:dyDescent="0.3">
      <c r="A471" s="9">
        <v>43101</v>
      </c>
      <c r="B471">
        <v>591329.98511144205</v>
      </c>
      <c r="C471" s="3" cm="1">
        <f t="array" aca="1" ref="C471" ca="1">IFERROR((B471/INDIRECT("B"&amp;$R471))^(1/$Q$2)-1,"")</f>
        <v>5.4858313384675617E-2</v>
      </c>
      <c r="D471">
        <v>679888.78573352203</v>
      </c>
      <c r="E471" s="3" cm="1">
        <f t="array" aca="1" ref="E471" ca="1">IFERROR((D471/INDIRECT("D"&amp;$R471))^(1/$Q$2)-1,"")</f>
        <v>4.0388009136462566E-2</v>
      </c>
      <c r="F471">
        <v>115425.679243798</v>
      </c>
      <c r="G471" s="3" cm="1">
        <f t="array" aca="1" ref="G471" ca="1">IFERROR((F471/INDIRECT("F"&amp;$R471))^(1/$Q$2)-1,"")</f>
        <v>9.3437271234307451E-2</v>
      </c>
      <c r="H471">
        <v>107495.21803343701</v>
      </c>
      <c r="I471" s="3" cm="1">
        <f t="array" aca="1" ref="I471" ca="1">IFERROR((H471/INDIRECT("H"&amp;$R471))^(1/$Q$2)-1,"")</f>
        <v>8.3092804007758314E-2</v>
      </c>
      <c r="J471">
        <v>130424.966457966</v>
      </c>
      <c r="K471" s="3" cm="1">
        <f t="array" aca="1" ref="K471" ca="1">IFERROR((J471/INDIRECT("J"&amp;$R471))^(1/$Q$2)-1,"")</f>
        <v>7.7737694928617929E-2</v>
      </c>
      <c r="L471">
        <v>64449.295024716201</v>
      </c>
      <c r="M471" s="3" cm="1">
        <f t="array" aca="1" ref="M471" ca="1">IFERROR((L471/INDIRECT("L"&amp;$R471))^(1/$Q$2)-1,"")</f>
        <v>6.8423672247740486E-2</v>
      </c>
      <c r="N471">
        <v>466874.33288393402</v>
      </c>
      <c r="O471" s="3" cm="1">
        <f t="array" aca="1" ref="O471" ca="1">IFERROR((N471/INDIRECT("N"&amp;$R471))^(1/$Q$2)-1,"")</f>
        <v>6.781036911155236E-2</v>
      </c>
      <c r="R471">
        <f t="shared" si="7"/>
        <v>351</v>
      </c>
    </row>
    <row r="472" spans="1:18" x14ac:dyDescent="0.3">
      <c r="A472" s="9">
        <v>43132</v>
      </c>
      <c r="B472">
        <v>567758.68825528398</v>
      </c>
      <c r="C472" s="3" cm="1">
        <f t="array" aca="1" ref="C472" ca="1">IFERROR((B472/INDIRECT("B"&amp;$R472))^(1/$Q$2)-1,"")</f>
        <v>5.0958236636653664E-2</v>
      </c>
      <c r="D472">
        <v>652868.04887252103</v>
      </c>
      <c r="E472" s="3" cm="1">
        <f t="array" aca="1" ref="E472" ca="1">IFERROR((D472/INDIRECT("D"&amp;$R472))^(1/$Q$2)-1,"")</f>
        <v>3.78888489555953E-2</v>
      </c>
      <c r="F472">
        <v>111312.569120681</v>
      </c>
      <c r="G472" s="3" cm="1">
        <f t="array" aca="1" ref="G472" ca="1">IFERROR((F472/INDIRECT("F"&amp;$R472))^(1/$Q$2)-1,"")</f>
        <v>8.7528195963207045E-2</v>
      </c>
      <c r="H472">
        <v>102724.503509927</v>
      </c>
      <c r="I472" s="3" cm="1">
        <f t="array" aca="1" ref="I472" ca="1">IFERROR((H472/INDIRECT("H"&amp;$R472))^(1/$Q$2)-1,"")</f>
        <v>7.595401054869888E-2</v>
      </c>
      <c r="J472">
        <v>125710.03347019501</v>
      </c>
      <c r="K472" s="3" cm="1">
        <f t="array" aca="1" ref="K472" ca="1">IFERROR((J472/INDIRECT("J"&amp;$R472))^(1/$Q$2)-1,"")</f>
        <v>7.3461522669698853E-2</v>
      </c>
      <c r="L472">
        <v>62606.892917486999</v>
      </c>
      <c r="M472" s="3" cm="1">
        <f t="array" aca="1" ref="M472" ca="1">IFERROR((L472/INDIRECT("L"&amp;$R472))^(1/$Q$2)-1,"")</f>
        <v>6.4768709569493321E-2</v>
      </c>
      <c r="N472">
        <v>448211.262276945</v>
      </c>
      <c r="O472" s="3" cm="1">
        <f t="array" aca="1" ref="O472" ca="1">IFERROR((N472/INDIRECT("N"&amp;$R472))^(1/$Q$2)-1,"")</f>
        <v>6.2563074584916833E-2</v>
      </c>
      <c r="R472">
        <f t="shared" si="7"/>
        <v>352</v>
      </c>
    </row>
    <row r="473" spans="1:18" x14ac:dyDescent="0.3">
      <c r="A473" s="9">
        <v>43160</v>
      </c>
      <c r="B473">
        <v>556619.32402473397</v>
      </c>
      <c r="C473" s="3" cm="1">
        <f t="array" aca="1" ref="C473" ca="1">IFERROR((B473/INDIRECT("B"&amp;$R473))^(1/$Q$2)-1,"")</f>
        <v>5.2780831099243697E-2</v>
      </c>
      <c r="D473">
        <v>635705.21362542303</v>
      </c>
      <c r="E473" s="3" cm="1">
        <f t="array" aca="1" ref="E473" ca="1">IFERROR((D473/INDIRECT("D"&amp;$R473))^(1/$Q$2)-1,"")</f>
        <v>3.8624135879816057E-2</v>
      </c>
      <c r="F473">
        <v>108616.533555717</v>
      </c>
      <c r="G473" s="3" cm="1">
        <f t="array" aca="1" ref="G473" ca="1">IFERROR((F473/INDIRECT("F"&amp;$R473))^(1/$Q$2)-1,"")</f>
        <v>8.8532289542211595E-2</v>
      </c>
      <c r="H473">
        <v>101788.30460044699</v>
      </c>
      <c r="I473" s="3" cm="1">
        <f t="array" aca="1" ref="I473" ca="1">IFERROR((H473/INDIRECT("H"&amp;$R473))^(1/$Q$2)-1,"")</f>
        <v>8.127553753257688E-2</v>
      </c>
      <c r="J473">
        <v>123083.862876809</v>
      </c>
      <c r="K473" s="3" cm="1">
        <f t="array" aca="1" ref="K473" ca="1">IFERROR((J473/INDIRECT("J"&amp;$R473))^(1/$Q$2)-1,"")</f>
        <v>7.7483210818429571E-2</v>
      </c>
      <c r="L473">
        <v>61208.823544985898</v>
      </c>
      <c r="M473" s="3" cm="1">
        <f t="array" aca="1" ref="M473" ca="1">IFERROR((L473/INDIRECT("L"&amp;$R473))^(1/$Q$2)-1,"")</f>
        <v>6.5540824729024116E-2</v>
      </c>
      <c r="N473">
        <v>442421.06077565899</v>
      </c>
      <c r="O473" s="3" cm="1">
        <f t="array" aca="1" ref="O473" ca="1">IFERROR((N473/INDIRECT("N"&amp;$R473))^(1/$Q$2)-1,"")</f>
        <v>6.5468643372939672E-2</v>
      </c>
      <c r="R473">
        <f t="shared" si="7"/>
        <v>353</v>
      </c>
    </row>
    <row r="474" spans="1:18" x14ac:dyDescent="0.3">
      <c r="A474" s="9">
        <v>43191</v>
      </c>
      <c r="B474">
        <v>584447.58629171306</v>
      </c>
      <c r="C474" s="3" cm="1">
        <f t="array" aca="1" ref="C474" ca="1">IFERROR((B474/INDIRECT("B"&amp;$R474))^(1/$Q$2)-1,"")</f>
        <v>5.1249570449135584E-2</v>
      </c>
      <c r="D474">
        <v>674041.08200670802</v>
      </c>
      <c r="E474" s="3" cm="1">
        <f t="array" aca="1" ref="E474" ca="1">IFERROR((D474/INDIRECT("D"&amp;$R474))^(1/$Q$2)-1,"")</f>
        <v>3.6883902140740332E-2</v>
      </c>
      <c r="F474">
        <v>114534.108694428</v>
      </c>
      <c r="G474" s="3" cm="1">
        <f t="array" aca="1" ref="G474" ca="1">IFERROR((F474/INDIRECT("F"&amp;$R474))^(1/$Q$2)-1,"")</f>
        <v>9.0584132000954609E-2</v>
      </c>
      <c r="H474">
        <v>106143.357097133</v>
      </c>
      <c r="I474" s="3" cm="1">
        <f t="array" aca="1" ref="I474" ca="1">IFERROR((H474/INDIRECT("H"&amp;$R474))^(1/$Q$2)-1,"")</f>
        <v>7.7070966694551268E-2</v>
      </c>
      <c r="J474">
        <v>129229.39063387499</v>
      </c>
      <c r="K474" s="3" cm="1">
        <f t="array" aca="1" ref="K474" ca="1">IFERROR((J474/INDIRECT("J"&amp;$R474))^(1/$Q$2)-1,"")</f>
        <v>7.6350539056772027E-2</v>
      </c>
      <c r="L474">
        <v>63819.747409939802</v>
      </c>
      <c r="M474" s="3" cm="1">
        <f t="array" aca="1" ref="M474" ca="1">IFERROR((L474/INDIRECT("L"&amp;$R474))^(1/$Q$2)-1,"")</f>
        <v>6.456333967737593E-2</v>
      </c>
      <c r="N474">
        <v>460017.95874299301</v>
      </c>
      <c r="O474" s="3" cm="1">
        <f t="array" aca="1" ref="O474" ca="1">IFERROR((N474/INDIRECT("N"&amp;$R474))^(1/$Q$2)-1,"")</f>
        <v>6.4074994541257757E-2</v>
      </c>
      <c r="R474">
        <f t="shared" si="7"/>
        <v>354</v>
      </c>
    </row>
    <row r="475" spans="1:18" x14ac:dyDescent="0.3">
      <c r="A475" s="9">
        <v>43221</v>
      </c>
      <c r="B475">
        <v>584866.06158515299</v>
      </c>
      <c r="C475" s="3" cm="1">
        <f t="array" aca="1" ref="C475" ca="1">IFERROR((B475/INDIRECT("B"&amp;$R475))^(1/$Q$2)-1,"")</f>
        <v>5.0375208326886911E-2</v>
      </c>
      <c r="D475">
        <v>658489.59254693298</v>
      </c>
      <c r="E475" s="3" cm="1">
        <f t="array" aca="1" ref="E475" ca="1">IFERROR((D475/INDIRECT("D"&amp;$R475))^(1/$Q$2)-1,"")</f>
        <v>3.5164588437294642E-2</v>
      </c>
      <c r="F475">
        <v>114199.697827164</v>
      </c>
      <c r="G475" s="3" cm="1">
        <f t="array" aca="1" ref="G475" ca="1">IFERROR((F475/INDIRECT("F"&amp;$R475))^(1/$Q$2)-1,"")</f>
        <v>8.9516909740727346E-2</v>
      </c>
      <c r="H475">
        <v>108827.96614299199</v>
      </c>
      <c r="I475" s="3" cm="1">
        <f t="array" aca="1" ref="I475" ca="1">IFERROR((H475/INDIRECT("H"&amp;$R475))^(1/$Q$2)-1,"")</f>
        <v>7.6832953083753264E-2</v>
      </c>
      <c r="J475">
        <v>131269.925171804</v>
      </c>
      <c r="K475" s="3" cm="1">
        <f t="array" aca="1" ref="K475" ca="1">IFERROR((J475/INDIRECT("J"&amp;$R475))^(1/$Q$2)-1,"")</f>
        <v>7.5174593722763916E-2</v>
      </c>
      <c r="L475">
        <v>65038.890750416103</v>
      </c>
      <c r="M475" s="3" cm="1">
        <f t="array" aca="1" ref="M475" ca="1">IFERROR((L475/INDIRECT("L"&amp;$R475))^(1/$Q$2)-1,"")</f>
        <v>6.4485037034636372E-2</v>
      </c>
      <c r="N475">
        <v>471268.64141823299</v>
      </c>
      <c r="O475" s="3" cm="1">
        <f t="array" aca="1" ref="O475" ca="1">IFERROR((N475/INDIRECT("N"&amp;$R475))^(1/$Q$2)-1,"")</f>
        <v>6.4122543285772382E-2</v>
      </c>
      <c r="R475">
        <f t="shared" si="7"/>
        <v>355</v>
      </c>
    </row>
    <row r="476" spans="1:18" x14ac:dyDescent="0.3">
      <c r="A476" s="9">
        <v>43252</v>
      </c>
      <c r="B476">
        <v>583184.05265493295</v>
      </c>
      <c r="C476" s="3" cm="1">
        <f t="array" aca="1" ref="C476" ca="1">IFERROR((B476/INDIRECT("B"&amp;$R476))^(1/$Q$2)-1,"")</f>
        <v>6.1389725636546544E-2</v>
      </c>
      <c r="D476">
        <v>656136.92992882605</v>
      </c>
      <c r="E476" s="3" cm="1">
        <f t="array" aca="1" ref="E476" ca="1">IFERROR((D476/INDIRECT("D"&amp;$R476))^(1/$Q$2)-1,"")</f>
        <v>4.7964076912720977E-2</v>
      </c>
      <c r="F476">
        <v>113008.765786584</v>
      </c>
      <c r="G476" s="3" cm="1">
        <f t="array" aca="1" ref="G476" ca="1">IFERROR((F476/INDIRECT("F"&amp;$R476))^(1/$Q$2)-1,"")</f>
        <v>0.10289488718973816</v>
      </c>
      <c r="H476">
        <v>108507.58286822301</v>
      </c>
      <c r="I476" s="3" cm="1">
        <f t="array" aca="1" ref="I476" ca="1">IFERROR((H476/INDIRECT("H"&amp;$R476))^(1/$Q$2)-1,"")</f>
        <v>8.4120096404013411E-2</v>
      </c>
      <c r="J476">
        <v>130763.892087135</v>
      </c>
      <c r="K476" s="3" cm="1">
        <f t="array" aca="1" ref="K476" ca="1">IFERROR((J476/INDIRECT("J"&amp;$R476))^(1/$Q$2)-1,"")</f>
        <v>8.0357092512377992E-2</v>
      </c>
      <c r="L476">
        <v>64379.280486731099</v>
      </c>
      <c r="M476" s="3" cm="1">
        <f t="array" aca="1" ref="M476" ca="1">IFERROR((L476/INDIRECT("L"&amp;$R476))^(1/$Q$2)-1,"")</f>
        <v>7.6327492174086853E-2</v>
      </c>
      <c r="N476">
        <v>470225.45561383502</v>
      </c>
      <c r="O476" s="3" cm="1">
        <f t="array" aca="1" ref="O476" ca="1">IFERROR((N476/INDIRECT("N"&amp;$R476))^(1/$Q$2)-1,"")</f>
        <v>7.3350676118018265E-2</v>
      </c>
      <c r="R476">
        <f t="shared" si="7"/>
        <v>356</v>
      </c>
    </row>
    <row r="477" spans="1:18" x14ac:dyDescent="0.3">
      <c r="A477" s="9">
        <v>43282</v>
      </c>
      <c r="B477">
        <v>598650.63676212903</v>
      </c>
      <c r="C477" s="3" cm="1">
        <f t="array" aca="1" ref="C477" ca="1">IFERROR((B477/INDIRECT("B"&amp;$R477))^(1/$Q$2)-1,"")</f>
        <v>6.6225925029617549E-2</v>
      </c>
      <c r="D477">
        <v>674851.35181128699</v>
      </c>
      <c r="E477" s="3" cm="1">
        <f t="array" aca="1" ref="E477" ca="1">IFERROR((D477/INDIRECT("D"&amp;$R477))^(1/$Q$2)-1,"")</f>
        <v>5.3150516496368372E-2</v>
      </c>
      <c r="F477">
        <v>114274.701859236</v>
      </c>
      <c r="G477" s="3" cm="1">
        <f t="array" aca="1" ref="G477" ca="1">IFERROR((F477/INDIRECT("F"&amp;$R477))^(1/$Q$2)-1,"")</f>
        <v>0.10881666156524217</v>
      </c>
      <c r="H477">
        <v>111515.268632045</v>
      </c>
      <c r="I477" s="3" cm="1">
        <f t="array" aca="1" ref="I477" ca="1">IFERROR((H477/INDIRECT("H"&amp;$R477))^(1/$Q$2)-1,"")</f>
        <v>9.030358570317687E-2</v>
      </c>
      <c r="J477">
        <v>133370.59808926401</v>
      </c>
      <c r="K477" s="3" cm="1">
        <f t="array" aca="1" ref="K477" ca="1">IFERROR((J477/INDIRECT("J"&amp;$R477))^(1/$Q$2)-1,"")</f>
        <v>8.9972499138624373E-2</v>
      </c>
      <c r="L477">
        <v>65815.086057337394</v>
      </c>
      <c r="M477" s="3" cm="1">
        <f t="array" aca="1" ref="M477" ca="1">IFERROR((L477/INDIRECT("L"&amp;$R477))^(1/$Q$2)-1,"")</f>
        <v>8.4146829233165521E-2</v>
      </c>
      <c r="N477">
        <v>481802.30573614797</v>
      </c>
      <c r="O477" s="3" cm="1">
        <f t="array" aca="1" ref="O477" ca="1">IFERROR((N477/INDIRECT("N"&amp;$R477))^(1/$Q$2)-1,"")</f>
        <v>7.7837949281435392E-2</v>
      </c>
      <c r="R477">
        <f t="shared" si="7"/>
        <v>357</v>
      </c>
    </row>
    <row r="478" spans="1:18" x14ac:dyDescent="0.3">
      <c r="A478" s="9">
        <v>43313</v>
      </c>
      <c r="B478">
        <v>586267.42594391399</v>
      </c>
      <c r="C478" s="3" cm="1">
        <f t="array" aca="1" ref="C478" ca="1">IFERROR((B478/INDIRECT("B"&amp;$R478))^(1/$Q$2)-1,"")</f>
        <v>6.2115246505137556E-2</v>
      </c>
      <c r="D478">
        <v>646793.65502887301</v>
      </c>
      <c r="E478" s="3" cm="1">
        <f t="array" aca="1" ref="E478" ca="1">IFERROR((D478/INDIRECT("D"&amp;$R478))^(1/$Q$2)-1,"")</f>
        <v>4.6083478192823879E-2</v>
      </c>
      <c r="F478">
        <v>112423.93398678199</v>
      </c>
      <c r="G478" s="3" cm="1">
        <f t="array" aca="1" ref="G478" ca="1">IFERROR((F478/INDIRECT("F"&amp;$R478))^(1/$Q$2)-1,"")</f>
        <v>0.10251086226549622</v>
      </c>
      <c r="H478">
        <v>111950.631716905</v>
      </c>
      <c r="I478" s="3" cm="1">
        <f t="array" aca="1" ref="I478" ca="1">IFERROR((H478/INDIRECT("H"&amp;$R478))^(1/$Q$2)-1,"")</f>
        <v>8.9351051061330455E-2</v>
      </c>
      <c r="J478">
        <v>133785.30915187101</v>
      </c>
      <c r="K478" s="3" cm="1">
        <f t="array" aca="1" ref="K478" ca="1">IFERROR((J478/INDIRECT("J"&amp;$R478))^(1/$Q$2)-1,"")</f>
        <v>9.0919350840609869E-2</v>
      </c>
      <c r="L478">
        <v>65725.808154794198</v>
      </c>
      <c r="M478" s="3" cm="1">
        <f t="array" aca="1" ref="M478" ca="1">IFERROR((L478/INDIRECT("L"&amp;$R478))^(1/$Q$2)-1,"")</f>
        <v>7.9268330919886054E-2</v>
      </c>
      <c r="N478">
        <v>481440.74164550798</v>
      </c>
      <c r="O478" s="3" cm="1">
        <f t="array" aca="1" ref="O478" ca="1">IFERROR((N478/INDIRECT("N"&amp;$R478))^(1/$Q$2)-1,"")</f>
        <v>7.6585826030896031E-2</v>
      </c>
      <c r="R478">
        <f t="shared" si="7"/>
        <v>358</v>
      </c>
    </row>
    <row r="479" spans="1:18" x14ac:dyDescent="0.3">
      <c r="A479" s="9">
        <v>43344</v>
      </c>
      <c r="B479">
        <v>592268.08093048702</v>
      </c>
      <c r="C479" s="3" cm="1">
        <f t="array" aca="1" ref="C479" ca="1">IFERROR((B479/INDIRECT("B"&amp;$R479))^(1/$Q$2)-1,"")</f>
        <v>7.7491088986131551E-2</v>
      </c>
      <c r="D479">
        <v>663374.39899097395</v>
      </c>
      <c r="E479" s="3" cm="1">
        <f t="array" aca="1" ref="E479" ca="1">IFERROR((D479/INDIRECT("D"&amp;$R479))^(1/$Q$2)-1,"")</f>
        <v>6.3113556607367949E-2</v>
      </c>
      <c r="F479">
        <v>112152.17016067699</v>
      </c>
      <c r="G479" s="3" cm="1">
        <f t="array" aca="1" ref="G479" ca="1">IFERROR((F479/INDIRECT("F"&amp;$R479))^(1/$Q$2)-1,"")</f>
        <v>0.12377753654903789</v>
      </c>
      <c r="H479">
        <v>111909.53193182001</v>
      </c>
      <c r="I479" s="3" cm="1">
        <f t="array" aca="1" ref="I479" ca="1">IFERROR((H479/INDIRECT("H"&amp;$R479))^(1/$Q$2)-1,"")</f>
        <v>0.10493414412482993</v>
      </c>
      <c r="J479">
        <v>135768.91106435101</v>
      </c>
      <c r="K479" s="3" cm="1">
        <f t="array" aca="1" ref="K479" ca="1">IFERROR((J479/INDIRECT("J"&amp;$R479))^(1/$Q$2)-1,"")</f>
        <v>0.11255450076103957</v>
      </c>
      <c r="L479">
        <v>65590.084332696701</v>
      </c>
      <c r="M479" s="3" cm="1">
        <f t="array" aca="1" ref="M479" ca="1">IFERROR((L479/INDIRECT("L"&amp;$R479))^(1/$Q$2)-1,"")</f>
        <v>9.6881743245049279E-2</v>
      </c>
      <c r="N479">
        <v>479600.93184106401</v>
      </c>
      <c r="O479" s="3" cm="1">
        <f t="array" aca="1" ref="O479" ca="1">IFERROR((N479/INDIRECT("N"&amp;$R479))^(1/$Q$2)-1,"")</f>
        <v>9.0369781437965591E-2</v>
      </c>
      <c r="R479">
        <f t="shared" si="7"/>
        <v>359</v>
      </c>
    </row>
    <row r="480" spans="1:18" x14ac:dyDescent="0.3">
      <c r="A480" s="9">
        <v>43374</v>
      </c>
      <c r="B480">
        <v>559597.22719994804</v>
      </c>
      <c r="C480" s="3" cm="1">
        <f t="array" aca="1" ref="C480" ca="1">IFERROR((B480/INDIRECT("B"&amp;$R480))^(1/$Q$2)-1,"")</f>
        <v>8.4802499397712339E-2</v>
      </c>
      <c r="D480">
        <v>634611.75038499897</v>
      </c>
      <c r="E480" s="3" cm="1">
        <f t="array" aca="1" ref="E480" ca="1">IFERROR((D480/INDIRECT("D"&amp;$R480))^(1/$Q$2)-1,"")</f>
        <v>7.3533649391438027E-2</v>
      </c>
      <c r="F480">
        <v>103593.49241915499</v>
      </c>
      <c r="G480" s="3" cm="1">
        <f t="array" aca="1" ref="G480" ca="1">IFERROR((F480/INDIRECT("F"&amp;$R480))^(1/$Q$2)-1,"")</f>
        <v>0.14080872988647597</v>
      </c>
      <c r="H480">
        <v>105725.185910898</v>
      </c>
      <c r="I480" s="3" cm="1">
        <f t="array" aca="1" ref="I480" ca="1">IFERROR((H480/INDIRECT("H"&amp;$R480))^(1/$Q$2)-1,"")</f>
        <v>0.10438113900947554</v>
      </c>
      <c r="J480">
        <v>125871.432877485</v>
      </c>
      <c r="K480" s="3" cm="1">
        <f t="array" aca="1" ref="K480" ca="1">IFERROR((J480/INDIRECT("J"&amp;$R480))^(1/$Q$2)-1,"")</f>
        <v>0.10981554770418733</v>
      </c>
      <c r="L480">
        <v>60611.792920453401</v>
      </c>
      <c r="M480" s="3" cm="1">
        <f t="array" aca="1" ref="M480" ca="1">IFERROR((L480/INDIRECT("L"&amp;$R480))^(1/$Q$2)-1,"")</f>
        <v>0.10913496378235443</v>
      </c>
      <c r="N480">
        <v>447839.50679231598</v>
      </c>
      <c r="O480" s="3" cm="1">
        <f t="array" aca="1" ref="O480" ca="1">IFERROR((N480/INDIRECT("N"&amp;$R480))^(1/$Q$2)-1,"")</f>
        <v>9.4652707434735639E-2</v>
      </c>
      <c r="R480">
        <f t="shared" si="7"/>
        <v>360</v>
      </c>
    </row>
    <row r="481" spans="1:18" x14ac:dyDescent="0.3">
      <c r="A481" s="9">
        <v>43405</v>
      </c>
      <c r="B481">
        <v>552493.73210065498</v>
      </c>
      <c r="C481" s="3" cm="1">
        <f t="array" aca="1" ref="C481" ca="1">IFERROR((B481/INDIRECT("B"&amp;$R481))^(1/$Q$2)-1,"")</f>
        <v>9.0826427830892786E-2</v>
      </c>
      <c r="D481">
        <v>624846.80396156898</v>
      </c>
      <c r="E481" s="3" cm="1">
        <f t="array" aca="1" ref="E481" ca="1">IFERROR((D481/INDIRECT("D"&amp;$R481))^(1/$Q$2)-1,"")</f>
        <v>7.8225815493562001E-2</v>
      </c>
      <c r="F481">
        <v>100101.716529624</v>
      </c>
      <c r="G481" s="3" cm="1">
        <f t="array" aca="1" ref="G481" ca="1">IFERROR((F481/INDIRECT("F"&amp;$R481))^(1/$Q$2)-1,"")</f>
        <v>0.1461990205560304</v>
      </c>
      <c r="H481">
        <v>104957.353613874</v>
      </c>
      <c r="I481" s="3" cm="1">
        <f t="array" aca="1" ref="I481" ca="1">IFERROR((H481/INDIRECT("H"&amp;$R481))^(1/$Q$2)-1,"")</f>
        <v>0.10930848835126161</v>
      </c>
      <c r="J481">
        <v>120161.280080023</v>
      </c>
      <c r="K481" s="3" cm="1">
        <f t="array" aca="1" ref="K481" ca="1">IFERROR((J481/INDIRECT("J"&amp;$R481))^(1/$Q$2)-1,"")</f>
        <v>0.11442969415436033</v>
      </c>
      <c r="L481">
        <v>58714.049814398903</v>
      </c>
      <c r="M481" s="3" cm="1">
        <f t="array" aca="1" ref="M481" ca="1">IFERROR((L481/INDIRECT("L"&amp;$R481))^(1/$Q$2)-1,"")</f>
        <v>0.11200302235449699</v>
      </c>
      <c r="N481">
        <v>443322.68210832699</v>
      </c>
      <c r="O481" s="3" cm="1">
        <f t="array" aca="1" ref="O481" ca="1">IFERROR((N481/INDIRECT("N"&amp;$R481))^(1/$Q$2)-1,"")</f>
        <v>0.10195199859760762</v>
      </c>
      <c r="R481">
        <f t="shared" si="7"/>
        <v>361</v>
      </c>
    </row>
    <row r="482" spans="1:18" x14ac:dyDescent="0.3">
      <c r="A482" s="9">
        <v>43435</v>
      </c>
      <c r="B482">
        <v>522880.949939274</v>
      </c>
      <c r="C482" s="3" cm="1">
        <f t="array" aca="1" ref="C482" ca="1">IFERROR((B482/INDIRECT("B"&amp;$R482))^(1/$Q$2)-1,"")</f>
        <v>8.8980233340579806E-2</v>
      </c>
      <c r="D482">
        <v>590053.26687886601</v>
      </c>
      <c r="E482" s="3" cm="1">
        <f t="array" aca="1" ref="E482" ca="1">IFERROR((D482/INDIRECT("D"&amp;$R482))^(1/$Q$2)-1,"")</f>
        <v>7.6433801440302762E-2</v>
      </c>
      <c r="F482">
        <v>93404.215002620098</v>
      </c>
      <c r="G482" s="3" cm="1">
        <f t="array" aca="1" ref="G482" ca="1">IFERROR((F482/INDIRECT("F"&amp;$R482))^(1/$Q$2)-1,"")</f>
        <v>0.14105249208000981</v>
      </c>
      <c r="H482">
        <v>100118.96375332899</v>
      </c>
      <c r="I482" s="3" cm="1">
        <f t="array" aca="1" ref="I482" ca="1">IFERROR((H482/INDIRECT("H"&amp;$R482))^(1/$Q$2)-1,"")</f>
        <v>0.10976449798997856</v>
      </c>
      <c r="J482">
        <v>114714.36310380499</v>
      </c>
      <c r="K482" s="3" cm="1">
        <f t="array" aca="1" ref="K482" ca="1">IFERROR((J482/INDIRECT("J"&amp;$R482))^(1/$Q$2)-1,"")</f>
        <v>0.11571684177613495</v>
      </c>
      <c r="L482">
        <v>55268.784967644999</v>
      </c>
      <c r="M482" s="3" cm="1">
        <f t="array" aca="1" ref="M482" ca="1">IFERROR((L482/INDIRECT("L"&amp;$R482))^(1/$Q$2)-1,"")</f>
        <v>0.11051423271129091</v>
      </c>
      <c r="N482">
        <v>420487.02437833999</v>
      </c>
      <c r="O482" s="3" cm="1">
        <f t="array" aca="1" ref="O482" ca="1">IFERROR((N482/INDIRECT("N"&amp;$R482))^(1/$Q$2)-1,"")</f>
        <v>0.1000692174080362</v>
      </c>
      <c r="R482">
        <f t="shared" si="7"/>
        <v>362</v>
      </c>
    </row>
    <row r="483" spans="1:18" x14ac:dyDescent="0.3">
      <c r="A483" s="9">
        <v>43466</v>
      </c>
      <c r="B483">
        <v>555609.38728653698</v>
      </c>
      <c r="C483" s="3" cm="1">
        <f t="array" aca="1" ref="C483" ca="1">IFERROR((B483/INDIRECT("B"&amp;$R483))^(1/$Q$2)-1,"")</f>
        <v>9.9399835055289154E-2</v>
      </c>
      <c r="D483">
        <v>626902.34817607503</v>
      </c>
      <c r="E483" s="3" cm="1">
        <f t="array" aca="1" ref="E483" ca="1">IFERROR((D483/INDIRECT("D"&amp;$R483))^(1/$Q$2)-1,"")</f>
        <v>9.0036341097371686E-2</v>
      </c>
      <c r="F483">
        <v>101300.61054491599</v>
      </c>
      <c r="G483" s="3" cm="1">
        <f t="array" aca="1" ref="G483" ca="1">IFERROR((F483/INDIRECT("F"&amp;$R483))^(1/$Q$2)-1,"")</f>
        <v>0.14703425532517578</v>
      </c>
      <c r="H483">
        <v>105978.476261973</v>
      </c>
      <c r="I483" s="3" cm="1">
        <f t="array" aca="1" ref="I483" ca="1">IFERROR((H483/INDIRECT("H"&amp;$R483))^(1/$Q$2)-1,"")</f>
        <v>0.1160707691417342</v>
      </c>
      <c r="J483">
        <v>121999.711174777</v>
      </c>
      <c r="K483" s="3" cm="1">
        <f t="array" aca="1" ref="K483" ca="1">IFERROR((J483/INDIRECT("J"&amp;$R483))^(1/$Q$2)-1,"")</f>
        <v>0.12214283087193323</v>
      </c>
      <c r="L483">
        <v>59609.655714554501</v>
      </c>
      <c r="M483" s="3" cm="1">
        <f t="array" aca="1" ref="M483" ca="1">IFERROR((L483/INDIRECT("L"&amp;$R483))^(1/$Q$2)-1,"")</f>
        <v>0.1188739859610195</v>
      </c>
      <c r="N483">
        <v>446865.37705250701</v>
      </c>
      <c r="O483" s="3" cm="1">
        <f t="array" aca="1" ref="O483" ca="1">IFERROR((N483/INDIRECT("N"&amp;$R483))^(1/$Q$2)-1,"")</f>
        <v>0.10751260451311695</v>
      </c>
      <c r="R483">
        <f t="shared" si="7"/>
        <v>363</v>
      </c>
    </row>
    <row r="484" spans="1:18" x14ac:dyDescent="0.3">
      <c r="A484" s="9">
        <v>43497</v>
      </c>
      <c r="B484">
        <v>577972.612010799</v>
      </c>
      <c r="C484" s="3" cm="1">
        <f t="array" aca="1" ref="C484" ca="1">IFERROR((B484/INDIRECT("B"&amp;$R484))^(1/$Q$2)-1,"")</f>
        <v>0.1140732929728705</v>
      </c>
      <c r="D484">
        <v>648747.82120728504</v>
      </c>
      <c r="E484" s="3" cm="1">
        <f t="array" aca="1" ref="E484" ca="1">IFERROR((D484/INDIRECT("D"&amp;$R484))^(1/$Q$2)-1,"")</f>
        <v>0.10648914484920291</v>
      </c>
      <c r="F484">
        <v>105152.964306236</v>
      </c>
      <c r="G484" s="3" cm="1">
        <f t="array" aca="1" ref="G484" ca="1">IFERROR((F484/INDIRECT("F"&amp;$R484))^(1/$Q$2)-1,"")</f>
        <v>0.15933686712417061</v>
      </c>
      <c r="H484">
        <v>111419.11238013901</v>
      </c>
      <c r="I484" s="3" cm="1">
        <f t="array" aca="1" ref="I484" ca="1">IFERROR((H484/INDIRECT("H"&amp;$R484))^(1/$Q$2)-1,"")</f>
        <v>0.12971319387466873</v>
      </c>
      <c r="J484">
        <v>126507.89467189299</v>
      </c>
      <c r="K484" s="3" cm="1">
        <f t="array" aca="1" ref="K484" ca="1">IFERROR((J484/INDIRECT("J"&amp;$R484))^(1/$Q$2)-1,"")</f>
        <v>0.13543631665825551</v>
      </c>
      <c r="L484">
        <v>61967.084975511199</v>
      </c>
      <c r="M484" s="3" cm="1">
        <f t="array" aca="1" ref="M484" ca="1">IFERROR((L484/INDIRECT("L"&amp;$R484))^(1/$Q$2)-1,"")</f>
        <v>0.13251244246693639</v>
      </c>
      <c r="N484">
        <v>467261.416930996</v>
      </c>
      <c r="O484" s="3" cm="1">
        <f t="array" aca="1" ref="O484" ca="1">IFERROR((N484/INDIRECT("N"&amp;$R484))^(1/$Q$2)-1,"")</f>
        <v>0.12068453698474868</v>
      </c>
      <c r="R484">
        <f t="shared" si="7"/>
        <v>364</v>
      </c>
    </row>
    <row r="485" spans="1:18" x14ac:dyDescent="0.3">
      <c r="A485" s="9">
        <v>43525</v>
      </c>
      <c r="B485">
        <v>591493.85483878804</v>
      </c>
      <c r="C485" s="3" cm="1">
        <f t="array" aca="1" ref="C485" ca="1">IFERROR((B485/INDIRECT("B"&amp;$R485))^(1/$Q$2)-1,"")</f>
        <v>0.11483655463737108</v>
      </c>
      <c r="D485">
        <v>654404.74810624297</v>
      </c>
      <c r="E485" s="3" cm="1">
        <f t="array" aca="1" ref="E485" ca="1">IFERROR((D485/INDIRECT("D"&amp;$R485))^(1/$Q$2)-1,"")</f>
        <v>0.10430180803549582</v>
      </c>
      <c r="F485">
        <v>105359.450036493</v>
      </c>
      <c r="G485" s="3" cm="1">
        <f t="array" aca="1" ref="G485" ca="1">IFERROR((F485/INDIRECT("F"&amp;$R485))^(1/$Q$2)-1,"")</f>
        <v>0.15392936447437866</v>
      </c>
      <c r="H485">
        <v>116191.22467876</v>
      </c>
      <c r="I485" s="3" cm="1">
        <f t="array" aca="1" ref="I485" ca="1">IFERROR((H485/INDIRECT("H"&amp;$R485))^(1/$Q$2)-1,"")</f>
        <v>0.13354272430039615</v>
      </c>
      <c r="J485">
        <v>131838.69437521699</v>
      </c>
      <c r="K485" s="3" cm="1">
        <f t="array" aca="1" ref="K485" ca="1">IFERROR((J485/INDIRECT("J"&amp;$R485))^(1/$Q$2)-1,"")</f>
        <v>0.14104821057568118</v>
      </c>
      <c r="L485">
        <v>62758.823032789602</v>
      </c>
      <c r="M485" s="3" cm="1">
        <f t="array" aca="1" ref="M485" ca="1">IFERROR((L485/INDIRECT("L"&amp;$R485))^(1/$Q$2)-1,"")</f>
        <v>0.13284331361415891</v>
      </c>
      <c r="N485">
        <v>484925.61608821998</v>
      </c>
      <c r="O485" s="3" cm="1">
        <f t="array" aca="1" ref="O485" ca="1">IFERROR((N485/INDIRECT("N"&amp;$R485))^(1/$Q$2)-1,"")</f>
        <v>0.12421350056445535</v>
      </c>
      <c r="R485">
        <f t="shared" si="7"/>
        <v>365</v>
      </c>
    </row>
    <row r="486" spans="1:18" x14ac:dyDescent="0.3">
      <c r="A486" s="9">
        <v>43556</v>
      </c>
      <c r="B486">
        <v>614492.67522150103</v>
      </c>
      <c r="C486" s="3" cm="1">
        <f t="array" aca="1" ref="C486" ca="1">IFERROR((B486/INDIRECT("B"&amp;$R486))^(1/$Q$2)-1,"")</f>
        <v>0.10407428316485645</v>
      </c>
      <c r="D486">
        <v>677899.69494633703</v>
      </c>
      <c r="E486" s="3" cm="1">
        <f t="array" aca="1" ref="E486" ca="1">IFERROR((D486/INDIRECT("D"&amp;$R486))^(1/$Q$2)-1,"")</f>
        <v>8.7814488722911754E-2</v>
      </c>
      <c r="F486">
        <v>110657.29122838299</v>
      </c>
      <c r="G486" s="3" cm="1">
        <f t="array" aca="1" ref="G486" ca="1">IFERROR((F486/INDIRECT("F"&amp;$R486))^(1/$Q$2)-1,"")</f>
        <v>0.12561122704167316</v>
      </c>
      <c r="H486">
        <v>120067.45147374</v>
      </c>
      <c r="I486" s="3" cm="1">
        <f t="array" aca="1" ref="I486" ca="1">IFERROR((H486/INDIRECT("H"&amp;$R486))^(1/$Q$2)-1,"")</f>
        <v>0.12843457971358352</v>
      </c>
      <c r="J486">
        <v>133656.43842983301</v>
      </c>
      <c r="K486" s="3" cm="1">
        <f t="array" aca="1" ref="K486" ca="1">IFERROR((J486/INDIRECT("J"&amp;$R486))^(1/$Q$2)-1,"")</f>
        <v>0.13550049892581639</v>
      </c>
      <c r="L486">
        <v>65597.334594172193</v>
      </c>
      <c r="M486" s="3" cm="1">
        <f t="array" aca="1" ref="M486" ca="1">IFERROR((L486/INDIRECT("L"&amp;$R486))^(1/$Q$2)-1,"")</f>
        <v>0.11909837172364646</v>
      </c>
      <c r="N486">
        <v>505161.48645827698</v>
      </c>
      <c r="O486" s="3" cm="1">
        <f t="array" aca="1" ref="O486" ca="1">IFERROR((N486/INDIRECT("N"&amp;$R486))^(1/$Q$2)-1,"")</f>
        <v>0.11890067283704542</v>
      </c>
      <c r="R486">
        <f t="shared" si="7"/>
        <v>366</v>
      </c>
    </row>
    <row r="487" spans="1:18" x14ac:dyDescent="0.3">
      <c r="A487" s="9">
        <v>43586</v>
      </c>
      <c r="B487">
        <v>585691.45347277098</v>
      </c>
      <c r="C487" s="3" cm="1">
        <f t="array" aca="1" ref="C487" ca="1">IFERROR((B487/INDIRECT("B"&amp;$R487))^(1/$Q$2)-1,"")</f>
        <v>9.2563555485419169E-2</v>
      </c>
      <c r="D487">
        <v>634960.40165088396</v>
      </c>
      <c r="E487" s="3" cm="1">
        <f t="array" aca="1" ref="E487" ca="1">IFERROR((D487/INDIRECT("D"&amp;$R487))^(1/$Q$2)-1,"")</f>
        <v>7.4586696900810878E-2</v>
      </c>
      <c r="F487">
        <v>102202.737297103</v>
      </c>
      <c r="G487" s="3" cm="1">
        <f t="array" aca="1" ref="G487" ca="1">IFERROR((F487/INDIRECT("F"&amp;$R487))^(1/$Q$2)-1,"")</f>
        <v>0.10852893397142682</v>
      </c>
      <c r="H487">
        <v>115857.76895084701</v>
      </c>
      <c r="I487" s="3" cm="1">
        <f t="array" aca="1" ref="I487" ca="1">IFERROR((H487/INDIRECT("H"&amp;$R487))^(1/$Q$2)-1,"")</f>
        <v>0.11808528397931939</v>
      </c>
      <c r="J487">
        <v>131211.26758896999</v>
      </c>
      <c r="K487" s="3" cm="1">
        <f t="array" aca="1" ref="K487" ca="1">IFERROR((J487/INDIRECT("J"&amp;$R487))^(1/$Q$2)-1,"")</f>
        <v>0.12770123550049739</v>
      </c>
      <c r="L487">
        <v>62098.4146465913</v>
      </c>
      <c r="M487" s="3" cm="1">
        <f t="array" aca="1" ref="M487" ca="1">IFERROR((L487/INDIRECT("L"&amp;$R487))^(1/$Q$2)-1,"")</f>
        <v>0.10721790422397381</v>
      </c>
      <c r="N487">
        <v>489318.63139708299</v>
      </c>
      <c r="O487" s="3" cm="1">
        <f t="array" aca="1" ref="O487" ca="1">IFERROR((N487/INDIRECT("N"&amp;$R487))^(1/$Q$2)-1,"")</f>
        <v>0.10903715764465072</v>
      </c>
      <c r="R487">
        <f t="shared" si="7"/>
        <v>367</v>
      </c>
    </row>
    <row r="488" spans="1:18" x14ac:dyDescent="0.3">
      <c r="A488" s="9">
        <v>43617</v>
      </c>
      <c r="B488">
        <v>612656.63520693895</v>
      </c>
      <c r="C488" s="3" cm="1">
        <f t="array" aca="1" ref="C488" ca="1">IFERROR((B488/INDIRECT("B"&amp;$R488))^(1/$Q$2)-1,"")</f>
        <v>9.9902942537748229E-2</v>
      </c>
      <c r="D488">
        <v>660309.35842093197</v>
      </c>
      <c r="E488" s="3" cm="1">
        <f t="array" aca="1" ref="E488" ca="1">IFERROR((D488/INDIRECT("D"&amp;$R488))^(1/$Q$2)-1,"")</f>
        <v>8.1970048276334362E-2</v>
      </c>
      <c r="F488">
        <v>104980.124376098</v>
      </c>
      <c r="G488" s="3" cm="1">
        <f t="array" aca="1" ref="G488" ca="1">IFERROR((F488/INDIRECT("F"&amp;$R488))^(1/$Q$2)-1,"")</f>
        <v>0.11322908366844864</v>
      </c>
      <c r="H488">
        <v>121998.191979992</v>
      </c>
      <c r="I488" s="3" cm="1">
        <f t="array" aca="1" ref="I488" ca="1">IFERROR((H488/INDIRECT("H"&amp;$R488))^(1/$Q$2)-1,"")</f>
        <v>0.12502492362858386</v>
      </c>
      <c r="J488">
        <v>137986.85664850401</v>
      </c>
      <c r="K488" s="3" cm="1">
        <f t="array" aca="1" ref="K488" ca="1">IFERROR((J488/INDIRECT("J"&amp;$R488))^(1/$Q$2)-1,"")</f>
        <v>0.13625435962136256</v>
      </c>
      <c r="L488">
        <v>64918.832550891799</v>
      </c>
      <c r="M488" s="3" cm="1">
        <f t="array" aca="1" ref="M488" ca="1">IFERROR((L488/INDIRECT("L"&amp;$R488))^(1/$Q$2)-1,"")</f>
        <v>0.11524808132693698</v>
      </c>
      <c r="N488">
        <v>514563.27794927702</v>
      </c>
      <c r="O488" s="3" cm="1">
        <f t="array" aca="1" ref="O488" ca="1">IFERROR((N488/INDIRECT("N"&amp;$R488))^(1/$Q$2)-1,"")</f>
        <v>0.11623462971518794</v>
      </c>
      <c r="R488">
        <f t="shared" si="7"/>
        <v>368</v>
      </c>
    </row>
    <row r="489" spans="1:18" x14ac:dyDescent="0.3">
      <c r="A489" s="9">
        <v>43647</v>
      </c>
      <c r="B489">
        <v>613229.79035355104</v>
      </c>
      <c r="C489" s="3" cm="1">
        <f t="array" aca="1" ref="C489" ca="1">IFERROR((B489/INDIRECT("B"&amp;$R489))^(1/$Q$2)-1,"")</f>
        <v>8.9087342622089949E-2</v>
      </c>
      <c r="D489">
        <v>654431.955922644</v>
      </c>
      <c r="E489" s="3" cm="1">
        <f t="array" aca="1" ref="E489" ca="1">IFERROR((D489/INDIRECT("D"&amp;$R489))^(1/$Q$2)-1,"")</f>
        <v>6.9435455543664704E-2</v>
      </c>
      <c r="F489">
        <v>103586.226177024</v>
      </c>
      <c r="G489" s="3" cm="1">
        <f t="array" aca="1" ref="G489" ca="1">IFERROR((F489/INDIRECT("F"&amp;$R489))^(1/$Q$2)-1,"")</f>
        <v>0.10027287190274525</v>
      </c>
      <c r="H489">
        <v>122466.765475076</v>
      </c>
      <c r="I489" s="3" cm="1">
        <f t="array" aca="1" ref="I489" ca="1">IFERROR((H489/INDIRECT("H"&amp;$R489))^(1/$Q$2)-1,"")</f>
        <v>0.11690657322467479</v>
      </c>
      <c r="J489">
        <v>137952.70449363501</v>
      </c>
      <c r="K489" s="3" cm="1">
        <f t="array" aca="1" ref="K489" ca="1">IFERROR((J489/INDIRECT("J"&amp;$R489))^(1/$Q$2)-1,"")</f>
        <v>0.12568536733675773</v>
      </c>
      <c r="L489">
        <v>65106.956344430902</v>
      </c>
      <c r="M489" s="3" cm="1">
        <f t="array" aca="1" ref="M489" ca="1">IFERROR((L489/INDIRECT("L"&amp;$R489))^(1/$Q$2)-1,"")</f>
        <v>0.10484103633808739</v>
      </c>
      <c r="N489">
        <v>519572.45325648598</v>
      </c>
      <c r="O489" s="3" cm="1">
        <f t="array" aca="1" ref="O489" ca="1">IFERROR((N489/INDIRECT("N"&amp;$R489))^(1/$Q$2)-1,"")</f>
        <v>0.10710752961685999</v>
      </c>
      <c r="R489">
        <f t="shared" si="7"/>
        <v>369</v>
      </c>
    </row>
    <row r="490" spans="1:18" x14ac:dyDescent="0.3">
      <c r="A490" s="9">
        <v>43678</v>
      </c>
      <c r="B490">
        <v>604131.73240684799</v>
      </c>
      <c r="C490" s="3" cm="1">
        <f t="array" aca="1" ref="C490" ca="1">IFERROR((B490/INDIRECT("B"&amp;$R490))^(1/$Q$2)-1,"")</f>
        <v>8.1830891230233016E-2</v>
      </c>
      <c r="D490">
        <v>632132.92531414097</v>
      </c>
      <c r="E490" s="3" cm="1">
        <f t="array" aca="1" ref="E490" ca="1">IFERROR((D490/INDIRECT("D"&amp;$R490))^(1/$Q$2)-1,"")</f>
        <v>5.7214229759084523E-2</v>
      </c>
      <c r="F490">
        <v>102043.543214932</v>
      </c>
      <c r="G490" s="3" cm="1">
        <f t="array" aca="1" ref="G490" ca="1">IFERROR((F490/INDIRECT("F"&amp;$R490))^(1/$Q$2)-1,"")</f>
        <v>8.5086184465568149E-2</v>
      </c>
      <c r="H490">
        <v>123010.047099581</v>
      </c>
      <c r="I490" s="3" cm="1">
        <f t="array" aca="1" ref="I490" ca="1">IFERROR((H490/INDIRECT("H"&amp;$R490))^(1/$Q$2)-1,"")</f>
        <v>0.1149381243184262</v>
      </c>
      <c r="J490">
        <v>138589.91135381701</v>
      </c>
      <c r="K490" s="3" cm="1">
        <f t="array" aca="1" ref="K490" ca="1">IFERROR((J490/INDIRECT("J"&amp;$R490))^(1/$Q$2)-1,"")</f>
        <v>0.12390054738856837</v>
      </c>
      <c r="L490">
        <v>64363.616839432398</v>
      </c>
      <c r="M490" s="3" cm="1">
        <f t="array" aca="1" ref="M490" ca="1">IFERROR((L490/INDIRECT("L"&amp;$R490))^(1/$Q$2)-1,"")</f>
        <v>9.7097460734526075E-2</v>
      </c>
      <c r="N490">
        <v>520624.99088138499</v>
      </c>
      <c r="O490" s="3" cm="1">
        <f t="array" aca="1" ref="O490" ca="1">IFERROR((N490/INDIRECT("N"&amp;$R490))^(1/$Q$2)-1,"")</f>
        <v>0.10490362078236415</v>
      </c>
      <c r="R490">
        <f t="shared" si="7"/>
        <v>370</v>
      </c>
    </row>
    <row r="491" spans="1:18" x14ac:dyDescent="0.3">
      <c r="A491" s="9">
        <v>43709</v>
      </c>
      <c r="B491">
        <v>629057.30896000401</v>
      </c>
      <c r="C491" s="3" cm="1">
        <f t="array" aca="1" ref="C491" ca="1">IFERROR((B491/INDIRECT("B"&amp;$R491))^(1/$Q$2)-1,"")</f>
        <v>8.4064762459845177E-2</v>
      </c>
      <c r="D491">
        <v>673909.69210466905</v>
      </c>
      <c r="E491" s="3" cm="1">
        <f t="array" aca="1" ref="E491" ca="1">IFERROR((D491/INDIRECT("D"&amp;$R491))^(1/$Q$2)-1,"")</f>
        <v>6.1951452584852351E-2</v>
      </c>
      <c r="F491">
        <v>106893.04161631</v>
      </c>
      <c r="G491" s="3" cm="1">
        <f t="array" aca="1" ref="G491" ca="1">IFERROR((F491/INDIRECT("F"&amp;$R491))^(1/$Q$2)-1,"")</f>
        <v>8.4055074860408752E-2</v>
      </c>
      <c r="H491">
        <v>126111.876345154</v>
      </c>
      <c r="I491" s="3" cm="1">
        <f t="array" aca="1" ref="I491" ca="1">IFERROR((H491/INDIRECT("H"&amp;$R491))^(1/$Q$2)-1,"")</f>
        <v>0.11671702219246938</v>
      </c>
      <c r="J491">
        <v>142073.87129059201</v>
      </c>
      <c r="K491" s="3" cm="1">
        <f t="array" aca="1" ref="K491" ca="1">IFERROR((J491/INDIRECT("J"&amp;$R491))^(1/$Q$2)-1,"")</f>
        <v>0.12559398470479421</v>
      </c>
      <c r="L491">
        <v>66905.843526670098</v>
      </c>
      <c r="M491" s="3" cm="1">
        <f t="array" aca="1" ref="M491" ca="1">IFERROR((L491/INDIRECT("L"&amp;$R491))^(1/$Q$2)-1,"")</f>
        <v>9.7719172690083012E-2</v>
      </c>
      <c r="N491">
        <v>531205.73271383694</v>
      </c>
      <c r="O491" s="3" cm="1">
        <f t="array" aca="1" ref="O491" ca="1">IFERROR((N491/INDIRECT("N"&amp;$R491))^(1/$Q$2)-1,"")</f>
        <v>0.10487818474721089</v>
      </c>
      <c r="R491">
        <f t="shared" si="7"/>
        <v>371</v>
      </c>
    </row>
    <row r="492" spans="1:18" x14ac:dyDescent="0.3">
      <c r="A492" s="9">
        <v>43739</v>
      </c>
      <c r="B492">
        <v>633914.53784075798</v>
      </c>
      <c r="C492" s="3" cm="1">
        <f t="array" aca="1" ref="C492" ca="1">IFERROR((B492/INDIRECT("B"&amp;$R492))^(1/$Q$2)-1,"")</f>
        <v>8.7318547676617175E-2</v>
      </c>
      <c r="D492">
        <v>680906.964382426</v>
      </c>
      <c r="E492" s="3" cm="1">
        <f t="array" aca="1" ref="E492" ca="1">IFERROR((D492/INDIRECT("D"&amp;$R492))^(1/$Q$2)-1,"")</f>
        <v>6.724557519609653E-2</v>
      </c>
      <c r="F492">
        <v>109621.015280616</v>
      </c>
      <c r="G492" s="3" cm="1">
        <f t="array" aca="1" ref="G492" ca="1">IFERROR((F492/INDIRECT("F"&amp;$R492))^(1/$Q$2)-1,"")</f>
        <v>9.4439602667892864E-2</v>
      </c>
      <c r="H492">
        <v>128397.89995751801</v>
      </c>
      <c r="I492" s="3" cm="1">
        <f t="array" aca="1" ref="I492" ca="1">IFERROR((H492/INDIRECT("H"&amp;$R492))^(1/$Q$2)-1,"")</f>
        <v>0.11793758427460621</v>
      </c>
      <c r="J492">
        <v>143093.636033644</v>
      </c>
      <c r="K492" s="3" cm="1">
        <f t="array" aca="1" ref="K492" ca="1">IFERROR((J492/INDIRECT("J"&amp;$R492))^(1/$Q$2)-1,"")</f>
        <v>0.12709072954454959</v>
      </c>
      <c r="L492">
        <v>68112.878293271802</v>
      </c>
      <c r="M492" s="3" cm="1">
        <f t="array" aca="1" ref="M492" ca="1">IFERROR((L492/INDIRECT("L"&amp;$R492))^(1/$Q$2)-1,"")</f>
        <v>0.10374739128442267</v>
      </c>
      <c r="N492">
        <v>534078.52544386603</v>
      </c>
      <c r="O492" s="3" cm="1">
        <f t="array" aca="1" ref="O492" ca="1">IFERROR((N492/INDIRECT("N"&amp;$R492))^(1/$Q$2)-1,"")</f>
        <v>0.10591614006001238</v>
      </c>
      <c r="R492">
        <f t="shared" si="7"/>
        <v>372</v>
      </c>
    </row>
    <row r="493" spans="1:18" x14ac:dyDescent="0.3">
      <c r="A493" s="9">
        <v>43770</v>
      </c>
      <c r="B493">
        <v>653611.18991010601</v>
      </c>
      <c r="C493" s="3" cm="1">
        <f t="array" aca="1" ref="C493" ca="1">IFERROR((B493/INDIRECT("B"&amp;$R493))^(1/$Q$2)-1,"")</f>
        <v>8.9123691852885933E-2</v>
      </c>
      <c r="D493">
        <v>697092.77268113603</v>
      </c>
      <c r="E493" s="3" cm="1">
        <f t="array" aca="1" ref="E493" ca="1">IFERROR((D493/INDIRECT("D"&amp;$R493))^(1/$Q$2)-1,"")</f>
        <v>6.8558406932914373E-2</v>
      </c>
      <c r="F493">
        <v>114272.819584775</v>
      </c>
      <c r="G493" s="3" cm="1">
        <f t="array" aca="1" ref="G493" ca="1">IFERROR((F493/INDIRECT("F"&amp;$R493))^(1/$Q$2)-1,"")</f>
        <v>0.10101538333311755</v>
      </c>
      <c r="H493">
        <v>132992.48024165499</v>
      </c>
      <c r="I493" s="3" cm="1">
        <f t="array" aca="1" ref="I493" ca="1">IFERROR((H493/INDIRECT("H"&amp;$R493))^(1/$Q$2)-1,"")</f>
        <v>0.1197162487344694</v>
      </c>
      <c r="J493">
        <v>147798.52216494299</v>
      </c>
      <c r="K493" s="3" cm="1">
        <f t="array" aca="1" ref="K493" ca="1">IFERROR((J493/INDIRECT("J"&amp;$R493))^(1/$Q$2)-1,"")</f>
        <v>0.12957512196746479</v>
      </c>
      <c r="L493">
        <v>70942.715957053195</v>
      </c>
      <c r="M493" s="3" cm="1">
        <f t="array" aca="1" ref="M493" ca="1">IFERROR((L493/INDIRECT("L"&amp;$R493))^(1/$Q$2)-1,"")</f>
        <v>0.10677136531612841</v>
      </c>
      <c r="N493">
        <v>554172.59081589803</v>
      </c>
      <c r="O493" s="3" cm="1">
        <f t="array" aca="1" ref="O493" ca="1">IFERROR((N493/INDIRECT("N"&amp;$R493))^(1/$Q$2)-1,"")</f>
        <v>0.10812669045839396</v>
      </c>
      <c r="R493">
        <f t="shared" si="7"/>
        <v>373</v>
      </c>
    </row>
    <row r="494" spans="1:18" x14ac:dyDescent="0.3">
      <c r="A494" s="9">
        <v>43800</v>
      </c>
      <c r="B494">
        <v>663971.32423097</v>
      </c>
      <c r="C494" s="3" cm="1">
        <f t="array" aca="1" ref="C494" ca="1">IFERROR((B494/INDIRECT("B"&amp;$R494))^(1/$Q$2)-1,"")</f>
        <v>8.4631469662737713E-2</v>
      </c>
      <c r="D494">
        <v>711600.45974476903</v>
      </c>
      <c r="E494" s="3" cm="1">
        <f t="array" aca="1" ref="E494" ca="1">IFERROR((D494/INDIRECT("D"&amp;$R494))^(1/$Q$2)-1,"")</f>
        <v>6.4978925540002619E-2</v>
      </c>
      <c r="F494">
        <v>118998.32593733299</v>
      </c>
      <c r="G494" s="3" cm="1">
        <f t="array" aca="1" ref="G494" ca="1">IFERROR((F494/INDIRECT("F"&amp;$R494))^(1/$Q$2)-1,"")</f>
        <v>0.10063812565832597</v>
      </c>
      <c r="H494">
        <v>135463.07040022299</v>
      </c>
      <c r="I494" s="3" cm="1">
        <f t="array" aca="1" ref="I494" ca="1">IFERROR((H494/INDIRECT("H"&amp;$R494))^(1/$Q$2)-1,"")</f>
        <v>0.11380341478866596</v>
      </c>
      <c r="J494">
        <v>150065.854697492</v>
      </c>
      <c r="K494" s="3" cm="1">
        <f t="array" aca="1" ref="K494" ca="1">IFERROR((J494/INDIRECT("J"&amp;$R494))^(1/$Q$2)-1,"")</f>
        <v>0.12441672224156619</v>
      </c>
      <c r="L494">
        <v>72302.321787570705</v>
      </c>
      <c r="M494" s="3" cm="1">
        <f t="array" aca="1" ref="M494" ca="1">IFERROR((L494/INDIRECT("L"&amp;$R494))^(1/$Q$2)-1,"")</f>
        <v>0.10240049061131229</v>
      </c>
      <c r="N494">
        <v>560250.65994926798</v>
      </c>
      <c r="O494" s="3" cm="1">
        <f t="array" aca="1" ref="O494" ca="1">IFERROR((N494/INDIRECT("N"&amp;$R494))^(1/$Q$2)-1,"")</f>
        <v>0.1027110516980132</v>
      </c>
      <c r="R494">
        <f t="shared" si="7"/>
        <v>374</v>
      </c>
    </row>
    <row r="495" spans="1:18" x14ac:dyDescent="0.3">
      <c r="A495" s="9">
        <v>43831</v>
      </c>
      <c r="B495">
        <v>658024.89765758801</v>
      </c>
      <c r="C495" s="3" cm="1">
        <f t="array" aca="1" ref="C495" ca="1">IFERROR((B495/INDIRECT("B"&amp;$R495))^(1/$Q$2)-1,"")</f>
        <v>8.6888707605551563E-2</v>
      </c>
      <c r="D495">
        <v>691617.74685062002</v>
      </c>
      <c r="E495" s="3" cm="1">
        <f t="array" aca="1" ref="E495" ca="1">IFERROR((D495/INDIRECT("D"&amp;$R495))^(1/$Q$2)-1,"")</f>
        <v>6.6010434763979386E-2</v>
      </c>
      <c r="F495">
        <v>115537.71294607301</v>
      </c>
      <c r="G495" s="3" cm="1">
        <f t="array" aca="1" ref="G495" ca="1">IFERROR((F495/INDIRECT("F"&amp;$R495))^(1/$Q$2)-1,"")</f>
        <v>9.4989411401883883E-2</v>
      </c>
      <c r="H495">
        <v>136500.29477416101</v>
      </c>
      <c r="I495" s="3" cm="1">
        <f t="array" aca="1" ref="I495" ca="1">IFERROR((H495/INDIRECT("H"&amp;$R495))^(1/$Q$2)-1,"")</f>
        <v>0.11540162048491376</v>
      </c>
      <c r="J495">
        <v>153552.55925000401</v>
      </c>
      <c r="K495" s="3" cm="1">
        <f t="array" aca="1" ref="K495" ca="1">IFERROR((J495/INDIRECT("J"&amp;$R495))^(1/$Q$2)-1,"")</f>
        <v>0.1304783898146078</v>
      </c>
      <c r="L495">
        <v>71869.359653218504</v>
      </c>
      <c r="M495" s="3" cm="1">
        <f t="array" aca="1" ref="M495" ca="1">IFERROR((L495/INDIRECT("L"&amp;$R495))^(1/$Q$2)-1,"")</f>
        <v>0.10285314749811048</v>
      </c>
      <c r="N495">
        <v>565854.50970187399</v>
      </c>
      <c r="O495" s="3" cm="1">
        <f t="array" aca="1" ref="O495" ca="1">IFERROR((N495/INDIRECT("N"&amp;$R495))^(1/$Q$2)-1,"")</f>
        <v>0.10620379132265789</v>
      </c>
      <c r="R495">
        <f t="shared" si="7"/>
        <v>375</v>
      </c>
    </row>
    <row r="496" spans="1:18" x14ac:dyDescent="0.3">
      <c r="A496" s="9">
        <v>43862</v>
      </c>
      <c r="B496">
        <v>601174.622925248</v>
      </c>
      <c r="C496" s="3" cm="1">
        <f t="array" aca="1" ref="C496" ca="1">IFERROR((B496/INDIRECT("B"&amp;$R496))^(1/$Q$2)-1,"")</f>
        <v>7.6168425294231401E-2</v>
      </c>
      <c r="D496">
        <v>625251.48947391496</v>
      </c>
      <c r="E496" s="3" cm="1">
        <f t="array" aca="1" ref="E496" ca="1">IFERROR((D496/INDIRECT("D"&amp;$R496))^(1/$Q$2)-1,"")</f>
        <v>5.5284264189275678E-2</v>
      </c>
      <c r="F496">
        <v>105605.162949804</v>
      </c>
      <c r="G496" s="3" cm="1">
        <f t="array" aca="1" ref="G496" ca="1">IFERROR((F496/INDIRECT("F"&amp;$R496))^(1/$Q$2)-1,"")</f>
        <v>8.7755214938564974E-2</v>
      </c>
      <c r="H496">
        <v>125538.471267153</v>
      </c>
      <c r="I496" s="3" cm="1">
        <f t="array" aca="1" ref="I496" ca="1">IFERROR((H496/INDIRECT("H"&amp;$R496))^(1/$Q$2)-1,"")</f>
        <v>0.10416956043599135</v>
      </c>
      <c r="J496">
        <v>143690.89011967601</v>
      </c>
      <c r="K496" s="3" cm="1">
        <f t="array" aca="1" ref="K496" ca="1">IFERROR((J496/INDIRECT("J"&amp;$R496))^(1/$Q$2)-1,"")</f>
        <v>0.12223845762165819</v>
      </c>
      <c r="L496">
        <v>66178.736493001503</v>
      </c>
      <c r="M496" s="3" cm="1">
        <f t="array" aca="1" ref="M496" ca="1">IFERROR((L496/INDIRECT("L"&amp;$R496))^(1/$Q$2)-1,"")</f>
        <v>9.3348187455723153E-2</v>
      </c>
      <c r="N496">
        <v>522105.03505118098</v>
      </c>
      <c r="O496" s="3" cm="1">
        <f t="array" aca="1" ref="O496" ca="1">IFERROR((N496/INDIRECT("N"&amp;$R496))^(1/$Q$2)-1,"")</f>
        <v>9.5487256106533858E-2</v>
      </c>
      <c r="R496">
        <f t="shared" si="7"/>
        <v>376</v>
      </c>
    </row>
    <row r="497" spans="1:18" x14ac:dyDescent="0.3">
      <c r="A497" s="9">
        <v>43891</v>
      </c>
      <c r="B497">
        <v>515887.103402015</v>
      </c>
      <c r="C497" s="3" cm="1">
        <f t="array" aca="1" ref="C497" ca="1">IFERROR((B497/INDIRECT("B"&amp;$R497))^(1/$Q$2)-1,"")</f>
        <v>5.2413946572933856E-2</v>
      </c>
      <c r="D497">
        <v>505552.83234757202</v>
      </c>
      <c r="E497" s="3" cm="1">
        <f t="array" aca="1" ref="E497" ca="1">IFERROR((D497/INDIRECT("D"&amp;$R497))^(1/$Q$2)-1,"")</f>
        <v>2.6103069873632201E-2</v>
      </c>
      <c r="F497">
        <v>77964.286695874398</v>
      </c>
      <c r="G497" s="3" cm="1">
        <f t="array" aca="1" ref="G497" ca="1">IFERROR((F497/INDIRECT("F"&amp;$R497))^(1/$Q$2)-1,"")</f>
        <v>4.4852097538775837E-2</v>
      </c>
      <c r="H497">
        <v>114809.09456542401</v>
      </c>
      <c r="I497" s="3" cm="1">
        <f t="array" aca="1" ref="I497" ca="1">IFERROR((H497/INDIRECT("H"&amp;$R497))^(1/$Q$2)-1,"")</f>
        <v>8.8542748573049002E-2</v>
      </c>
      <c r="J497">
        <v>130521.257227201</v>
      </c>
      <c r="K497" s="3" cm="1">
        <f t="array" aca="1" ref="K497" ca="1">IFERROR((J497/INDIRECT("J"&amp;$R497))^(1/$Q$2)-1,"")</f>
        <v>0.10152930197620269</v>
      </c>
      <c r="L497">
        <v>54253.897551281203</v>
      </c>
      <c r="M497" s="3" cm="1">
        <f t="array" aca="1" ref="M497" ca="1">IFERROR((L497/INDIRECT("L"&amp;$R497))^(1/$Q$2)-1,"")</f>
        <v>6.3015859874760771E-2</v>
      </c>
      <c r="N497">
        <v>472044.02727592399</v>
      </c>
      <c r="O497" s="3" cm="1">
        <f t="array" aca="1" ref="O497" ca="1">IFERROR((N497/INDIRECT("N"&amp;$R497))^(1/$Q$2)-1,"")</f>
        <v>7.6681055988094826E-2</v>
      </c>
      <c r="R497">
        <f t="shared" si="7"/>
        <v>377</v>
      </c>
    </row>
    <row r="498" spans="1:18" x14ac:dyDescent="0.3">
      <c r="A498" s="9">
        <v>43922</v>
      </c>
      <c r="B498">
        <v>551194.39091806696</v>
      </c>
      <c r="C498" s="3" cm="1">
        <f t="array" aca="1" ref="C498" ca="1">IFERROR((B498/INDIRECT("B"&amp;$R498))^(1/$Q$2)-1,"")</f>
        <v>6.087827008360791E-2</v>
      </c>
      <c r="D498">
        <v>532956.35404619295</v>
      </c>
      <c r="E498" s="3" cm="1">
        <f t="array" aca="1" ref="E498" ca="1">IFERROR((D498/INDIRECT("D"&amp;$R498))^(1/$Q$2)-1,"")</f>
        <v>3.3536713892884151E-2</v>
      </c>
      <c r="F498">
        <v>87209.348863552703</v>
      </c>
      <c r="G498" s="3" cm="1">
        <f t="array" aca="1" ref="G498" ca="1">IFERROR((F498/INDIRECT("F"&amp;$R498))^(1/$Q$2)-1,"")</f>
        <v>5.3194605222737668E-2</v>
      </c>
      <c r="H498">
        <v>123426.141667445</v>
      </c>
      <c r="I498" s="3" cm="1">
        <f t="array" aca="1" ref="I498" ca="1">IFERROR((H498/INDIRECT("H"&amp;$R498))^(1/$Q$2)-1,"")</f>
        <v>9.9010729614441129E-2</v>
      </c>
      <c r="J498">
        <v>140219.10572391501</v>
      </c>
      <c r="K498" s="3" cm="1">
        <f t="array" aca="1" ref="K498" ca="1">IFERROR((J498/INDIRECT("J"&amp;$R498))^(1/$Q$2)-1,"")</f>
        <v>0.10914650867106435</v>
      </c>
      <c r="L498">
        <v>59556.454083758101</v>
      </c>
      <c r="M498" s="3" cm="1">
        <f t="array" aca="1" ref="M498" ca="1">IFERROR((L498/INDIRECT("L"&amp;$R498))^(1/$Q$2)-1,"")</f>
        <v>7.2536032399300066E-2</v>
      </c>
      <c r="N498">
        <v>509924.91416013101</v>
      </c>
      <c r="O498" s="3" cm="1">
        <f t="array" aca="1" ref="O498" ca="1">IFERROR((N498/INDIRECT("N"&amp;$R498))^(1/$Q$2)-1,"")</f>
        <v>8.5971002900457005E-2</v>
      </c>
      <c r="R498">
        <f t="shared" si="7"/>
        <v>378</v>
      </c>
    </row>
    <row r="499" spans="1:18" x14ac:dyDescent="0.3">
      <c r="A499" s="9">
        <v>43952</v>
      </c>
      <c r="B499">
        <v>563381.17875607603</v>
      </c>
      <c r="C499" s="3" cm="1">
        <f t="array" aca="1" ref="C499" ca="1">IFERROR((B499/INDIRECT("B"&amp;$R499))^(1/$Q$2)-1,"")</f>
        <v>6.838461185025646E-2</v>
      </c>
      <c r="D499">
        <v>537742.04680279095</v>
      </c>
      <c r="E499" s="3" cm="1">
        <f t="array" aca="1" ref="E499" ca="1">IFERROR((D499/INDIRECT("D"&amp;$R499))^(1/$Q$2)-1,"")</f>
        <v>4.0671368930825569E-2</v>
      </c>
      <c r="F499">
        <v>89231.763042385006</v>
      </c>
      <c r="G499" s="3" cm="1">
        <f t="array" aca="1" ref="G499" ca="1">IFERROR((F499/INDIRECT("F"&amp;$R499))^(1/$Q$2)-1,"")</f>
        <v>6.5585472469137596E-2</v>
      </c>
      <c r="H499">
        <v>126588.97850046201</v>
      </c>
      <c r="I499" s="3" cm="1">
        <f t="array" aca="1" ref="I499" ca="1">IFERROR((H499/INDIRECT("H"&amp;$R499))^(1/$Q$2)-1,"")</f>
        <v>0.10526262315950285</v>
      </c>
      <c r="J499">
        <v>146442.50287012299</v>
      </c>
      <c r="K499" s="3" cm="1">
        <f t="array" aca="1" ref="K499" ca="1">IFERROR((J499/INDIRECT("J"&amp;$R499))^(1/$Q$2)-1,"")</f>
        <v>0.11878849105960976</v>
      </c>
      <c r="L499">
        <v>62063.3361606361</v>
      </c>
      <c r="M499" s="3" cm="1">
        <f t="array" aca="1" ref="M499" ca="1">IFERROR((L499/INDIRECT("L"&amp;$R499))^(1/$Q$2)-1,"")</f>
        <v>8.3103849814007313E-2</v>
      </c>
      <c r="N499">
        <v>526630.08825367503</v>
      </c>
      <c r="O499" s="3" cm="1">
        <f t="array" aca="1" ref="O499" ca="1">IFERROR((N499/INDIRECT("N"&amp;$R499))^(1/$Q$2)-1,"")</f>
        <v>9.3655473720496873E-2</v>
      </c>
      <c r="R499">
        <f t="shared" si="7"/>
        <v>379</v>
      </c>
    </row>
    <row r="500" spans="1:18" x14ac:dyDescent="0.3">
      <c r="A500" s="9">
        <v>43983</v>
      </c>
      <c r="B500">
        <v>583304.91385295696</v>
      </c>
      <c r="C500" s="3" cm="1">
        <f t="array" aca="1" ref="C500" ca="1">IFERROR((B500/INDIRECT("B"&amp;$R500))^(1/$Q$2)-1,"")</f>
        <v>7.2555267080415931E-2</v>
      </c>
      <c r="D500">
        <v>563048.60547191498</v>
      </c>
      <c r="E500" s="3" cm="1">
        <f t="array" aca="1" ref="E500" ca="1">IFERROR((D500/INDIRECT("D"&amp;$R500))^(1/$Q$2)-1,"")</f>
        <v>4.7602679988895336E-2</v>
      </c>
      <c r="F500">
        <v>91480.966529737401</v>
      </c>
      <c r="G500" s="3" cm="1">
        <f t="array" aca="1" ref="G500" ca="1">IFERROR((F500/INDIRECT("F"&amp;$R500))^(1/$Q$2)-1,"")</f>
        <v>7.034193836824687E-2</v>
      </c>
      <c r="H500">
        <v>128718.563808135</v>
      </c>
      <c r="I500" s="3" cm="1">
        <f t="array" aca="1" ref="I500" ca="1">IFERROR((H500/INDIRECT("H"&amp;$R500))^(1/$Q$2)-1,"")</f>
        <v>0.1067496731381985</v>
      </c>
      <c r="J500">
        <v>150955.52643751499</v>
      </c>
      <c r="K500" s="3" cm="1">
        <f t="array" aca="1" ref="K500" ca="1">IFERROR((J500/INDIRECT("J"&amp;$R500))^(1/$Q$2)-1,"")</f>
        <v>0.1201816757437475</v>
      </c>
      <c r="L500">
        <v>63703.464313333498</v>
      </c>
      <c r="M500" s="3" cm="1">
        <f t="array" aca="1" ref="M500" ca="1">IFERROR((L500/INDIRECT("L"&amp;$R500))^(1/$Q$2)-1,"")</f>
        <v>8.5947710204800076E-2</v>
      </c>
      <c r="N500">
        <v>539005.47739287105</v>
      </c>
      <c r="O500" s="3" cm="1">
        <f t="array" aca="1" ref="O500" ca="1">IFERROR((N500/INDIRECT("N"&amp;$R500))^(1/$Q$2)-1,"")</f>
        <v>9.4999328798977656E-2</v>
      </c>
      <c r="R500">
        <f t="shared" si="7"/>
        <v>380</v>
      </c>
    </row>
    <row r="501" spans="1:18" x14ac:dyDescent="0.3">
      <c r="A501" s="9">
        <v>44013</v>
      </c>
      <c r="B501">
        <v>572680.329550514</v>
      </c>
      <c r="C501" s="3" cm="1">
        <f t="array" aca="1" ref="C501" ca="1">IFERROR((B501/INDIRECT("B"&amp;$R501))^(1/$Q$2)-1,"")</f>
        <v>6.5201681854886173E-2</v>
      </c>
      <c r="D501">
        <v>540360.80811206496</v>
      </c>
      <c r="E501" s="3" cm="1">
        <f t="array" aca="1" ref="E501" ca="1">IFERROR((D501/INDIRECT("D"&amp;$R501))^(1/$Q$2)-1,"")</f>
        <v>3.5768459290995702E-2</v>
      </c>
      <c r="F501">
        <v>90195.159638757599</v>
      </c>
      <c r="G501" s="3" cm="1">
        <f t="array" aca="1" ref="G501" ca="1">IFERROR((F501/INDIRECT("F"&amp;$R501))^(1/$Q$2)-1,"")</f>
        <v>6.2838979561784747E-2</v>
      </c>
      <c r="H501">
        <v>126843.802967856</v>
      </c>
      <c r="I501" s="3" cm="1">
        <f t="array" aca="1" ref="I501" ca="1">IFERROR((H501/INDIRECT("H"&amp;$R501))^(1/$Q$2)-1,"")</f>
        <v>0.10280957265806134</v>
      </c>
      <c r="J501">
        <v>152315.42482820601</v>
      </c>
      <c r="K501" s="3" cm="1">
        <f t="array" aca="1" ref="K501" ca="1">IFERROR((J501/INDIRECT("J"&amp;$R501))^(1/$Q$2)-1,"")</f>
        <v>0.11727387802214606</v>
      </c>
      <c r="L501">
        <v>63619.0779746322</v>
      </c>
      <c r="M501" s="3" cm="1">
        <f t="array" aca="1" ref="M501" ca="1">IFERROR((L501/INDIRECT("L"&amp;$R501))^(1/$Q$2)-1,"")</f>
        <v>7.9915543989878657E-2</v>
      </c>
      <c r="N501">
        <v>541465.17468595202</v>
      </c>
      <c r="O501" s="3" cm="1">
        <f t="array" aca="1" ref="O501" ca="1">IFERROR((N501/INDIRECT("N"&amp;$R501))^(1/$Q$2)-1,"")</f>
        <v>9.225168808477191E-2</v>
      </c>
      <c r="R501">
        <f t="shared" si="7"/>
        <v>381</v>
      </c>
    </row>
    <row r="502" spans="1:18" x14ac:dyDescent="0.3">
      <c r="A502" s="9">
        <v>44044</v>
      </c>
      <c r="B502">
        <v>591748.75040387001</v>
      </c>
      <c r="C502" s="3" cm="1">
        <f t="array" aca="1" ref="C502" ca="1">IFERROR((B502/INDIRECT("B"&amp;$R502))^(1/$Q$2)-1,"")</f>
        <v>6.9792306491697431E-2</v>
      </c>
      <c r="D502">
        <v>560979.85241208703</v>
      </c>
      <c r="E502" s="3" cm="1">
        <f t="array" aca="1" ref="E502" ca="1">IFERROR((D502/INDIRECT("D"&amp;$R502))^(1/$Q$2)-1,"")</f>
        <v>4.2101223096036255E-2</v>
      </c>
      <c r="F502">
        <v>96068.036236180895</v>
      </c>
      <c r="G502" s="3" cm="1">
        <f t="array" aca="1" ref="G502" ca="1">IFERROR((F502/INDIRECT("F"&amp;$R502))^(1/$Q$2)-1,"")</f>
        <v>7.2488962186356476E-2</v>
      </c>
      <c r="H502">
        <v>131618.21643110301</v>
      </c>
      <c r="I502" s="3" cm="1">
        <f t="array" aca="1" ref="I502" ca="1">IFERROR((H502/INDIRECT("H"&amp;$R502))^(1/$Q$2)-1,"")</f>
        <v>0.10526036432346952</v>
      </c>
      <c r="J502">
        <v>155595.41089902801</v>
      </c>
      <c r="K502" s="3" cm="1">
        <f t="array" aca="1" ref="K502" ca="1">IFERROR((J502/INDIRECT("J"&amp;$R502))^(1/$Q$2)-1,"")</f>
        <v>0.12184896552394653</v>
      </c>
      <c r="L502">
        <v>67175.913825144904</v>
      </c>
      <c r="M502" s="3" cm="1">
        <f t="array" aca="1" ref="M502" ca="1">IFERROR((L502/INDIRECT("L"&amp;$R502))^(1/$Q$2)-1,"")</f>
        <v>8.801674922185132E-2</v>
      </c>
      <c r="N502">
        <v>556901.86701958894</v>
      </c>
      <c r="O502" s="3" cm="1">
        <f t="array" aca="1" ref="O502" ca="1">IFERROR((N502/INDIRECT("N"&amp;$R502))^(1/$Q$2)-1,"")</f>
        <v>9.5074320853252292E-2</v>
      </c>
      <c r="R502">
        <f t="shared" si="7"/>
        <v>382</v>
      </c>
    </row>
    <row r="503" spans="1:18" x14ac:dyDescent="0.3">
      <c r="A503" s="9">
        <v>44075</v>
      </c>
      <c r="B503">
        <v>583461.99105026701</v>
      </c>
      <c r="C503" s="3" cm="1">
        <f t="array" aca="1" ref="C503" ca="1">IFERROR((B503/INDIRECT("B"&amp;$R503))^(1/$Q$2)-1,"")</f>
        <v>6.5000359704713739E-2</v>
      </c>
      <c r="D503">
        <v>541659.32686283404</v>
      </c>
      <c r="E503" s="3" cm="1">
        <f t="array" aca="1" ref="E503" ca="1">IFERROR((D503/INDIRECT("D"&amp;$R503))^(1/$Q$2)-1,"")</f>
        <v>3.5522070420469065E-2</v>
      </c>
      <c r="F503">
        <v>93841.063563375399</v>
      </c>
      <c r="G503" s="3" cm="1">
        <f t="array" aca="1" ref="G503" ca="1">IFERROR((F503/INDIRECT("F"&amp;$R503))^(1/$Q$2)-1,"")</f>
        <v>6.4514331422632409E-2</v>
      </c>
      <c r="H503">
        <v>133329.34494420499</v>
      </c>
      <c r="I503" s="3" cm="1">
        <f t="array" aca="1" ref="I503" ca="1">IFERROR((H503/INDIRECT("H"&amp;$R503))^(1/$Q$2)-1,"")</f>
        <v>0.10411701018657915</v>
      </c>
      <c r="J503">
        <v>157051.69965497099</v>
      </c>
      <c r="K503" s="3" cm="1">
        <f t="array" aca="1" ref="K503" ca="1">IFERROR((J503/INDIRECT("J"&amp;$R503))^(1/$Q$2)-1,"")</f>
        <v>0.11569009070488634</v>
      </c>
      <c r="L503">
        <v>66656.765260996399</v>
      </c>
      <c r="M503" s="3" cm="1">
        <f t="array" aca="1" ref="M503" ca="1">IFERROR((L503/INDIRECT("L"&amp;$R503))^(1/$Q$2)-1,"")</f>
        <v>8.1537053438151208E-2</v>
      </c>
      <c r="N503">
        <v>560377.14797976497</v>
      </c>
      <c r="O503" s="3" cm="1">
        <f t="array" aca="1" ref="O503" ca="1">IFERROR((N503/INDIRECT("N"&amp;$R503))^(1/$Q$2)-1,"")</f>
        <v>9.2132275738606717E-2</v>
      </c>
      <c r="R503">
        <f t="shared" si="7"/>
        <v>383</v>
      </c>
    </row>
    <row r="504" spans="1:18" x14ac:dyDescent="0.3">
      <c r="A504" s="9">
        <v>44105</v>
      </c>
      <c r="B504">
        <v>551118.68514471897</v>
      </c>
      <c r="C504" s="3" cm="1">
        <f t="array" aca="1" ref="C504" ca="1">IFERROR((B504/INDIRECT("B"&amp;$R504))^(1/$Q$2)-1,"")</f>
        <v>5.6058513403194787E-2</v>
      </c>
      <c r="D504">
        <v>510874.24954304303</v>
      </c>
      <c r="E504" s="3" cm="1">
        <f t="array" aca="1" ref="E504" ca="1">IFERROR((D504/INDIRECT("D"&amp;$R504))^(1/$Q$2)-1,"")</f>
        <v>2.5942137899454654E-2</v>
      </c>
      <c r="F504">
        <v>89505.696833646696</v>
      </c>
      <c r="G504" s="3" cm="1">
        <f t="array" aca="1" ref="G504" ca="1">IFERROR((F504/INDIRECT("F"&amp;$R504))^(1/$Q$2)-1,"")</f>
        <v>5.54332757329008E-2</v>
      </c>
      <c r="H504">
        <v>126254.66077263901</v>
      </c>
      <c r="I504" s="3" cm="1">
        <f t="array" aca="1" ref="I504" ca="1">IFERROR((H504/INDIRECT("H"&amp;$R504))^(1/$Q$2)-1,"")</f>
        <v>9.6035650635316605E-2</v>
      </c>
      <c r="J504">
        <v>150897.06360787601</v>
      </c>
      <c r="K504" s="3" cm="1">
        <f t="array" aca="1" ref="K504" ca="1">IFERROR((J504/INDIRECT("J"&amp;$R504))^(1/$Q$2)-1,"")</f>
        <v>0.10823448214777809</v>
      </c>
      <c r="L504">
        <v>63928.350609212197</v>
      </c>
      <c r="M504" s="3" cm="1">
        <f t="array" aca="1" ref="M504" ca="1">IFERROR((L504/INDIRECT("L"&amp;$R504))^(1/$Q$2)-1,"")</f>
        <v>7.4545015543063364E-2</v>
      </c>
      <c r="N504">
        <v>530058.33436852403</v>
      </c>
      <c r="O504" s="3" cm="1">
        <f t="array" aca="1" ref="O504" ca="1">IFERROR((N504/INDIRECT("N"&amp;$R504))^(1/$Q$2)-1,"")</f>
        <v>8.3839617314988235E-2</v>
      </c>
      <c r="R504">
        <f t="shared" si="7"/>
        <v>384</v>
      </c>
    </row>
    <row r="505" spans="1:18" x14ac:dyDescent="0.3">
      <c r="A505" s="9">
        <v>44136</v>
      </c>
      <c r="B505">
        <v>629790.22480233398</v>
      </c>
      <c r="C505" s="3" cm="1">
        <f t="array" aca="1" ref="C505" ca="1">IFERROR((B505/INDIRECT("B"&amp;$R505))^(1/$Q$2)-1,"")</f>
        <v>7.1805665446862843E-2</v>
      </c>
      <c r="D505">
        <v>612734.27842025505</v>
      </c>
      <c r="E505" s="3" cm="1">
        <f t="array" aca="1" ref="E505" ca="1">IFERROR((D505/INDIRECT("D"&amp;$R505))^(1/$Q$2)-1,"")</f>
        <v>4.9161028785493999E-2</v>
      </c>
      <c r="F505">
        <v>109210.403752921</v>
      </c>
      <c r="G505" s="3" cm="1">
        <f t="array" aca="1" ref="G505" ca="1">IFERROR((F505/INDIRECT("F"&amp;$R505))^(1/$Q$2)-1,"")</f>
        <v>7.8763106650653114E-2</v>
      </c>
      <c r="H505">
        <v>139250.17703357199</v>
      </c>
      <c r="I505" s="3" cm="1">
        <f t="array" aca="1" ref="I505" ca="1">IFERROR((H505/INDIRECT("H"&amp;$R505))^(1/$Q$2)-1,"")</f>
        <v>0.10669507464170302</v>
      </c>
      <c r="J505">
        <v>161170.18680698599</v>
      </c>
      <c r="K505" s="3" cm="1">
        <f t="array" aca="1" ref="K505" ca="1">IFERROR((J505/INDIRECT("J"&amp;$R505))^(1/$Q$2)-1,"")</f>
        <v>0.11195758637444664</v>
      </c>
      <c r="L505">
        <v>72869.938230306696</v>
      </c>
      <c r="M505" s="3" cm="1">
        <f t="array" aca="1" ref="M505" ca="1">IFERROR((L505/INDIRECT("L"&amp;$R505))^(1/$Q$2)-1,"")</f>
        <v>8.9134447404207062E-2</v>
      </c>
      <c r="N505">
        <v>577328.70776682801</v>
      </c>
      <c r="O505" s="3" cm="1">
        <f t="array" aca="1" ref="O505" ca="1">IFERROR((N505/INDIRECT("N"&amp;$R505))^(1/$Q$2)-1,"")</f>
        <v>9.1988839014325086E-2</v>
      </c>
      <c r="R505">
        <f t="shared" si="7"/>
        <v>385</v>
      </c>
    </row>
    <row r="506" spans="1:18" x14ac:dyDescent="0.3">
      <c r="A506" s="9">
        <v>44166</v>
      </c>
      <c r="B506">
        <v>643879.26788838103</v>
      </c>
      <c r="C506" s="3" cm="1">
        <f t="array" aca="1" ref="C506" ca="1">IFERROR((B506/INDIRECT("B"&amp;$R506))^(1/$Q$2)-1,"")</f>
        <v>6.8497798721627756E-2</v>
      </c>
      <c r="D506">
        <v>622331.44057293097</v>
      </c>
      <c r="E506" s="3" cm="1">
        <f t="array" aca="1" ref="E506" ca="1">IFERROR((D506/INDIRECT("D"&amp;$R506))^(1/$Q$2)-1,"")</f>
        <v>4.4929489133228362E-2</v>
      </c>
      <c r="F506">
        <v>115716.251076521</v>
      </c>
      <c r="G506" s="3" cm="1">
        <f t="array" aca="1" ref="G506" ca="1">IFERROR((F506/INDIRECT("F"&amp;$R506))^(1/$Q$2)-1,"")</f>
        <v>7.4670767130766702E-2</v>
      </c>
      <c r="H506">
        <v>143326.233749276</v>
      </c>
      <c r="I506" s="3" cm="1">
        <f t="array" aca="1" ref="I506" ca="1">IFERROR((H506/INDIRECT("H"&amp;$R506))^(1/$Q$2)-1,"")</f>
        <v>0.10523499252906987</v>
      </c>
      <c r="J506">
        <v>167163.33587683301</v>
      </c>
      <c r="K506" s="3" cm="1">
        <f t="array" aca="1" ref="K506" ca="1">IFERROR((J506/INDIRECT("J"&amp;$R506))^(1/$Q$2)-1,"")</f>
        <v>0.11049629082190782</v>
      </c>
      <c r="L506">
        <v>75524.149711958598</v>
      </c>
      <c r="M506" s="3" cm="1">
        <f t="array" aca="1" ref="M506" ca="1">IFERROR((L506/INDIRECT("L"&amp;$R506))^(1/$Q$2)-1,"")</f>
        <v>8.6355827936680951E-2</v>
      </c>
      <c r="N506">
        <v>594358.00716115395</v>
      </c>
      <c r="O506" s="3" cm="1">
        <f t="array" aca="1" ref="O506" ca="1">IFERROR((N506/INDIRECT("N"&amp;$R506))^(1/$Q$2)-1,"")</f>
        <v>8.967555888744827E-2</v>
      </c>
      <c r="R506">
        <f t="shared" si="7"/>
        <v>386</v>
      </c>
    </row>
    <row r="507" spans="1:18" x14ac:dyDescent="0.3">
      <c r="A507" s="9">
        <v>44197</v>
      </c>
      <c r="B507">
        <v>641694.11213009199</v>
      </c>
      <c r="C507" s="3" cm="1">
        <f t="array" aca="1" ref="C507" ca="1">IFERROR((B507/INDIRECT("B"&amp;$R507))^(1/$Q$2)-1,"")</f>
        <v>6.6591597631471044E-2</v>
      </c>
      <c r="D507">
        <v>619582.58811168303</v>
      </c>
      <c r="E507" s="3" cm="1">
        <f t="array" aca="1" ref="E507" ca="1">IFERROR((D507/INDIRECT("D"&amp;$R507))^(1/$Q$2)-1,"")</f>
        <v>3.9838266699657288E-2</v>
      </c>
      <c r="F507">
        <v>116806.42037903699</v>
      </c>
      <c r="G507" s="3" cm="1">
        <f t="array" aca="1" ref="G507" ca="1">IFERROR((F507/INDIRECT("F"&amp;$R507))^(1/$Q$2)-1,"")</f>
        <v>7.5398712932040812E-2</v>
      </c>
      <c r="H507">
        <v>142288.938749536</v>
      </c>
      <c r="I507" s="3" cm="1">
        <f t="array" aca="1" ref="I507" ca="1">IFERROR((H507/INDIRECT("H"&amp;$R507))^(1/$Q$2)-1,"")</f>
        <v>0.105945545853803</v>
      </c>
      <c r="J507">
        <v>168400.757528191</v>
      </c>
      <c r="K507" s="3" cm="1">
        <f t="array" aca="1" ref="K507" ca="1">IFERROR((J507/INDIRECT("J"&amp;$R507))^(1/$Q$2)-1,"")</f>
        <v>0.11481824136034446</v>
      </c>
      <c r="L507">
        <v>75660.688272095998</v>
      </c>
      <c r="M507" s="3" cm="1">
        <f t="array" aca="1" ref="M507" ca="1">IFERROR((L507/INDIRECT("L"&amp;$R507))^(1/$Q$2)-1,"")</f>
        <v>8.5716310827173681E-2</v>
      </c>
      <c r="N507">
        <v>592976.13046241901</v>
      </c>
      <c r="O507" s="3" cm="1">
        <f t="array" aca="1" ref="O507" ca="1">IFERROR((N507/INDIRECT("N"&amp;$R507))^(1/$Q$2)-1,"")</f>
        <v>9.1025776533373959E-2</v>
      </c>
      <c r="R507">
        <f t="shared" si="7"/>
        <v>387</v>
      </c>
    </row>
    <row r="508" spans="1:18" x14ac:dyDescent="0.3">
      <c r="A508" s="9">
        <v>44228</v>
      </c>
      <c r="B508">
        <v>658301.75511902897</v>
      </c>
      <c r="C508" s="3" cm="1">
        <f t="array" aca="1" ref="C508" ca="1">IFERROR((B508/INDIRECT("B"&amp;$R508))^(1/$Q$2)-1,"")</f>
        <v>6.6939994505606393E-2</v>
      </c>
      <c r="D508">
        <v>647823.19013454102</v>
      </c>
      <c r="E508" s="3" cm="1">
        <f t="array" aca="1" ref="E508" ca="1">IFERROR((D508/INDIRECT("D"&amp;$R508))^(1/$Q$2)-1,"")</f>
        <v>4.2242845146506891E-2</v>
      </c>
      <c r="F508">
        <v>125552.263719165</v>
      </c>
      <c r="G508" s="3" cm="1">
        <f t="array" aca="1" ref="G508" ca="1">IFERROR((F508/INDIRECT("F"&amp;$R508))^(1/$Q$2)-1,"")</f>
        <v>8.1712141987532183E-2</v>
      </c>
      <c r="H508">
        <v>142462.63497448</v>
      </c>
      <c r="I508" s="3" cm="1">
        <f t="array" aca="1" ref="I508" ca="1">IFERROR((H508/INDIRECT("H"&amp;$R508))^(1/$Q$2)-1,"")</f>
        <v>0.10334860033046112</v>
      </c>
      <c r="J508">
        <v>168112.679864701</v>
      </c>
      <c r="K508" s="3" cm="1">
        <f t="array" aca="1" ref="K508" ca="1">IFERROR((J508/INDIRECT("J"&amp;$R508))^(1/$Q$2)-1,"")</f>
        <v>0.11173166745416441</v>
      </c>
      <c r="L508">
        <v>77061.358236021901</v>
      </c>
      <c r="M508" s="3" cm="1">
        <f t="array" aca="1" ref="M508" ca="1">IFERROR((L508/INDIRECT("L"&amp;$R508))^(1/$Q$2)-1,"")</f>
        <v>8.5099669221551322E-2</v>
      </c>
      <c r="N508">
        <v>596136.76853233704</v>
      </c>
      <c r="O508" s="3" cm="1">
        <f t="array" aca="1" ref="O508" ca="1">IFERROR((N508/INDIRECT("N"&amp;$R508))^(1/$Q$2)-1,"")</f>
        <v>8.9087365254717943E-2</v>
      </c>
      <c r="R508">
        <f t="shared" si="7"/>
        <v>388</v>
      </c>
    </row>
    <row r="509" spans="1:18" x14ac:dyDescent="0.3">
      <c r="A509" s="9">
        <v>44256</v>
      </c>
      <c r="B509">
        <v>702244.48608889198</v>
      </c>
      <c r="C509" s="3" cm="1">
        <f t="array" aca="1" ref="C509" ca="1">IFERROR((B509/INDIRECT("B"&amp;$R509))^(1/$Q$2)-1,"")</f>
        <v>7.7570022847751163E-2</v>
      </c>
      <c r="D509">
        <v>697363.97715117596</v>
      </c>
      <c r="E509" s="3" cm="1">
        <f t="array" aca="1" ref="E509" ca="1">IFERROR((D509/INDIRECT("D"&amp;$R509))^(1/$Q$2)-1,"")</f>
        <v>5.4620836457295097E-2</v>
      </c>
      <c r="F509">
        <v>134417.47974754701</v>
      </c>
      <c r="G509" s="3" cm="1">
        <f t="array" aca="1" ref="G509" ca="1">IFERROR((F509/INDIRECT("F"&amp;$R509))^(1/$Q$2)-1,"")</f>
        <v>9.18024433277147E-2</v>
      </c>
      <c r="H509">
        <v>151937.22048903801</v>
      </c>
      <c r="I509" s="3" cm="1">
        <f t="array" aca="1" ref="I509" ca="1">IFERROR((H509/INDIRECT("H"&amp;$R509))^(1/$Q$2)-1,"")</f>
        <v>0.11325720362702918</v>
      </c>
      <c r="J509">
        <v>178404.46180709501</v>
      </c>
      <c r="K509" s="3" cm="1">
        <f t="array" aca="1" ref="K509" ca="1">IFERROR((J509/INDIRECT("J"&amp;$R509))^(1/$Q$2)-1,"")</f>
        <v>0.11981150583372613</v>
      </c>
      <c r="L509">
        <v>81407.728440600898</v>
      </c>
      <c r="M509" s="3" cm="1">
        <f t="array" aca="1" ref="M509" ca="1">IFERROR((L509/INDIRECT("L"&amp;$R509))^(1/$Q$2)-1,"")</f>
        <v>9.3624553006478095E-2</v>
      </c>
      <c r="N509">
        <v>629673.51750131894</v>
      </c>
      <c r="O509" s="3" cm="1">
        <f t="array" aca="1" ref="O509" ca="1">IFERROR((N509/INDIRECT("N"&amp;$R509))^(1/$Q$2)-1,"")</f>
        <v>9.7781533453489056E-2</v>
      </c>
      <c r="R509">
        <f t="shared" si="7"/>
        <v>389</v>
      </c>
    </row>
    <row r="510" spans="1:18" x14ac:dyDescent="0.3">
      <c r="A510" s="9">
        <v>44287</v>
      </c>
      <c r="B510">
        <v>713373.36353628698</v>
      </c>
      <c r="C510" s="3" cm="1">
        <f t="array" aca="1" ref="C510" ca="1">IFERROR((B510/INDIRECT("B"&amp;$R510))^(1/$Q$2)-1,"")</f>
        <v>7.5662538846048566E-2</v>
      </c>
      <c r="D510">
        <v>697613.35439093201</v>
      </c>
      <c r="E510" s="3" cm="1">
        <f t="array" aca="1" ref="E510" ca="1">IFERROR((D510/INDIRECT("D"&amp;$R510))^(1/$Q$2)-1,"")</f>
        <v>5.1291077392203954E-2</v>
      </c>
      <c r="F510">
        <v>137871.933479556</v>
      </c>
      <c r="G510" s="3" cm="1">
        <f t="array" aca="1" ref="G510" ca="1">IFERROR((F510/INDIRECT("F"&amp;$R510))^(1/$Q$2)-1,"")</f>
        <v>9.1918974923438368E-2</v>
      </c>
      <c r="H510">
        <v>157079.21083133499</v>
      </c>
      <c r="I510" s="3" cm="1">
        <f t="array" aca="1" ref="I510" ca="1">IFERROR((H510/INDIRECT("H"&amp;$R510))^(1/$Q$2)-1,"")</f>
        <v>0.11282735465562821</v>
      </c>
      <c r="J510">
        <v>183767.186773027</v>
      </c>
      <c r="K510" s="3" cm="1">
        <f t="array" aca="1" ref="K510" ca="1">IFERROR((J510/INDIRECT("J"&amp;$R510))^(1/$Q$2)-1,"")</f>
        <v>0.11675771321460626</v>
      </c>
      <c r="L510">
        <v>83374.413005836803</v>
      </c>
      <c r="M510" s="3" cm="1">
        <f t="array" aca="1" ref="M510" ca="1">IFERROR((L510/INDIRECT("L"&amp;$R510))^(1/$Q$2)-1,"")</f>
        <v>9.3470905528326043E-2</v>
      </c>
      <c r="N510">
        <v>650341.44865522196</v>
      </c>
      <c r="O510" s="3" cm="1">
        <f t="array" aca="1" ref="O510" ca="1">IFERROR((N510/INDIRECT("N"&amp;$R510))^(1/$Q$2)-1,"")</f>
        <v>9.749875786702944E-2</v>
      </c>
      <c r="R510">
        <f t="shared" si="7"/>
        <v>390</v>
      </c>
    </row>
    <row r="511" spans="1:18" x14ac:dyDescent="0.3">
      <c r="A511" s="9">
        <v>44317</v>
      </c>
      <c r="B511">
        <v>736873.03613546095</v>
      </c>
      <c r="C511" s="3" cm="1">
        <f t="array" aca="1" ref="C511" ca="1">IFERROR((B511/INDIRECT("B"&amp;$R511))^(1/$Q$2)-1,"")</f>
        <v>7.9023631107640435E-2</v>
      </c>
      <c r="D511">
        <v>719252.90617979399</v>
      </c>
      <c r="E511" s="3" cm="1">
        <f t="array" aca="1" ref="E511" ca="1">IFERROR((D511/INDIRECT("D"&amp;$R511))^(1/$Q$2)-1,"")</f>
        <v>5.5294193179208362E-2</v>
      </c>
      <c r="F511">
        <v>143449.98386033901</v>
      </c>
      <c r="G511" s="3" cm="1">
        <f t="array" aca="1" ref="G511" ca="1">IFERROR((F511/INDIRECT("F"&amp;$R511))^(1/$Q$2)-1,"")</f>
        <v>9.7004258246605746E-2</v>
      </c>
      <c r="H511">
        <v>162064.19129069801</v>
      </c>
      <c r="I511" s="3" cm="1">
        <f t="array" aca="1" ref="I511" ca="1">IFERROR((H511/INDIRECT("H"&amp;$R511))^(1/$Q$2)-1,"")</f>
        <v>0.11330845511705401</v>
      </c>
      <c r="J511">
        <v>186699.32795477199</v>
      </c>
      <c r="K511" s="3" cm="1">
        <f t="array" aca="1" ref="K511" ca="1">IFERROR((J511/INDIRECT("J"&amp;$R511))^(1/$Q$2)-1,"")</f>
        <v>0.118421079970217</v>
      </c>
      <c r="L511">
        <v>85766.797083678</v>
      </c>
      <c r="M511" s="3" cm="1">
        <f t="array" aca="1" ref="M511" ca="1">IFERROR((L511/INDIRECT("L"&amp;$R511))^(1/$Q$2)-1,"")</f>
        <v>9.6143830358092153E-2</v>
      </c>
      <c r="N511">
        <v>672926.98751421995</v>
      </c>
      <c r="O511" s="3" cm="1">
        <f t="array" aca="1" ref="O511" ca="1">IFERROR((N511/INDIRECT("N"&amp;$R511))^(1/$Q$2)-1,"")</f>
        <v>0.10019877350381412</v>
      </c>
      <c r="R511">
        <f t="shared" si="7"/>
        <v>391</v>
      </c>
    </row>
    <row r="512" spans="1:18" x14ac:dyDescent="0.3">
      <c r="A512" s="9">
        <v>44348</v>
      </c>
      <c r="B512">
        <v>746469.80389856803</v>
      </c>
      <c r="C512" s="3" cm="1">
        <f t="array" aca="1" ref="C512" ca="1">IFERROR((B512/INDIRECT("B"&amp;$R512))^(1/$Q$2)-1,"")</f>
        <v>8.2989363594716758E-2</v>
      </c>
      <c r="D512">
        <v>716530.654766922</v>
      </c>
      <c r="E512" s="3" cm="1">
        <f t="array" aca="1" ref="E512" ca="1">IFERROR((D512/INDIRECT("D"&amp;$R512))^(1/$Q$2)-1,"")</f>
        <v>5.7376713332251583E-2</v>
      </c>
      <c r="F512">
        <v>139933.91544092901</v>
      </c>
      <c r="G512" s="3" cm="1">
        <f t="array" aca="1" ref="G512" ca="1">IFERROR((F512/INDIRECT("F"&amp;$R512))^(1/$Q$2)-1,"")</f>
        <v>9.9149156042337649E-2</v>
      </c>
      <c r="H512">
        <v>167234.46383052701</v>
      </c>
      <c r="I512" s="3" cm="1">
        <f t="array" aca="1" ref="I512" ca="1">IFERROR((H512/INDIRECT("H"&amp;$R512))^(1/$Q$2)-1,"")</f>
        <v>0.11955030419122181</v>
      </c>
      <c r="J512">
        <v>186973.95982915501</v>
      </c>
      <c r="K512" s="3" cm="1">
        <f t="array" aca="1" ref="K512" ca="1">IFERROR((J512/INDIRECT("J"&amp;$R512))^(1/$Q$2)-1,"")</f>
        <v>0.1191049828559414</v>
      </c>
      <c r="L512">
        <v>86736.317916621701</v>
      </c>
      <c r="M512" s="3" cm="1">
        <f t="array" aca="1" ref="M512" ca="1">IFERROR((L512/INDIRECT("L"&amp;$R512))^(1/$Q$2)-1,"")</f>
        <v>0.10124734298756488</v>
      </c>
      <c r="N512">
        <v>692700.89165739401</v>
      </c>
      <c r="O512" s="3" cm="1">
        <f t="array" aca="1" ref="O512" ca="1">IFERROR((N512/INDIRECT("N"&amp;$R512))^(1/$Q$2)-1,"")</f>
        <v>0.10603882623386807</v>
      </c>
      <c r="R512">
        <f t="shared" si="7"/>
        <v>392</v>
      </c>
    </row>
    <row r="513" spans="1:18" x14ac:dyDescent="0.3">
      <c r="A513" s="9">
        <v>44378</v>
      </c>
      <c r="B513">
        <v>759931.65442986495</v>
      </c>
      <c r="C513" s="3" cm="1">
        <f t="array" aca="1" ref="C513" ca="1">IFERROR((B513/INDIRECT("B"&amp;$R513))^(1/$Q$2)-1,"")</f>
        <v>8.7184276896896673E-2</v>
      </c>
      <c r="D513">
        <v>719640.38333179499</v>
      </c>
      <c r="E513" s="3" cm="1">
        <f t="array" aca="1" ref="E513" ca="1">IFERROR((D513/INDIRECT("D"&amp;$R513))^(1/$Q$2)-1,"")</f>
        <v>6.1422844294155787E-2</v>
      </c>
      <c r="F513">
        <v>142898.804371373</v>
      </c>
      <c r="G513" s="3" cm="1">
        <f t="array" aca="1" ref="G513" ca="1">IFERROR((F513/INDIRECT("F"&amp;$R513))^(1/$Q$2)-1,"")</f>
        <v>0.1056396008267948</v>
      </c>
      <c r="H513">
        <v>173113.181036172</v>
      </c>
      <c r="I513" s="3" cm="1">
        <f t="array" aca="1" ref="I513" ca="1">IFERROR((H513/INDIRECT("H"&amp;$R513))^(1/$Q$2)-1,"")</f>
        <v>0.12269267248773907</v>
      </c>
      <c r="J513">
        <v>193633.778856588</v>
      </c>
      <c r="K513" s="3" cm="1">
        <f t="array" aca="1" ref="K513" ca="1">IFERROR((J513/INDIRECT("J"&amp;$R513))^(1/$Q$2)-1,"")</f>
        <v>0.12413281666768805</v>
      </c>
      <c r="L513">
        <v>89358.291016342802</v>
      </c>
      <c r="M513" s="3" cm="1">
        <f t="array" aca="1" ref="M513" ca="1">IFERROR((L513/INDIRECT("L"&amp;$R513))^(1/$Q$2)-1,"")</f>
        <v>0.10803990220707904</v>
      </c>
      <c r="N513">
        <v>714133.43090574897</v>
      </c>
      <c r="O513" s="3" cm="1">
        <f t="array" aca="1" ref="O513" ca="1">IFERROR((N513/INDIRECT("N"&amp;$R513))^(1/$Q$2)-1,"")</f>
        <v>0.11029811571603565</v>
      </c>
      <c r="R513">
        <f t="shared" si="7"/>
        <v>393</v>
      </c>
    </row>
    <row r="514" spans="1:18" x14ac:dyDescent="0.3">
      <c r="A514" s="9">
        <v>44409</v>
      </c>
      <c r="B514">
        <v>775188.176898923</v>
      </c>
      <c r="C514" s="3" cm="1">
        <f t="array" aca="1" ref="C514" ca="1">IFERROR((B514/INDIRECT("B"&amp;$R514))^(1/$Q$2)-1,"")</f>
        <v>0.10235172687482597</v>
      </c>
      <c r="D514">
        <v>732771.03424036095</v>
      </c>
      <c r="E514" s="3" cm="1">
        <f t="array" aca="1" ref="E514" ca="1">IFERROR((D514/INDIRECT("D"&amp;$R514))^(1/$Q$2)-1,"")</f>
        <v>7.7738356736048786E-2</v>
      </c>
      <c r="F514">
        <v>148260.700682778</v>
      </c>
      <c r="G514" s="3" cm="1">
        <f t="array" aca="1" ref="G514" ca="1">IFERROR((F514/INDIRECT("F"&amp;$R514))^(1/$Q$2)-1,"")</f>
        <v>0.12478496414634277</v>
      </c>
      <c r="H514">
        <v>177295.46713297599</v>
      </c>
      <c r="I514" s="3" cm="1">
        <f t="array" aca="1" ref="I514" ca="1">IFERROR((H514/INDIRECT("H"&amp;$R514))^(1/$Q$2)-1,"")</f>
        <v>0.13387012653887953</v>
      </c>
      <c r="J514">
        <v>197408.35204695899</v>
      </c>
      <c r="K514" s="3" cm="1">
        <f t="array" aca="1" ref="K514" ca="1">IFERROR((J514/INDIRECT("J"&amp;$R514))^(1/$Q$2)-1,"")</f>
        <v>0.13972101183047081</v>
      </c>
      <c r="L514">
        <v>90773.329468684693</v>
      </c>
      <c r="M514" s="3" cm="1">
        <f t="array" aca="1" ref="M514" ca="1">IFERROR((L514/INDIRECT("L"&amp;$R514))^(1/$Q$2)-1,"")</f>
        <v>0.122253579178214</v>
      </c>
      <c r="N514">
        <v>729645.71546123899</v>
      </c>
      <c r="O514" s="3" cm="1">
        <f t="array" aca="1" ref="O514" ca="1">IFERROR((N514/INDIRECT("N"&amp;$R514))^(1/$Q$2)-1,"")</f>
        <v>0.12427415968580524</v>
      </c>
      <c r="R514">
        <f t="shared" ref="R514:R536" si="8">ROW(R514)-(12*$Q$2)</f>
        <v>394</v>
      </c>
    </row>
    <row r="515" spans="1:18" x14ac:dyDescent="0.3">
      <c r="A515" s="9">
        <v>44440</v>
      </c>
      <c r="B515">
        <v>754949.221194932</v>
      </c>
      <c r="C515" s="3" cm="1">
        <f t="array" aca="1" ref="C515" ca="1">IFERROR((B515/INDIRECT("B"&amp;$R515))^(1/$Q$2)-1,"")</f>
        <v>0.10475264105179538</v>
      </c>
      <c r="D515">
        <v>722838.54729637795</v>
      </c>
      <c r="E515" s="3" cm="1">
        <f t="array" aca="1" ref="E515" ca="1">IFERROR((D515/INDIRECT("D"&amp;$R515))^(1/$Q$2)-1,"")</f>
        <v>7.991852852398651E-2</v>
      </c>
      <c r="F515">
        <v>144681.29850418799</v>
      </c>
      <c r="G515" s="3" cm="1">
        <f t="array" aca="1" ref="G515" ca="1">IFERROR((F515/INDIRECT("F"&amp;$R515))^(1/$Q$2)-1,"")</f>
        <v>0.13122224738376964</v>
      </c>
      <c r="H515">
        <v>168507.254132712</v>
      </c>
      <c r="I515" s="3" cm="1">
        <f t="array" aca="1" ref="I515" ca="1">IFERROR((H515/INDIRECT("H"&amp;$R515))^(1/$Q$2)-1,"")</f>
        <v>0.13161273913110438</v>
      </c>
      <c r="J515">
        <v>191740.512240749</v>
      </c>
      <c r="K515" s="3" cm="1">
        <f t="array" aca="1" ref="K515" ca="1">IFERROR((J515/INDIRECT("J"&amp;$R515))^(1/$Q$2)-1,"")</f>
        <v>0.13960416411013088</v>
      </c>
      <c r="L515">
        <v>87258.482509225607</v>
      </c>
      <c r="M515" s="3" cm="1">
        <f t="array" aca="1" ref="M515" ca="1">IFERROR((L515/INDIRECT("L"&amp;$R515))^(1/$Q$2)-1,"")</f>
        <v>0.12594951634738449</v>
      </c>
      <c r="N515">
        <v>702350.46344737895</v>
      </c>
      <c r="O515" s="3" cm="1">
        <f t="array" aca="1" ref="O515" ca="1">IFERROR((N515/INDIRECT("N"&amp;$R515))^(1/$Q$2)-1,"")</f>
        <v>0.12694564769411487</v>
      </c>
      <c r="R515">
        <f t="shared" si="8"/>
        <v>395</v>
      </c>
    </row>
    <row r="516" spans="1:18" x14ac:dyDescent="0.3">
      <c r="A516" s="9">
        <v>44470</v>
      </c>
      <c r="B516">
        <v>784769.06936975999</v>
      </c>
      <c r="C516" s="3" cm="1">
        <f t="array" aca="1" ref="C516" ca="1">IFERROR((B516/INDIRECT("B"&amp;$R516))^(1/$Q$2)-1,"")</f>
        <v>0.10041309535731924</v>
      </c>
      <c r="D516">
        <v>743997.47454350803</v>
      </c>
      <c r="E516" s="3" cm="1">
        <f t="array" aca="1" ref="E516" ca="1">IFERROR((D516/INDIRECT("D"&amp;$R516))^(1/$Q$2)-1,"")</f>
        <v>7.4679900135486976E-2</v>
      </c>
      <c r="F516">
        <v>147367.10368054899</v>
      </c>
      <c r="G516" s="3" cm="1">
        <f t="array" aca="1" ref="G516" ca="1">IFERROR((F516/INDIRECT("F"&amp;$R516))^(1/$Q$2)-1,"")</f>
        <v>0.12717603422556656</v>
      </c>
      <c r="H516">
        <v>176767.58217371799</v>
      </c>
      <c r="I516" s="3" cm="1">
        <f t="array" aca="1" ref="I516" ca="1">IFERROR((H516/INDIRECT("H"&amp;$R516))^(1/$Q$2)-1,"")</f>
        <v>0.12973745482436216</v>
      </c>
      <c r="J516">
        <v>200938.65829564599</v>
      </c>
      <c r="K516" s="3" cm="1">
        <f t="array" aca="1" ref="K516" ca="1">IFERROR((J516/INDIRECT("J"&amp;$R516))^(1/$Q$2)-1,"")</f>
        <v>0.13780971830698752</v>
      </c>
      <c r="L516">
        <v>89787.892196183995</v>
      </c>
      <c r="M516" s="3" cm="1">
        <f t="array" aca="1" ref="M516" ca="1">IFERROR((L516/INDIRECT("L"&amp;$R516))^(1/$Q$2)-1,"")</f>
        <v>0.12139353735318736</v>
      </c>
      <c r="N516">
        <v>736697.55685059901</v>
      </c>
      <c r="O516" s="3" cm="1">
        <f t="array" aca="1" ref="O516" ca="1">IFERROR((N516/INDIRECT("N"&amp;$R516))^(1/$Q$2)-1,"")</f>
        <v>0.12346215315572318</v>
      </c>
      <c r="R516">
        <f t="shared" si="8"/>
        <v>396</v>
      </c>
    </row>
    <row r="517" spans="1:18" x14ac:dyDescent="0.3">
      <c r="A517" s="9">
        <v>44501</v>
      </c>
      <c r="B517">
        <v>762905.07062172901</v>
      </c>
      <c r="C517" s="3" cm="1">
        <f t="array" aca="1" ref="C517" ca="1">IFERROR((B517/INDIRECT("B"&amp;$R517))^(1/$Q$2)-1,"")</f>
        <v>9.766572714607169E-2</v>
      </c>
      <c r="D517">
        <v>713817.18023932097</v>
      </c>
      <c r="E517" s="3" cm="1">
        <f t="array" aca="1" ref="E517" ca="1">IFERROR((D517/INDIRECT("D"&amp;$R517))^(1/$Q$2)-1,"")</f>
        <v>7.1463525291068253E-2</v>
      </c>
      <c r="F517">
        <v>141214.36830942499</v>
      </c>
      <c r="G517" s="3" cm="1">
        <f t="array" aca="1" ref="G517" ca="1">IFERROR((F517/INDIRECT("F"&amp;$R517))^(1/$Q$2)-1,"")</f>
        <v>0.12669310176455806</v>
      </c>
      <c r="H517">
        <v>173804.085525581</v>
      </c>
      <c r="I517" s="3" cm="1">
        <f t="array" aca="1" ref="I517" ca="1">IFERROR((H517/INDIRECT("H"&amp;$R517))^(1/$Q$2)-1,"")</f>
        <v>0.12596230513945428</v>
      </c>
      <c r="J517">
        <v>195900.02150595299</v>
      </c>
      <c r="K517" s="3" cm="1">
        <f t="array" aca="1" ref="K517" ca="1">IFERROR((J517/INDIRECT("J"&amp;$R517))^(1/$Q$2)-1,"")</f>
        <v>0.13271897654233089</v>
      </c>
      <c r="L517">
        <v>87689.542503925099</v>
      </c>
      <c r="M517" s="3" cm="1">
        <f t="array" aca="1" ref="M517" ca="1">IFERROR((L517/INDIRECT("L"&amp;$R517))^(1/$Q$2)-1,"")</f>
        <v>0.12008114645605228</v>
      </c>
      <c r="N517">
        <v>724645.82176325703</v>
      </c>
      <c r="O517" s="3" cm="1">
        <f t="array" aca="1" ref="O517" ca="1">IFERROR((N517/INDIRECT("N"&amp;$R517))^(1/$Q$2)-1,"")</f>
        <v>0.12109802302254602</v>
      </c>
      <c r="R517">
        <f t="shared" si="8"/>
        <v>397</v>
      </c>
    </row>
    <row r="518" spans="1:18" x14ac:dyDescent="0.3">
      <c r="A518" s="9">
        <v>44531</v>
      </c>
      <c r="B518">
        <v>815976.72052038705</v>
      </c>
      <c r="C518" s="3" cm="1">
        <f t="array" aca="1" ref="C518" ca="1">IFERROR((B518/INDIRECT("B"&amp;$R518))^(1/$Q$2)-1,"")</f>
        <v>0.10276526804056796</v>
      </c>
      <c r="D518">
        <v>769358.39688120002</v>
      </c>
      <c r="E518" s="3" cm="1">
        <f t="array" aca="1" ref="E518" ca="1">IFERROR((D518/INDIRECT("D"&amp;$R518))^(1/$Q$2)-1,"")</f>
        <v>7.7193925960097998E-2</v>
      </c>
      <c r="F518">
        <v>150831.68541938899</v>
      </c>
      <c r="G518" s="3" cm="1">
        <f t="array" aca="1" ref="G518" ca="1">IFERROR((F518/INDIRECT("F"&amp;$R518))^(1/$Q$2)-1,"")</f>
        <v>0.13499204700049994</v>
      </c>
      <c r="H518">
        <v>185362.448878208</v>
      </c>
      <c r="I518" s="3" cm="1">
        <f t="array" aca="1" ref="I518" ca="1">IFERROR((H518/INDIRECT("H"&amp;$R518))^(1/$Q$2)-1,"")</f>
        <v>0.12985678664097655</v>
      </c>
      <c r="J518">
        <v>207087.06949757799</v>
      </c>
      <c r="K518" s="3" cm="1">
        <f t="array" aca="1" ref="K518" ca="1">IFERROR((J518/INDIRECT("J"&amp;$R518))^(1/$Q$2)-1,"")</f>
        <v>0.13442445520156543</v>
      </c>
      <c r="L518">
        <v>92918.081166765405</v>
      </c>
      <c r="M518" s="3" cm="1">
        <f t="array" aca="1" ref="M518" ca="1">IFERROR((L518/INDIRECT("L"&amp;$R518))^(1/$Q$2)-1,"")</f>
        <v>0.12485922307225583</v>
      </c>
      <c r="N518">
        <v>769327.82532149297</v>
      </c>
      <c r="O518" s="3" cm="1">
        <f t="array" aca="1" ref="O518" ca="1">IFERROR((N518/INDIRECT("N"&amp;$R518))^(1/$Q$2)-1,"")</f>
        <v>0.12554713945797857</v>
      </c>
      <c r="R518">
        <f t="shared" si="8"/>
        <v>398</v>
      </c>
    </row>
    <row r="519" spans="1:18" x14ac:dyDescent="0.3">
      <c r="A519" s="9">
        <v>44562</v>
      </c>
      <c r="B519">
        <v>790597.83866169001</v>
      </c>
      <c r="C519" s="3" cm="1">
        <f t="array" aca="1" ref="C519" ca="1">IFERROR((B519/INDIRECT("B"&amp;$R519))^(1/$Q$2)-1,"")</f>
        <v>9.6221361438355357E-2</v>
      </c>
      <c r="D519">
        <v>790855.45687654498</v>
      </c>
      <c r="E519" s="3" cm="1">
        <f t="array" aca="1" ref="E519" ca="1">IFERROR((D519/INDIRECT("D"&amp;$R519))^(1/$Q$2)-1,"")</f>
        <v>7.7425403773546453E-2</v>
      </c>
      <c r="F519">
        <v>147182.58514879801</v>
      </c>
      <c r="G519" s="3" cm="1">
        <f t="array" aca="1" ref="G519" ca="1">IFERROR((F519/INDIRECT("F"&amp;$R519))^(1/$Q$2)-1,"")</f>
        <v>0.11889583226450817</v>
      </c>
      <c r="H519">
        <v>170979.547729001</v>
      </c>
      <c r="I519" s="3" cm="1">
        <f t="array" aca="1" ref="I519" ca="1">IFERROR((H519/INDIRECT("H"&amp;$R519))^(1/$Q$2)-1,"")</f>
        <v>0.11997849074965505</v>
      </c>
      <c r="J519">
        <v>192540.010634437</v>
      </c>
      <c r="K519" s="3" cm="1">
        <f t="array" aca="1" ref="K519" ca="1">IFERROR((J519/INDIRECT("J"&amp;$R519))^(1/$Q$2)-1,"")</f>
        <v>0.12694732747856929</v>
      </c>
      <c r="L519">
        <v>86860.465888579798</v>
      </c>
      <c r="M519" s="3" cm="1">
        <f t="array" aca="1" ref="M519" ca="1">IFERROR((L519/INDIRECT("L"&amp;$R519))^(1/$Q$2)-1,"")</f>
        <v>0.11247665272332585</v>
      </c>
      <c r="N519">
        <v>701204.77923385997</v>
      </c>
      <c r="O519" s="3" cm="1">
        <f t="array" aca="1" ref="O519" ca="1">IFERROR((N519/INDIRECT("N"&amp;$R519))^(1/$Q$2)-1,"")</f>
        <v>0.11177734146918272</v>
      </c>
      <c r="R519">
        <f t="shared" si="8"/>
        <v>399</v>
      </c>
    </row>
    <row r="520" spans="1:18" x14ac:dyDescent="0.3">
      <c r="A520" s="9">
        <v>44593</v>
      </c>
      <c r="B520">
        <v>765405.73287932901</v>
      </c>
      <c r="C520" s="3" cm="1">
        <f t="array" aca="1" ref="C520" ca="1">IFERROR((B520/INDIRECT("B"&amp;$R520))^(1/$Q$2)-1,"")</f>
        <v>8.8127147706840603E-2</v>
      </c>
      <c r="D520">
        <v>765711.67830112204</v>
      </c>
      <c r="E520" s="3" cm="1">
        <f t="array" aca="1" ref="E520" ca="1">IFERROR((D520/INDIRECT("D"&amp;$R520))^(1/$Q$2)-1,"")</f>
        <v>7.0016952400633103E-2</v>
      </c>
      <c r="F520">
        <v>142606.02423787801</v>
      </c>
      <c r="G520" s="3" cm="1">
        <f t="array" aca="1" ref="G520" ca="1">IFERROR((F520/INDIRECT("F"&amp;$R520))^(1/$Q$2)-1,"")</f>
        <v>0.10945736840688958</v>
      </c>
      <c r="H520">
        <v>167801.44388560401</v>
      </c>
      <c r="I520" s="3" cm="1">
        <f t="array" aca="1" ref="I520" ca="1">IFERROR((H520/INDIRECT("H"&amp;$R520))^(1/$Q$2)-1,"")</f>
        <v>0.11404952275019675</v>
      </c>
      <c r="J520">
        <v>185370.15733440401</v>
      </c>
      <c r="K520" s="3" cm="1">
        <f t="array" aca="1" ref="K520" ca="1">IFERROR((J520/INDIRECT("J"&amp;$R520))^(1/$Q$2)-1,"")</f>
        <v>0.11863923631698015</v>
      </c>
      <c r="L520">
        <v>83795.439007603505</v>
      </c>
      <c r="M520" s="3" cm="1">
        <f t="array" aca="1" ref="M520" ca="1">IFERROR((L520/INDIRECT("L"&amp;$R520))^(1/$Q$2)-1,"")</f>
        <v>0.10299654645936829</v>
      </c>
      <c r="N520">
        <v>678785.16220856202</v>
      </c>
      <c r="O520" s="3" cm="1">
        <f t="array" aca="1" ref="O520" ca="1">IFERROR((N520/INDIRECT("N"&amp;$R520))^(1/$Q$2)-1,"")</f>
        <v>0.10301555592078704</v>
      </c>
      <c r="R520">
        <f t="shared" si="8"/>
        <v>400</v>
      </c>
    </row>
    <row r="521" spans="1:18" x14ac:dyDescent="0.3">
      <c r="A521" s="9">
        <v>44621</v>
      </c>
      <c r="B521">
        <v>772285.053983005</v>
      </c>
      <c r="C521" s="3" cm="1">
        <f t="array" aca="1" ref="C521" ca="1">IFERROR((B521/INDIRECT("B"&amp;$R521))^(1/$Q$2)-1,"")</f>
        <v>8.8963965695211034E-2</v>
      </c>
      <c r="D521">
        <v>770049.81261738995</v>
      </c>
      <c r="E521" s="3" cm="1">
        <f t="array" aca="1" ref="E521" ca="1">IFERROR((D521/INDIRECT("D"&amp;$R521))^(1/$Q$2)-1,"")</f>
        <v>7.1563635166435491E-2</v>
      </c>
      <c r="F521">
        <v>143255.40647509199</v>
      </c>
      <c r="G521" s="3" cm="1">
        <f t="array" aca="1" ref="G521" ca="1">IFERROR((F521/INDIRECT("F"&amp;$R521))^(1/$Q$2)-1,"")</f>
        <v>0.11190142729574881</v>
      </c>
      <c r="H521">
        <v>170395.400692228</v>
      </c>
      <c r="I521" s="3" cm="1">
        <f t="array" aca="1" ref="I521" ca="1">IFERROR((H521/INDIRECT("H"&amp;$R521))^(1/$Q$2)-1,"")</f>
        <v>0.11502245728213656</v>
      </c>
      <c r="J521">
        <v>190085.150537104</v>
      </c>
      <c r="K521" s="3" cm="1">
        <f t="array" aca="1" ref="K521" ca="1">IFERROR((J521/INDIRECT("J"&amp;$R521))^(1/$Q$2)-1,"")</f>
        <v>0.1196428224993451</v>
      </c>
      <c r="L521">
        <v>83924.566870025999</v>
      </c>
      <c r="M521" s="3" cm="1">
        <f t="array" aca="1" ref="M521" ca="1">IFERROR((L521/INDIRECT("L"&amp;$R521))^(1/$Q$2)-1,"")</f>
        <v>0.10160580119479268</v>
      </c>
      <c r="N521">
        <v>687296.208332423</v>
      </c>
      <c r="O521" s="3" cm="1">
        <f t="array" aca="1" ref="O521" ca="1">IFERROR((N521/INDIRECT("N"&amp;$R521))^(1/$Q$2)-1,"")</f>
        <v>0.1031911949121449</v>
      </c>
      <c r="R521">
        <f t="shared" si="8"/>
        <v>401</v>
      </c>
    </row>
    <row r="522" spans="1:18" x14ac:dyDescent="0.3">
      <c r="A522" s="9">
        <v>44652</v>
      </c>
      <c r="B522">
        <v>767683.39216526703</v>
      </c>
      <c r="C522" s="3" cm="1">
        <f t="array" aca="1" ref="C522" ca="1">IFERROR((B522/INDIRECT("B"&amp;$R522))^(1/$Q$2)-1,"")</f>
        <v>8.9474691284438412E-2</v>
      </c>
      <c r="D522">
        <v>775949.15998925897</v>
      </c>
      <c r="E522" s="3" cm="1">
        <f t="array" aca="1" ref="E522" ca="1">IFERROR((D522/INDIRECT("D"&amp;$R522))^(1/$Q$2)-1,"")</f>
        <v>7.5516957021823705E-2</v>
      </c>
      <c r="F522">
        <v>143193.512905123</v>
      </c>
      <c r="G522" s="3" cm="1">
        <f t="array" aca="1" ref="G522" ca="1">IFERROR((F522/INDIRECT("F"&amp;$R522))^(1/$Q$2)-1,"")</f>
        <v>0.11404262747727723</v>
      </c>
      <c r="H522">
        <v>168679.53122204999</v>
      </c>
      <c r="I522" s="3" cm="1">
        <f t="array" aca="1" ref="I522" ca="1">IFERROR((H522/INDIRECT("H"&amp;$R522))^(1/$Q$2)-1,"")</f>
        <v>0.11250402074391941</v>
      </c>
      <c r="J522">
        <v>184447.872410432</v>
      </c>
      <c r="K522" s="3" cm="1">
        <f t="array" aca="1" ref="K522" ca="1">IFERROR((J522/INDIRECT("J"&amp;$R522))^(1/$Q$2)-1,"")</f>
        <v>0.11416626242288941</v>
      </c>
      <c r="L522">
        <v>82593.328728661305</v>
      </c>
      <c r="M522" s="3" cm="1">
        <f t="array" aca="1" ref="M522" ca="1">IFERROR((L522/INDIRECT("L"&amp;$R522))^(1/$Q$2)-1,"")</f>
        <v>0.10136276189271864</v>
      </c>
      <c r="N522">
        <v>673207.17395009601</v>
      </c>
      <c r="O522" s="3" cm="1">
        <f t="array" aca="1" ref="O522" ca="1">IFERROR((N522/INDIRECT("N"&amp;$R522))^(1/$Q$2)-1,"")</f>
        <v>0.10018890688888704</v>
      </c>
      <c r="R522">
        <f t="shared" si="8"/>
        <v>402</v>
      </c>
    </row>
    <row r="523" spans="1:18" x14ac:dyDescent="0.3">
      <c r="A523" s="9">
        <v>44682</v>
      </c>
      <c r="B523">
        <v>762580.06633565202</v>
      </c>
      <c r="C523" s="3" cm="1">
        <f t="array" aca="1" ref="C523" ca="1">IFERROR((B523/INDIRECT("B"&amp;$R523))^(1/$Q$2)-1,"")</f>
        <v>9.5870035751589366E-2</v>
      </c>
      <c r="D523">
        <v>792190.70523429499</v>
      </c>
      <c r="E523" s="3" cm="1">
        <f t="array" aca="1" ref="E523" ca="1">IFERROR((D523/INDIRECT("D"&amp;$R523))^(1/$Q$2)-1,"")</f>
        <v>8.5151350311558405E-2</v>
      </c>
      <c r="F523">
        <v>143147.05911135999</v>
      </c>
      <c r="G523" s="3" cm="1">
        <f t="array" aca="1" ref="G523" ca="1">IFERROR((F523/INDIRECT("F"&amp;$R523))^(1/$Q$2)-1,"")</f>
        <v>0.12578403427628948</v>
      </c>
      <c r="H523">
        <v>162208.793387023</v>
      </c>
      <c r="I523" s="3" cm="1">
        <f t="array" aca="1" ref="I523" ca="1">IFERROR((H523/INDIRECT("H"&amp;$R523))^(1/$Q$2)-1,"")</f>
        <v>0.11301746682899871</v>
      </c>
      <c r="J523">
        <v>181545.15479928401</v>
      </c>
      <c r="K523" s="3" cm="1">
        <f t="array" aca="1" ref="K523" ca="1">IFERROR((J523/INDIRECT("J"&amp;$R523))^(1/$Q$2)-1,"")</f>
        <v>0.11596499647843062</v>
      </c>
      <c r="L523">
        <v>80700.638101911405</v>
      </c>
      <c r="M523" s="3" cm="1">
        <f t="array" aca="1" ref="M523" ca="1">IFERROR((L523/INDIRECT("L"&amp;$R523))^(1/$Q$2)-1,"")</f>
        <v>0.10689782071794429</v>
      </c>
      <c r="N523">
        <v>648435.56972001796</v>
      </c>
      <c r="O523" s="3" cm="1">
        <f t="array" aca="1" ref="O523" ca="1">IFERROR((N523/INDIRECT("N"&amp;$R523))^(1/$Q$2)-1,"")</f>
        <v>0.10291633220401453</v>
      </c>
      <c r="R523">
        <f t="shared" si="8"/>
        <v>403</v>
      </c>
    </row>
    <row r="524" spans="1:18" x14ac:dyDescent="0.3">
      <c r="A524" s="9">
        <v>44713</v>
      </c>
      <c r="B524">
        <v>708437.87645287998</v>
      </c>
      <c r="C524" s="3" cm="1">
        <f t="array" aca="1" ref="C524" ca="1">IFERROR((B524/INDIRECT("B"&amp;$R524))^(1/$Q$2)-1,"")</f>
        <v>8.1123808438910094E-2</v>
      </c>
      <c r="D524">
        <v>725072.05700722395</v>
      </c>
      <c r="E524" s="3" cm="1">
        <f t="array" aca="1" ref="E524" ca="1">IFERROR((D524/INDIRECT("D"&amp;$R524))^(1/$Q$2)-1,"")</f>
        <v>6.7030573348889178E-2</v>
      </c>
      <c r="F524">
        <v>126151.12518532699</v>
      </c>
      <c r="G524" s="3" cm="1">
        <f t="array" aca="1" ref="G524" ca="1">IFERROR((F524/INDIRECT("F"&amp;$R524))^(1/$Q$2)-1,"")</f>
        <v>0.10532869761300545</v>
      </c>
      <c r="H524">
        <v>152732.00650580501</v>
      </c>
      <c r="I524" s="3" cm="1">
        <f t="array" aca="1" ref="I524" ca="1">IFERROR((H524/INDIRECT("H"&amp;$R524))^(1/$Q$2)-1,"")</f>
        <v>0.1010354483669873</v>
      </c>
      <c r="J524">
        <v>172674.70821361401</v>
      </c>
      <c r="K524" s="3" cm="1">
        <f t="array" aca="1" ref="K524" ca="1">IFERROR((J524/INDIRECT("J"&amp;$R524))^(1/$Q$2)-1,"")</f>
        <v>0.10520221221095061</v>
      </c>
      <c r="L524">
        <v>73431.5285141653</v>
      </c>
      <c r="M524" s="3" cm="1">
        <f t="array" aca="1" ref="M524" ca="1">IFERROR((L524/INDIRECT("L"&amp;$R524))^(1/$Q$2)-1,"")</f>
        <v>9.0961800189076403E-2</v>
      </c>
      <c r="N524">
        <v>611710.79371258395</v>
      </c>
      <c r="O524" s="3" cm="1">
        <f t="array" aca="1" ref="O524" ca="1">IFERROR((N524/INDIRECT("N"&amp;$R524))^(1/$Q$2)-1,"")</f>
        <v>9.1714267788301607E-2</v>
      </c>
      <c r="R524">
        <f t="shared" si="8"/>
        <v>404</v>
      </c>
    </row>
    <row r="525" spans="1:18" x14ac:dyDescent="0.3">
      <c r="A525" s="9">
        <v>44743</v>
      </c>
      <c r="B525">
        <v>757390.50412576704</v>
      </c>
      <c r="C525" s="3" cm="1">
        <f t="array" aca="1" ref="C525" ca="1">IFERROR((B525/INDIRECT("B"&amp;$R525))^(1/$Q$2)-1,"")</f>
        <v>8.4462430935205557E-2</v>
      </c>
      <c r="D525">
        <v>749512.62256791303</v>
      </c>
      <c r="E525" s="3" cm="1">
        <f t="array" aca="1" ref="E525" ca="1">IFERROR((D525/INDIRECT("D"&amp;$R525))^(1/$Q$2)-1,"")</f>
        <v>6.7981543864978011E-2</v>
      </c>
      <c r="F525">
        <v>134635.90276720899</v>
      </c>
      <c r="G525" s="3" cm="1">
        <f t="array" aca="1" ref="G525" ca="1">IFERROR((F525/INDIRECT("F"&amp;$R525))^(1/$Q$2)-1,"")</f>
        <v>0.11146170296201618</v>
      </c>
      <c r="H525">
        <v>168816.58993942899</v>
      </c>
      <c r="I525" s="3" cm="1">
        <f t="array" aca="1" ref="I525" ca="1">IFERROR((H525/INDIRECT("H"&amp;$R525))^(1/$Q$2)-1,"")</f>
        <v>0.10621865968888433</v>
      </c>
      <c r="J525">
        <v>179367.029167122</v>
      </c>
      <c r="K525" s="3" cm="1">
        <f t="array" aca="1" ref="K525" ca="1">IFERROR((J525/INDIRECT("J"&amp;$R525))^(1/$Q$2)-1,"")</f>
        <v>0.10371164114743081</v>
      </c>
      <c r="L525">
        <v>79439.287480900501</v>
      </c>
      <c r="M525" s="3" cm="1">
        <f t="array" aca="1" ref="M525" ca="1">IFERROR((L525/INDIRECT("L"&amp;$R525))^(1/$Q$2)-1,"")</f>
        <v>9.5764795000027991E-2</v>
      </c>
      <c r="N525">
        <v>675958.44168044499</v>
      </c>
      <c r="O525" s="3" cm="1">
        <f t="array" aca="1" ref="O525" ca="1">IFERROR((N525/INDIRECT("N"&amp;$R525))^(1/$Q$2)-1,"")</f>
        <v>9.7412212583585012E-2</v>
      </c>
      <c r="R525">
        <f t="shared" si="8"/>
        <v>405</v>
      </c>
    </row>
    <row r="526" spans="1:18" x14ac:dyDescent="0.3">
      <c r="A526" s="9">
        <v>44774</v>
      </c>
      <c r="B526">
        <v>724342.53158873401</v>
      </c>
      <c r="C526" s="3" cm="1">
        <f t="array" aca="1" ref="C526" ca="1">IFERROR((B526/INDIRECT("B"&amp;$R526))^(1/$Q$2)-1,"")</f>
        <v>7.7802407533903661E-2</v>
      </c>
      <c r="D526">
        <v>728901.33056724304</v>
      </c>
      <c r="E526" s="3" cm="1">
        <f t="array" aca="1" ref="E526" ca="1">IFERROR((D526/INDIRECT("D"&amp;$R526))^(1/$Q$2)-1,"")</f>
        <v>6.1593788336691491E-2</v>
      </c>
      <c r="F526">
        <v>127619.31087</v>
      </c>
      <c r="G526" s="3" cm="1">
        <f t="array" aca="1" ref="G526" ca="1">IFERROR((F526/INDIRECT("F"&amp;$R526))^(1/$Q$2)-1,"")</f>
        <v>0.10174956488241826</v>
      </c>
      <c r="H526">
        <v>157785.45585182001</v>
      </c>
      <c r="I526" s="3" cm="1">
        <f t="array" aca="1" ref="I526" ca="1">IFERROR((H526/INDIRECT("H"&amp;$R526))^(1/$Q$2)-1,"")</f>
        <v>9.8641368184877676E-2</v>
      </c>
      <c r="J526">
        <v>173852.224896253</v>
      </c>
      <c r="K526" s="3" cm="1">
        <f t="array" aca="1" ref="K526" ca="1">IFERROR((J526/INDIRECT("J"&amp;$R526))^(1/$Q$2)-1,"")</f>
        <v>0.10033048024324986</v>
      </c>
      <c r="L526">
        <v>74568.033584601202</v>
      </c>
      <c r="M526" s="3" cm="1">
        <f t="array" aca="1" ref="M526" ca="1">IFERROR((L526/INDIRECT("L"&amp;$R526))^(1/$Q$2)-1,"")</f>
        <v>8.6961634296226276E-2</v>
      </c>
      <c r="N526">
        <v>636111.78207653505</v>
      </c>
      <c r="O526" s="3" cm="1">
        <f t="array" aca="1" ref="O526" ca="1">IFERROR((N526/INDIRECT("N"&amp;$R526))^(1/$Q$2)-1,"")</f>
        <v>9.0577542300901204E-2</v>
      </c>
      <c r="R526">
        <f t="shared" si="8"/>
        <v>406</v>
      </c>
    </row>
    <row r="527" spans="1:18" x14ac:dyDescent="0.3">
      <c r="A527" s="9">
        <v>44805</v>
      </c>
      <c r="B527">
        <v>678589.66291606997</v>
      </c>
      <c r="C527" s="3" cm="1">
        <f t="array" aca="1" ref="C527" ca="1">IFERROR((B527/INDIRECT("B"&amp;$R527))^(1/$Q$2)-1,"")</f>
        <v>7.032335887367358E-2</v>
      </c>
      <c r="D527">
        <v>684328.87253806205</v>
      </c>
      <c r="E527" s="3" cm="1">
        <f t="array" aca="1" ref="E527" ca="1">IFERROR((D527/INDIRECT("D"&amp;$R527))^(1/$Q$2)-1,"")</f>
        <v>5.3950864440155621E-2</v>
      </c>
      <c r="F527">
        <v>114730.387525646</v>
      </c>
      <c r="G527" s="3" cm="1">
        <f t="array" aca="1" ref="G527" ca="1">IFERROR((F527/INDIRECT("F"&amp;$R527))^(1/$Q$2)-1,"")</f>
        <v>8.461098556611768E-2</v>
      </c>
      <c r="H527">
        <v>149504.01782367699</v>
      </c>
      <c r="I527" s="3" cm="1">
        <f t="array" aca="1" ref="I527" ca="1">IFERROR((H527/INDIRECT("H"&amp;$R527))^(1/$Q$2)-1,"")</f>
        <v>9.2472127118243597E-2</v>
      </c>
      <c r="J527">
        <v>164055.71612443001</v>
      </c>
      <c r="K527" s="3" cm="1">
        <f t="array" aca="1" ref="K527" ca="1">IFERROR((J527/INDIRECT("J"&amp;$R527))^(1/$Q$2)-1,"")</f>
        <v>9.4242310265381546E-2</v>
      </c>
      <c r="L527">
        <v>68032.962552970697</v>
      </c>
      <c r="M527" s="3" cm="1">
        <f t="array" aca="1" ref="M527" ca="1">IFERROR((L527/INDIRECT("L"&amp;$R527))^(1/$Q$2)-1,"")</f>
        <v>7.5614078469162571E-2</v>
      </c>
      <c r="N527">
        <v>594681.32967666001</v>
      </c>
      <c r="O527" s="3" cm="1">
        <f t="array" aca="1" ref="O527" ca="1">IFERROR((N527/INDIRECT("N"&amp;$R527))^(1/$Q$2)-1,"")</f>
        <v>8.3315836574881619E-2</v>
      </c>
      <c r="R527">
        <f t="shared" si="8"/>
        <v>407</v>
      </c>
    </row>
    <row r="528" spans="1:18" x14ac:dyDescent="0.3">
      <c r="A528" s="9">
        <v>44835</v>
      </c>
      <c r="B528">
        <v>715138.23483832495</v>
      </c>
      <c r="C528" s="3" cm="1">
        <f t="array" aca="1" ref="C528" ca="1">IFERROR((B528/INDIRECT("B"&amp;$R528))^(1/$Q$2)-1,"")</f>
        <v>7.4911445749473282E-2</v>
      </c>
      <c r="D528">
        <v>732607.38164522802</v>
      </c>
      <c r="E528" s="3" cm="1">
        <f t="array" aca="1" ref="E528" ca="1">IFERROR((D528/INDIRECT("D"&amp;$R528))^(1/$Q$2)-1,"")</f>
        <v>5.9496372304707057E-2</v>
      </c>
      <c r="F528">
        <v>122956.671131732</v>
      </c>
      <c r="G528" s="3" cm="1">
        <f t="array" aca="1" ref="G528" ca="1">IFERROR((F528/INDIRECT("F"&amp;$R528))^(1/$Q$2)-1,"")</f>
        <v>8.9742740713127267E-2</v>
      </c>
      <c r="H528">
        <v>154891.53325546699</v>
      </c>
      <c r="I528" s="3" cm="1">
        <f t="array" aca="1" ref="I528" ca="1">IFERROR((H528/INDIRECT("H"&amp;$R528))^(1/$Q$2)-1,"")</f>
        <v>9.6519472943000117E-2</v>
      </c>
      <c r="J528">
        <v>172391.069030421</v>
      </c>
      <c r="K528" s="3" cm="1">
        <f t="array" aca="1" ref="K528" ca="1">IFERROR((J528/INDIRECT("J"&amp;$R528))^(1/$Q$2)-1,"")</f>
        <v>9.9122410616423462E-2</v>
      </c>
      <c r="L528">
        <v>72263.222651772405</v>
      </c>
      <c r="M528" s="3" cm="1">
        <f t="array" aca="1" ref="M528" ca="1">IFERROR((L528/INDIRECT("L"&amp;$R528))^(1/$Q$2)-1,"")</f>
        <v>8.1408605517677257E-2</v>
      </c>
      <c r="N528">
        <v>617032.49166278203</v>
      </c>
      <c r="O528" s="3" cm="1">
        <f t="array" aca="1" ref="O528" ca="1">IFERROR((N528/INDIRECT("N"&amp;$R528))^(1/$Q$2)-1,"")</f>
        <v>8.6947015490095092E-2</v>
      </c>
      <c r="R528">
        <f t="shared" si="8"/>
        <v>408</v>
      </c>
    </row>
    <row r="529" spans="1:18" x14ac:dyDescent="0.3">
      <c r="A529" s="9">
        <v>44866</v>
      </c>
      <c r="B529">
        <v>760991.38887279294</v>
      </c>
      <c r="C529" s="3" cm="1">
        <f t="array" aca="1" ref="C529" ca="1">IFERROR((B529/INDIRECT("B"&amp;$R529))^(1/$Q$2)-1,"")</f>
        <v>7.8770858212229955E-2</v>
      </c>
      <c r="D529">
        <v>778395.19506521896</v>
      </c>
      <c r="E529" s="3" cm="1">
        <f t="array" aca="1" ref="E529" ca="1">IFERROR((D529/INDIRECT("D"&amp;$R529))^(1/$Q$2)-1,"")</f>
        <v>6.3873629432573242E-2</v>
      </c>
      <c r="F529">
        <v>130896.90884734</v>
      </c>
      <c r="G529" s="3" cm="1">
        <f t="array" aca="1" ref="G529" ca="1">IFERROR((F529/INDIRECT("F"&amp;$R529))^(1/$Q$2)-1,"")</f>
        <v>9.6577334479082344E-2</v>
      </c>
      <c r="H529">
        <v>165469.35826450901</v>
      </c>
      <c r="I529" s="3" cm="1">
        <f t="array" aca="1" ref="I529" ca="1">IFERROR((H529/INDIRECT("H"&amp;$R529))^(1/$Q$2)-1,"")</f>
        <v>0.10058726371710947</v>
      </c>
      <c r="J529">
        <v>180083.55015257699</v>
      </c>
      <c r="K529" s="3" cm="1">
        <f t="array" aca="1" ref="K529" ca="1">IFERROR((J529/INDIRECT("J"&amp;$R529))^(1/$Q$2)-1,"")</f>
        <v>9.9836794058082656E-2</v>
      </c>
      <c r="L529">
        <v>76596.834899918205</v>
      </c>
      <c r="M529" s="3" cm="1">
        <f t="array" aca="1" ref="M529" ca="1">IFERROR((L529/INDIRECT("L"&amp;$R529))^(1/$Q$2)-1,"")</f>
        <v>8.434272764949502E-2</v>
      </c>
      <c r="N529">
        <v>657606.26428703405</v>
      </c>
      <c r="O529" s="3" cm="1">
        <f t="array" aca="1" ref="O529" ca="1">IFERROR((N529/INDIRECT("N"&amp;$R529))^(1/$Q$2)-1,"")</f>
        <v>9.0235164468086992E-2</v>
      </c>
      <c r="R529">
        <f t="shared" si="8"/>
        <v>409</v>
      </c>
    </row>
    <row r="530" spans="1:18" x14ac:dyDescent="0.3">
      <c r="A530" s="9">
        <v>44896</v>
      </c>
      <c r="B530">
        <v>740610.12575021095</v>
      </c>
      <c r="C530" s="3" cm="1">
        <f t="array" aca="1" ref="C530" ca="1">IFERROR((B530/INDIRECT("B"&amp;$R530))^(1/$Q$2)-1,"")</f>
        <v>7.4556528136729971E-2</v>
      </c>
      <c r="D530">
        <v>764638.55200375104</v>
      </c>
      <c r="E530" s="3" cm="1">
        <f t="array" aca="1" ref="E530" ca="1">IFERROR((D530/INDIRECT("D"&amp;$R530))^(1/$Q$2)-1,"")</f>
        <v>5.9782225303806058E-2</v>
      </c>
      <c r="F530">
        <v>129182.62257453499</v>
      </c>
      <c r="G530" s="3" cm="1">
        <f t="array" aca="1" ref="G530" ca="1">IFERROR((F530/INDIRECT("F"&amp;$R530))^(1/$Q$2)-1,"")</f>
        <v>8.9104242841994363E-2</v>
      </c>
      <c r="H530">
        <v>159254.200273233</v>
      </c>
      <c r="I530" s="3" cm="1">
        <f t="array" aca="1" ref="I530" ca="1">IFERROR((H530/INDIRECT("H"&amp;$R530))^(1/$Q$2)-1,"")</f>
        <v>9.5857040395439297E-2</v>
      </c>
      <c r="J530">
        <v>175863.184291593</v>
      </c>
      <c r="K530" s="3" cm="1">
        <f t="array" aca="1" ref="K530" ca="1">IFERROR((J530/INDIRECT("J"&amp;$R530))^(1/$Q$2)-1,"")</f>
        <v>9.7152309622658528E-2</v>
      </c>
      <c r="L530">
        <v>75158.102446840494</v>
      </c>
      <c r="M530" s="3" cm="1">
        <f t="array" aca="1" ref="M530" ca="1">IFERROR((L530/INDIRECT("L"&amp;$R530))^(1/$Q$2)-1,"")</f>
        <v>8.0668037316056873E-2</v>
      </c>
      <c r="N530">
        <v>633910.135744959</v>
      </c>
      <c r="O530" s="3" cm="1">
        <f t="array" aca="1" ref="O530" ca="1">IFERROR((N530/INDIRECT("N"&amp;$R530))^(1/$Q$2)-1,"")</f>
        <v>8.586840700629117E-2</v>
      </c>
      <c r="R530">
        <f t="shared" si="8"/>
        <v>410</v>
      </c>
    </row>
    <row r="531" spans="1:18" x14ac:dyDescent="0.3">
      <c r="A531" s="9">
        <v>44927</v>
      </c>
      <c r="B531">
        <v>792578.43424525997</v>
      </c>
      <c r="C531" s="3" cm="1">
        <f t="array" aca="1" ref="C531" ca="1">IFERROR((B531/INDIRECT("B"&amp;$R531))^(1/$Q$2)-1,"")</f>
        <v>7.8580872978231131E-2</v>
      </c>
      <c r="D531">
        <v>816999.98994262097</v>
      </c>
      <c r="E531" s="3" cm="1">
        <f t="array" aca="1" ref="E531" ca="1">IFERROR((D531/INDIRECT("D"&amp;$R531))^(1/$Q$2)-1,"")</f>
        <v>6.3131042636684676E-2</v>
      </c>
      <c r="F531">
        <v>141573.69481953199</v>
      </c>
      <c r="G531" s="3" cm="1">
        <f t="array" aca="1" ref="G531" ca="1">IFERROR((F531/INDIRECT("F"&amp;$R531))^(1/$Q$2)-1,"")</f>
        <v>9.3646313894028665E-2</v>
      </c>
      <c r="H531">
        <v>169324.49278934801</v>
      </c>
      <c r="I531" s="3" cm="1">
        <f t="array" aca="1" ref="I531" ca="1">IFERROR((H531/INDIRECT("H"&amp;$R531))^(1/$Q$2)-1,"")</f>
        <v>0.10034602077186761</v>
      </c>
      <c r="J531">
        <v>181885.85626892999</v>
      </c>
      <c r="K531" s="3" cm="1">
        <f t="array" aca="1" ref="K531" ca="1">IFERROR((J531/INDIRECT("J"&amp;$R531))^(1/$Q$2)-1,"")</f>
        <v>9.7711720215863496E-2</v>
      </c>
      <c r="L531">
        <v>81809.012391429002</v>
      </c>
      <c r="M531" s="3" cm="1">
        <f t="array" aca="1" ref="M531" ca="1">IFERROR((L531/INDIRECT("L"&amp;$R531))^(1/$Q$2)-1,"")</f>
        <v>8.7658297960723219E-2</v>
      </c>
      <c r="N531">
        <v>679498.07755220903</v>
      </c>
      <c r="O531" s="3" cm="1">
        <f t="array" aca="1" ref="O531" ca="1">IFERROR((N531/INDIRECT("N"&amp;$R531))^(1/$Q$2)-1,"")</f>
        <v>9.0574462479483531E-2</v>
      </c>
      <c r="R531">
        <f t="shared" si="8"/>
        <v>411</v>
      </c>
    </row>
    <row r="532" spans="1:18" x14ac:dyDescent="0.3">
      <c r="A532" s="9">
        <v>44958</v>
      </c>
      <c r="B532">
        <v>803641.775183463</v>
      </c>
      <c r="C532" s="3" cm="1">
        <f t="array" aca="1" ref="C532" ca="1">IFERROR((B532/INDIRECT("B"&amp;$R532))^(1/$Q$2)-1,"")</f>
        <v>7.9660947323916487E-2</v>
      </c>
      <c r="D532">
        <v>835104.09026706102</v>
      </c>
      <c r="E532" s="3" cm="1">
        <f t="array" aca="1" ref="E532" ca="1">IFERROR((D532/INDIRECT("D"&amp;$R532))^(1/$Q$2)-1,"")</f>
        <v>6.7303507406139662E-2</v>
      </c>
      <c r="F532">
        <v>145498.87321593301</v>
      </c>
      <c r="G532" s="3" cm="1">
        <f t="array" aca="1" ref="G532" ca="1">IFERROR((F532/INDIRECT("F"&amp;$R532))^(1/$Q$2)-1,"")</f>
        <v>9.4282963524461305E-2</v>
      </c>
      <c r="H532">
        <v>168834.44076594501</v>
      </c>
      <c r="I532" s="3" cm="1">
        <f t="array" aca="1" ref="I532" ca="1">IFERROR((H532/INDIRECT("H"&amp;$R532))^(1/$Q$2)-1,"")</f>
        <v>9.7676809339714454E-2</v>
      </c>
      <c r="J532">
        <v>186663.85930217899</v>
      </c>
      <c r="K532" s="3" cm="1">
        <f t="array" aca="1" ref="K532" ca="1">IFERROR((J532/INDIRECT("J"&amp;$R532))^(1/$Q$2)-1,"")</f>
        <v>9.6718883499530506E-2</v>
      </c>
      <c r="L532">
        <v>82900.499915792097</v>
      </c>
      <c r="M532" s="3" cm="1">
        <f t="array" aca="1" ref="M532" ca="1">IFERROR((L532/INDIRECT("L"&amp;$R532))^(1/$Q$2)-1,"")</f>
        <v>8.6939847651597901E-2</v>
      </c>
      <c r="N532">
        <v>683232.082003235</v>
      </c>
      <c r="O532" s="3" cm="1">
        <f t="array" aca="1" ref="O532" ca="1">IFERROR((N532/INDIRECT("N"&amp;$R532))^(1/$Q$2)-1,"")</f>
        <v>8.8504442197913757E-2</v>
      </c>
      <c r="R532">
        <f t="shared" si="8"/>
        <v>412</v>
      </c>
    </row>
    <row r="533" spans="1:18" x14ac:dyDescent="0.3">
      <c r="A533" s="9">
        <v>44986</v>
      </c>
      <c r="B533">
        <v>804364.71363242005</v>
      </c>
      <c r="C533" s="3" cm="1">
        <f t="array" aca="1" ref="C533" ca="1">IFERROR((B533/INDIRECT("B"&amp;$R533))^(1/$Q$2)-1,"")</f>
        <v>7.7218870089216907E-2</v>
      </c>
      <c r="D533">
        <v>808879.49188489898</v>
      </c>
      <c r="E533" s="3" cm="1">
        <f t="array" aca="1" ref="E533" ca="1">IFERROR((D533/INDIRECT("D"&amp;$R533))^(1/$Q$2)-1,"")</f>
        <v>6.2535485897881049E-2</v>
      </c>
      <c r="F533">
        <v>137871.02835126399</v>
      </c>
      <c r="G533" s="3" cm="1">
        <f t="array" aca="1" ref="G533" ca="1">IFERROR((F533/INDIRECT("F"&amp;$R533))^(1/$Q$2)-1,"")</f>
        <v>8.6706359317951121E-2</v>
      </c>
      <c r="H533">
        <v>174958.58374029899</v>
      </c>
      <c r="I533" s="3" cm="1">
        <f t="array" aca="1" ref="I533" ca="1">IFERROR((H533/INDIRECT("H"&amp;$R533))^(1/$Q$2)-1,"")</f>
        <v>9.6478103888132161E-2</v>
      </c>
      <c r="J533">
        <v>185865.212888674</v>
      </c>
      <c r="K533" s="3" cm="1">
        <f t="array" aca="1" ref="K533" ca="1">IFERROR((J533/INDIRECT("J"&amp;$R533))^(1/$Q$2)-1,"")</f>
        <v>9.0569096822035622E-2</v>
      </c>
      <c r="L533">
        <v>81157.964164778299</v>
      </c>
      <c r="M533" s="3" cm="1">
        <f t="array" aca="1" ref="M533" ca="1">IFERROR((L533/INDIRECT("L"&amp;$R533))^(1/$Q$2)-1,"")</f>
        <v>8.1977249731515878E-2</v>
      </c>
      <c r="N533">
        <v>706854.657055096</v>
      </c>
      <c r="O533" s="3" cm="1">
        <f t="array" aca="1" ref="O533" ca="1">IFERROR((N533/INDIRECT("N"&amp;$R533))^(1/$Q$2)-1,"")</f>
        <v>8.8538074078654327E-2</v>
      </c>
      <c r="R533">
        <f t="shared" si="8"/>
        <v>413</v>
      </c>
    </row>
    <row r="534" spans="1:18" x14ac:dyDescent="0.3">
      <c r="A534" s="9">
        <v>45017</v>
      </c>
      <c r="B534">
        <v>830939.91887691605</v>
      </c>
      <c r="C534" s="3" cm="1">
        <f t="array" aca="1" ref="C534" ca="1">IFERROR((B534/INDIRECT("B"&amp;$R534))^(1/$Q$2)-1,"")</f>
        <v>7.8177012973121851E-2</v>
      </c>
      <c r="D534">
        <v>840016.81185082498</v>
      </c>
      <c r="E534" s="3" cm="1">
        <f t="array" aca="1" ref="E534" ca="1">IFERROR((D534/INDIRECT("D"&amp;$R534))^(1/$Q$2)-1,"")</f>
        <v>6.2703007251236675E-2</v>
      </c>
      <c r="F534">
        <v>141942.93040342399</v>
      </c>
      <c r="G534" s="3" cm="1">
        <f t="array" aca="1" ref="G534" ca="1">IFERROR((F534/INDIRECT("F"&amp;$R534))^(1/$Q$2)-1,"")</f>
        <v>8.6387658378636711E-2</v>
      </c>
      <c r="H534">
        <v>179239.50641945799</v>
      </c>
      <c r="I534" s="3" cm="1">
        <f t="array" aca="1" ref="I534" ca="1">IFERROR((H534/INDIRECT("H"&amp;$R534))^(1/$Q$2)-1,"")</f>
        <v>9.8097309814139777E-2</v>
      </c>
      <c r="J534">
        <v>194917.20373702701</v>
      </c>
      <c r="K534" s="3" cm="1">
        <f t="array" aca="1" ref="K534" ca="1">IFERROR((J534/INDIRECT("J"&amp;$R534))^(1/$Q$2)-1,"")</f>
        <v>9.4230934767076224E-2</v>
      </c>
      <c r="L534">
        <v>83306.376511888593</v>
      </c>
      <c r="M534" s="3" cm="1">
        <f t="array" aca="1" ref="M534" ca="1">IFERROR((L534/INDIRECT("L"&amp;$R534))^(1/$Q$2)-1,"")</f>
        <v>8.274369908133572E-2</v>
      </c>
      <c r="N534">
        <v>726440.21175502404</v>
      </c>
      <c r="O534" s="3" cm="1">
        <f t="array" aca="1" ref="O534" ca="1">IFERROR((N534/INDIRECT("N"&amp;$R534))^(1/$Q$2)-1,"")</f>
        <v>9.0244877785834454E-2</v>
      </c>
      <c r="R534">
        <f t="shared" si="8"/>
        <v>414</v>
      </c>
    </row>
    <row r="535" spans="1:18" x14ac:dyDescent="0.3">
      <c r="A535" s="9">
        <v>45047</v>
      </c>
      <c r="B535">
        <v>805633.80337996397</v>
      </c>
      <c r="C535" s="3" cm="1">
        <f t="array" aca="1" ref="C535" ca="1">IFERROR((B535/INDIRECT("B"&amp;$R535))^(1/$Q$2)-1,"")</f>
        <v>7.3920928659905627E-2</v>
      </c>
      <c r="D535">
        <v>803001.89040124102</v>
      </c>
      <c r="E535" s="3" cm="1">
        <f t="array" aca="1" ref="E535" ca="1">IFERROR((D535/INDIRECT("D"&amp;$R535))^(1/$Q$2)-1,"")</f>
        <v>5.6451052856530737E-2</v>
      </c>
      <c r="F535">
        <v>136194.68640269499</v>
      </c>
      <c r="G535" s="3" cm="1">
        <f t="array" aca="1" ref="G535" ca="1">IFERROR((F535/INDIRECT("F"&amp;$R535))^(1/$Q$2)-1,"")</f>
        <v>7.774964800288009E-2</v>
      </c>
      <c r="I535" s="3"/>
      <c r="K535" s="3"/>
      <c r="M535" s="3"/>
      <c r="N535">
        <v>714002.77580173395</v>
      </c>
      <c r="O535" s="3" cm="1">
        <f t="array" aca="1" ref="O535" ca="1">IFERROR((N535/INDIRECT("N"&amp;$R535))^(1/$Q$2)-1,"")</f>
        <v>8.7974871095607865E-2</v>
      </c>
      <c r="R535">
        <f t="shared" si="8"/>
        <v>415</v>
      </c>
    </row>
    <row r="536" spans="1:18" x14ac:dyDescent="0.3">
      <c r="A536" s="9">
        <v>45078</v>
      </c>
      <c r="B536">
        <v>830248.27508896799</v>
      </c>
      <c r="C536" s="3" cm="1">
        <f t="array" aca="1" ref="C536" ca="1">IFERROR((B536/INDIRECT("B"&amp;$R536))^(1/$Q$2)-1,"")</f>
        <v>8.3082178211570712E-2</v>
      </c>
      <c r="D536">
        <v>834240.23251569294</v>
      </c>
      <c r="E536" s="3" cm="1">
        <f t="array" aca="1" ref="E536" ca="1">IFERROR((D536/INDIRECT("D"&amp;$R536))^(1/$Q$2)-1,"")</f>
        <v>6.7142395778294839E-2</v>
      </c>
      <c r="F536">
        <v>139515.82509663099</v>
      </c>
      <c r="G536" s="3" cm="1">
        <f t="array" aca="1" ref="G536" ca="1">IFERROR((F536/INDIRECT("F"&amp;$R536))^(1/$Q$2)-1,"")</f>
        <v>8.6480609422823429E-2</v>
      </c>
      <c r="I536" s="3"/>
      <c r="K536" s="3"/>
      <c r="M536" s="3"/>
      <c r="N536">
        <v>730234.37825034</v>
      </c>
      <c r="O536" s="3" cm="1">
        <f t="array" aca="1" ref="O536" ca="1">IFERROR((N536/INDIRECT("N"&amp;$R536))^(1/$Q$2)-1,"")</f>
        <v>9.557313547923485E-2</v>
      </c>
      <c r="R536">
        <f t="shared" si="8"/>
        <v>416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11AAD-8738-4F81-90CB-562CBE856F8D}">
  <dimension ref="A1:U428"/>
  <sheetViews>
    <sheetView topLeftCell="N1" zoomScaleNormal="100" workbookViewId="0">
      <selection activeCell="W5" sqref="W5"/>
    </sheetView>
  </sheetViews>
  <sheetFormatPr defaultRowHeight="14.4" x14ac:dyDescent="0.3"/>
  <cols>
    <col min="1" max="1" width="8.21875" style="10" customWidth="1"/>
    <col min="2" max="2" width="8.21875" customWidth="1"/>
    <col min="3" max="3" width="8.21875" style="3" customWidth="1"/>
    <col min="4" max="8" width="8.21875" customWidth="1"/>
    <col min="12" max="12" width="8.88671875" customWidth="1"/>
    <col min="15" max="15" width="7.21875" hidden="1" customWidth="1"/>
    <col min="17" max="17" width="37.109375" bestFit="1" customWidth="1"/>
    <col min="18" max="18" width="7.21875" customWidth="1"/>
    <col min="20" max="20" width="12.5546875" bestFit="1" customWidth="1"/>
    <col min="21" max="21" width="9.88671875" bestFit="1" customWidth="1"/>
  </cols>
  <sheetData>
    <row r="1" spans="1:21" s="1" customFormat="1" x14ac:dyDescent="0.3">
      <c r="A1" s="1" t="s">
        <v>0</v>
      </c>
      <c r="C1" s="1" t="s">
        <v>1</v>
      </c>
      <c r="E1" s="1" t="s">
        <v>2</v>
      </c>
      <c r="G1" s="1" t="s">
        <v>3</v>
      </c>
      <c r="I1" s="1" t="s">
        <v>4</v>
      </c>
      <c r="N1" s="1" t="s">
        <v>5</v>
      </c>
      <c r="Q1" s="1" t="s">
        <v>6</v>
      </c>
      <c r="R1" s="1" t="s">
        <v>15</v>
      </c>
      <c r="S1" s="1" t="s">
        <v>7</v>
      </c>
      <c r="T1" s="1" t="s">
        <v>16</v>
      </c>
      <c r="U1" s="1" t="s">
        <v>17</v>
      </c>
    </row>
    <row r="2" spans="1:21" x14ac:dyDescent="0.3">
      <c r="A2" s="9">
        <v>32112</v>
      </c>
      <c r="B2" s="2">
        <v>10000</v>
      </c>
      <c r="C2" s="3" t="str" cm="1">
        <f t="array" aca="1" ref="C2" ca="1">IFERROR((B2/INDIRECT("B"&amp;$O2))^(1/$N$2)-1,"")</f>
        <v/>
      </c>
      <c r="D2" s="2"/>
      <c r="E2" s="3" t="str" cm="1">
        <f t="array" aca="1" ref="E2" ca="1">IFERROR((D2/INDIRECT("D"&amp;$O2))^(1/$N$2)-1,"")</f>
        <v/>
      </c>
      <c r="F2" s="2"/>
      <c r="G2" s="3" t="str" cm="1">
        <f t="array" aca="1" ref="G2" ca="1">IFERROR((F2/INDIRECT("F"&amp;$O2))^(1/$N$2)-1,"")</f>
        <v/>
      </c>
      <c r="H2" s="2"/>
      <c r="I2" s="3" t="str" cm="1">
        <f t="array" aca="1" ref="I2" ca="1">IFERROR((H2/INDIRECT("H"&amp;$O2))^(1/$N$2)-1,"")</f>
        <v/>
      </c>
      <c r="N2" s="5">
        <v>10</v>
      </c>
      <c r="O2">
        <f t="shared" ref="O2:O65" si="0">ROW(O2)-(12*$N$2)</f>
        <v>-118</v>
      </c>
      <c r="Q2" s="1" t="s">
        <v>1</v>
      </c>
      <c r="R2" s="4">
        <f ca="1">AVERAGE(C:C)</f>
        <v>7.8083502296051793E-2</v>
      </c>
      <c r="S2" s="4">
        <f ca="1">_xlfn.STDEV.P(C:C)</f>
        <v>3.7539955465241817E-2</v>
      </c>
      <c r="T2" s="4">
        <f ca="1">_xlfn.PERCENTILE.INC(C:C,0.05)</f>
        <v>1.4477447193036987E-2</v>
      </c>
      <c r="U2" s="3">
        <f ca="1">IFERROR(_xlfn.PERCENTRANK.EXC(C:C,0),0)</f>
        <v>1.4999999999999999E-2</v>
      </c>
    </row>
    <row r="3" spans="1:21" x14ac:dyDescent="0.3">
      <c r="A3" s="9">
        <v>32143</v>
      </c>
      <c r="B3" s="2">
        <v>11100.4716236722</v>
      </c>
      <c r="C3" s="3" t="str" cm="1">
        <f t="array" aca="1" ref="C3" ca="1">IFERROR((B3/INDIRECT("B"&amp;$O3))^(1/$N$2)-1,"")</f>
        <v/>
      </c>
      <c r="D3" s="2"/>
      <c r="E3" s="3" t="str" cm="1">
        <f t="array" aca="1" ref="E3" ca="1">IFERROR((D3/INDIRECT("D"&amp;$O3))^(1/$N$2)-1,"")</f>
        <v/>
      </c>
      <c r="F3" s="2"/>
      <c r="G3" s="3" t="str" cm="1">
        <f t="array" aca="1" ref="G3" ca="1">IFERROR((F3/INDIRECT("F"&amp;$O3))^(1/$N$2)-1,"")</f>
        <v/>
      </c>
      <c r="H3" s="2"/>
      <c r="I3" s="3" t="str" cm="1">
        <f t="array" aca="1" ref="I3" ca="1">IFERROR((H3/INDIRECT("H"&amp;$O3))^(1/$N$2)-1,"")</f>
        <v/>
      </c>
      <c r="O3">
        <f t="shared" si="0"/>
        <v>-117</v>
      </c>
      <c r="Q3" s="1" t="s">
        <v>2</v>
      </c>
      <c r="R3" s="4">
        <f ca="1">AVERAGE(E:E)</f>
        <v>7.4856351346159075E-2</v>
      </c>
      <c r="S3" s="4">
        <f ca="1">_xlfn.STDEV.P(E:E)</f>
        <v>4.0943932337062547E-2</v>
      </c>
      <c r="T3" s="4">
        <f ca="1">_xlfn.PERCENTILE.INC(E:E,0.05)</f>
        <v>4.7147042565984908E-3</v>
      </c>
      <c r="U3" s="3">
        <f ca="1">IFERROR(_xlfn.PERCENTRANK.EXC(E:E,0),0)</f>
        <v>3.7999999999999999E-2</v>
      </c>
    </row>
    <row r="4" spans="1:21" x14ac:dyDescent="0.3">
      <c r="A4" s="9">
        <v>32174</v>
      </c>
      <c r="B4" s="2">
        <v>11461.2918639053</v>
      </c>
      <c r="C4" s="3" t="str" cm="1">
        <f t="array" aca="1" ref="C4" ca="1">IFERROR((B4/INDIRECT("B"&amp;$O4))^(1/$N$2)-1,"")</f>
        <v/>
      </c>
      <c r="D4" s="2"/>
      <c r="E4" s="3" t="str" cm="1">
        <f t="array" aca="1" ref="E4" ca="1">IFERROR((D4/INDIRECT("D"&amp;$O4))^(1/$N$2)-1,"")</f>
        <v/>
      </c>
      <c r="F4" s="2"/>
      <c r="G4" s="3" t="str" cm="1">
        <f t="array" aca="1" ref="G4" ca="1">IFERROR((F4/INDIRECT("F"&amp;$O4))^(1/$N$2)-1,"")</f>
        <v/>
      </c>
      <c r="H4" s="2"/>
      <c r="I4" s="3" t="str" cm="1">
        <f t="array" aca="1" ref="I4" ca="1">IFERROR((H4/INDIRECT("H"&amp;$O4))^(1/$N$2)-1,"")</f>
        <v/>
      </c>
      <c r="O4">
        <f t="shared" si="0"/>
        <v>-116</v>
      </c>
      <c r="Q4" s="1" t="s">
        <v>3</v>
      </c>
      <c r="R4" s="4">
        <f ca="1">AVERAGE(G:G)</f>
        <v>7.0475674627420631E-2</v>
      </c>
      <c r="S4" s="4">
        <f ca="1">_xlfn.STDEV.P(G:G)</f>
        <v>3.4421074418182651E-2</v>
      </c>
      <c r="T4" s="4">
        <f ca="1">_xlfn.PERCENTILE.INC(G:G,0.05)</f>
        <v>1.8636241866412651E-2</v>
      </c>
      <c r="U4" s="3">
        <f ca="1">IFERROR(_xlfn.PERCENTRANK.EXC(G:G,0),0)</f>
        <v>3.5000000000000003E-2</v>
      </c>
    </row>
    <row r="5" spans="1:21" x14ac:dyDescent="0.3">
      <c r="A5" s="9">
        <v>32203</v>
      </c>
      <c r="B5" s="2">
        <v>12521.242776066099</v>
      </c>
      <c r="C5" s="3" t="str" cm="1">
        <f t="array" aca="1" ref="C5" ca="1">IFERROR((B5/INDIRECT("B"&amp;$O5))^(1/$N$2)-1,"")</f>
        <v/>
      </c>
      <c r="D5" s="2"/>
      <c r="E5" s="3" t="str" cm="1">
        <f t="array" aca="1" ref="E5" ca="1">IFERROR((D5/INDIRECT("D"&amp;$O5))^(1/$N$2)-1,"")</f>
        <v/>
      </c>
      <c r="F5" s="2"/>
      <c r="G5" s="3" t="str" cm="1">
        <f t="array" aca="1" ref="G5" ca="1">IFERROR((F5/INDIRECT("F"&amp;$O5))^(1/$N$2)-1,"")</f>
        <v/>
      </c>
      <c r="H5" s="2"/>
      <c r="I5" s="3" t="str" cm="1">
        <f t="array" aca="1" ref="I5" ca="1">IFERROR((H5/INDIRECT("H"&amp;$O5))^(1/$N$2)-1,"")</f>
        <v/>
      </c>
      <c r="O5">
        <f t="shared" si="0"/>
        <v>-115</v>
      </c>
      <c r="Q5" s="1" t="s">
        <v>4</v>
      </c>
      <c r="R5" s="4">
        <f ca="1">AVERAGE(I:I)</f>
        <v>9.8445450065218765E-2</v>
      </c>
      <c r="S5" s="4">
        <f ca="1">_xlfn.STDEV.P(I:I)</f>
        <v>3.8112828491802364E-2</v>
      </c>
      <c r="T5" s="4">
        <f ca="1">_xlfn.PERCENTILE.INC(I:I,0.05)</f>
        <v>3.9389840882508707E-2</v>
      </c>
      <c r="U5" s="3">
        <f ca="1">IFERROR(_xlfn.PERCENTRANK.EXC(I:I,0),0)</f>
        <v>0</v>
      </c>
    </row>
    <row r="6" spans="1:21" x14ac:dyDescent="0.3">
      <c r="A6" s="9">
        <v>32234</v>
      </c>
      <c r="B6" s="2">
        <v>13112.0407350689</v>
      </c>
      <c r="C6" s="3" t="str" cm="1">
        <f t="array" aca="1" ref="C6" ca="1">IFERROR((B6/INDIRECT("B"&amp;$O6))^(1/$N$2)-1,"")</f>
        <v/>
      </c>
      <c r="D6" s="2"/>
      <c r="E6" s="3" t="str" cm="1">
        <f t="array" aca="1" ref="E6" ca="1">IFERROR((D6/INDIRECT("D"&amp;$O6))^(1/$N$2)-1,"")</f>
        <v/>
      </c>
      <c r="F6" s="2"/>
      <c r="G6" s="3" t="str" cm="1">
        <f t="array" aca="1" ref="G6" ca="1">IFERROR((F6/INDIRECT("F"&amp;$O6))^(1/$N$2)-1,"")</f>
        <v/>
      </c>
      <c r="H6" s="2"/>
      <c r="I6" s="3" t="str" cm="1">
        <f t="array" aca="1" ref="I6" ca="1">IFERROR((H6/INDIRECT("H"&amp;$O6))^(1/$N$2)-1,"")</f>
        <v/>
      </c>
      <c r="O6">
        <f t="shared" si="0"/>
        <v>-114</v>
      </c>
      <c r="U6" s="3"/>
    </row>
    <row r="7" spans="1:21" x14ac:dyDescent="0.3">
      <c r="A7" s="9">
        <v>32264</v>
      </c>
      <c r="B7" s="2">
        <v>13639.024029304001</v>
      </c>
      <c r="C7" s="3" t="str" cm="1">
        <f t="array" aca="1" ref="C7" ca="1">IFERROR((B7/INDIRECT("B"&amp;$O7))^(1/$N$2)-1,"")</f>
        <v/>
      </c>
      <c r="D7" s="2"/>
      <c r="E7" s="3" t="str" cm="1">
        <f t="array" aca="1" ref="E7" ca="1">IFERROR((D7/INDIRECT("D"&amp;$O7))^(1/$N$2)-1,"")</f>
        <v/>
      </c>
      <c r="F7" s="2"/>
      <c r="G7" s="3" t="str" cm="1">
        <f t="array" aca="1" ref="G7" ca="1">IFERROR((F7/INDIRECT("F"&amp;$O7))^(1/$N$2)-1,"")</f>
        <v/>
      </c>
      <c r="H7" s="2"/>
      <c r="I7" s="3" t="str" cm="1">
        <f t="array" aca="1" ref="I7" ca="1">IFERROR((H7/INDIRECT("H"&amp;$O7))^(1/$N$2)-1,"")</f>
        <v/>
      </c>
      <c r="O7">
        <f t="shared" si="0"/>
        <v>-113</v>
      </c>
      <c r="U7" s="3"/>
    </row>
    <row r="8" spans="1:21" x14ac:dyDescent="0.3">
      <c r="A8" s="9">
        <v>32295</v>
      </c>
      <c r="B8" s="2">
        <v>14627.421428571401</v>
      </c>
      <c r="C8" s="3" t="str" cm="1">
        <f t="array" aca="1" ref="C8" ca="1">IFERROR((B8/INDIRECT("B"&amp;$O8))^(1/$N$2)-1,"")</f>
        <v/>
      </c>
      <c r="D8" s="2"/>
      <c r="E8" s="3" t="str" cm="1">
        <f t="array" aca="1" ref="E8" ca="1">IFERROR((D8/INDIRECT("D"&amp;$O8))^(1/$N$2)-1,"")</f>
        <v/>
      </c>
      <c r="F8" s="2"/>
      <c r="G8" s="3" t="str" cm="1">
        <f t="array" aca="1" ref="G8" ca="1">IFERROR((F8/INDIRECT("F"&amp;$O8))^(1/$N$2)-1,"")</f>
        <v/>
      </c>
      <c r="H8" s="2"/>
      <c r="I8" s="3" t="str" cm="1">
        <f t="array" aca="1" ref="I8" ca="1">IFERROR((H8/INDIRECT("H"&amp;$O8))^(1/$N$2)-1,"")</f>
        <v/>
      </c>
      <c r="O8">
        <f t="shared" si="0"/>
        <v>-112</v>
      </c>
      <c r="U8" s="3"/>
    </row>
    <row r="9" spans="1:21" x14ac:dyDescent="0.3">
      <c r="A9" s="9">
        <v>32325</v>
      </c>
      <c r="B9" s="2">
        <v>14975.0410110864</v>
      </c>
      <c r="C9" s="3" t="str" cm="1">
        <f t="array" aca="1" ref="C9" ca="1">IFERROR((B9/INDIRECT("B"&amp;$O9))^(1/$N$2)-1,"")</f>
        <v/>
      </c>
      <c r="D9" s="2"/>
      <c r="E9" s="3" t="str" cm="1">
        <f t="array" aca="1" ref="E9" ca="1">IFERROR((D9/INDIRECT("D"&amp;$O9))^(1/$N$2)-1,"")</f>
        <v/>
      </c>
      <c r="F9" s="2"/>
      <c r="G9" s="3" t="str" cm="1">
        <f t="array" aca="1" ref="G9" ca="1">IFERROR((F9/INDIRECT("F"&amp;$O9))^(1/$N$2)-1,"")</f>
        <v/>
      </c>
      <c r="H9" s="2"/>
      <c r="I9" s="3" t="str" cm="1">
        <f t="array" aca="1" ref="I9" ca="1">IFERROR((H9/INDIRECT("H"&amp;$O9))^(1/$N$2)-1,"")</f>
        <v/>
      </c>
      <c r="O9">
        <f t="shared" si="0"/>
        <v>-111</v>
      </c>
    </row>
    <row r="10" spans="1:21" x14ac:dyDescent="0.3">
      <c r="A10" s="9">
        <v>32356</v>
      </c>
      <c r="B10" s="2">
        <v>14901.700172304299</v>
      </c>
      <c r="C10" s="3" t="str" cm="1">
        <f t="array" aca="1" ref="C10" ca="1">IFERROR((B10/INDIRECT("B"&amp;$O10))^(1/$N$2)-1,"")</f>
        <v/>
      </c>
      <c r="D10" s="3"/>
      <c r="E10" s="3" t="str" cm="1">
        <f t="array" aca="1" ref="E10" ca="1">IFERROR((D10/INDIRECT("D"&amp;$O10))^(1/$N$2)-1,"")</f>
        <v/>
      </c>
      <c r="F10" s="2"/>
      <c r="G10" s="3" t="str" cm="1">
        <f t="array" aca="1" ref="G10" ca="1">IFERROR((F10/INDIRECT("F"&amp;$O10))^(1/$N$2)-1,"")</f>
        <v/>
      </c>
      <c r="H10" s="2"/>
      <c r="I10" s="3" t="str" cm="1">
        <f t="array" aca="1" ref="I10" ca="1">IFERROR((H10/INDIRECT("H"&amp;$O10))^(1/$N$2)-1,"")</f>
        <v/>
      </c>
      <c r="O10">
        <f t="shared" si="0"/>
        <v>-110</v>
      </c>
    </row>
    <row r="11" spans="1:21" x14ac:dyDescent="0.3">
      <c r="A11" s="9">
        <v>32387</v>
      </c>
      <c r="B11" s="2">
        <v>15753.073629242799</v>
      </c>
      <c r="C11" s="3" t="str" cm="1">
        <f t="array" aca="1" ref="C11" ca="1">IFERROR((B11/INDIRECT("B"&amp;$O11))^(1/$N$2)-1,"")</f>
        <v/>
      </c>
      <c r="D11" s="2"/>
      <c r="E11" s="3" t="str" cm="1">
        <f t="array" aca="1" ref="E11" ca="1">IFERROR((D11/INDIRECT("D"&amp;$O11))^(1/$N$2)-1,"")</f>
        <v/>
      </c>
      <c r="F11" s="2"/>
      <c r="G11" s="3" t="str" cm="1">
        <f t="array" aca="1" ref="G11" ca="1">IFERROR((F11/INDIRECT("F"&amp;$O11))^(1/$N$2)-1,"")</f>
        <v/>
      </c>
      <c r="H11" s="2"/>
      <c r="I11" s="3" t="str" cm="1">
        <f t="array" aca="1" ref="I11" ca="1">IFERROR((H11/INDIRECT("H"&amp;$O11))^(1/$N$2)-1,"")</f>
        <v/>
      </c>
      <c r="O11">
        <f t="shared" si="0"/>
        <v>-109</v>
      </c>
    </row>
    <row r="12" spans="1:21" x14ac:dyDescent="0.3">
      <c r="A12" s="9">
        <v>32417</v>
      </c>
      <c r="B12" s="2">
        <v>15265.1375658587</v>
      </c>
      <c r="C12" s="3" t="str" cm="1">
        <f t="array" aca="1" ref="C12" ca="1">IFERROR((B12/INDIRECT("B"&amp;$O12))^(1/$N$2)-1,"")</f>
        <v/>
      </c>
      <c r="D12" s="2"/>
      <c r="E12" s="3" t="str" cm="1">
        <f t="array" aca="1" ref="E12" ca="1">IFERROR((D12/INDIRECT("D"&amp;$O12))^(1/$N$2)-1,"")</f>
        <v/>
      </c>
      <c r="F12" s="2"/>
      <c r="G12" s="3" t="str" cm="1">
        <f t="array" aca="1" ref="G12" ca="1">IFERROR((F12/INDIRECT("F"&amp;$O12))^(1/$N$2)-1,"")</f>
        <v/>
      </c>
      <c r="H12" s="2"/>
      <c r="I12" s="3" t="str" cm="1">
        <f t="array" aca="1" ref="I12" ca="1">IFERROR((H12/INDIRECT("H"&amp;$O12))^(1/$N$2)-1,"")</f>
        <v/>
      </c>
      <c r="O12">
        <f t="shared" si="0"/>
        <v>-108</v>
      </c>
    </row>
    <row r="13" spans="1:21" x14ac:dyDescent="0.3">
      <c r="A13" s="9">
        <v>32448</v>
      </c>
      <c r="B13" s="2">
        <v>14598.684051615</v>
      </c>
      <c r="C13" s="3" t="str" cm="1">
        <f t="array" aca="1" ref="C13" ca="1">IFERROR((B13/INDIRECT("B"&amp;$O13))^(1/$N$2)-1,"")</f>
        <v/>
      </c>
      <c r="D13" s="2"/>
      <c r="E13" s="3" t="str" cm="1">
        <f t="array" aca="1" ref="E13" ca="1">IFERROR((D13/INDIRECT("D"&amp;$O13))^(1/$N$2)-1,"")</f>
        <v/>
      </c>
      <c r="F13" s="2"/>
      <c r="G13" s="3" t="str" cm="1">
        <f t="array" aca="1" ref="G13" ca="1">IFERROR((F13/INDIRECT("F"&amp;$O13))^(1/$N$2)-1,"")</f>
        <v/>
      </c>
      <c r="H13" s="2"/>
      <c r="I13" s="3" t="str" cm="1">
        <f t="array" aca="1" ref="I13" ca="1">IFERROR((H13/INDIRECT("H"&amp;$O13))^(1/$N$2)-1,"")</f>
        <v/>
      </c>
      <c r="O13">
        <f t="shared" si="0"/>
        <v>-107</v>
      </c>
    </row>
    <row r="14" spans="1:21" x14ac:dyDescent="0.3">
      <c r="A14" s="9">
        <v>32478</v>
      </c>
      <c r="B14" s="2">
        <v>15003.0670212765</v>
      </c>
      <c r="C14" s="3" t="str" cm="1">
        <f t="array" aca="1" ref="C14" ca="1">IFERROR((B14/INDIRECT("B"&amp;$O14))^(1/$N$2)-1,"")</f>
        <v/>
      </c>
      <c r="D14" s="2"/>
      <c r="E14" s="3" t="str" cm="1">
        <f t="array" aca="1" ref="E14" ca="1">IFERROR((D14/INDIRECT("D"&amp;$O14))^(1/$N$2)-1,"")</f>
        <v/>
      </c>
      <c r="F14" s="2"/>
      <c r="G14" s="3" t="str" cm="1">
        <f t="array" aca="1" ref="G14" ca="1">IFERROR((F14/INDIRECT("F"&amp;$O14))^(1/$N$2)-1,"")</f>
        <v/>
      </c>
      <c r="H14" s="2"/>
      <c r="I14" s="3" t="str" cm="1">
        <f t="array" aca="1" ref="I14" ca="1">IFERROR((H14/INDIRECT("H"&amp;$O14))^(1/$N$2)-1,"")</f>
        <v/>
      </c>
      <c r="O14">
        <f t="shared" si="0"/>
        <v>-106</v>
      </c>
    </row>
    <row r="15" spans="1:21" x14ac:dyDescent="0.3">
      <c r="A15" s="9">
        <v>32509</v>
      </c>
      <c r="B15" s="2">
        <v>15401.7352352528</v>
      </c>
      <c r="C15" s="3" t="str" cm="1">
        <f t="array" aca="1" ref="C15" ca="1">IFERROR((B15/INDIRECT("B"&amp;$O15))^(1/$N$2)-1,"")</f>
        <v/>
      </c>
      <c r="D15" s="2"/>
      <c r="E15" s="3" t="str" cm="1">
        <f t="array" aca="1" ref="E15" ca="1">IFERROR((D15/INDIRECT("D"&amp;$O15))^(1/$N$2)-1,"")</f>
        <v/>
      </c>
      <c r="F15" s="2"/>
      <c r="G15" s="3" t="str" cm="1">
        <f t="array" aca="1" ref="G15" ca="1">IFERROR((F15/INDIRECT("F"&amp;$O15))^(1/$N$2)-1,"")</f>
        <v/>
      </c>
      <c r="H15" s="2"/>
      <c r="I15" s="3" t="str" cm="1">
        <f t="array" aca="1" ref="I15" ca="1">IFERROR((H15/INDIRECT("H"&amp;$O15))^(1/$N$2)-1,"")</f>
        <v/>
      </c>
      <c r="O15">
        <f t="shared" si="0"/>
        <v>-105</v>
      </c>
    </row>
    <row r="16" spans="1:21" x14ac:dyDescent="0.3">
      <c r="A16" s="9">
        <v>32540</v>
      </c>
      <c r="B16" s="2">
        <v>16786.342961251299</v>
      </c>
      <c r="C16" s="3" t="str" cm="1">
        <f t="array" aca="1" ref="C16" ca="1">IFERROR((B16/INDIRECT("B"&amp;$O16))^(1/$N$2)-1,"")</f>
        <v/>
      </c>
      <c r="D16" s="2"/>
      <c r="E16" s="3" t="str" cm="1">
        <f t="array" aca="1" ref="E16" ca="1">IFERROR((D16/INDIRECT("D"&amp;$O16))^(1/$N$2)-1,"")</f>
        <v/>
      </c>
      <c r="F16" s="2"/>
      <c r="G16" s="3" t="str" cm="1">
        <f t="array" aca="1" ref="G16" ca="1">IFERROR((F16/INDIRECT("F"&amp;$O16))^(1/$N$2)-1,"")</f>
        <v/>
      </c>
      <c r="H16" s="2"/>
      <c r="I16" s="3" t="str" cm="1">
        <f t="array" aca="1" ref="I16" ca="1">IFERROR((H16/INDIRECT("H"&amp;$O16))^(1/$N$2)-1,"")</f>
        <v/>
      </c>
      <c r="O16">
        <f t="shared" si="0"/>
        <v>-104</v>
      </c>
    </row>
    <row r="17" spans="1:15" x14ac:dyDescent="0.3">
      <c r="A17" s="9">
        <v>32568</v>
      </c>
      <c r="B17" s="2">
        <v>18582.710906325399</v>
      </c>
      <c r="C17" s="3" t="str" cm="1">
        <f t="array" aca="1" ref="C17" ca="1">IFERROR((B17/INDIRECT("B"&amp;$O17))^(1/$N$2)-1,"")</f>
        <v/>
      </c>
      <c r="D17" s="2"/>
      <c r="E17" s="3" t="str" cm="1">
        <f t="array" aca="1" ref="E17" ca="1">IFERROR((D17/INDIRECT("D"&amp;$O17))^(1/$N$2)-1,"")</f>
        <v/>
      </c>
      <c r="F17" s="2"/>
      <c r="G17" s="3" t="str" cm="1">
        <f t="array" aca="1" ref="G17" ca="1">IFERROR((F17/INDIRECT("F"&amp;$O17))^(1/$N$2)-1,"")</f>
        <v/>
      </c>
      <c r="H17" s="2"/>
      <c r="I17" s="3" t="str" cm="1">
        <f t="array" aca="1" ref="I17" ca="1">IFERROR((H17/INDIRECT("H"&amp;$O17))^(1/$N$2)-1,"")</f>
        <v/>
      </c>
      <c r="O17">
        <f t="shared" si="0"/>
        <v>-103</v>
      </c>
    </row>
    <row r="18" spans="1:15" x14ac:dyDescent="0.3">
      <c r="A18" s="9">
        <v>32599</v>
      </c>
      <c r="B18" s="2">
        <v>22232.7876923076</v>
      </c>
      <c r="C18" s="3" t="str" cm="1">
        <f t="array" aca="1" ref="C18" ca="1">IFERROR((B18/INDIRECT("B"&amp;$O18))^(1/$N$2)-1,"")</f>
        <v/>
      </c>
      <c r="D18" s="2"/>
      <c r="E18" s="3" t="str" cm="1">
        <f t="array" aca="1" ref="E18" ca="1">IFERROR((D18/INDIRECT("D"&amp;$O18))^(1/$N$2)-1,"")</f>
        <v/>
      </c>
      <c r="F18" s="2"/>
      <c r="G18" s="3" t="str" cm="1">
        <f t="array" aca="1" ref="G18" ca="1">IFERROR((F18/INDIRECT("F"&amp;$O18))^(1/$N$2)-1,"")</f>
        <v/>
      </c>
      <c r="H18" s="2"/>
      <c r="I18" s="3" t="str" cm="1">
        <f t="array" aca="1" ref="I18" ca="1">IFERROR((H18/INDIRECT("H"&amp;$O18))^(1/$N$2)-1,"")</f>
        <v/>
      </c>
      <c r="O18">
        <f t="shared" si="0"/>
        <v>-102</v>
      </c>
    </row>
    <row r="19" spans="1:15" x14ac:dyDescent="0.3">
      <c r="A19" s="9">
        <v>32629</v>
      </c>
      <c r="B19" s="2">
        <v>23500.913333958899</v>
      </c>
      <c r="C19" s="3" t="str" cm="1">
        <f t="array" aca="1" ref="C19" ca="1">IFERROR((B19/INDIRECT("B"&amp;$O19))^(1/$N$2)-1,"")</f>
        <v/>
      </c>
      <c r="D19" s="2"/>
      <c r="E19" s="3" t="str" cm="1">
        <f t="array" aca="1" ref="E19" ca="1">IFERROR((D19/INDIRECT("D"&amp;$O19))^(1/$N$2)-1,"")</f>
        <v/>
      </c>
      <c r="F19" s="2"/>
      <c r="G19" s="3" t="str" cm="1">
        <f t="array" aca="1" ref="G19" ca="1">IFERROR((F19/INDIRECT("F"&amp;$O19))^(1/$N$2)-1,"")</f>
        <v/>
      </c>
      <c r="H19" s="2"/>
      <c r="I19" s="3" t="str" cm="1">
        <f t="array" aca="1" ref="I19" ca="1">IFERROR((H19/INDIRECT("H"&amp;$O19))^(1/$N$2)-1,"")</f>
        <v/>
      </c>
      <c r="O19">
        <f t="shared" si="0"/>
        <v>-101</v>
      </c>
    </row>
    <row r="20" spans="1:15" x14ac:dyDescent="0.3">
      <c r="A20" s="9">
        <v>32660</v>
      </c>
      <c r="B20" s="2">
        <v>21022.2251050821</v>
      </c>
      <c r="C20" s="3" t="str" cm="1">
        <f t="array" aca="1" ref="C20" ca="1">IFERROR((B20/INDIRECT("B"&amp;$O20))^(1/$N$2)-1,"")</f>
        <v/>
      </c>
      <c r="D20" s="2"/>
      <c r="E20" s="3" t="str" cm="1">
        <f t="array" aca="1" ref="E20" ca="1">IFERROR((D20/INDIRECT("D"&amp;$O20))^(1/$N$2)-1,"")</f>
        <v/>
      </c>
      <c r="F20" s="2"/>
      <c r="G20" s="3" t="str" cm="1">
        <f t="array" aca="1" ref="G20" ca="1">IFERROR((F20/INDIRECT("F"&amp;$O20))^(1/$N$2)-1,"")</f>
        <v/>
      </c>
      <c r="H20" s="2"/>
      <c r="I20" s="3" t="str" cm="1">
        <f t="array" aca="1" ref="I20" ca="1">IFERROR((H20/INDIRECT("H"&amp;$O20))^(1/$N$2)-1,"")</f>
        <v/>
      </c>
      <c r="O20">
        <f t="shared" si="0"/>
        <v>-100</v>
      </c>
    </row>
    <row r="21" spans="1:15" x14ac:dyDescent="0.3">
      <c r="A21" s="9">
        <v>32690</v>
      </c>
      <c r="B21" s="2">
        <v>21428.557606212798</v>
      </c>
      <c r="C21" s="3" t="str" cm="1">
        <f t="array" aca="1" ref="C21" ca="1">IFERROR((B21/INDIRECT("B"&amp;$O21))^(1/$N$2)-1,"")</f>
        <v/>
      </c>
      <c r="D21" s="2"/>
      <c r="E21" s="3" t="str" cm="1">
        <f t="array" aca="1" ref="E21" ca="1">IFERROR((D21/INDIRECT("D"&amp;$O21))^(1/$N$2)-1,"")</f>
        <v/>
      </c>
      <c r="F21" s="2"/>
      <c r="G21" s="3" t="str" cm="1">
        <f t="array" aca="1" ref="G21" ca="1">IFERROR((F21/INDIRECT("F"&amp;$O21))^(1/$N$2)-1,"")</f>
        <v/>
      </c>
      <c r="H21" s="2"/>
      <c r="I21" s="3" t="str" cm="1">
        <f t="array" aca="1" ref="I21" ca="1">IFERROR((H21/INDIRECT("H"&amp;$O21))^(1/$N$2)-1,"")</f>
        <v/>
      </c>
      <c r="O21">
        <f t="shared" si="0"/>
        <v>-99</v>
      </c>
    </row>
    <row r="22" spans="1:15" x14ac:dyDescent="0.3">
      <c r="A22" s="9">
        <v>32721</v>
      </c>
      <c r="B22" s="2">
        <v>22265.662813137798</v>
      </c>
      <c r="C22" s="3" t="str" cm="1">
        <f t="array" aca="1" ref="C22" ca="1">IFERROR((B22/INDIRECT("B"&amp;$O22))^(1/$N$2)-1,"")</f>
        <v/>
      </c>
      <c r="D22" s="2"/>
      <c r="E22" s="3" t="str" cm="1">
        <f t="array" aca="1" ref="E22" ca="1">IFERROR((D22/INDIRECT("D"&amp;$O22))^(1/$N$2)-1,"")</f>
        <v/>
      </c>
      <c r="F22" s="2"/>
      <c r="G22" s="3" t="str" cm="1">
        <f t="array" aca="1" ref="G22" ca="1">IFERROR((F22/INDIRECT("F"&amp;$O22))^(1/$N$2)-1,"")</f>
        <v/>
      </c>
      <c r="H22" s="2"/>
      <c r="I22" s="3" t="str" cm="1">
        <f t="array" aca="1" ref="I22" ca="1">IFERROR((H22/INDIRECT("H"&amp;$O22))^(1/$N$2)-1,"")</f>
        <v/>
      </c>
      <c r="O22">
        <f t="shared" si="0"/>
        <v>-98</v>
      </c>
    </row>
    <row r="23" spans="1:15" x14ac:dyDescent="0.3">
      <c r="A23" s="9">
        <v>32752</v>
      </c>
      <c r="B23" s="2">
        <v>25457.010833725799</v>
      </c>
      <c r="C23" s="3" t="str" cm="1">
        <f t="array" aca="1" ref="C23" ca="1">IFERROR((B23/INDIRECT("B"&amp;$O23))^(1/$N$2)-1,"")</f>
        <v/>
      </c>
      <c r="D23" s="2"/>
      <c r="E23" s="3" t="str" cm="1">
        <f t="array" aca="1" ref="E23" ca="1">IFERROR((D23/INDIRECT("D"&amp;$O23))^(1/$N$2)-1,"")</f>
        <v/>
      </c>
      <c r="F23" s="2"/>
      <c r="G23" s="3" t="str" cm="1">
        <f t="array" aca="1" ref="G23" ca="1">IFERROR((F23/INDIRECT("F"&amp;$O23))^(1/$N$2)-1,"")</f>
        <v/>
      </c>
      <c r="H23" s="2"/>
      <c r="I23" s="3" t="str" cm="1">
        <f t="array" aca="1" ref="I23" ca="1">IFERROR((H23/INDIRECT("H"&amp;$O23))^(1/$N$2)-1,"")</f>
        <v/>
      </c>
      <c r="O23">
        <f t="shared" si="0"/>
        <v>-97</v>
      </c>
    </row>
    <row r="24" spans="1:15" x14ac:dyDescent="0.3">
      <c r="A24" s="9">
        <v>32782</v>
      </c>
      <c r="B24" s="2">
        <v>24842.337388939199</v>
      </c>
      <c r="C24" s="3" t="str" cm="1">
        <f t="array" aca="1" ref="C24" ca="1">IFERROR((B24/INDIRECT("B"&amp;$O24))^(1/$N$2)-1,"")</f>
        <v/>
      </c>
      <c r="D24" s="2"/>
      <c r="E24" s="3" t="str" cm="1">
        <f t="array" aca="1" ref="E24" ca="1">IFERROR((D24/INDIRECT("D"&amp;$O24))^(1/$N$2)-1,"")</f>
        <v/>
      </c>
      <c r="F24" s="2"/>
      <c r="G24" s="3" t="str" cm="1">
        <f t="array" aca="1" ref="G24" ca="1">IFERROR((F24/INDIRECT("F"&amp;$O24))^(1/$N$2)-1,"")</f>
        <v/>
      </c>
      <c r="H24" s="2"/>
      <c r="I24" s="3" t="str" cm="1">
        <f t="array" aca="1" ref="I24" ca="1">IFERROR((H24/INDIRECT("H"&amp;$O24))^(1/$N$2)-1,"")</f>
        <v/>
      </c>
      <c r="O24">
        <f t="shared" si="0"/>
        <v>-96</v>
      </c>
    </row>
    <row r="25" spans="1:15" x14ac:dyDescent="0.3">
      <c r="A25" s="9">
        <v>32813</v>
      </c>
      <c r="B25" s="2">
        <v>23345.781876675599</v>
      </c>
      <c r="C25" s="3" t="str" cm="1">
        <f t="array" aca="1" ref="C25" ca="1">IFERROR((B25/INDIRECT("B"&amp;$O25))^(1/$N$2)-1,"")</f>
        <v/>
      </c>
      <c r="D25" s="2"/>
      <c r="E25" s="3" t="str" cm="1">
        <f t="array" aca="1" ref="E25" ca="1">IFERROR((D25/INDIRECT("D"&amp;$O25))^(1/$N$2)-1,"")</f>
        <v/>
      </c>
      <c r="F25" s="2"/>
      <c r="G25" s="3" t="str" cm="1">
        <f t="array" aca="1" ref="G25" ca="1">IFERROR((F25/INDIRECT("F"&amp;$O25))^(1/$N$2)-1,"")</f>
        <v/>
      </c>
      <c r="H25" s="2"/>
      <c r="I25" s="3" t="str" cm="1">
        <f t="array" aca="1" ref="I25" ca="1">IFERROR((H25/INDIRECT("H"&amp;$O25))^(1/$N$2)-1,"")</f>
        <v/>
      </c>
      <c r="O25">
        <f t="shared" si="0"/>
        <v>-95</v>
      </c>
    </row>
    <row r="26" spans="1:15" x14ac:dyDescent="0.3">
      <c r="A26" s="9">
        <v>32843</v>
      </c>
      <c r="B26" s="2">
        <v>25118.1357840616</v>
      </c>
      <c r="C26" s="3" t="str" cm="1">
        <f t="array" aca="1" ref="C26" ca="1">IFERROR((B26/INDIRECT("B"&amp;$O26))^(1/$N$2)-1,"")</f>
        <v/>
      </c>
      <c r="D26" s="2"/>
      <c r="E26" s="3" t="str" cm="1">
        <f t="array" aca="1" ref="E26" ca="1">IFERROR((D26/INDIRECT("D"&amp;$O26))^(1/$N$2)-1,"")</f>
        <v/>
      </c>
      <c r="F26" s="2"/>
      <c r="G26" s="3" t="str" cm="1">
        <f t="array" aca="1" ref="G26" ca="1">IFERROR((F26/INDIRECT("F"&amp;$O26))^(1/$N$2)-1,"")</f>
        <v/>
      </c>
      <c r="H26" s="2"/>
      <c r="I26" s="3" t="str" cm="1">
        <f t="array" aca="1" ref="I26" ca="1">IFERROR((H26/INDIRECT("H"&amp;$O26))^(1/$N$2)-1,"")</f>
        <v/>
      </c>
      <c r="O26">
        <f t="shared" si="0"/>
        <v>-94</v>
      </c>
    </row>
    <row r="27" spans="1:15" x14ac:dyDescent="0.3">
      <c r="A27" s="9">
        <v>32874</v>
      </c>
      <c r="B27" s="2">
        <v>25185.059790384199</v>
      </c>
      <c r="C27" s="3" t="str" cm="1">
        <f t="array" aca="1" ref="C27" ca="1">IFERROR((B27/INDIRECT("B"&amp;$O27))^(1/$N$2)-1,"")</f>
        <v/>
      </c>
      <c r="D27" s="2"/>
      <c r="E27" s="3" t="str" cm="1">
        <f t="array" aca="1" ref="E27" ca="1">IFERROR((D27/INDIRECT("D"&amp;$O27))^(1/$N$2)-1,"")</f>
        <v/>
      </c>
      <c r="F27" s="2"/>
      <c r="G27" s="3" t="str" cm="1">
        <f t="array" aca="1" ref="G27" ca="1">IFERROR((F27/INDIRECT("F"&amp;$O27))^(1/$N$2)-1,"")</f>
        <v/>
      </c>
      <c r="H27" s="2"/>
      <c r="I27" s="3" t="str" cm="1">
        <f t="array" aca="1" ref="I27" ca="1">IFERROR((H27/INDIRECT("H"&amp;$O27))^(1/$N$2)-1,"")</f>
        <v/>
      </c>
      <c r="O27">
        <f t="shared" si="0"/>
        <v>-93</v>
      </c>
    </row>
    <row r="28" spans="1:15" x14ac:dyDescent="0.3">
      <c r="A28" s="9">
        <v>32905</v>
      </c>
      <c r="B28" s="2">
        <v>25826.9147500615</v>
      </c>
      <c r="C28" s="3" t="str" cm="1">
        <f t="array" aca="1" ref="C28" ca="1">IFERROR((B28/INDIRECT("B"&amp;$O28))^(1/$N$2)-1,"")</f>
        <v/>
      </c>
      <c r="D28" s="2"/>
      <c r="E28" s="3" t="str" cm="1">
        <f t="array" aca="1" ref="E28" ca="1">IFERROR((D28/INDIRECT("D"&amp;$O28))^(1/$N$2)-1,"")</f>
        <v/>
      </c>
      <c r="F28" s="2"/>
      <c r="G28" s="3" t="str" cm="1">
        <f t="array" aca="1" ref="G28" ca="1">IFERROR((F28/INDIRECT("F"&amp;$O28))^(1/$N$2)-1,"")</f>
        <v/>
      </c>
      <c r="H28" s="2"/>
      <c r="I28" s="3" t="str" cm="1">
        <f t="array" aca="1" ref="I28" ca="1">IFERROR((H28/INDIRECT("H"&amp;$O28))^(1/$N$2)-1,"")</f>
        <v/>
      </c>
      <c r="O28">
        <f t="shared" si="0"/>
        <v>-92</v>
      </c>
    </row>
    <row r="29" spans="1:15" x14ac:dyDescent="0.3">
      <c r="A29" s="9">
        <v>32933</v>
      </c>
      <c r="B29" s="2">
        <v>22724.356101227699</v>
      </c>
      <c r="C29" s="3" t="str" cm="1">
        <f t="array" aca="1" ref="C29" ca="1">IFERROR((B29/INDIRECT("B"&amp;$O29))^(1/$N$2)-1,"")</f>
        <v/>
      </c>
      <c r="D29" s="2"/>
      <c r="E29" s="3" t="str" cm="1">
        <f t="array" aca="1" ref="E29" ca="1">IFERROR((D29/INDIRECT("D"&amp;$O29))^(1/$N$2)-1,"")</f>
        <v/>
      </c>
      <c r="F29" s="2"/>
      <c r="G29" s="3" t="str" cm="1">
        <f t="array" aca="1" ref="G29" ca="1">IFERROR((F29/INDIRECT("F"&amp;$O29))^(1/$N$2)-1,"")</f>
        <v/>
      </c>
      <c r="H29" s="2"/>
      <c r="I29" s="3" t="str" cm="1">
        <f t="array" aca="1" ref="I29" ca="1">IFERROR((H29/INDIRECT("H"&amp;$O29))^(1/$N$2)-1,"")</f>
        <v/>
      </c>
      <c r="O29">
        <f t="shared" si="0"/>
        <v>-91</v>
      </c>
    </row>
    <row r="30" spans="1:15" x14ac:dyDescent="0.3">
      <c r="A30" s="9">
        <v>32964</v>
      </c>
      <c r="B30" s="2">
        <v>24052.3033476253</v>
      </c>
      <c r="C30" s="3" t="str" cm="1">
        <f t="array" aca="1" ref="C30" ca="1">IFERROR((B30/INDIRECT("B"&amp;$O30))^(1/$N$2)-1,"")</f>
        <v/>
      </c>
      <c r="D30" s="2"/>
      <c r="E30" s="3" t="str" cm="1">
        <f t="array" aca="1" ref="E30" ca="1">IFERROR((D30/INDIRECT("D"&amp;$O30))^(1/$N$2)-1,"")</f>
        <v/>
      </c>
      <c r="F30" s="2"/>
      <c r="G30" s="3" t="str" cm="1">
        <f t="array" aca="1" ref="G30" ca="1">IFERROR((F30/INDIRECT("F"&amp;$O30))^(1/$N$2)-1,"")</f>
        <v/>
      </c>
      <c r="H30" s="2"/>
      <c r="I30" s="3" t="str" cm="1">
        <f t="array" aca="1" ref="I30" ca="1">IFERROR((H30/INDIRECT("H"&amp;$O30))^(1/$N$2)-1,"")</f>
        <v/>
      </c>
      <c r="O30">
        <f t="shared" si="0"/>
        <v>-90</v>
      </c>
    </row>
    <row r="31" spans="1:15" x14ac:dyDescent="0.3">
      <c r="A31" s="9">
        <v>32994</v>
      </c>
      <c r="B31" s="2">
        <v>25603.591856598199</v>
      </c>
      <c r="C31" s="3" t="str" cm="1">
        <f t="array" aca="1" ref="C31" ca="1">IFERROR((B31/INDIRECT("B"&amp;$O31))^(1/$N$2)-1,"")</f>
        <v/>
      </c>
      <c r="D31" s="2"/>
      <c r="E31" s="3" t="str" cm="1">
        <f t="array" aca="1" ref="E31" ca="1">IFERROR((D31/INDIRECT("D"&amp;$O31))^(1/$N$2)-1,"")</f>
        <v/>
      </c>
      <c r="F31" s="2"/>
      <c r="G31" s="3" t="str" cm="1">
        <f t="array" aca="1" ref="G31" ca="1">IFERROR((F31/INDIRECT("F"&amp;$O31))^(1/$N$2)-1,"")</f>
        <v/>
      </c>
      <c r="H31" s="2"/>
      <c r="I31" s="3" t="str" cm="1">
        <f t="array" aca="1" ref="I31" ca="1">IFERROR((H31/INDIRECT("H"&amp;$O31))^(1/$N$2)-1,"")</f>
        <v/>
      </c>
      <c r="O31">
        <f t="shared" si="0"/>
        <v>-89</v>
      </c>
    </row>
    <row r="32" spans="1:15" x14ac:dyDescent="0.3">
      <c r="A32" s="9">
        <v>33025</v>
      </c>
      <c r="B32" s="2">
        <v>26667.8451739343</v>
      </c>
      <c r="C32" s="3" t="str" cm="1">
        <f t="array" aca="1" ref="C32" ca="1">IFERROR((B32/INDIRECT("B"&amp;$O32))^(1/$N$2)-1,"")</f>
        <v/>
      </c>
      <c r="D32" s="2"/>
      <c r="E32" s="3" t="str" cm="1">
        <f t="array" aca="1" ref="E32" ca="1">IFERROR((D32/INDIRECT("D"&amp;$O32))^(1/$N$2)-1,"")</f>
        <v/>
      </c>
      <c r="F32" s="2"/>
      <c r="G32" s="3" t="str" cm="1">
        <f t="array" aca="1" ref="G32" ca="1">IFERROR((F32/INDIRECT("F"&amp;$O32))^(1/$N$2)-1,"")</f>
        <v/>
      </c>
      <c r="H32" s="2"/>
      <c r="I32" s="3" t="str" cm="1">
        <f t="array" aca="1" ref="I32" ca="1">IFERROR((H32/INDIRECT("H"&amp;$O32))^(1/$N$2)-1,"")</f>
        <v/>
      </c>
      <c r="O32">
        <f t="shared" si="0"/>
        <v>-88</v>
      </c>
    </row>
    <row r="33" spans="1:15" x14ac:dyDescent="0.3">
      <c r="A33" s="9">
        <v>33055</v>
      </c>
      <c r="B33" s="2">
        <v>28143.650463292899</v>
      </c>
      <c r="C33" s="3" t="str" cm="1">
        <f t="array" aca="1" ref="C33" ca="1">IFERROR((B33/INDIRECT("B"&amp;$O33))^(1/$N$2)-1,"")</f>
        <v/>
      </c>
      <c r="D33" s="2"/>
      <c r="E33" s="3" t="str" cm="1">
        <f t="array" aca="1" ref="E33" ca="1">IFERROR((D33/INDIRECT("D"&amp;$O33))^(1/$N$2)-1,"")</f>
        <v/>
      </c>
      <c r="F33" s="2"/>
      <c r="G33" s="3" t="str" cm="1">
        <f t="array" aca="1" ref="G33" ca="1">IFERROR((F33/INDIRECT("F"&amp;$O33))^(1/$N$2)-1,"")</f>
        <v/>
      </c>
      <c r="H33" s="2"/>
      <c r="I33" s="3" t="str" cm="1">
        <f t="array" aca="1" ref="I33" ca="1">IFERROR((H33/INDIRECT("H"&amp;$O33))^(1/$N$2)-1,"")</f>
        <v/>
      </c>
      <c r="O33">
        <f t="shared" si="0"/>
        <v>-87</v>
      </c>
    </row>
    <row r="34" spans="1:15" x14ac:dyDescent="0.3">
      <c r="A34" s="9">
        <v>33086</v>
      </c>
      <c r="B34" s="2">
        <v>23473.035872198601</v>
      </c>
      <c r="C34" s="3" t="str" cm="1">
        <f t="array" aca="1" ref="C34" ca="1">IFERROR((B34/INDIRECT("B"&amp;$O34))^(1/$N$2)-1,"")</f>
        <v/>
      </c>
      <c r="D34" s="2"/>
      <c r="E34" s="3" t="str" cm="1">
        <f t="array" aca="1" ref="E34" ca="1">IFERROR((D34/INDIRECT("D"&amp;$O34))^(1/$N$2)-1,"")</f>
        <v/>
      </c>
      <c r="F34" s="2"/>
      <c r="G34" s="3" t="str" cm="1">
        <f t="array" aca="1" ref="G34" ca="1">IFERROR((F34/INDIRECT("F"&amp;$O34))^(1/$N$2)-1,"")</f>
        <v/>
      </c>
      <c r="H34" s="2"/>
      <c r="I34" s="3" t="str" cm="1">
        <f t="array" aca="1" ref="I34" ca="1">IFERROR((H34/INDIRECT("H"&amp;$O34))^(1/$N$2)-1,"")</f>
        <v/>
      </c>
      <c r="O34">
        <f t="shared" si="0"/>
        <v>-86</v>
      </c>
    </row>
    <row r="35" spans="1:15" x14ac:dyDescent="0.3">
      <c r="A35" s="9">
        <v>33117</v>
      </c>
      <c r="B35" s="2">
        <v>20509.8250720461</v>
      </c>
      <c r="C35" s="3" t="str" cm="1">
        <f t="array" aca="1" ref="C35" ca="1">IFERROR((B35/INDIRECT("B"&amp;$O35))^(1/$N$2)-1,"")</f>
        <v/>
      </c>
      <c r="D35" s="2"/>
      <c r="E35" s="3" t="str" cm="1">
        <f t="array" aca="1" ref="E35" ca="1">IFERROR((D35/INDIRECT("D"&amp;$O35))^(1/$N$2)-1,"")</f>
        <v/>
      </c>
      <c r="F35" s="2"/>
      <c r="G35" s="3" t="str" cm="1">
        <f t="array" aca="1" ref="G35" ca="1">IFERROR((F35/INDIRECT("F"&amp;$O35))^(1/$N$2)-1,"")</f>
        <v/>
      </c>
      <c r="H35" s="2"/>
      <c r="I35" s="3" t="str" cm="1">
        <f t="array" aca="1" ref="I35" ca="1">IFERROR((H35/INDIRECT("H"&amp;$O35))^(1/$N$2)-1,"")</f>
        <v/>
      </c>
      <c r="O35">
        <f t="shared" si="0"/>
        <v>-85</v>
      </c>
    </row>
    <row r="36" spans="1:15" x14ac:dyDescent="0.3">
      <c r="A36" s="9">
        <v>33147</v>
      </c>
      <c r="B36" s="2">
        <v>19539.270185512301</v>
      </c>
      <c r="C36" s="3" t="str" cm="1">
        <f t="array" aca="1" ref="C36" ca="1">IFERROR((B36/INDIRECT("B"&amp;$O36))^(1/$N$2)-1,"")</f>
        <v/>
      </c>
      <c r="D36" s="2"/>
      <c r="E36" s="3" t="str" cm="1">
        <f t="array" aca="1" ref="E36" ca="1">IFERROR((D36/INDIRECT("D"&amp;$O36))^(1/$N$2)-1,"")</f>
        <v/>
      </c>
      <c r="F36" s="2"/>
      <c r="G36" s="3" t="str" cm="1">
        <f t="array" aca="1" ref="G36" ca="1">IFERROR((F36/INDIRECT("F"&amp;$O36))^(1/$N$2)-1,"")</f>
        <v/>
      </c>
      <c r="H36" s="2"/>
      <c r="I36" s="3" t="str" cm="1">
        <f t="array" aca="1" ref="I36" ca="1">IFERROR((H36/INDIRECT("H"&amp;$O36))^(1/$N$2)-1,"")</f>
        <v/>
      </c>
      <c r="O36">
        <f t="shared" si="0"/>
        <v>-84</v>
      </c>
    </row>
    <row r="37" spans="1:15" x14ac:dyDescent="0.3">
      <c r="A37" s="9">
        <v>33178</v>
      </c>
      <c r="B37" s="2">
        <v>18153.440453167801</v>
      </c>
      <c r="C37" s="3" t="str" cm="1">
        <f t="array" aca="1" ref="C37" ca="1">IFERROR((B37/INDIRECT("B"&amp;$O37))^(1/$N$2)-1,"")</f>
        <v/>
      </c>
      <c r="D37" s="2"/>
      <c r="E37" s="3" t="str" cm="1">
        <f t="array" aca="1" ref="E37" ca="1">IFERROR((D37/INDIRECT("D"&amp;$O37))^(1/$N$2)-1,"")</f>
        <v/>
      </c>
      <c r="F37" s="2"/>
      <c r="G37" s="3" t="str" cm="1">
        <f t="array" aca="1" ref="G37" ca="1">IFERROR((F37/INDIRECT("F"&amp;$O37))^(1/$N$2)-1,"")</f>
        <v/>
      </c>
      <c r="H37" s="2"/>
      <c r="I37" s="3" t="str" cm="1">
        <f t="array" aca="1" ref="I37" ca="1">IFERROR((H37/INDIRECT("H"&amp;$O37))^(1/$N$2)-1,"")</f>
        <v/>
      </c>
      <c r="O37">
        <f t="shared" si="0"/>
        <v>-83</v>
      </c>
    </row>
    <row r="38" spans="1:15" x14ac:dyDescent="0.3">
      <c r="A38" s="9">
        <v>33208</v>
      </c>
      <c r="B38" s="2">
        <v>19144.441340537302</v>
      </c>
      <c r="C38" s="3" t="str" cm="1">
        <f t="array" aca="1" ref="C38" ca="1">IFERROR((B38/INDIRECT("B"&amp;$O38))^(1/$N$2)-1,"")</f>
        <v/>
      </c>
      <c r="D38" s="2"/>
      <c r="E38" s="3" t="str" cm="1">
        <f t="array" aca="1" ref="E38" ca="1">IFERROR((D38/INDIRECT("D"&amp;$O38))^(1/$N$2)-1,"")</f>
        <v/>
      </c>
      <c r="F38" s="2"/>
      <c r="G38" s="3" t="str" cm="1">
        <f t="array" aca="1" ref="G38" ca="1">IFERROR((F38/INDIRECT("F"&amp;$O38))^(1/$N$2)-1,"")</f>
        <v/>
      </c>
      <c r="H38" s="2"/>
      <c r="I38" s="3" t="str" cm="1">
        <f t="array" aca="1" ref="I38" ca="1">IFERROR((H38/INDIRECT("H"&amp;$O38))^(1/$N$2)-1,"")</f>
        <v/>
      </c>
      <c r="O38">
        <f t="shared" si="0"/>
        <v>-82</v>
      </c>
    </row>
    <row r="39" spans="1:15" x14ac:dyDescent="0.3">
      <c r="A39" s="9">
        <v>33239</v>
      </c>
      <c r="B39" s="2">
        <v>20743.6868247694</v>
      </c>
      <c r="C39" s="3" t="str" cm="1">
        <f t="array" aca="1" ref="C39" ca="1">IFERROR((B39/INDIRECT("B"&amp;$O39))^(1/$N$2)-1,"")</f>
        <v/>
      </c>
      <c r="D39" s="2"/>
      <c r="E39" s="3" t="str" cm="1">
        <f t="array" aca="1" ref="E39" ca="1">IFERROR((D39/INDIRECT("D"&amp;$O39))^(1/$N$2)-1,"")</f>
        <v/>
      </c>
      <c r="F39" s="2"/>
      <c r="G39" s="3" t="str" cm="1">
        <f t="array" aca="1" ref="G39" ca="1">IFERROR((F39/INDIRECT("F"&amp;$O39))^(1/$N$2)-1,"")</f>
        <v/>
      </c>
      <c r="H39" s="2"/>
      <c r="I39" s="3" t="str" cm="1">
        <f t="array" aca="1" ref="I39" ca="1">IFERROR((H39/INDIRECT("H"&amp;$O39))^(1/$N$2)-1,"")</f>
        <v/>
      </c>
      <c r="O39">
        <f t="shared" si="0"/>
        <v>-81</v>
      </c>
    </row>
    <row r="40" spans="1:15" x14ac:dyDescent="0.3">
      <c r="A40" s="9">
        <v>33270</v>
      </c>
      <c r="B40" s="2">
        <v>23416.594515223402</v>
      </c>
      <c r="C40" s="3" t="str" cm="1">
        <f t="array" aca="1" ref="C40" ca="1">IFERROR((B40/INDIRECT("B"&amp;$O40))^(1/$N$2)-1,"")</f>
        <v/>
      </c>
      <c r="D40" s="2"/>
      <c r="E40" s="3" t="str" cm="1">
        <f t="array" aca="1" ref="E40" ca="1">IFERROR((D40/INDIRECT("D"&amp;$O40))^(1/$N$2)-1,"")</f>
        <v/>
      </c>
      <c r="F40" s="2"/>
      <c r="G40" s="3" t="str" cm="1">
        <f t="array" aca="1" ref="G40" ca="1">IFERROR((F40/INDIRECT("F"&amp;$O40))^(1/$N$2)-1,"")</f>
        <v/>
      </c>
      <c r="H40" s="2"/>
      <c r="I40" s="3" t="str" cm="1">
        <f t="array" aca="1" ref="I40" ca="1">IFERROR((H40/INDIRECT("H"&amp;$O40))^(1/$N$2)-1,"")</f>
        <v/>
      </c>
      <c r="O40">
        <f t="shared" si="0"/>
        <v>-80</v>
      </c>
    </row>
    <row r="41" spans="1:15" x14ac:dyDescent="0.3">
      <c r="A41" s="9">
        <v>33298</v>
      </c>
      <c r="B41" s="2">
        <v>26535.330930742701</v>
      </c>
      <c r="C41" s="3" t="str" cm="1">
        <f t="array" aca="1" ref="C41" ca="1">IFERROR((B41/INDIRECT("B"&amp;$O41))^(1/$N$2)-1,"")</f>
        <v/>
      </c>
      <c r="D41" s="2"/>
      <c r="E41" s="3" t="str" cm="1">
        <f t="array" aca="1" ref="E41" ca="1">IFERROR((D41/INDIRECT("D"&amp;$O41))^(1/$N$2)-1,"")</f>
        <v/>
      </c>
      <c r="F41" s="2"/>
      <c r="G41" s="3" t="str" cm="1">
        <f t="array" aca="1" ref="G41" ca="1">IFERROR((F41/INDIRECT("F"&amp;$O41))^(1/$N$2)-1,"")</f>
        <v/>
      </c>
      <c r="H41" s="2"/>
      <c r="I41" s="3" t="str" cm="1">
        <f t="array" aca="1" ref="I41" ca="1">IFERROR((H41/INDIRECT("H"&amp;$O41))^(1/$N$2)-1,"")</f>
        <v/>
      </c>
      <c r="O41">
        <f t="shared" si="0"/>
        <v>-79</v>
      </c>
    </row>
    <row r="42" spans="1:15" x14ac:dyDescent="0.3">
      <c r="A42" s="9">
        <v>33329</v>
      </c>
      <c r="B42" s="2">
        <v>28244.275177422001</v>
      </c>
      <c r="C42" s="3" t="str" cm="1">
        <f t="array" aca="1" ref="C42" ca="1">IFERROR((B42/INDIRECT("B"&amp;$O42))^(1/$N$2)-1,"")</f>
        <v/>
      </c>
      <c r="D42" s="2"/>
      <c r="E42" s="3" t="str" cm="1">
        <f t="array" aca="1" ref="E42" ca="1">IFERROR((D42/INDIRECT("D"&amp;$O42))^(1/$N$2)-1,"")</f>
        <v/>
      </c>
      <c r="F42" s="2"/>
      <c r="G42" s="3" t="str" cm="1">
        <f t="array" aca="1" ref="G42" ca="1">IFERROR((F42/INDIRECT("F"&amp;$O42))^(1/$N$2)-1,"")</f>
        <v/>
      </c>
      <c r="H42" s="2"/>
      <c r="I42" s="3" t="str" cm="1">
        <f t="array" aca="1" ref="I42" ca="1">IFERROR((H42/INDIRECT("H"&amp;$O42))^(1/$N$2)-1,"")</f>
        <v/>
      </c>
      <c r="O42">
        <f t="shared" si="0"/>
        <v>-78</v>
      </c>
    </row>
    <row r="43" spans="1:15" x14ac:dyDescent="0.3">
      <c r="A43" s="9">
        <v>33359</v>
      </c>
      <c r="B43" s="2">
        <v>30867.908128449501</v>
      </c>
      <c r="C43" s="3" t="str" cm="1">
        <f t="array" aca="1" ref="C43" ca="1">IFERROR((B43/INDIRECT("B"&amp;$O43))^(1/$N$2)-1,"")</f>
        <v/>
      </c>
      <c r="D43" s="2"/>
      <c r="E43" s="3" t="str" cm="1">
        <f t="array" aca="1" ref="E43" ca="1">IFERROR((D43/INDIRECT("D"&amp;$O43))^(1/$N$2)-1,"")</f>
        <v/>
      </c>
      <c r="F43" s="2"/>
      <c r="G43" s="3" t="str" cm="1">
        <f t="array" aca="1" ref="G43" ca="1">IFERROR((F43/INDIRECT("F"&amp;$O43))^(1/$N$2)-1,"")</f>
        <v/>
      </c>
      <c r="H43" s="2"/>
      <c r="I43" s="3" t="str" cm="1">
        <f t="array" aca="1" ref="I43" ca="1">IFERROR((H43/INDIRECT("H"&amp;$O43))^(1/$N$2)-1,"")</f>
        <v/>
      </c>
      <c r="O43">
        <f t="shared" si="0"/>
        <v>-77</v>
      </c>
    </row>
    <row r="44" spans="1:15" x14ac:dyDescent="0.3">
      <c r="A44" s="9">
        <v>33390</v>
      </c>
      <c r="B44" s="2">
        <v>30875.5185114503</v>
      </c>
      <c r="C44" s="3" t="str" cm="1">
        <f t="array" aca="1" ref="C44" ca="1">IFERROR((B44/INDIRECT("B"&amp;$O44))^(1/$N$2)-1,"")</f>
        <v/>
      </c>
      <c r="D44" s="2"/>
      <c r="E44" s="3" t="str" cm="1">
        <f t="array" aca="1" ref="E44" ca="1">IFERROR((D44/INDIRECT("D"&amp;$O44))^(1/$N$2)-1,"")</f>
        <v/>
      </c>
      <c r="F44" s="2"/>
      <c r="G44" s="3" t="str" cm="1">
        <f t="array" aca="1" ref="G44" ca="1">IFERROR((F44/INDIRECT("F"&amp;$O44))^(1/$N$2)-1,"")</f>
        <v/>
      </c>
      <c r="H44" s="2"/>
      <c r="I44" s="3" t="str" cm="1">
        <f t="array" aca="1" ref="I44" ca="1">IFERROR((H44/INDIRECT("H"&amp;$O44))^(1/$N$2)-1,"")</f>
        <v/>
      </c>
      <c r="O44">
        <f t="shared" si="0"/>
        <v>-76</v>
      </c>
    </row>
    <row r="45" spans="1:15" x14ac:dyDescent="0.3">
      <c r="A45" s="9">
        <v>33420</v>
      </c>
      <c r="B45" s="2">
        <v>32518.570798228</v>
      </c>
      <c r="C45" s="3" t="str" cm="1">
        <f t="array" aca="1" ref="C45" ca="1">IFERROR((B45/INDIRECT("B"&amp;$O45))^(1/$N$2)-1,"")</f>
        <v/>
      </c>
      <c r="D45" s="2"/>
      <c r="E45" s="3" t="str" cm="1">
        <f t="array" aca="1" ref="E45" ca="1">IFERROR((D45/INDIRECT("D"&amp;$O45))^(1/$N$2)-1,"")</f>
        <v/>
      </c>
      <c r="F45" s="2"/>
      <c r="G45" s="3" t="str" cm="1">
        <f t="array" aca="1" ref="G45" ca="1">IFERROR((F45/INDIRECT("F"&amp;$O45))^(1/$N$2)-1,"")</f>
        <v/>
      </c>
      <c r="H45" s="2"/>
      <c r="I45" s="3" t="str" cm="1">
        <f t="array" aca="1" ref="I45" ca="1">IFERROR((H45/INDIRECT("H"&amp;$O45))^(1/$N$2)-1,"")</f>
        <v/>
      </c>
      <c r="O45">
        <f t="shared" si="0"/>
        <v>-75</v>
      </c>
    </row>
    <row r="46" spans="1:15" x14ac:dyDescent="0.3">
      <c r="A46" s="9">
        <v>33451</v>
      </c>
      <c r="B46" s="2">
        <v>32473.225382263001</v>
      </c>
      <c r="C46" s="3" t="str" cm="1">
        <f t="array" aca="1" ref="C46" ca="1">IFERROR((B46/INDIRECT("B"&amp;$O46))^(1/$N$2)-1,"")</f>
        <v/>
      </c>
      <c r="D46" s="2"/>
      <c r="E46" s="3" t="str" cm="1">
        <f t="array" aca="1" ref="E46" ca="1">IFERROR((D46/INDIRECT("D"&amp;$O46))^(1/$N$2)-1,"")</f>
        <v/>
      </c>
      <c r="F46" s="2"/>
      <c r="G46" s="3" t="str" cm="1">
        <f t="array" aca="1" ref="G46" ca="1">IFERROR((F46/INDIRECT("F"&amp;$O46))^(1/$N$2)-1,"")</f>
        <v/>
      </c>
      <c r="H46" s="2"/>
      <c r="I46" s="3" t="str" cm="1">
        <f t="array" aca="1" ref="I46" ca="1">IFERROR((H46/INDIRECT("H"&amp;$O46))^(1/$N$2)-1,"")</f>
        <v/>
      </c>
      <c r="O46">
        <f t="shared" si="0"/>
        <v>-74</v>
      </c>
    </row>
    <row r="47" spans="1:15" x14ac:dyDescent="0.3">
      <c r="A47" s="9">
        <v>33482</v>
      </c>
      <c r="B47" s="2">
        <v>30366.882306294399</v>
      </c>
      <c r="C47" s="3" t="str" cm="1">
        <f t="array" aca="1" ref="C47" ca="1">IFERROR((B47/INDIRECT("B"&amp;$O47))^(1/$N$2)-1,"")</f>
        <v/>
      </c>
      <c r="D47" s="2"/>
      <c r="E47" s="3" t="str" cm="1">
        <f t="array" aca="1" ref="E47" ca="1">IFERROR((D47/INDIRECT("D"&amp;$O47))^(1/$N$2)-1,"")</f>
        <v/>
      </c>
      <c r="F47" s="2"/>
      <c r="G47" s="3" t="str" cm="1">
        <f t="array" aca="1" ref="G47" ca="1">IFERROR((F47/INDIRECT("F"&amp;$O47))^(1/$N$2)-1,"")</f>
        <v/>
      </c>
      <c r="H47" s="2"/>
      <c r="I47" s="3" t="str" cm="1">
        <f t="array" aca="1" ref="I47" ca="1">IFERROR((H47/INDIRECT("H"&amp;$O47))^(1/$N$2)-1,"")</f>
        <v/>
      </c>
      <c r="O47">
        <f t="shared" si="0"/>
        <v>-73</v>
      </c>
    </row>
    <row r="48" spans="1:15" x14ac:dyDescent="0.3">
      <c r="A48" s="9">
        <v>33512</v>
      </c>
      <c r="B48" s="2">
        <v>31564.328840125301</v>
      </c>
      <c r="C48" s="3" t="str" cm="1">
        <f t="array" aca="1" ref="C48" ca="1">IFERROR((B48/INDIRECT("B"&amp;$O48))^(1/$N$2)-1,"")</f>
        <v/>
      </c>
      <c r="D48" s="2"/>
      <c r="E48" s="3" t="str" cm="1">
        <f t="array" aca="1" ref="E48" ca="1">IFERROR((D48/INDIRECT("D"&amp;$O48))^(1/$N$2)-1,"")</f>
        <v/>
      </c>
      <c r="F48" s="2"/>
      <c r="G48" s="3" t="str" cm="1">
        <f t="array" aca="1" ref="G48" ca="1">IFERROR((F48/INDIRECT("F"&amp;$O48))^(1/$N$2)-1,"")</f>
        <v/>
      </c>
      <c r="H48" s="2"/>
      <c r="I48" s="3" t="str" cm="1">
        <f t="array" aca="1" ref="I48" ca="1">IFERROR((H48/INDIRECT("H"&amp;$O48))^(1/$N$2)-1,"")</f>
        <v/>
      </c>
      <c r="O48">
        <f t="shared" si="0"/>
        <v>-72</v>
      </c>
    </row>
    <row r="49" spans="1:15" x14ac:dyDescent="0.3">
      <c r="A49" s="9">
        <v>33543</v>
      </c>
      <c r="B49" s="2">
        <v>29932.2919082029</v>
      </c>
      <c r="C49" s="3" t="str" cm="1">
        <f t="array" aca="1" ref="C49" ca="1">IFERROR((B49/INDIRECT("B"&amp;$O49))^(1/$N$2)-1,"")</f>
        <v/>
      </c>
      <c r="D49" s="2"/>
      <c r="E49" s="3" t="str" cm="1">
        <f t="array" aca="1" ref="E49" ca="1">IFERROR((D49/INDIRECT("D"&amp;$O49))^(1/$N$2)-1,"")</f>
        <v/>
      </c>
      <c r="F49" s="2"/>
      <c r="G49" s="3" t="str" cm="1">
        <f t="array" aca="1" ref="G49" ca="1">IFERROR((F49/INDIRECT("F"&amp;$O49))^(1/$N$2)-1,"")</f>
        <v/>
      </c>
      <c r="H49" s="2"/>
      <c r="I49" s="3" t="str" cm="1">
        <f t="array" aca="1" ref="I49" ca="1">IFERROR((H49/INDIRECT("H"&amp;$O49))^(1/$N$2)-1,"")</f>
        <v/>
      </c>
      <c r="O49">
        <f t="shared" si="0"/>
        <v>-71</v>
      </c>
    </row>
    <row r="50" spans="1:15" x14ac:dyDescent="0.3">
      <c r="A50" s="9">
        <v>33573</v>
      </c>
      <c r="B50" s="2">
        <v>32238.122758726699</v>
      </c>
      <c r="C50" s="3" t="str" cm="1">
        <f t="array" aca="1" ref="C50" ca="1">IFERROR((B50/INDIRECT("B"&amp;$O50))^(1/$N$2)-1,"")</f>
        <v/>
      </c>
      <c r="D50" s="2"/>
      <c r="E50" s="3" t="str" cm="1">
        <f t="array" aca="1" ref="E50" ca="1">IFERROR((D50/INDIRECT("D"&amp;$O50))^(1/$N$2)-1,"")</f>
        <v/>
      </c>
      <c r="F50" s="2"/>
      <c r="G50" s="3" t="str" cm="1">
        <f t="array" aca="1" ref="G50" ca="1">IFERROR((F50/INDIRECT("F"&amp;$O50))^(1/$N$2)-1,"")</f>
        <v/>
      </c>
      <c r="H50" s="2"/>
      <c r="I50" s="3" t="str" cm="1">
        <f t="array" aca="1" ref="I50" ca="1">IFERROR((H50/INDIRECT("H"&amp;$O50))^(1/$N$2)-1,"")</f>
        <v/>
      </c>
      <c r="O50">
        <f t="shared" si="0"/>
        <v>-70</v>
      </c>
    </row>
    <row r="51" spans="1:15" x14ac:dyDescent="0.3">
      <c r="A51" s="9">
        <v>33604</v>
      </c>
      <c r="B51" s="2">
        <v>36223.6549128919</v>
      </c>
      <c r="C51" s="3" t="str" cm="1">
        <f t="array" aca="1" ref="C51" ca="1">IFERROR((B51/INDIRECT("B"&amp;$O51))^(1/$N$2)-1,"")</f>
        <v/>
      </c>
      <c r="D51" s="2"/>
      <c r="E51" s="3" t="str" cm="1">
        <f t="array" aca="1" ref="E51" ca="1">IFERROR((D51/INDIRECT("D"&amp;$O51))^(1/$N$2)-1,"")</f>
        <v/>
      </c>
      <c r="F51" s="2"/>
      <c r="G51" s="3" t="str" cm="1">
        <f t="array" aca="1" ref="G51" ca="1">IFERROR((F51/INDIRECT("F"&amp;$O51))^(1/$N$2)-1,"")</f>
        <v/>
      </c>
      <c r="H51" s="2"/>
      <c r="I51" s="3" t="str" cm="1">
        <f t="array" aca="1" ref="I51" ca="1">IFERROR((H51/INDIRECT("H"&amp;$O51))^(1/$N$2)-1,"")</f>
        <v/>
      </c>
      <c r="O51">
        <f t="shared" si="0"/>
        <v>-69</v>
      </c>
    </row>
    <row r="52" spans="1:15" x14ac:dyDescent="0.3">
      <c r="A52" s="9">
        <v>33635</v>
      </c>
      <c r="B52" s="2">
        <v>38668.3047008547</v>
      </c>
      <c r="C52" s="3" t="str" cm="1">
        <f t="array" aca="1" ref="C52" ca="1">IFERROR((B52/INDIRECT("B"&amp;$O52))^(1/$N$2)-1,"")</f>
        <v/>
      </c>
      <c r="D52" s="2"/>
      <c r="E52" s="3" t="str" cm="1">
        <f t="array" aca="1" ref="E52" ca="1">IFERROR((D52/INDIRECT("D"&amp;$O52))^(1/$N$2)-1,"")</f>
        <v/>
      </c>
      <c r="F52" s="2"/>
      <c r="G52" s="3" t="str" cm="1">
        <f t="array" aca="1" ref="G52" ca="1">IFERROR((F52/INDIRECT("F"&amp;$O52))^(1/$N$2)-1,"")</f>
        <v/>
      </c>
      <c r="H52" s="2"/>
      <c r="I52" s="3" t="str" cm="1">
        <f t="array" aca="1" ref="I52" ca="1">IFERROR((H52/INDIRECT("H"&amp;$O52))^(1/$N$2)-1,"")</f>
        <v/>
      </c>
      <c r="O52">
        <f t="shared" si="0"/>
        <v>-68</v>
      </c>
    </row>
    <row r="53" spans="1:15" x14ac:dyDescent="0.3">
      <c r="A53" s="9">
        <v>33664</v>
      </c>
      <c r="B53" s="2">
        <v>41045.352173559702</v>
      </c>
      <c r="C53" s="3" t="str" cm="1">
        <f t="array" aca="1" ref="C53" ca="1">IFERROR((B53/INDIRECT("B"&amp;$O53))^(1/$N$2)-1,"")</f>
        <v/>
      </c>
      <c r="D53" s="2"/>
      <c r="E53" s="3" t="str" cm="1">
        <f t="array" aca="1" ref="E53" ca="1">IFERROR((D53/INDIRECT("D"&amp;$O53))^(1/$N$2)-1,"")</f>
        <v/>
      </c>
      <c r="F53" s="2"/>
      <c r="G53" s="3" t="str" cm="1">
        <f t="array" aca="1" ref="G53" ca="1">IFERROR((F53/INDIRECT("F"&amp;$O53))^(1/$N$2)-1,"")</f>
        <v/>
      </c>
      <c r="H53" s="2"/>
      <c r="I53" s="3" t="str" cm="1">
        <f t="array" aca="1" ref="I53" ca="1">IFERROR((H53/INDIRECT("H"&amp;$O53))^(1/$N$2)-1,"")</f>
        <v/>
      </c>
      <c r="O53">
        <f t="shared" si="0"/>
        <v>-67</v>
      </c>
    </row>
    <row r="54" spans="1:15" x14ac:dyDescent="0.3">
      <c r="A54" s="9">
        <v>33695</v>
      </c>
      <c r="B54" s="2">
        <v>40392.639906594697</v>
      </c>
      <c r="C54" s="3" t="str" cm="1">
        <f t="array" aca="1" ref="C54" ca="1">IFERROR((B54/INDIRECT("B"&amp;$O54))^(1/$N$2)-1,"")</f>
        <v/>
      </c>
      <c r="D54" s="2"/>
      <c r="E54" s="3" t="str" cm="1">
        <f t="array" aca="1" ref="E54" ca="1">IFERROR((D54/INDIRECT("D"&amp;$O54))^(1/$N$2)-1,"")</f>
        <v/>
      </c>
      <c r="F54" s="2"/>
      <c r="G54" s="3" t="str" cm="1">
        <f t="array" aca="1" ref="G54" ca="1">IFERROR((F54/INDIRECT("F"&amp;$O54))^(1/$N$2)-1,"")</f>
        <v/>
      </c>
      <c r="H54" s="2"/>
      <c r="I54" s="3" t="str" cm="1">
        <f t="array" aca="1" ref="I54" ca="1">IFERROR((H54/INDIRECT("H"&amp;$O54))^(1/$N$2)-1,"")</f>
        <v/>
      </c>
      <c r="O54">
        <f t="shared" si="0"/>
        <v>-66</v>
      </c>
    </row>
    <row r="55" spans="1:15" x14ac:dyDescent="0.3">
      <c r="A55" s="9">
        <v>33725</v>
      </c>
      <c r="B55" s="2">
        <v>39478.461116815401</v>
      </c>
      <c r="C55" s="3" t="str" cm="1">
        <f t="array" aca="1" ref="C55" ca="1">IFERROR((B55/INDIRECT("B"&amp;$O55))^(1/$N$2)-1,"")</f>
        <v/>
      </c>
      <c r="D55" s="2"/>
      <c r="E55" s="3" t="str" cm="1">
        <f t="array" aca="1" ref="E55" ca="1">IFERROR((D55/INDIRECT("D"&amp;$O55))^(1/$N$2)-1,"")</f>
        <v/>
      </c>
      <c r="F55" s="2"/>
      <c r="G55" s="3" t="str" cm="1">
        <f t="array" aca="1" ref="G55" ca="1">IFERROR((F55/INDIRECT("F"&amp;$O55))^(1/$N$2)-1,"")</f>
        <v/>
      </c>
      <c r="H55" s="2"/>
      <c r="I55" s="3" t="str" cm="1">
        <f t="array" aca="1" ref="I55" ca="1">IFERROR((H55/INDIRECT("H"&amp;$O55))^(1/$N$2)-1,"")</f>
        <v/>
      </c>
      <c r="O55">
        <f t="shared" si="0"/>
        <v>-65</v>
      </c>
    </row>
    <row r="56" spans="1:15" x14ac:dyDescent="0.3">
      <c r="A56" s="9">
        <v>33756</v>
      </c>
      <c r="B56" s="2">
        <v>34544.526822157401</v>
      </c>
      <c r="C56" s="3" t="str" cm="1">
        <f t="array" aca="1" ref="C56" ca="1">IFERROR((B56/INDIRECT("B"&amp;$O56))^(1/$N$2)-1,"")</f>
        <v/>
      </c>
      <c r="D56" s="2"/>
      <c r="E56" s="3" t="str" cm="1">
        <f t="array" aca="1" ref="E56" ca="1">IFERROR((D56/INDIRECT("D"&amp;$O56))^(1/$N$2)-1,"")</f>
        <v/>
      </c>
      <c r="F56" s="2"/>
      <c r="G56" s="3" t="str" cm="1">
        <f t="array" aca="1" ref="G56" ca="1">IFERROR((F56/INDIRECT("F"&amp;$O56))^(1/$N$2)-1,"")</f>
        <v/>
      </c>
      <c r="H56" s="2"/>
      <c r="I56" s="3" t="str" cm="1">
        <f t="array" aca="1" ref="I56" ca="1">IFERROR((H56/INDIRECT("H"&amp;$O56))^(1/$N$2)-1,"")</f>
        <v/>
      </c>
      <c r="O56">
        <f t="shared" si="0"/>
        <v>-64</v>
      </c>
    </row>
    <row r="57" spans="1:15" x14ac:dyDescent="0.3">
      <c r="A57" s="9">
        <v>33786</v>
      </c>
      <c r="B57" s="2">
        <v>33258.983938618898</v>
      </c>
      <c r="C57" s="3" t="str" cm="1">
        <f t="array" aca="1" ref="C57" ca="1">IFERROR((B57/INDIRECT("B"&amp;$O57))^(1/$N$2)-1,"")</f>
        <v/>
      </c>
      <c r="D57" s="2"/>
      <c r="E57" s="3" t="str" cm="1">
        <f t="array" aca="1" ref="E57" ca="1">IFERROR((D57/INDIRECT("D"&amp;$O57))^(1/$N$2)-1,"")</f>
        <v/>
      </c>
      <c r="F57" s="2"/>
      <c r="G57" s="3" t="str" cm="1">
        <f t="array" aca="1" ref="G57" ca="1">IFERROR((F57/INDIRECT("F"&amp;$O57))^(1/$N$2)-1,"")</f>
        <v/>
      </c>
      <c r="H57" s="2"/>
      <c r="I57" s="3" t="str" cm="1">
        <f t="array" aca="1" ref="I57" ca="1">IFERROR((H57/INDIRECT("H"&amp;$O57))^(1/$N$2)-1,"")</f>
        <v/>
      </c>
      <c r="O57">
        <f t="shared" si="0"/>
        <v>-63</v>
      </c>
    </row>
    <row r="58" spans="1:15" x14ac:dyDescent="0.3">
      <c r="A58" s="9">
        <v>33817</v>
      </c>
      <c r="B58" s="2">
        <v>30908.605057340199</v>
      </c>
      <c r="C58" s="3" t="str" cm="1">
        <f t="array" aca="1" ref="C58" ca="1">IFERROR((B58/INDIRECT("B"&amp;$O58))^(1/$N$2)-1,"")</f>
        <v/>
      </c>
      <c r="D58" s="2"/>
      <c r="E58" s="3" t="str" cm="1">
        <f t="array" aca="1" ref="E58" ca="1">IFERROR((D58/INDIRECT("D"&amp;$O58))^(1/$N$2)-1,"")</f>
        <v/>
      </c>
      <c r="F58" s="2"/>
      <c r="G58" s="3" t="str" cm="1">
        <f t="array" aca="1" ref="G58" ca="1">IFERROR((F58/INDIRECT("F"&amp;$O58))^(1/$N$2)-1,"")</f>
        <v/>
      </c>
      <c r="H58" s="2"/>
      <c r="I58" s="3" t="str" cm="1">
        <f t="array" aca="1" ref="I58" ca="1">IFERROR((H58/INDIRECT("H"&amp;$O58))^(1/$N$2)-1,"")</f>
        <v/>
      </c>
      <c r="O58">
        <f t="shared" si="0"/>
        <v>-62</v>
      </c>
    </row>
    <row r="59" spans="1:15" x14ac:dyDescent="0.3">
      <c r="A59" s="9">
        <v>33848</v>
      </c>
      <c r="B59" s="2">
        <v>31731.274420638299</v>
      </c>
      <c r="C59" s="3" t="str" cm="1">
        <f t="array" aca="1" ref="C59" ca="1">IFERROR((B59/INDIRECT("B"&amp;$O59))^(1/$N$2)-1,"")</f>
        <v/>
      </c>
      <c r="D59" s="2"/>
      <c r="E59" s="3" t="str" cm="1">
        <f t="array" aca="1" ref="E59" ca="1">IFERROR((D59/INDIRECT("D"&amp;$O59))^(1/$N$2)-1,"")</f>
        <v/>
      </c>
      <c r="F59" s="2"/>
      <c r="G59" s="3" t="str" cm="1">
        <f t="array" aca="1" ref="G59" ca="1">IFERROR((F59/INDIRECT("F"&amp;$O59))^(1/$N$2)-1,"")</f>
        <v/>
      </c>
      <c r="H59" s="2"/>
      <c r="I59" s="3" t="str" cm="1">
        <f t="array" aca="1" ref="I59" ca="1">IFERROR((H59/INDIRECT("H"&amp;$O59))^(1/$N$2)-1,"")</f>
        <v/>
      </c>
      <c r="O59">
        <f t="shared" si="0"/>
        <v>-61</v>
      </c>
    </row>
    <row r="60" spans="1:15" x14ac:dyDescent="0.3">
      <c r="A60" s="9">
        <v>33878</v>
      </c>
      <c r="B60" s="2">
        <v>34819.055305905502</v>
      </c>
      <c r="C60" s="3" t="str" cm="1">
        <f t="array" aca="1" ref="C60" ca="1">IFERROR((B60/INDIRECT("B"&amp;$O60))^(1/$N$2)-1,"")</f>
        <v/>
      </c>
      <c r="D60" s="2"/>
      <c r="E60" s="3" t="str" cm="1">
        <f t="array" aca="1" ref="E60" ca="1">IFERROR((D60/INDIRECT("D"&amp;$O60))^(1/$N$2)-1,"")</f>
        <v/>
      </c>
      <c r="F60" s="2"/>
      <c r="G60" s="3" t="str" cm="1">
        <f t="array" aca="1" ref="G60" ca="1">IFERROR((F60/INDIRECT("F"&amp;$O60))^(1/$N$2)-1,"")</f>
        <v/>
      </c>
      <c r="H60" s="2"/>
      <c r="I60" s="3" t="str" cm="1">
        <f t="array" aca="1" ref="I60" ca="1">IFERROR((H60/INDIRECT("H"&amp;$O60))^(1/$N$2)-1,"")</f>
        <v/>
      </c>
      <c r="O60">
        <f t="shared" si="0"/>
        <v>-60</v>
      </c>
    </row>
    <row r="61" spans="1:15" x14ac:dyDescent="0.3">
      <c r="A61" s="9">
        <v>33909</v>
      </c>
      <c r="B61" s="2">
        <v>36700.489129731402</v>
      </c>
      <c r="C61" s="3" t="str" cm="1">
        <f t="array" aca="1" ref="C61" ca="1">IFERROR((B61/INDIRECT("B"&amp;$O61))^(1/$N$2)-1,"")</f>
        <v/>
      </c>
      <c r="D61" s="2"/>
      <c r="E61" s="3" t="str" cm="1">
        <f t="array" aca="1" ref="E61" ca="1">IFERROR((D61/INDIRECT("D"&amp;$O61))^(1/$N$2)-1,"")</f>
        <v/>
      </c>
      <c r="F61" s="2"/>
      <c r="G61" s="3" t="str" cm="1">
        <f t="array" aca="1" ref="G61" ca="1">IFERROR((F61/INDIRECT("F"&amp;$O61))^(1/$N$2)-1,"")</f>
        <v/>
      </c>
      <c r="H61" s="2"/>
      <c r="I61" s="3" t="str" cm="1">
        <f t="array" aca="1" ref="I61" ca="1">IFERROR((H61/INDIRECT("H"&amp;$O61))^(1/$N$2)-1,"")</f>
        <v/>
      </c>
      <c r="O61">
        <f t="shared" si="0"/>
        <v>-59</v>
      </c>
    </row>
    <row r="62" spans="1:15" x14ac:dyDescent="0.3">
      <c r="A62" s="9">
        <v>33939</v>
      </c>
      <c r="B62" s="2">
        <v>37754.8843355965</v>
      </c>
      <c r="C62" s="3" t="str" cm="1">
        <f t="array" aca="1" ref="C62" ca="1">IFERROR((B62/INDIRECT("B"&amp;$O62))^(1/$N$2)-1,"")</f>
        <v/>
      </c>
      <c r="D62" s="2"/>
      <c r="E62" s="3" t="str" cm="1">
        <f t="array" aca="1" ref="E62" ca="1">IFERROR((D62/INDIRECT("D"&amp;$O62))^(1/$N$2)-1,"")</f>
        <v/>
      </c>
      <c r="F62" s="2"/>
      <c r="G62" s="3" t="str" cm="1">
        <f t="array" aca="1" ref="G62" ca="1">IFERROR((F62/INDIRECT("F"&amp;$O62))^(1/$N$2)-1,"")</f>
        <v/>
      </c>
      <c r="H62" s="2"/>
      <c r="I62" s="3" t="str" cm="1">
        <f t="array" aca="1" ref="I62" ca="1">IFERROR((H62/INDIRECT("H"&amp;$O62))^(1/$N$2)-1,"")</f>
        <v/>
      </c>
      <c r="O62">
        <f t="shared" si="0"/>
        <v>-58</v>
      </c>
    </row>
    <row r="63" spans="1:15" x14ac:dyDescent="0.3">
      <c r="A63" s="9">
        <v>33970</v>
      </c>
      <c r="B63" s="2">
        <v>38678.382200247201</v>
      </c>
      <c r="C63" s="3" t="str" cm="1">
        <f t="array" aca="1" ref="C63" ca="1">IFERROR((B63/INDIRECT("B"&amp;$O63))^(1/$N$2)-1,"")</f>
        <v/>
      </c>
      <c r="D63" s="2"/>
      <c r="E63" s="3" t="str" cm="1">
        <f t="array" aca="1" ref="E63" ca="1">IFERROR((D63/INDIRECT("D"&amp;$O63))^(1/$N$2)-1,"")</f>
        <v/>
      </c>
      <c r="F63" s="2"/>
      <c r="G63" s="3" t="str" cm="1">
        <f t="array" aca="1" ref="G63" ca="1">IFERROR((F63/INDIRECT("F"&amp;$O63))^(1/$N$2)-1,"")</f>
        <v/>
      </c>
      <c r="H63" s="2"/>
      <c r="I63" s="3" t="str" cm="1">
        <f t="array" aca="1" ref="I63" ca="1">IFERROR((H63/INDIRECT("H"&amp;$O63))^(1/$N$2)-1,"")</f>
        <v/>
      </c>
      <c r="O63">
        <f t="shared" si="0"/>
        <v>-57</v>
      </c>
    </row>
    <row r="64" spans="1:15" x14ac:dyDescent="0.3">
      <c r="A64" s="9">
        <v>34001</v>
      </c>
      <c r="B64" s="2">
        <v>40306.837500000001</v>
      </c>
      <c r="C64" s="3" t="str" cm="1">
        <f t="array" aca="1" ref="C64" ca="1">IFERROR((B64/INDIRECT("B"&amp;$O64))^(1/$N$2)-1,"")</f>
        <v/>
      </c>
      <c r="D64" s="2"/>
      <c r="E64" s="3" t="str" cm="1">
        <f t="array" aca="1" ref="E64" ca="1">IFERROR((D64/INDIRECT("D"&amp;$O64))^(1/$N$2)-1,"")</f>
        <v/>
      </c>
      <c r="F64" s="2"/>
      <c r="G64" s="3" t="str" cm="1">
        <f t="array" aca="1" ref="G64" ca="1">IFERROR((F64/INDIRECT("F"&amp;$O64))^(1/$N$2)-1,"")</f>
        <v/>
      </c>
      <c r="H64" s="2"/>
      <c r="I64" s="3" t="str" cm="1">
        <f t="array" aca="1" ref="I64" ca="1">IFERROR((H64/INDIRECT("H"&amp;$O64))^(1/$N$2)-1,"")</f>
        <v/>
      </c>
      <c r="O64">
        <f t="shared" si="0"/>
        <v>-56</v>
      </c>
    </row>
    <row r="65" spans="1:15" x14ac:dyDescent="0.3">
      <c r="A65" s="9">
        <v>34029</v>
      </c>
      <c r="B65" s="2">
        <v>41844.765303004497</v>
      </c>
      <c r="C65" s="3" t="str" cm="1">
        <f t="array" aca="1" ref="C65" ca="1">IFERROR((B65/INDIRECT("B"&amp;$O65))^(1/$N$2)-1,"")</f>
        <v/>
      </c>
      <c r="D65" s="2"/>
      <c r="E65" s="3" t="str" cm="1">
        <f t="array" aca="1" ref="E65" ca="1">IFERROR((D65/INDIRECT("D"&amp;$O65))^(1/$N$2)-1,"")</f>
        <v/>
      </c>
      <c r="F65" s="2"/>
      <c r="G65" s="3" t="str" cm="1">
        <f t="array" aca="1" ref="G65" ca="1">IFERROR((F65/INDIRECT("F"&amp;$O65))^(1/$N$2)-1,"")</f>
        <v/>
      </c>
      <c r="H65" s="2"/>
      <c r="I65" s="3" t="str" cm="1">
        <f t="array" aca="1" ref="I65" ca="1">IFERROR((H65/INDIRECT("H"&amp;$O65))^(1/$N$2)-1,"")</f>
        <v/>
      </c>
      <c r="O65">
        <f t="shared" si="0"/>
        <v>-55</v>
      </c>
    </row>
    <row r="66" spans="1:15" x14ac:dyDescent="0.3">
      <c r="A66" s="9">
        <v>34060</v>
      </c>
      <c r="B66" s="2">
        <v>41350.5787324751</v>
      </c>
      <c r="C66" s="3" t="str" cm="1">
        <f t="array" aca="1" ref="C66" ca="1">IFERROR((B66/INDIRECT("B"&amp;$O66))^(1/$N$2)-1,"")</f>
        <v/>
      </c>
      <c r="D66" s="2"/>
      <c r="E66" s="3" t="str" cm="1">
        <f t="array" aca="1" ref="E66" ca="1">IFERROR((D66/INDIRECT("D"&amp;$O66))^(1/$N$2)-1,"")</f>
        <v/>
      </c>
      <c r="F66" s="2"/>
      <c r="G66" s="3" t="str" cm="1">
        <f t="array" aca="1" ref="G66" ca="1">IFERROR((F66/INDIRECT("F"&amp;$O66))^(1/$N$2)-1,"")</f>
        <v/>
      </c>
      <c r="H66" s="2"/>
      <c r="I66" s="3" t="str" cm="1">
        <f t="array" aca="1" ref="I66" ca="1">IFERROR((H66/INDIRECT("H"&amp;$O66))^(1/$N$2)-1,"")</f>
        <v/>
      </c>
      <c r="O66">
        <f t="shared" ref="O66:O129" si="1">ROW(O66)-(12*$N$2)</f>
        <v>-54</v>
      </c>
    </row>
    <row r="67" spans="1:15" x14ac:dyDescent="0.3">
      <c r="A67" s="9">
        <v>34090</v>
      </c>
      <c r="B67" s="2">
        <v>42607.485477110196</v>
      </c>
      <c r="C67" s="3" t="str" cm="1">
        <f t="array" aca="1" ref="C67" ca="1">IFERROR((B67/INDIRECT("B"&amp;$O67))^(1/$N$2)-1,"")</f>
        <v/>
      </c>
      <c r="D67" s="2"/>
      <c r="E67" s="3" t="str" cm="1">
        <f t="array" aca="1" ref="E67" ca="1">IFERROR((D67/INDIRECT("D"&amp;$O67))^(1/$N$2)-1,"")</f>
        <v/>
      </c>
      <c r="F67" s="2"/>
      <c r="G67" s="3" t="str" cm="1">
        <f t="array" aca="1" ref="G67" ca="1">IFERROR((F67/INDIRECT("F"&amp;$O67))^(1/$N$2)-1,"")</f>
        <v/>
      </c>
      <c r="H67" s="2">
        <v>10000</v>
      </c>
      <c r="I67" s="3" t="str" cm="1">
        <f t="array" aca="1" ref="I67" ca="1">IFERROR((H67/INDIRECT("H"&amp;$O67))^(1/$N$2)-1,"")</f>
        <v/>
      </c>
      <c r="O67">
        <f t="shared" si="1"/>
        <v>-53</v>
      </c>
    </row>
    <row r="68" spans="1:15" x14ac:dyDescent="0.3">
      <c r="A68" s="9">
        <v>34121</v>
      </c>
      <c r="B68" s="2">
        <v>45151.188885129399</v>
      </c>
      <c r="C68" s="3" t="str" cm="1">
        <f t="array" aca="1" ref="C68" ca="1">IFERROR((B68/INDIRECT("B"&amp;$O68))^(1/$N$2)-1,"")</f>
        <v/>
      </c>
      <c r="D68" s="2"/>
      <c r="E68" s="3" t="str" cm="1">
        <f t="array" aca="1" ref="E68" ca="1">IFERROR((D68/INDIRECT("D"&amp;$O68))^(1/$N$2)-1,"")</f>
        <v/>
      </c>
      <c r="F68" s="2"/>
      <c r="G68" s="3" t="str" cm="1">
        <f t="array" aca="1" ref="G68" ca="1">IFERROR((F68/INDIRECT("F"&amp;$O68))^(1/$N$2)-1,"")</f>
        <v/>
      </c>
      <c r="H68" s="2">
        <v>10525.8573250642</v>
      </c>
      <c r="I68" s="3" t="str" cm="1">
        <f t="array" aca="1" ref="I68" ca="1">IFERROR((H68/INDIRECT("H"&amp;$O68))^(1/$N$2)-1,"")</f>
        <v/>
      </c>
      <c r="O68">
        <f t="shared" si="1"/>
        <v>-52</v>
      </c>
    </row>
    <row r="69" spans="1:15" x14ac:dyDescent="0.3">
      <c r="A69" s="9">
        <v>34151</v>
      </c>
      <c r="B69" s="2">
        <v>48309.359121770503</v>
      </c>
      <c r="C69" s="3" t="str" cm="1">
        <f t="array" aca="1" ref="C69" ca="1">IFERROR((B69/INDIRECT("B"&amp;$O69))^(1/$N$2)-1,"")</f>
        <v/>
      </c>
      <c r="D69" s="2"/>
      <c r="E69" s="3" t="str" cm="1">
        <f t="array" aca="1" ref="E69" ca="1">IFERROR((D69/INDIRECT("D"&amp;$O69))^(1/$N$2)-1,"")</f>
        <v/>
      </c>
      <c r="F69" s="2"/>
      <c r="G69" s="3" t="str" cm="1">
        <f t="array" aca="1" ref="G69" ca="1">IFERROR((F69/INDIRECT("F"&amp;$O69))^(1/$N$2)-1,"")</f>
        <v/>
      </c>
      <c r="H69" s="2">
        <v>11293.885531182301</v>
      </c>
      <c r="I69" s="3" t="str" cm="1">
        <f t="array" aca="1" ref="I69" ca="1">IFERROR((H69/INDIRECT("H"&amp;$O69))^(1/$N$2)-1,"")</f>
        <v/>
      </c>
      <c r="O69">
        <f t="shared" si="1"/>
        <v>-51</v>
      </c>
    </row>
    <row r="70" spans="1:15" x14ac:dyDescent="0.3">
      <c r="A70" s="9">
        <v>34182</v>
      </c>
      <c r="B70" s="2">
        <v>52788.8227809862</v>
      </c>
      <c r="C70" s="3" t="str" cm="1">
        <f t="array" aca="1" ref="C70" ca="1">IFERROR((B70/INDIRECT("B"&amp;$O70))^(1/$N$2)-1,"")</f>
        <v/>
      </c>
      <c r="D70" s="2"/>
      <c r="E70" s="3" t="str" cm="1">
        <f t="array" aca="1" ref="E70" ca="1">IFERROR((D70/INDIRECT("D"&amp;$O70))^(1/$N$2)-1,"")</f>
        <v/>
      </c>
      <c r="F70" s="2"/>
      <c r="G70" s="3" t="str" cm="1">
        <f t="array" aca="1" ref="G70" ca="1">IFERROR((F70/INDIRECT("F"&amp;$O70))^(1/$N$2)-1,"")</f>
        <v/>
      </c>
      <c r="H70" s="2">
        <v>11938.478863087201</v>
      </c>
      <c r="I70" s="3" t="str" cm="1">
        <f t="array" aca="1" ref="I70" ca="1">IFERROR((H70/INDIRECT("H"&amp;$O70))^(1/$N$2)-1,"")</f>
        <v/>
      </c>
      <c r="O70">
        <f t="shared" si="1"/>
        <v>-50</v>
      </c>
    </row>
    <row r="71" spans="1:15" x14ac:dyDescent="0.3">
      <c r="A71" s="9">
        <v>34213</v>
      </c>
      <c r="B71" s="2">
        <v>52544.058919887299</v>
      </c>
      <c r="C71" s="3" t="str" cm="1">
        <f t="array" aca="1" ref="C71" ca="1">IFERROR((B71/INDIRECT("B"&amp;$O71))^(1/$N$2)-1,"")</f>
        <v/>
      </c>
      <c r="D71" s="2"/>
      <c r="E71" s="3" t="str" cm="1">
        <f t="array" aca="1" ref="E71" ca="1">IFERROR((D71/INDIRECT("D"&amp;$O71))^(1/$N$2)-1,"")</f>
        <v/>
      </c>
      <c r="F71" s="2"/>
      <c r="G71" s="3" t="str" cm="1">
        <f t="array" aca="1" ref="G71" ca="1">IFERROR((F71/INDIRECT("F"&amp;$O71))^(1/$N$2)-1,"")</f>
        <v/>
      </c>
      <c r="H71" s="2">
        <v>11667.7288680048</v>
      </c>
      <c r="I71" s="3" t="str" cm="1">
        <f t="array" aca="1" ref="I71" ca="1">IFERROR((H71/INDIRECT("H"&amp;$O71))^(1/$N$2)-1,"")</f>
        <v/>
      </c>
      <c r="O71">
        <f t="shared" si="1"/>
        <v>-49</v>
      </c>
    </row>
    <row r="72" spans="1:15" x14ac:dyDescent="0.3">
      <c r="A72" s="9">
        <v>34243</v>
      </c>
      <c r="B72" s="2">
        <v>57930.634596460899</v>
      </c>
      <c r="C72" s="3" t="str" cm="1">
        <f t="array" aca="1" ref="C72" ca="1">IFERROR((B72/INDIRECT("B"&amp;$O72))^(1/$N$2)-1,"")</f>
        <v/>
      </c>
      <c r="D72" s="2"/>
      <c r="E72" s="3" t="str" cm="1">
        <f t="array" aca="1" ref="E72" ca="1">IFERROR((D72/INDIRECT("D"&amp;$O72))^(1/$N$2)-1,"")</f>
        <v/>
      </c>
      <c r="F72" s="2"/>
      <c r="G72" s="3" t="str" cm="1">
        <f t="array" aca="1" ref="G72" ca="1">IFERROR((F72/INDIRECT("F"&amp;$O72))^(1/$N$2)-1,"")</f>
        <v/>
      </c>
      <c r="H72" s="2">
        <v>12724.349223452</v>
      </c>
      <c r="I72" s="3" t="str" cm="1">
        <f t="array" aca="1" ref="I72" ca="1">IFERROR((H72/INDIRECT("H"&amp;$O72))^(1/$N$2)-1,"")</f>
        <v/>
      </c>
      <c r="O72">
        <f t="shared" si="1"/>
        <v>-48</v>
      </c>
    </row>
    <row r="73" spans="1:15" x14ac:dyDescent="0.3">
      <c r="A73" s="9">
        <v>34274</v>
      </c>
      <c r="B73" s="2">
        <v>62118.892022690998</v>
      </c>
      <c r="C73" s="3" t="str" cm="1">
        <f t="array" aca="1" ref="C73" ca="1">IFERROR((B73/INDIRECT("B"&amp;$O73))^(1/$N$2)-1,"")</f>
        <v/>
      </c>
      <c r="D73" s="2"/>
      <c r="E73" s="3" t="str" cm="1">
        <f t="array" aca="1" ref="E73" ca="1">IFERROR((D73/INDIRECT("D"&amp;$O73))^(1/$N$2)-1,"")</f>
        <v/>
      </c>
      <c r="F73" s="2"/>
      <c r="G73" s="3" t="str" cm="1">
        <f t="array" aca="1" ref="G73" ca="1">IFERROR((F73/INDIRECT("F"&amp;$O73))^(1/$N$2)-1,"")</f>
        <v/>
      </c>
      <c r="H73" s="2">
        <v>13759.877225408</v>
      </c>
      <c r="I73" s="3" t="str" cm="1">
        <f t="array" aca="1" ref="I73" ca="1">IFERROR((H73/INDIRECT("H"&amp;$O73))^(1/$N$2)-1,"")</f>
        <v/>
      </c>
      <c r="O73">
        <f t="shared" si="1"/>
        <v>-47</v>
      </c>
    </row>
    <row r="74" spans="1:15" x14ac:dyDescent="0.3">
      <c r="A74" s="9">
        <v>34304</v>
      </c>
      <c r="B74" s="2">
        <v>72354.825338885406</v>
      </c>
      <c r="C74" s="3" t="str" cm="1">
        <f t="array" aca="1" ref="C74" ca="1">IFERROR((B74/INDIRECT("B"&amp;$O74))^(1/$N$2)-1,"")</f>
        <v/>
      </c>
      <c r="D74" s="2"/>
      <c r="E74" s="3" t="str" cm="1">
        <f t="array" aca="1" ref="E74" ca="1">IFERROR((D74/INDIRECT("D"&amp;$O74))^(1/$N$2)-1,"")</f>
        <v/>
      </c>
      <c r="F74" s="2"/>
      <c r="G74" s="3" t="str" cm="1">
        <f t="array" aca="1" ref="G74" ca="1">IFERROR((F74/INDIRECT("F"&amp;$O74))^(1/$N$2)-1,"")</f>
        <v/>
      </c>
      <c r="H74" s="2">
        <v>16123.2089129052</v>
      </c>
      <c r="I74" s="3" t="str" cm="1">
        <f t="array" aca="1" ref="I74" ca="1">IFERROR((H74/INDIRECT("H"&amp;$O74))^(1/$N$2)-1,"")</f>
        <v/>
      </c>
      <c r="O74">
        <f t="shared" si="1"/>
        <v>-46</v>
      </c>
    </row>
    <row r="75" spans="1:15" x14ac:dyDescent="0.3">
      <c r="A75" s="9">
        <v>34335</v>
      </c>
      <c r="B75" s="2">
        <v>74670.190409482704</v>
      </c>
      <c r="C75" s="3" t="str" cm="1">
        <f t="array" aca="1" ref="C75" ca="1">IFERROR((B75/INDIRECT("B"&amp;$O75))^(1/$N$2)-1,"")</f>
        <v/>
      </c>
      <c r="D75" s="2"/>
      <c r="E75" s="3" t="str" cm="1">
        <f t="array" aca="1" ref="E75" ca="1">IFERROR((D75/INDIRECT("D"&amp;$O75))^(1/$N$2)-1,"")</f>
        <v/>
      </c>
      <c r="F75" s="2"/>
      <c r="G75" s="3" t="str" cm="1">
        <f t="array" aca="1" ref="G75" ca="1">IFERROR((F75/INDIRECT("F"&amp;$O75))^(1/$N$2)-1,"")</f>
        <v/>
      </c>
      <c r="H75" s="2">
        <v>16647.341709605898</v>
      </c>
      <c r="I75" s="3" t="str" cm="1">
        <f t="array" aca="1" ref="I75" ca="1">IFERROR((H75/INDIRECT("H"&amp;$O75))^(1/$N$2)-1,"")</f>
        <v/>
      </c>
      <c r="O75">
        <f t="shared" si="1"/>
        <v>-45</v>
      </c>
    </row>
    <row r="76" spans="1:15" x14ac:dyDescent="0.3">
      <c r="A76" s="9">
        <v>34366</v>
      </c>
      <c r="B76" s="2">
        <v>73059.729349673493</v>
      </c>
      <c r="C76" s="3" t="str" cm="1">
        <f t="array" aca="1" ref="C76" ca="1">IFERROR((B76/INDIRECT("B"&amp;$O76))^(1/$N$2)-1,"")</f>
        <v/>
      </c>
      <c r="D76" s="2"/>
      <c r="E76" s="3" t="str" cm="1">
        <f t="array" aca="1" ref="E76" ca="1">IFERROR((D76/INDIRECT("D"&amp;$O76))^(1/$N$2)-1,"")</f>
        <v/>
      </c>
      <c r="F76" s="2"/>
      <c r="G76" s="3" t="str" cm="1">
        <f t="array" aca="1" ref="G76" ca="1">IFERROR((F76/INDIRECT("F"&amp;$O76))^(1/$N$2)-1,"")</f>
        <v/>
      </c>
      <c r="H76" s="2">
        <v>16384.0838191492</v>
      </c>
      <c r="I76" s="3" t="str" cm="1">
        <f t="array" aca="1" ref="I76" ca="1">IFERROR((H76/INDIRECT("H"&amp;$O76))^(1/$N$2)-1,"")</f>
        <v/>
      </c>
      <c r="O76">
        <f t="shared" si="1"/>
        <v>-44</v>
      </c>
    </row>
    <row r="77" spans="1:15" x14ac:dyDescent="0.3">
      <c r="A77" s="9">
        <v>34394</v>
      </c>
      <c r="B77" s="2">
        <v>65074.816241787099</v>
      </c>
      <c r="C77" s="3" t="str" cm="1">
        <f t="array" aca="1" ref="C77" ca="1">IFERROR((B77/INDIRECT("B"&amp;$O77))^(1/$N$2)-1,"")</f>
        <v/>
      </c>
      <c r="D77" s="2"/>
      <c r="E77" s="3" t="str" cm="1">
        <f t="array" aca="1" ref="E77" ca="1">IFERROR((D77/INDIRECT("D"&amp;$O77))^(1/$N$2)-1,"")</f>
        <v/>
      </c>
      <c r="F77" s="2"/>
      <c r="G77" s="3" t="str" cm="1">
        <f t="array" aca="1" ref="G77" ca="1">IFERROR((F77/INDIRECT("F"&amp;$O77))^(1/$N$2)-1,"")</f>
        <v/>
      </c>
      <c r="H77" s="2">
        <v>14576.146429606</v>
      </c>
      <c r="I77" s="3" t="str" cm="1">
        <f t="array" aca="1" ref="I77" ca="1">IFERROR((H77/INDIRECT("H"&amp;$O77))^(1/$N$2)-1,"")</f>
        <v/>
      </c>
      <c r="O77">
        <f t="shared" si="1"/>
        <v>-43</v>
      </c>
    </row>
    <row r="78" spans="1:15" x14ac:dyDescent="0.3">
      <c r="A78" s="9">
        <v>34425</v>
      </c>
      <c r="B78" s="2">
        <v>63958.065419082697</v>
      </c>
      <c r="C78" s="3" t="str" cm="1">
        <f t="array" aca="1" ref="C78" ca="1">IFERROR((B78/INDIRECT("B"&amp;$O78))^(1/$N$2)-1,"")</f>
        <v/>
      </c>
      <c r="D78" s="2"/>
      <c r="E78" s="3" t="str" cm="1">
        <f t="array" aca="1" ref="E78" ca="1">IFERROR((D78/INDIRECT("D"&amp;$O78))^(1/$N$2)-1,"")</f>
        <v/>
      </c>
      <c r="F78" s="2"/>
      <c r="G78" s="3" t="str" cm="1">
        <f t="array" aca="1" ref="G78" ca="1">IFERROR((F78/INDIRECT("F"&amp;$O78))^(1/$N$2)-1,"")</f>
        <v/>
      </c>
      <c r="H78" s="2">
        <v>14724.192866887501</v>
      </c>
      <c r="I78" s="3" t="str" cm="1">
        <f t="array" aca="1" ref="I78" ca="1">IFERROR((H78/INDIRECT("H"&amp;$O78))^(1/$N$2)-1,"")</f>
        <v/>
      </c>
      <c r="O78">
        <f t="shared" si="1"/>
        <v>-42</v>
      </c>
    </row>
    <row r="79" spans="1:15" x14ac:dyDescent="0.3">
      <c r="A79" s="9">
        <v>34455</v>
      </c>
      <c r="B79" s="2">
        <v>64725.340543328697</v>
      </c>
      <c r="C79" s="3" t="str" cm="1">
        <f t="array" aca="1" ref="C79" ca="1">IFERROR((B79/INDIRECT("B"&amp;$O79))^(1/$N$2)-1,"")</f>
        <v/>
      </c>
      <c r="D79" s="2">
        <v>10000</v>
      </c>
      <c r="E79" s="3" t="str" cm="1">
        <f t="array" aca="1" ref="E79" ca="1">IFERROR((D79/INDIRECT("D"&amp;$O79))^(1/$N$2)-1,"")</f>
        <v/>
      </c>
      <c r="F79" s="2">
        <v>10000</v>
      </c>
      <c r="G79" s="3" t="str" cm="1">
        <f t="array" aca="1" ref="G79" ca="1">IFERROR((F79/INDIRECT("F"&amp;$O79))^(1/$N$2)-1,"")</f>
        <v/>
      </c>
      <c r="H79" s="2">
        <v>14934.699076016401</v>
      </c>
      <c r="I79" s="3" t="str" cm="1">
        <f t="array" aca="1" ref="I79" ca="1">IFERROR((H79/INDIRECT("H"&amp;$O79))^(1/$N$2)-1,"")</f>
        <v/>
      </c>
      <c r="O79">
        <f t="shared" si="1"/>
        <v>-41</v>
      </c>
    </row>
    <row r="80" spans="1:15" x14ac:dyDescent="0.3">
      <c r="A80" s="9">
        <v>34486</v>
      </c>
      <c r="B80" s="2">
        <v>61919.198342354503</v>
      </c>
      <c r="C80" s="3" t="str" cm="1">
        <f t="array" aca="1" ref="C80" ca="1">IFERROR((B80/INDIRECT("B"&amp;$O80))^(1/$N$2)-1,"")</f>
        <v/>
      </c>
      <c r="D80" s="2">
        <v>9919.8496293714106</v>
      </c>
      <c r="E80" s="3" t="str" cm="1">
        <f t="array" aca="1" ref="E80" ca="1">IFERROR((D80/INDIRECT("D"&amp;$O80))^(1/$N$2)-1,"")</f>
        <v/>
      </c>
      <c r="F80" s="2">
        <v>9715.5808868561799</v>
      </c>
      <c r="G80" s="3" t="str" cm="1">
        <f t="array" aca="1" ref="G80" ca="1">IFERROR((F80/INDIRECT("F"&amp;$O80))^(1/$N$2)-1,"")</f>
        <v/>
      </c>
      <c r="H80" s="2">
        <v>14222.4386756325</v>
      </c>
      <c r="I80" s="3" t="str" cm="1">
        <f t="array" aca="1" ref="I80" ca="1">IFERROR((H80/INDIRECT("H"&amp;$O80))^(1/$N$2)-1,"")</f>
        <v/>
      </c>
      <c r="O80">
        <f t="shared" si="1"/>
        <v>-40</v>
      </c>
    </row>
    <row r="81" spans="1:15" x14ac:dyDescent="0.3">
      <c r="A81" s="9">
        <v>34516</v>
      </c>
      <c r="B81" s="2">
        <v>63742.243131147501</v>
      </c>
      <c r="C81" s="3" t="str" cm="1">
        <f t="array" aca="1" ref="C81" ca="1">IFERROR((B81/INDIRECT("B"&amp;$O81))^(1/$N$2)-1,"")</f>
        <v/>
      </c>
      <c r="D81" s="2">
        <v>9961.0403157644305</v>
      </c>
      <c r="E81" s="3" t="str" cm="1">
        <f t="array" aca="1" ref="E81" ca="1">IFERROR((D81/INDIRECT("D"&amp;$O81))^(1/$N$2)-1,"")</f>
        <v/>
      </c>
      <c r="F81" s="2">
        <v>9947.3158010974294</v>
      </c>
      <c r="G81" s="3" t="str" cm="1">
        <f t="array" aca="1" ref="G81" ca="1">IFERROR((F81/INDIRECT("F"&amp;$O81))^(1/$N$2)-1,"")</f>
        <v/>
      </c>
      <c r="H81" s="2">
        <v>14246.1869662063</v>
      </c>
      <c r="I81" s="3" t="str" cm="1">
        <f t="array" aca="1" ref="I81" ca="1">IFERROR((H81/INDIRECT("H"&amp;$O81))^(1/$N$2)-1,"")</f>
        <v/>
      </c>
      <c r="O81">
        <f t="shared" si="1"/>
        <v>-39</v>
      </c>
    </row>
    <row r="82" spans="1:15" x14ac:dyDescent="0.3">
      <c r="A82" s="9">
        <v>34547</v>
      </c>
      <c r="B82" s="2">
        <v>71735.802215657299</v>
      </c>
      <c r="C82" s="3" t="str" cm="1">
        <f t="array" aca="1" ref="C82" ca="1">IFERROR((B82/INDIRECT("B"&amp;$O82))^(1/$N$2)-1,"")</f>
        <v/>
      </c>
      <c r="D82" s="2">
        <v>11424.113975948399</v>
      </c>
      <c r="E82" s="3" t="str" cm="1">
        <f t="array" aca="1" ref="E82" ca="1">IFERROR((D82/INDIRECT("D"&amp;$O82))^(1/$N$2)-1,"")</f>
        <v/>
      </c>
      <c r="F82" s="2">
        <v>11360.764605877101</v>
      </c>
      <c r="G82" s="3" t="str" cm="1">
        <f t="array" aca="1" ref="G82" ca="1">IFERROR((F82/INDIRECT("F"&amp;$O82))^(1/$N$2)-1,"")</f>
        <v/>
      </c>
      <c r="H82" s="2">
        <v>15533.733990619001</v>
      </c>
      <c r="I82" s="3" t="str" cm="1">
        <f t="array" aca="1" ref="I82" ca="1">IFERROR((H82/INDIRECT("H"&amp;$O82))^(1/$N$2)-1,"")</f>
        <v/>
      </c>
      <c r="O82">
        <f t="shared" si="1"/>
        <v>-38</v>
      </c>
    </row>
    <row r="83" spans="1:15" x14ac:dyDescent="0.3">
      <c r="A83" s="9">
        <v>34578</v>
      </c>
      <c r="B83" s="2">
        <v>71773.594836824093</v>
      </c>
      <c r="C83" s="3" t="str" cm="1">
        <f t="array" aca="1" ref="C83" ca="1">IFERROR((B83/INDIRECT("B"&amp;$O83))^(1/$N$2)-1,"")</f>
        <v/>
      </c>
      <c r="D83" s="2">
        <v>11953.530984413301</v>
      </c>
      <c r="E83" s="3" t="str" cm="1">
        <f t="array" aca="1" ref="E83" ca="1">IFERROR((D83/INDIRECT("D"&amp;$O83))^(1/$N$2)-1,"")</f>
        <v/>
      </c>
      <c r="F83" s="2">
        <v>11448.5595021472</v>
      </c>
      <c r="G83" s="3" t="str" cm="1">
        <f t="array" aca="1" ref="G83" ca="1">IFERROR((F83/INDIRECT("F"&amp;$O83))^(1/$N$2)-1,"")</f>
        <v/>
      </c>
      <c r="H83" s="2">
        <v>15678.8266137101</v>
      </c>
      <c r="I83" s="3" t="str" cm="1">
        <f t="array" aca="1" ref="I83" ca="1">IFERROR((H83/INDIRECT("H"&amp;$O83))^(1/$N$2)-1,"")</f>
        <v/>
      </c>
      <c r="O83">
        <f t="shared" si="1"/>
        <v>-37</v>
      </c>
    </row>
    <row r="84" spans="1:15" x14ac:dyDescent="0.3">
      <c r="A84" s="9">
        <v>34608</v>
      </c>
      <c r="B84" s="2">
        <v>69131.972049689401</v>
      </c>
      <c r="C84" s="3" t="str" cm="1">
        <f t="array" aca="1" ref="C84" ca="1">IFERROR((B84/INDIRECT("B"&amp;$O84))^(1/$N$2)-1,"")</f>
        <v/>
      </c>
      <c r="D84" s="2">
        <v>11732.5181028969</v>
      </c>
      <c r="E84" s="3" t="str" cm="1">
        <f t="array" aca="1" ref="E84" ca="1">IFERROR((D84/INDIRECT("D"&amp;$O84))^(1/$N$2)-1,"")</f>
        <v/>
      </c>
      <c r="F84" s="2">
        <v>11189.083368563999</v>
      </c>
      <c r="G84" s="3" t="str" cm="1">
        <f t="array" aca="1" ref="G84" ca="1">IFERROR((F84/INDIRECT("F"&amp;$O84))^(1/$N$2)-1,"")</f>
        <v/>
      </c>
      <c r="H84" s="2">
        <v>15719.251027537999</v>
      </c>
      <c r="I84" s="3" t="str" cm="1">
        <f t="array" aca="1" ref="I84" ca="1">IFERROR((H84/INDIRECT("H"&amp;$O84))^(1/$N$2)-1,"")</f>
        <v/>
      </c>
      <c r="O84">
        <f t="shared" si="1"/>
        <v>-36</v>
      </c>
    </row>
    <row r="85" spans="1:15" x14ac:dyDescent="0.3">
      <c r="A85" s="9">
        <v>34639</v>
      </c>
      <c r="B85" s="2">
        <v>66512.037837401003</v>
      </c>
      <c r="C85" s="3" t="str" cm="1">
        <f t="array" aca="1" ref="C85" ca="1">IFERROR((B85/INDIRECT("B"&amp;$O85))^(1/$N$2)-1,"")</f>
        <v/>
      </c>
      <c r="D85" s="2">
        <v>11397.5926102667</v>
      </c>
      <c r="E85" s="3" t="str" cm="1">
        <f t="array" aca="1" ref="E85" ca="1">IFERROR((D85/INDIRECT("D"&amp;$O85))^(1/$N$2)-1,"")</f>
        <v/>
      </c>
      <c r="F85" s="2">
        <v>10698.020415913499</v>
      </c>
      <c r="G85" s="3" t="str" cm="1">
        <f t="array" aca="1" ref="G85" ca="1">IFERROR((F85/INDIRECT("F"&amp;$O85))^(1/$N$2)-1,"")</f>
        <v/>
      </c>
      <c r="H85" s="2">
        <v>15427.558606054299</v>
      </c>
      <c r="I85" s="3" t="str" cm="1">
        <f t="array" aca="1" ref="I85" ca="1">IFERROR((H85/INDIRECT("H"&amp;$O85))^(1/$N$2)-1,"")</f>
        <v/>
      </c>
      <c r="O85">
        <f t="shared" si="1"/>
        <v>-35</v>
      </c>
    </row>
    <row r="86" spans="1:15" x14ac:dyDescent="0.3">
      <c r="A86" s="9">
        <v>34669</v>
      </c>
      <c r="B86" s="2">
        <v>62421.0779317169</v>
      </c>
      <c r="C86" s="3" t="str" cm="1">
        <f t="array" aca="1" ref="C86" ca="1">IFERROR((B86/INDIRECT("B"&amp;$O86))^(1/$N$2)-1,"")</f>
        <v/>
      </c>
      <c r="D86" s="2">
        <v>11271.0508575243</v>
      </c>
      <c r="E86" s="3" t="str" cm="1">
        <f t="array" aca="1" ref="E86" ca="1">IFERROR((D86/INDIRECT("D"&amp;$O86))^(1/$N$2)-1,"")</f>
        <v/>
      </c>
      <c r="F86" s="2">
        <v>10479.0206550655</v>
      </c>
      <c r="G86" s="3" t="str" cm="1">
        <f t="array" aca="1" ref="G86" ca="1">IFERROR((F86/INDIRECT("F"&amp;$O86))^(1/$N$2)-1,"")</f>
        <v/>
      </c>
      <c r="H86" s="2">
        <v>14720.9498784919</v>
      </c>
      <c r="I86" s="3" t="str" cm="1">
        <f t="array" aca="1" ref="I86" ca="1">IFERROR((H86/INDIRECT("H"&amp;$O86))^(1/$N$2)-1,"")</f>
        <v/>
      </c>
      <c r="O86">
        <f t="shared" si="1"/>
        <v>-34</v>
      </c>
    </row>
    <row r="87" spans="1:15" x14ac:dyDescent="0.3">
      <c r="A87" s="9">
        <v>34700</v>
      </c>
      <c r="B87" s="2">
        <v>54639.949511268998</v>
      </c>
      <c r="C87" s="3" t="str" cm="1">
        <f t="array" aca="1" ref="C87" ca="1">IFERROR((B87/INDIRECT("B"&amp;$O87))^(1/$N$2)-1,"")</f>
        <v/>
      </c>
      <c r="D87" s="2">
        <v>9848.0266557812192</v>
      </c>
      <c r="E87" s="3" t="str" cm="1">
        <f t="array" aca="1" ref="E87" ca="1">IFERROR((D87/INDIRECT("D"&amp;$O87))^(1/$N$2)-1,"")</f>
        <v/>
      </c>
      <c r="F87" s="2">
        <v>9388.2831154691103</v>
      </c>
      <c r="G87" s="3" t="str" cm="1">
        <f t="array" aca="1" ref="G87" ca="1">IFERROR((F87/INDIRECT("F"&amp;$O87))^(1/$N$2)-1,"")</f>
        <v/>
      </c>
      <c r="H87" s="2">
        <v>13209.146999258701</v>
      </c>
      <c r="I87" s="3" t="str" cm="1">
        <f t="array" aca="1" ref="I87" ca="1">IFERROR((H87/INDIRECT("H"&amp;$O87))^(1/$N$2)-1,"")</f>
        <v/>
      </c>
      <c r="O87">
        <f t="shared" si="1"/>
        <v>-33</v>
      </c>
    </row>
    <row r="88" spans="1:15" x14ac:dyDescent="0.3">
      <c r="A88" s="9">
        <v>34731</v>
      </c>
      <c r="B88" s="2">
        <v>52655.845829338403</v>
      </c>
      <c r="C88" s="3" t="str" cm="1">
        <f t="array" aca="1" ref="C88" ca="1">IFERROR((B88/INDIRECT("B"&amp;$O88))^(1/$N$2)-1,"")</f>
        <v/>
      </c>
      <c r="D88" s="2">
        <v>10001.591961305199</v>
      </c>
      <c r="E88" s="3" t="str" cm="1">
        <f t="array" aca="1" ref="E88" ca="1">IFERROR((D88/INDIRECT("D"&amp;$O88))^(1/$N$2)-1,"")</f>
        <v/>
      </c>
      <c r="F88" s="2">
        <v>9288.9550147890004</v>
      </c>
      <c r="G88" s="3" t="str" cm="1">
        <f t="array" aca="1" ref="G88" ca="1">IFERROR((F88/INDIRECT("F"&amp;$O88))^(1/$N$2)-1,"")</f>
        <v/>
      </c>
      <c r="H88" s="2">
        <v>12956.7046323258</v>
      </c>
      <c r="I88" s="3" t="str" cm="1">
        <f t="array" aca="1" ref="I88" ca="1">IFERROR((H88/INDIRECT("H"&amp;$O88))^(1/$N$2)-1,"")</f>
        <v/>
      </c>
      <c r="O88">
        <f t="shared" si="1"/>
        <v>-32</v>
      </c>
    </row>
    <row r="89" spans="1:15" x14ac:dyDescent="0.3">
      <c r="A89" s="9">
        <v>34759</v>
      </c>
      <c r="B89" s="2">
        <v>50931.329672861299</v>
      </c>
      <c r="C89" s="3" t="str" cm="1">
        <f t="array" aca="1" ref="C89" ca="1">IFERROR((B89/INDIRECT("B"&amp;$O89))^(1/$N$2)-1,"")</f>
        <v/>
      </c>
      <c r="D89" s="2">
        <v>9792.1427662543992</v>
      </c>
      <c r="E89" s="3" t="str" cm="1">
        <f t="array" aca="1" ref="E89" ca="1">IFERROR((D89/INDIRECT("D"&amp;$O89))^(1/$N$2)-1,"")</f>
        <v/>
      </c>
      <c r="F89" s="2">
        <v>8955.5874971534995</v>
      </c>
      <c r="G89" s="3" t="str" cm="1">
        <f t="array" aca="1" ref="G89" ca="1">IFERROR((F89/INDIRECT("F"&amp;$O89))^(1/$N$2)-1,"")</f>
        <v/>
      </c>
      <c r="H89" s="2">
        <v>12476.526095646899</v>
      </c>
      <c r="I89" s="3" t="str" cm="1">
        <f t="array" aca="1" ref="I89" ca="1">IFERROR((H89/INDIRECT("H"&amp;$O89))^(1/$N$2)-1,"")</f>
        <v/>
      </c>
      <c r="O89">
        <f t="shared" si="1"/>
        <v>-31</v>
      </c>
    </row>
    <row r="90" spans="1:15" x14ac:dyDescent="0.3">
      <c r="A90" s="9">
        <v>34790</v>
      </c>
      <c r="B90" s="2">
        <v>52198.035944561598</v>
      </c>
      <c r="C90" s="3" t="str" cm="1">
        <f t="array" aca="1" ref="C90" ca="1">IFERROR((B90/INDIRECT("B"&amp;$O90))^(1/$N$2)-1,"")</f>
        <v/>
      </c>
      <c r="D90" s="2">
        <v>9539.6805146980896</v>
      </c>
      <c r="E90" s="3" t="str" cm="1">
        <f t="array" aca="1" ref="E90" ca="1">IFERROR((D90/INDIRECT("D"&amp;$O90))^(1/$N$2)-1,"")</f>
        <v/>
      </c>
      <c r="F90" s="2">
        <v>8985.2246953894592</v>
      </c>
      <c r="G90" s="3" t="str" cm="1">
        <f t="array" aca="1" ref="G90" ca="1">IFERROR((F90/INDIRECT("F"&amp;$O90))^(1/$N$2)-1,"")</f>
        <v/>
      </c>
      <c r="H90" s="2">
        <v>12693.9361828612</v>
      </c>
      <c r="I90" s="3" t="str" cm="1">
        <f t="array" aca="1" ref="I90" ca="1">IFERROR((H90/INDIRECT("H"&amp;$O90))^(1/$N$2)-1,"")</f>
        <v/>
      </c>
      <c r="O90">
        <f t="shared" si="1"/>
        <v>-30</v>
      </c>
    </row>
    <row r="91" spans="1:15" x14ac:dyDescent="0.3">
      <c r="A91" s="9">
        <v>34820</v>
      </c>
      <c r="B91" s="2">
        <v>55824.329876089898</v>
      </c>
      <c r="C91" s="3" t="str" cm="1">
        <f t="array" aca="1" ref="C91" ca="1">IFERROR((B91/INDIRECT("B"&amp;$O91))^(1/$N$2)-1,"")</f>
        <v/>
      </c>
      <c r="D91" s="2">
        <v>10175.520737429701</v>
      </c>
      <c r="E91" s="3" t="str" cm="1">
        <f t="array" aca="1" ref="E91" ca="1">IFERROR((D91/INDIRECT("D"&amp;$O91))^(1/$N$2)-1,"")</f>
        <v/>
      </c>
      <c r="F91" s="2">
        <v>9677.0720614068905</v>
      </c>
      <c r="G91" s="3" t="str" cm="1">
        <f t="array" aca="1" ref="G91" ca="1">IFERROR((F91/INDIRECT("F"&amp;$O91))^(1/$N$2)-1,"")</f>
        <v/>
      </c>
      <c r="H91" s="2">
        <v>13761.6361879161</v>
      </c>
      <c r="I91" s="3" t="str" cm="1">
        <f t="array" aca="1" ref="I91" ca="1">IFERROR((H91/INDIRECT("H"&amp;$O91))^(1/$N$2)-1,"")</f>
        <v/>
      </c>
      <c r="O91">
        <f t="shared" si="1"/>
        <v>-29</v>
      </c>
    </row>
    <row r="92" spans="1:15" x14ac:dyDescent="0.3">
      <c r="A92" s="9">
        <v>34851</v>
      </c>
      <c r="B92" s="2">
        <v>55522.304399271801</v>
      </c>
      <c r="C92" s="3" t="str" cm="1">
        <f t="array" aca="1" ref="C92" ca="1">IFERROR((B92/INDIRECT("B"&amp;$O92))^(1/$N$2)-1,"")</f>
        <v/>
      </c>
      <c r="D92" s="2">
        <v>10165.761545579</v>
      </c>
      <c r="E92" s="3" t="str" cm="1">
        <f t="array" aca="1" ref="E92" ca="1">IFERROR((D92/INDIRECT("D"&amp;$O92))^(1/$N$2)-1,"")</f>
        <v/>
      </c>
      <c r="F92" s="2">
        <v>9566.6428262150293</v>
      </c>
      <c r="G92" s="3" t="str" cm="1">
        <f t="array" aca="1" ref="G92" ca="1">IFERROR((F92/INDIRECT("F"&amp;$O92))^(1/$N$2)-1,"")</f>
        <v/>
      </c>
      <c r="H92" s="2">
        <v>13697.8838778145</v>
      </c>
      <c r="I92" s="3" t="str" cm="1">
        <f t="array" aca="1" ref="I92" ca="1">IFERROR((H92/INDIRECT("H"&amp;$O92))^(1/$N$2)-1,"")</f>
        <v/>
      </c>
      <c r="O92">
        <f t="shared" si="1"/>
        <v>-28</v>
      </c>
    </row>
    <row r="93" spans="1:15" x14ac:dyDescent="0.3">
      <c r="A93" s="9">
        <v>34881</v>
      </c>
      <c r="B93" s="2">
        <v>56108.949711372603</v>
      </c>
      <c r="C93" s="3" t="str" cm="1">
        <f t="array" aca="1" ref="C93" ca="1">IFERROR((B93/INDIRECT("B"&amp;$O93))^(1/$N$2)-1,"")</f>
        <v/>
      </c>
      <c r="D93" s="2">
        <v>10291.5791794368</v>
      </c>
      <c r="E93" s="3" t="str" cm="1">
        <f t="array" aca="1" ref="E93" ca="1">IFERROR((D93/INDIRECT("D"&amp;$O93))^(1/$N$2)-1,"")</f>
        <v/>
      </c>
      <c r="F93" s="2">
        <v>9630.0229513658305</v>
      </c>
      <c r="G93" s="3" t="str" cm="1">
        <f t="array" aca="1" ref="G93" ca="1">IFERROR((F93/INDIRECT("F"&amp;$O93))^(1/$N$2)-1,"")</f>
        <v/>
      </c>
      <c r="H93" s="2">
        <v>13709.2714058891</v>
      </c>
      <c r="I93" s="3" t="str" cm="1">
        <f t="array" aca="1" ref="I93" ca="1">IFERROR((H93/INDIRECT("H"&amp;$O93))^(1/$N$2)-1,"")</f>
        <v/>
      </c>
      <c r="O93">
        <f t="shared" si="1"/>
        <v>-27</v>
      </c>
    </row>
    <row r="94" spans="1:15" x14ac:dyDescent="0.3">
      <c r="A94" s="9">
        <v>34912</v>
      </c>
      <c r="B94" s="2">
        <v>56446.1054607244</v>
      </c>
      <c r="C94" s="3" t="str" cm="1">
        <f t="array" aca="1" ref="C94" ca="1">IFERROR((B94/INDIRECT("B"&amp;$O94))^(1/$N$2)-1,"")</f>
        <v/>
      </c>
      <c r="D94" s="2">
        <v>10280.0779790449</v>
      </c>
      <c r="E94" s="3" t="str" cm="1">
        <f t="array" aca="1" ref="E94" ca="1">IFERROR((D94/INDIRECT("D"&amp;$O94))^(1/$N$2)-1,"")</f>
        <v/>
      </c>
      <c r="F94" s="2">
        <v>9651.7433300438606</v>
      </c>
      <c r="G94" s="3" t="str" cm="1">
        <f t="array" aca="1" ref="G94" ca="1">IFERROR((F94/INDIRECT("F"&amp;$O94))^(1/$N$2)-1,"")</f>
        <v/>
      </c>
      <c r="H94" s="2">
        <v>13751.2615441176</v>
      </c>
      <c r="I94" s="3" t="str" cm="1">
        <f t="array" aca="1" ref="I94" ca="1">IFERROR((H94/INDIRECT("H"&amp;$O94))^(1/$N$2)-1,"")</f>
        <v/>
      </c>
      <c r="O94">
        <f t="shared" si="1"/>
        <v>-26</v>
      </c>
    </row>
    <row r="95" spans="1:15" x14ac:dyDescent="0.3">
      <c r="A95" s="9">
        <v>34943</v>
      </c>
      <c r="B95" s="2">
        <v>56898.949072987503</v>
      </c>
      <c r="C95" s="3" t="str" cm="1">
        <f t="array" aca="1" ref="C95" ca="1">IFERROR((B95/INDIRECT("B"&amp;$O95))^(1/$N$2)-1,"")</f>
        <v/>
      </c>
      <c r="D95" s="2">
        <v>10279.1459730387</v>
      </c>
      <c r="E95" s="3" t="str" cm="1">
        <f t="array" aca="1" ref="E95" ca="1">IFERROR((D95/INDIRECT("D"&amp;$O95))^(1/$N$2)-1,"")</f>
        <v/>
      </c>
      <c r="F95" s="2">
        <v>9722.4296047930002</v>
      </c>
      <c r="G95" s="3" t="str" cm="1">
        <f t="array" aca="1" ref="G95" ca="1">IFERROR((F95/INDIRECT("F"&amp;$O95))^(1/$N$2)-1,"")</f>
        <v/>
      </c>
      <c r="H95" s="2">
        <v>13917.488163769</v>
      </c>
      <c r="I95" s="3" t="str" cm="1">
        <f t="array" aca="1" ref="I95" ca="1">IFERROR((H95/INDIRECT("H"&amp;$O95))^(1/$N$2)-1,"")</f>
        <v/>
      </c>
      <c r="O95">
        <f t="shared" si="1"/>
        <v>-25</v>
      </c>
    </row>
    <row r="96" spans="1:15" x14ac:dyDescent="0.3">
      <c r="A96" s="9">
        <v>34973</v>
      </c>
      <c r="B96" s="2">
        <v>53869.593361571002</v>
      </c>
      <c r="C96" s="3" t="str" cm="1">
        <f t="array" aca="1" ref="C96" ca="1">IFERROR((B96/INDIRECT("B"&amp;$O96))^(1/$N$2)-1,"")</f>
        <v/>
      </c>
      <c r="D96" s="2">
        <v>9706.7957101967895</v>
      </c>
      <c r="E96" s="3" t="str" cm="1">
        <f t="array" aca="1" ref="E96" ca="1">IFERROR((D96/INDIRECT("D"&amp;$O96))^(1/$N$2)-1,"")</f>
        <v/>
      </c>
      <c r="F96" s="2">
        <v>9282.4625211912298</v>
      </c>
      <c r="G96" s="3" t="str" cm="1">
        <f t="array" aca="1" ref="G96" ca="1">IFERROR((F96/INDIRECT("F"&amp;$O96))^(1/$N$2)-1,"")</f>
        <v/>
      </c>
      <c r="H96" s="2">
        <v>13489.7864101139</v>
      </c>
      <c r="I96" s="3" t="str" cm="1">
        <f t="array" aca="1" ref="I96" ca="1">IFERROR((H96/INDIRECT("H"&amp;$O96))^(1/$N$2)-1,"")</f>
        <v/>
      </c>
      <c r="O96">
        <f t="shared" si="1"/>
        <v>-24</v>
      </c>
    </row>
    <row r="97" spans="1:15" x14ac:dyDescent="0.3">
      <c r="A97" s="9">
        <v>35004</v>
      </c>
      <c r="B97" s="2">
        <v>53023.258207918399</v>
      </c>
      <c r="C97" s="3" t="str" cm="1">
        <f t="array" aca="1" ref="C97" ca="1">IFERROR((B97/INDIRECT("B"&amp;$O97))^(1/$N$2)-1,"")</f>
        <v/>
      </c>
      <c r="D97" s="2">
        <v>9503.3577435268598</v>
      </c>
      <c r="E97" s="3" t="str" cm="1">
        <f t="array" aca="1" ref="E97" ca="1">IFERROR((D97/INDIRECT("D"&amp;$O97))^(1/$N$2)-1,"")</f>
        <v/>
      </c>
      <c r="F97" s="2">
        <v>9041.6104413529993</v>
      </c>
      <c r="G97" s="3" t="str" cm="1">
        <f t="array" aca="1" ref="G97" ca="1">IFERROR((F97/INDIRECT("F"&amp;$O97))^(1/$N$2)-1,"")</f>
        <v/>
      </c>
      <c r="H97" s="2">
        <v>13112.937044636999</v>
      </c>
      <c r="I97" s="3" t="str" cm="1">
        <f t="array" aca="1" ref="I97" ca="1">IFERROR((H97/INDIRECT("H"&amp;$O97))^(1/$N$2)-1,"")</f>
        <v/>
      </c>
      <c r="O97">
        <f t="shared" si="1"/>
        <v>-23</v>
      </c>
    </row>
    <row r="98" spans="1:15" x14ac:dyDescent="0.3">
      <c r="A98" s="9">
        <v>35034</v>
      </c>
      <c r="B98" s="2">
        <v>56251.916001568003</v>
      </c>
      <c r="C98" s="3" t="str" cm="1">
        <f t="array" aca="1" ref="C98" ca="1">IFERROR((B98/INDIRECT("B"&amp;$O98))^(1/$N$2)-1,"")</f>
        <v/>
      </c>
      <c r="D98" s="2">
        <v>9946.8175813156395</v>
      </c>
      <c r="E98" s="3" t="str" cm="1">
        <f t="array" aca="1" ref="E98" ca="1">IFERROR((D98/INDIRECT("D"&amp;$O98))^(1/$N$2)-1,"")</f>
        <v/>
      </c>
      <c r="F98" s="2">
        <v>9598.5590446908409</v>
      </c>
      <c r="G98" s="3" t="str" cm="1">
        <f t="array" aca="1" ref="G98" ca="1">IFERROR((F98/INDIRECT("F"&amp;$O98))^(1/$N$2)-1,"")</f>
        <v/>
      </c>
      <c r="H98" s="2">
        <v>13952.0637905652</v>
      </c>
      <c r="I98" s="3" t="str" cm="1">
        <f t="array" aca="1" ref="I98" ca="1">IFERROR((H98/INDIRECT("H"&amp;$O98))^(1/$N$2)-1,"")</f>
        <v/>
      </c>
      <c r="O98">
        <f t="shared" si="1"/>
        <v>-22</v>
      </c>
    </row>
    <row r="99" spans="1:15" x14ac:dyDescent="0.3">
      <c r="A99" s="9">
        <v>35065</v>
      </c>
      <c r="B99" s="2">
        <v>60981.897333756497</v>
      </c>
      <c r="C99" s="3" t="str" cm="1">
        <f t="array" aca="1" ref="C99" ca="1">IFERROR((B99/INDIRECT("B"&amp;$O99))^(1/$N$2)-1,"")</f>
        <v/>
      </c>
      <c r="D99" s="2">
        <v>10795.0922175012</v>
      </c>
      <c r="E99" s="3" t="str" cm="1">
        <f t="array" aca="1" ref="E99" ca="1">IFERROR((D99/INDIRECT("D"&amp;$O99))^(1/$N$2)-1,"")</f>
        <v/>
      </c>
      <c r="F99" s="2">
        <v>10473.6032955029</v>
      </c>
      <c r="G99" s="3" t="str" cm="1">
        <f t="array" aca="1" ref="G99" ca="1">IFERROR((F99/INDIRECT("F"&amp;$O99))^(1/$N$2)-1,"")</f>
        <v/>
      </c>
      <c r="H99" s="2">
        <v>14689.309563082201</v>
      </c>
      <c r="I99" s="3" t="str" cm="1">
        <f t="array" aca="1" ref="I99" ca="1">IFERROR((H99/INDIRECT("H"&amp;$O99))^(1/$N$2)-1,"")</f>
        <v/>
      </c>
      <c r="O99">
        <f t="shared" si="1"/>
        <v>-21</v>
      </c>
    </row>
    <row r="100" spans="1:15" x14ac:dyDescent="0.3">
      <c r="A100" s="9">
        <v>35096</v>
      </c>
      <c r="B100" s="2">
        <v>60357.156249002401</v>
      </c>
      <c r="C100" s="3" t="str" cm="1">
        <f t="array" aca="1" ref="C100" ca="1">IFERROR((B100/INDIRECT("B"&amp;$O100))^(1/$N$2)-1,"")</f>
        <v/>
      </c>
      <c r="D100" s="2">
        <v>10903.828199790099</v>
      </c>
      <c r="E100" s="3" t="str" cm="1">
        <f t="array" aca="1" ref="E100" ca="1">IFERROR((D100/INDIRECT("D"&amp;$O100))^(1/$N$2)-1,"")</f>
        <v/>
      </c>
      <c r="F100" s="2">
        <v>10387.1462879062</v>
      </c>
      <c r="G100" s="3" t="str" cm="1">
        <f t="array" aca="1" ref="G100" ca="1">IFERROR((F100/INDIRECT("F"&amp;$O100))^(1/$N$2)-1,"")</f>
        <v/>
      </c>
      <c r="H100" s="2">
        <v>14698.2654061637</v>
      </c>
      <c r="I100" s="3" t="str" cm="1">
        <f t="array" aca="1" ref="I100" ca="1">IFERROR((H100/INDIRECT("H"&amp;$O100))^(1/$N$2)-1,"")</f>
        <v/>
      </c>
      <c r="O100">
        <f t="shared" si="1"/>
        <v>-20</v>
      </c>
    </row>
    <row r="101" spans="1:15" x14ac:dyDescent="0.3">
      <c r="A101" s="9">
        <v>35125</v>
      </c>
      <c r="B101" s="2">
        <v>60788.451491465901</v>
      </c>
      <c r="C101" s="3" t="str" cm="1">
        <f t="array" aca="1" ref="C101" ca="1">IFERROR((B101/INDIRECT("B"&amp;$O101))^(1/$N$2)-1,"")</f>
        <v/>
      </c>
      <c r="D101" s="2">
        <v>10868.5022316795</v>
      </c>
      <c r="E101" s="3" t="str" cm="1">
        <f t="array" aca="1" ref="E101" ca="1">IFERROR((D101/INDIRECT("D"&amp;$O101))^(1/$N$2)-1,"")</f>
        <v/>
      </c>
      <c r="F101" s="2">
        <v>10388.03389081</v>
      </c>
      <c r="G101" s="3" t="str" cm="1">
        <f t="array" aca="1" ref="G101" ca="1">IFERROR((F101/INDIRECT("F"&amp;$O101))^(1/$N$2)-1,"")</f>
        <v/>
      </c>
      <c r="H101" s="2">
        <v>14800.5924565843</v>
      </c>
      <c r="I101" s="3" t="str" cm="1">
        <f t="array" aca="1" ref="I101" ca="1">IFERROR((H101/INDIRECT("H"&amp;$O101))^(1/$N$2)-1,"")</f>
        <v/>
      </c>
      <c r="O101">
        <f t="shared" si="1"/>
        <v>-19</v>
      </c>
    </row>
    <row r="102" spans="1:15" x14ac:dyDescent="0.3">
      <c r="A102" s="9">
        <v>35156</v>
      </c>
      <c r="B102" s="2">
        <v>63757.960714285698</v>
      </c>
      <c r="C102" s="3" t="str" cm="1">
        <f t="array" aca="1" ref="C102" ca="1">IFERROR((B102/INDIRECT("B"&amp;$O102))^(1/$N$2)-1,"")</f>
        <v/>
      </c>
      <c r="D102" s="2">
        <v>11451.193981640799</v>
      </c>
      <c r="E102" s="3" t="str" cm="1">
        <f t="array" aca="1" ref="E102" ca="1">IFERROR((D102/INDIRECT("D"&amp;$O102))^(1/$N$2)-1,"")</f>
        <v/>
      </c>
      <c r="F102" s="2">
        <v>10841.051905807</v>
      </c>
      <c r="G102" s="3" t="str" cm="1">
        <f t="array" aca="1" ref="G102" ca="1">IFERROR((F102/INDIRECT("F"&amp;$O102))^(1/$N$2)-1,"")</f>
        <v/>
      </c>
      <c r="H102" s="2">
        <v>15487.144118050201</v>
      </c>
      <c r="I102" s="3" t="str" cm="1">
        <f t="array" aca="1" ref="I102" ca="1">IFERROR((H102/INDIRECT("H"&amp;$O102))^(1/$N$2)-1,"")</f>
        <v/>
      </c>
      <c r="O102">
        <f t="shared" si="1"/>
        <v>-18</v>
      </c>
    </row>
    <row r="103" spans="1:15" x14ac:dyDescent="0.3">
      <c r="A103" s="9">
        <v>35186</v>
      </c>
      <c r="B103" s="2">
        <v>64243.234047056903</v>
      </c>
      <c r="C103" s="3" t="str" cm="1">
        <f t="array" aca="1" ref="C103" ca="1">IFERROR((B103/INDIRECT("B"&amp;$O103))^(1/$N$2)-1,"")</f>
        <v/>
      </c>
      <c r="D103" s="2">
        <v>11098.8875498377</v>
      </c>
      <c r="E103" s="3" t="str" cm="1">
        <f t="array" aca="1" ref="E103" ca="1">IFERROR((D103/INDIRECT("D"&amp;$O103))^(1/$N$2)-1,"")</f>
        <v/>
      </c>
      <c r="F103" s="2">
        <v>10825.959117427599</v>
      </c>
      <c r="G103" s="3" t="str" cm="1">
        <f t="array" aca="1" ref="G103" ca="1">IFERROR((F103/INDIRECT("F"&amp;$O103))^(1/$N$2)-1,"")</f>
        <v/>
      </c>
      <c r="H103" s="2">
        <v>15663.0270517061</v>
      </c>
      <c r="I103" s="3" t="str" cm="1">
        <f t="array" aca="1" ref="I103" ca="1">IFERROR((H103/INDIRECT("H"&amp;$O103))^(1/$N$2)-1,"")</f>
        <v/>
      </c>
      <c r="O103">
        <f t="shared" si="1"/>
        <v>-17</v>
      </c>
    </row>
    <row r="104" spans="1:15" x14ac:dyDescent="0.3">
      <c r="A104" s="9">
        <v>35217</v>
      </c>
      <c r="B104" s="2">
        <v>64143.073867032799</v>
      </c>
      <c r="C104" s="3" t="str" cm="1">
        <f t="array" aca="1" ref="C104" ca="1">IFERROR((B104/INDIRECT("B"&amp;$O104))^(1/$N$2)-1,"")</f>
        <v/>
      </c>
      <c r="D104" s="2">
        <v>11144.2236952486</v>
      </c>
      <c r="E104" s="3" t="str" cm="1">
        <f t="array" aca="1" ref="E104" ca="1">IFERROR((D104/INDIRECT("D"&amp;$O104))^(1/$N$2)-1,"")</f>
        <v/>
      </c>
      <c r="F104" s="2">
        <v>10777.605720814199</v>
      </c>
      <c r="G104" s="3" t="str" cm="1">
        <f t="array" aca="1" ref="G104" ca="1">IFERROR((F104/INDIRECT("F"&amp;$O104))^(1/$N$2)-1,"")</f>
        <v/>
      </c>
      <c r="H104" s="2">
        <v>15472.660406544701</v>
      </c>
      <c r="I104" s="3" t="str" cm="1">
        <f t="array" aca="1" ref="I104" ca="1">IFERROR((H104/INDIRECT("H"&amp;$O104))^(1/$N$2)-1,"")</f>
        <v/>
      </c>
      <c r="O104">
        <f t="shared" si="1"/>
        <v>-16</v>
      </c>
    </row>
    <row r="105" spans="1:15" x14ac:dyDescent="0.3">
      <c r="A105" s="9">
        <v>35247</v>
      </c>
      <c r="B105" s="2">
        <v>58851.267494033404</v>
      </c>
      <c r="C105" s="3" t="str" cm="1">
        <f t="array" aca="1" ref="C105" ca="1">IFERROR((B105/INDIRECT("B"&amp;$O105))^(1/$N$2)-1,"")</f>
        <v/>
      </c>
      <c r="D105" s="2">
        <v>10307.5120673209</v>
      </c>
      <c r="E105" s="3" t="str" cm="1">
        <f t="array" aca="1" ref="E105" ca="1">IFERROR((D105/INDIRECT("D"&amp;$O105))^(1/$N$2)-1,"")</f>
        <v/>
      </c>
      <c r="F105" s="2">
        <v>9890.48944739537</v>
      </c>
      <c r="G105" s="3" t="str" cm="1">
        <f t="array" aca="1" ref="G105" ca="1">IFERROR((F105/INDIRECT("F"&amp;$O105))^(1/$N$2)-1,"")</f>
        <v/>
      </c>
      <c r="H105" s="2">
        <v>14422.956154564001</v>
      </c>
      <c r="I105" s="3" t="str" cm="1">
        <f t="array" aca="1" ref="I105" ca="1">IFERROR((H105/INDIRECT("H"&amp;$O105))^(1/$N$2)-1,"")</f>
        <v/>
      </c>
      <c r="O105">
        <f t="shared" si="1"/>
        <v>-15</v>
      </c>
    </row>
    <row r="106" spans="1:15" x14ac:dyDescent="0.3">
      <c r="A106" s="9">
        <v>35278</v>
      </c>
      <c r="B106" s="2">
        <v>59810.475206937299</v>
      </c>
      <c r="C106" s="3" t="str" cm="1">
        <f t="array" aca="1" ref="C106" ca="1">IFERROR((B106/INDIRECT("B"&amp;$O106))^(1/$N$2)-1,"")</f>
        <v/>
      </c>
      <c r="D106" s="2">
        <v>10346.1383547444</v>
      </c>
      <c r="E106" s="3" t="str" cm="1">
        <f t="array" aca="1" ref="E106" ca="1">IFERROR((D106/INDIRECT("D"&amp;$O106))^(1/$N$2)-1,"")</f>
        <v/>
      </c>
      <c r="F106" s="2">
        <v>10046.902670883799</v>
      </c>
      <c r="G106" s="3" t="str" cm="1">
        <f t="array" aca="1" ref="G106" ca="1">IFERROR((F106/INDIRECT("F"&amp;$O106))^(1/$N$2)-1,"")</f>
        <v/>
      </c>
      <c r="H106" s="2">
        <v>14570.9957373098</v>
      </c>
      <c r="I106" s="3" t="str" cm="1">
        <f t="array" aca="1" ref="I106" ca="1">IFERROR((H106/INDIRECT("H"&amp;$O106))^(1/$N$2)-1,"")</f>
        <v/>
      </c>
      <c r="O106">
        <f t="shared" si="1"/>
        <v>-14</v>
      </c>
    </row>
    <row r="107" spans="1:15" x14ac:dyDescent="0.3">
      <c r="A107" s="9">
        <v>35309</v>
      </c>
      <c r="B107" s="2">
        <v>60851.492175572501</v>
      </c>
      <c r="C107" s="3" t="str" cm="1">
        <f t="array" aca="1" ref="C107" ca="1">IFERROR((B107/INDIRECT("B"&amp;$O107))^(1/$N$2)-1,"")</f>
        <v/>
      </c>
      <c r="D107" s="2">
        <v>10640.155772862299</v>
      </c>
      <c r="E107" s="3" t="str" cm="1">
        <f t="array" aca="1" ref="E107" ca="1">IFERROR((D107/INDIRECT("D"&amp;$O107))^(1/$N$2)-1,"")</f>
        <v/>
      </c>
      <c r="F107" s="2">
        <v>10206.293751819599</v>
      </c>
      <c r="G107" s="3" t="str" cm="1">
        <f t="array" aca="1" ref="G107" ca="1">IFERROR((F107/INDIRECT("F"&amp;$O107))^(1/$N$2)-1,"")</f>
        <v/>
      </c>
      <c r="H107" s="2">
        <v>14848.2833669022</v>
      </c>
      <c r="I107" s="3" t="str" cm="1">
        <f t="array" aca="1" ref="I107" ca="1">IFERROR((H107/INDIRECT("H"&amp;$O107))^(1/$N$2)-1,"")</f>
        <v/>
      </c>
      <c r="O107">
        <f t="shared" si="1"/>
        <v>-13</v>
      </c>
    </row>
    <row r="108" spans="1:15" x14ac:dyDescent="0.3">
      <c r="A108" s="9">
        <v>35339</v>
      </c>
      <c r="B108" s="2">
        <v>59412.836324479496</v>
      </c>
      <c r="C108" s="3" t="str" cm="1">
        <f t="array" aca="1" ref="C108" ca="1">IFERROR((B108/INDIRECT("B"&amp;$O108))^(1/$N$2)-1,"")</f>
        <v/>
      </c>
      <c r="D108" s="2">
        <v>10455.087058094499</v>
      </c>
      <c r="E108" s="3" t="str" cm="1">
        <f t="array" aca="1" ref="E108" ca="1">IFERROR((D108/INDIRECT("D"&amp;$O108))^(1/$N$2)-1,"")</f>
        <v/>
      </c>
      <c r="F108" s="2">
        <v>9951.06550047583</v>
      </c>
      <c r="G108" s="3" t="str" cm="1">
        <f t="array" aca="1" ref="G108" ca="1">IFERROR((F108/INDIRECT("F"&amp;$O108))^(1/$N$2)-1,"")</f>
        <v/>
      </c>
      <c r="H108" s="2">
        <v>14578.505921994099</v>
      </c>
      <c r="I108" s="3" t="str" cm="1">
        <f t="array" aca="1" ref="I108" ca="1">IFERROR((H108/INDIRECT("H"&amp;$O108))^(1/$N$2)-1,"")</f>
        <v/>
      </c>
      <c r="O108">
        <f t="shared" si="1"/>
        <v>-12</v>
      </c>
    </row>
    <row r="109" spans="1:15" x14ac:dyDescent="0.3">
      <c r="A109" s="9">
        <v>35370</v>
      </c>
      <c r="B109" s="2">
        <v>59633.021196850401</v>
      </c>
      <c r="C109" s="3" t="str" cm="1">
        <f t="array" aca="1" ref="C109" ca="1">IFERROR((B109/INDIRECT("B"&amp;$O109))^(1/$N$2)-1,"")</f>
        <v/>
      </c>
      <c r="D109" s="2">
        <v>10341.795418850899</v>
      </c>
      <c r="E109" s="3" t="str" cm="1">
        <f t="array" aca="1" ref="E109" ca="1">IFERROR((D109/INDIRECT("D"&amp;$O109))^(1/$N$2)-1,"")</f>
        <v/>
      </c>
      <c r="F109" s="2">
        <v>9958.3407215022307</v>
      </c>
      <c r="G109" s="3" t="str" cm="1">
        <f t="array" aca="1" ref="G109" ca="1">IFERROR((F109/INDIRECT("F"&amp;$O109))^(1/$N$2)-1,"")</f>
        <v/>
      </c>
      <c r="H109" s="2">
        <v>14412.292900816899</v>
      </c>
      <c r="I109" s="3" t="str" cm="1">
        <f t="array" aca="1" ref="I109" ca="1">IFERROR((H109/INDIRECT("H"&amp;$O109))^(1/$N$2)-1,"")</f>
        <v/>
      </c>
      <c r="O109">
        <f t="shared" si="1"/>
        <v>-11</v>
      </c>
    </row>
    <row r="110" spans="1:15" x14ac:dyDescent="0.3">
      <c r="A110" s="9">
        <v>35400</v>
      </c>
      <c r="B110" s="2">
        <v>61228.555895372199</v>
      </c>
      <c r="C110" s="3" t="str" cm="1">
        <f t="array" aca="1" ref="C110" ca="1">IFERROR((B110/INDIRECT("B"&amp;$O110))^(1/$N$2)-1,"")</f>
        <v/>
      </c>
      <c r="D110" s="2">
        <v>10442.6510250952</v>
      </c>
      <c r="E110" s="3" t="str" cm="1">
        <f t="array" aca="1" ref="E110" ca="1">IFERROR((D110/INDIRECT("D"&amp;$O110))^(1/$N$2)-1,"")</f>
        <v/>
      </c>
      <c r="F110" s="2">
        <v>10182.9573014322</v>
      </c>
      <c r="G110" s="3" t="str" cm="1">
        <f t="array" aca="1" ref="G110" ca="1">IFERROR((F110/INDIRECT("F"&amp;$O110))^(1/$N$2)-1,"")</f>
        <v/>
      </c>
      <c r="H110" s="2">
        <v>14936.827934243</v>
      </c>
      <c r="I110" s="3" t="str" cm="1">
        <f t="array" aca="1" ref="I110" ca="1">IFERROR((H110/INDIRECT("H"&amp;$O110))^(1/$N$2)-1,"")</f>
        <v/>
      </c>
      <c r="O110">
        <f t="shared" si="1"/>
        <v>-10</v>
      </c>
    </row>
    <row r="111" spans="1:15" x14ac:dyDescent="0.3">
      <c r="A111" s="9">
        <v>35431</v>
      </c>
      <c r="B111" s="2">
        <v>67183.889732142794</v>
      </c>
      <c r="C111" s="3" t="str" cm="1">
        <f t="array" aca="1" ref="C111" ca="1">IFERROR((B111/INDIRECT("B"&amp;$O111))^(1/$N$2)-1,"")</f>
        <v/>
      </c>
      <c r="D111" s="2">
        <v>11505.3932172324</v>
      </c>
      <c r="E111" s="3" t="str" cm="1">
        <f t="array" aca="1" ref="E111" ca="1">IFERROR((D111/INDIRECT("D"&amp;$O111))^(1/$N$2)-1,"")</f>
        <v/>
      </c>
      <c r="F111" s="2">
        <v>11164.203070711999</v>
      </c>
      <c r="G111" s="3" t="str" cm="1">
        <f t="array" aca="1" ref="G111" ca="1">IFERROR((F111/INDIRECT("F"&amp;$O111))^(1/$N$2)-1,"")</f>
        <v/>
      </c>
      <c r="H111" s="2">
        <v>16172.085700546701</v>
      </c>
      <c r="I111" s="3" t="str" cm="1">
        <f t="array" aca="1" ref="I111" ca="1">IFERROR((H111/INDIRECT("H"&amp;$O111))^(1/$N$2)-1,"")</f>
        <v/>
      </c>
      <c r="O111">
        <f t="shared" si="1"/>
        <v>-9</v>
      </c>
    </row>
    <row r="112" spans="1:15" x14ac:dyDescent="0.3">
      <c r="A112" s="9">
        <v>35462</v>
      </c>
      <c r="B112" s="2">
        <v>73113.504132516595</v>
      </c>
      <c r="C112" s="3" t="str" cm="1">
        <f t="array" aca="1" ref="C112" ca="1">IFERROR((B112/INDIRECT("B"&amp;$O112))^(1/$N$2)-1,"")</f>
        <v/>
      </c>
      <c r="D112" s="2">
        <v>12781.3998352781</v>
      </c>
      <c r="E112" s="3" t="str" cm="1">
        <f t="array" aca="1" ref="E112" ca="1">IFERROR((D112/INDIRECT("D"&amp;$O112))^(1/$N$2)-1,"")</f>
        <v/>
      </c>
      <c r="F112" s="2">
        <v>12209.4930040296</v>
      </c>
      <c r="G112" s="3" t="str" cm="1">
        <f t="array" aca="1" ref="G112" ca="1">IFERROR((F112/INDIRECT("F"&amp;$O112))^(1/$N$2)-1,"")</f>
        <v/>
      </c>
      <c r="H112" s="2">
        <v>17423.973230977201</v>
      </c>
      <c r="I112" s="3" t="str" cm="1">
        <f t="array" aca="1" ref="I112" ca="1">IFERROR((H112/INDIRECT("H"&amp;$O112))^(1/$N$2)-1,"")</f>
        <v/>
      </c>
      <c r="O112">
        <f t="shared" si="1"/>
        <v>-8</v>
      </c>
    </row>
    <row r="113" spans="1:15" x14ac:dyDescent="0.3">
      <c r="A113" s="9">
        <v>35490</v>
      </c>
      <c r="B113" s="2">
        <v>72019.349764356695</v>
      </c>
      <c r="C113" s="3" t="str" cm="1">
        <f t="array" aca="1" ref="C113" ca="1">IFERROR((B113/INDIRECT("B"&amp;$O113))^(1/$N$2)-1,"")</f>
        <v/>
      </c>
      <c r="D113" s="2">
        <v>12690.9271721652</v>
      </c>
      <c r="E113" s="3" t="str" cm="1">
        <f t="array" aca="1" ref="E113" ca="1">IFERROR((D113/INDIRECT("D"&amp;$O113))^(1/$N$2)-1,"")</f>
        <v/>
      </c>
      <c r="F113" s="2">
        <v>12042.257542814699</v>
      </c>
      <c r="G113" s="3" t="str" cm="1">
        <f t="array" aca="1" ref="G113" ca="1">IFERROR((F113/INDIRECT("F"&amp;$O113))^(1/$N$2)-1,"")</f>
        <v/>
      </c>
      <c r="H113" s="2">
        <v>17393.129723480699</v>
      </c>
      <c r="I113" s="3" t="str" cm="1">
        <f t="array" aca="1" ref="I113" ca="1">IFERROR((H113/INDIRECT("H"&amp;$O113))^(1/$N$2)-1,"")</f>
        <v/>
      </c>
      <c r="O113">
        <f t="shared" si="1"/>
        <v>-7</v>
      </c>
    </row>
    <row r="114" spans="1:15" x14ac:dyDescent="0.3">
      <c r="A114" s="9">
        <v>35521</v>
      </c>
      <c r="B114" s="2">
        <v>72539.088311688305</v>
      </c>
      <c r="C114" s="3" t="str" cm="1">
        <f t="array" aca="1" ref="C114" ca="1">IFERROR((B114/INDIRECT("B"&amp;$O114))^(1/$N$2)-1,"")</f>
        <v/>
      </c>
      <c r="D114" s="2">
        <v>12191.7033011687</v>
      </c>
      <c r="E114" s="3" t="str" cm="1">
        <f t="array" aca="1" ref="E114" ca="1">IFERROR((D114/INDIRECT("D"&amp;$O114))^(1/$N$2)-1,"")</f>
        <v/>
      </c>
      <c r="F114" s="2">
        <v>11882.701764560399</v>
      </c>
      <c r="G114" s="3" t="str" cm="1">
        <f t="array" aca="1" ref="G114" ca="1">IFERROR((F114/INDIRECT("F"&amp;$O114))^(1/$N$2)-1,"")</f>
        <v/>
      </c>
      <c r="H114" s="2">
        <v>17772.784424030699</v>
      </c>
      <c r="I114" s="3" t="str" cm="1">
        <f t="array" aca="1" ref="I114" ca="1">IFERROR((H114/INDIRECT("H"&amp;$O114))^(1/$N$2)-1,"")</f>
        <v/>
      </c>
      <c r="O114">
        <f t="shared" si="1"/>
        <v>-6</v>
      </c>
    </row>
    <row r="115" spans="1:15" x14ac:dyDescent="0.3">
      <c r="A115" s="9">
        <v>35551</v>
      </c>
      <c r="B115" s="2">
        <v>74386.723313795796</v>
      </c>
      <c r="C115" s="3" t="str" cm="1">
        <f t="array" aca="1" ref="C115" ca="1">IFERROR((B115/INDIRECT("B"&amp;$O115))^(1/$N$2)-1,"")</f>
        <v/>
      </c>
      <c r="D115" s="2">
        <v>12046.781040113399</v>
      </c>
      <c r="E115" s="3" t="str" cm="1">
        <f t="array" aca="1" ref="E115" ca="1">IFERROR((D115/INDIRECT("D"&amp;$O115))^(1/$N$2)-1,"")</f>
        <v/>
      </c>
      <c r="F115" s="2">
        <v>12016.402848976701</v>
      </c>
      <c r="G115" s="3" t="str" cm="1">
        <f t="array" aca="1" ref="G115" ca="1">IFERROR((F115/INDIRECT("F"&amp;$O115))^(1/$N$2)-1,"")</f>
        <v/>
      </c>
      <c r="H115" s="2">
        <v>18108.503384423198</v>
      </c>
      <c r="I115" s="3" t="str" cm="1">
        <f t="array" aca="1" ref="I115" ca="1">IFERROR((H115/INDIRECT("H"&amp;$O115))^(1/$N$2)-1,"")</f>
        <v/>
      </c>
      <c r="O115">
        <f t="shared" si="1"/>
        <v>-5</v>
      </c>
    </row>
    <row r="116" spans="1:15" x14ac:dyDescent="0.3">
      <c r="A116" s="9">
        <v>35582</v>
      </c>
      <c r="B116" s="2">
        <v>79248.137738853504</v>
      </c>
      <c r="C116" s="3" t="str" cm="1">
        <f t="array" aca="1" ref="C116" ca="1">IFERROR((B116/INDIRECT("B"&amp;$O116))^(1/$N$2)-1,"")</f>
        <v/>
      </c>
      <c r="D116" s="2">
        <v>12363.692103111</v>
      </c>
      <c r="E116" s="3" t="str" cm="1">
        <f t="array" aca="1" ref="E116" ca="1">IFERROR((D116/INDIRECT("D"&amp;$O116))^(1/$N$2)-1,"")</f>
        <v/>
      </c>
      <c r="F116" s="2">
        <v>12755.085425593301</v>
      </c>
      <c r="G116" s="3" t="str" cm="1">
        <f t="array" aca="1" ref="G116" ca="1">IFERROR((F116/INDIRECT("F"&amp;$O116))^(1/$N$2)-1,"")</f>
        <v/>
      </c>
      <c r="H116" s="2">
        <v>19003.197574530499</v>
      </c>
      <c r="I116" s="3" t="str" cm="1">
        <f t="array" aca="1" ref="I116" ca="1">IFERROR((H116/INDIRECT("H"&amp;$O116))^(1/$N$2)-1,"")</f>
        <v/>
      </c>
      <c r="O116">
        <f t="shared" si="1"/>
        <v>-4</v>
      </c>
    </row>
    <row r="117" spans="1:15" x14ac:dyDescent="0.3">
      <c r="A117" s="9">
        <v>35612</v>
      </c>
      <c r="B117" s="2">
        <v>82669.003109656303</v>
      </c>
      <c r="C117" s="3" t="str" cm="1">
        <f t="array" aca="1" ref="C117" ca="1">IFERROR((B117/INDIRECT("B"&amp;$O117))^(1/$N$2)-1,"")</f>
        <v/>
      </c>
      <c r="D117" s="2">
        <v>12701.828276082</v>
      </c>
      <c r="E117" s="3" t="str" cm="1">
        <f t="array" aca="1" ref="E117" ca="1">IFERROR((D117/INDIRECT("D"&amp;$O117))^(1/$N$2)-1,"")</f>
        <v/>
      </c>
      <c r="F117" s="2">
        <v>13233.7544361663</v>
      </c>
      <c r="G117" s="3" t="str" cm="1">
        <f t="array" aca="1" ref="G117" ca="1">IFERROR((F117/INDIRECT("F"&amp;$O117))^(1/$N$2)-1,"")</f>
        <v/>
      </c>
      <c r="H117" s="2">
        <v>19949.090962136801</v>
      </c>
      <c r="I117" s="3" t="str" cm="1">
        <f t="array" aca="1" ref="I117" ca="1">IFERROR((H117/INDIRECT("H"&amp;$O117))^(1/$N$2)-1,"")</f>
        <v/>
      </c>
      <c r="O117">
        <f t="shared" si="1"/>
        <v>-3</v>
      </c>
    </row>
    <row r="118" spans="1:15" x14ac:dyDescent="0.3">
      <c r="A118" s="9">
        <v>35643</v>
      </c>
      <c r="B118" s="2">
        <v>74207.373010380601</v>
      </c>
      <c r="C118" s="3" t="str" cm="1">
        <f t="array" aca="1" ref="C118" ca="1">IFERROR((B118/INDIRECT("B"&amp;$O118))^(1/$N$2)-1,"")</f>
        <v/>
      </c>
      <c r="D118" s="2">
        <v>11488.295504859499</v>
      </c>
      <c r="E118" s="3" t="str" cm="1">
        <f t="array" aca="1" ref="E118" ca="1">IFERROR((D118/INDIRECT("D"&amp;$O118))^(1/$N$2)-1,"")</f>
        <v/>
      </c>
      <c r="F118" s="2">
        <v>11865.618343017801</v>
      </c>
      <c r="G118" s="3" t="str" cm="1">
        <f t="array" aca="1" ref="G118" ca="1">IFERROR((F118/INDIRECT("F"&amp;$O118))^(1/$N$2)-1,"")</f>
        <v/>
      </c>
      <c r="H118" s="2">
        <v>19400.359948634599</v>
      </c>
      <c r="I118" s="3" t="str" cm="1">
        <f t="array" aca="1" ref="I118" ca="1">IFERROR((H118/INDIRECT("H"&amp;$O118))^(1/$N$2)-1,"")</f>
        <v/>
      </c>
      <c r="O118">
        <f t="shared" si="1"/>
        <v>-2</v>
      </c>
    </row>
    <row r="119" spans="1:15" x14ac:dyDescent="0.3">
      <c r="A119" s="9">
        <v>35674</v>
      </c>
      <c r="B119" s="2">
        <v>74263.342555322801</v>
      </c>
      <c r="C119" s="3" t="str" cm="1">
        <f t="array" aca="1" ref="C119" ca="1">IFERROR((B119/INDIRECT("B"&amp;$O119))^(1/$N$2)-1,"")</f>
        <v/>
      </c>
      <c r="D119" s="2">
        <v>10936.567128934201</v>
      </c>
      <c r="E119" s="3" t="str" cm="1">
        <f t="array" aca="1" ref="E119" ca="1">IFERROR((D119/INDIRECT("D"&amp;$O119))^(1/$N$2)-1,"")</f>
        <v/>
      </c>
      <c r="F119" s="2">
        <v>11689.914416048799</v>
      </c>
      <c r="G119" s="3" t="str" cm="1">
        <f t="array" aca="1" ref="G119" ca="1">IFERROR((F119/INDIRECT("F"&amp;$O119))^(1/$N$2)-1,"")</f>
        <v/>
      </c>
      <c r="H119" s="2">
        <v>19240.292250598301</v>
      </c>
      <c r="I119" s="3" t="str" cm="1">
        <f t="array" aca="1" ref="I119" ca="1">IFERROR((H119/INDIRECT("H"&amp;$O119))^(1/$N$2)-1,"")</f>
        <v/>
      </c>
      <c r="O119">
        <f t="shared" si="1"/>
        <v>-1</v>
      </c>
    </row>
    <row r="120" spans="1:15" x14ac:dyDescent="0.3">
      <c r="A120" s="9">
        <v>35704</v>
      </c>
      <c r="B120" s="2">
        <v>60950.892006437702</v>
      </c>
      <c r="C120" s="3" t="str" cm="1">
        <f t="array" aca="1" ref="C120" ca="1">IFERROR((B120/INDIRECT("B"&amp;$O120))^(1/$N$2)-1,"")</f>
        <v/>
      </c>
      <c r="D120" s="2">
        <v>9112.4206827585695</v>
      </c>
      <c r="E120" s="3" t="str" cm="1">
        <f t="array" aca="1" ref="E120" ca="1">IFERROR((D120/INDIRECT("D"&amp;$O120))^(1/$N$2)-1,"")</f>
        <v/>
      </c>
      <c r="F120" s="2">
        <v>9536.8070734357498</v>
      </c>
      <c r="G120" s="3" t="str" cm="1">
        <f t="array" aca="1" ref="G120" ca="1">IFERROR((F120/INDIRECT("F"&amp;$O120))^(1/$N$2)-1,"")</f>
        <v/>
      </c>
      <c r="H120" s="2">
        <v>16649.739231512802</v>
      </c>
      <c r="I120" s="3" t="str" cm="1">
        <f t="array" aca="1" ref="I120" ca="1">IFERROR((H120/INDIRECT("H"&amp;$O120))^(1/$N$2)-1,"")</f>
        <v/>
      </c>
      <c r="O120">
        <f t="shared" si="1"/>
        <v>0</v>
      </c>
    </row>
    <row r="121" spans="1:15" x14ac:dyDescent="0.3">
      <c r="A121" s="9">
        <v>35735</v>
      </c>
      <c r="B121" s="2">
        <v>57518.353078202999</v>
      </c>
      <c r="C121" s="3" t="str" cm="1">
        <f t="array" aca="1" ref="C121" ca="1">IFERROR((B121/INDIRECT("B"&amp;$O121))^(1/$N$2)-1,"")</f>
        <v/>
      </c>
      <c r="D121" s="2">
        <v>7936.5284091052899</v>
      </c>
      <c r="E121" s="3" t="str" cm="1">
        <f t="array" aca="1" ref="E121" ca="1">IFERROR((D121/INDIRECT("D"&amp;$O121))^(1/$N$2)-1,"")</f>
        <v/>
      </c>
      <c r="F121" s="2">
        <v>8867.0539831999595</v>
      </c>
      <c r="G121" s="3" t="str" cm="1">
        <f t="array" aca="1" ref="G121" ca="1">IFERROR((F121/INDIRECT("F"&amp;$O121))^(1/$N$2)-1,"")</f>
        <v/>
      </c>
      <c r="H121" s="2">
        <v>15522.568933291301</v>
      </c>
      <c r="I121" s="3" t="str" cm="1">
        <f t="array" aca="1" ref="I121" ca="1">IFERROR((H121/INDIRECT("H"&amp;$O121))^(1/$N$2)-1,"")</f>
        <v/>
      </c>
      <c r="O121">
        <f t="shared" si="1"/>
        <v>1</v>
      </c>
    </row>
    <row r="122" spans="1:15" x14ac:dyDescent="0.3">
      <c r="A122" s="9">
        <v>35765</v>
      </c>
      <c r="B122" s="2">
        <v>60493.722187247004</v>
      </c>
      <c r="C122" s="3" cm="1">
        <f t="array" aca="1" ref="C122" ca="1">IFERROR((B122/INDIRECT("B"&amp;$O122))^(1/$N$2)-1,"")</f>
        <v>0.19721191593392029</v>
      </c>
      <c r="D122" s="2">
        <v>7640.5620847558603</v>
      </c>
      <c r="E122" s="3" t="str" cm="1">
        <f t="array" aca="1" ref="E122" ca="1">IFERROR((D122/INDIRECT("D"&amp;$O122))^(1/$N$2)-1,"")</f>
        <v/>
      </c>
      <c r="F122" s="2">
        <v>9146.3751452122106</v>
      </c>
      <c r="G122" s="3" t="str" cm="1">
        <f t="array" aca="1" ref="G122" ca="1">IFERROR((F122/INDIRECT("F"&amp;$O122))^(1/$N$2)-1,"")</f>
        <v/>
      </c>
      <c r="H122" s="2">
        <v>15882.8946100297</v>
      </c>
      <c r="I122" s="3" t="str" cm="1">
        <f t="array" aca="1" ref="I122" ca="1">IFERROR((H122/INDIRECT("H"&amp;$O122))^(1/$N$2)-1,"")</f>
        <v/>
      </c>
      <c r="O122">
        <f t="shared" si="1"/>
        <v>2</v>
      </c>
    </row>
    <row r="123" spans="1:15" x14ac:dyDescent="0.3">
      <c r="A123" s="9">
        <v>35796</v>
      </c>
      <c r="B123" s="2">
        <v>57031.481369031098</v>
      </c>
      <c r="C123" s="3" cm="1">
        <f t="array" aca="1" ref="C123" ca="1">IFERROR((B123/INDIRECT("B"&amp;$O123))^(1/$N$2)-1,"")</f>
        <v>0.17781565409921241</v>
      </c>
      <c r="D123" s="2">
        <v>7308.4809974426098</v>
      </c>
      <c r="E123" s="3" t="str" cm="1">
        <f t="array" aca="1" ref="E123" ca="1">IFERROR((D123/INDIRECT("D"&amp;$O123))^(1/$N$2)-1,"")</f>
        <v/>
      </c>
      <c r="F123" s="2">
        <v>8699.7304039765295</v>
      </c>
      <c r="G123" s="3" t="str" cm="1">
        <f t="array" aca="1" ref="G123" ca="1">IFERROR((F123/INDIRECT("F"&amp;$O123))^(1/$N$2)-1,"")</f>
        <v/>
      </c>
      <c r="H123" s="2">
        <v>15104.647883232199</v>
      </c>
      <c r="I123" s="3" t="str" cm="1">
        <f t="array" aca="1" ref="I123" ca="1">IFERROR((H123/INDIRECT("H"&amp;$O123))^(1/$N$2)-1,"")</f>
        <v/>
      </c>
      <c r="O123">
        <f t="shared" si="1"/>
        <v>3</v>
      </c>
    </row>
    <row r="124" spans="1:15" x14ac:dyDescent="0.3">
      <c r="A124" s="9">
        <v>35827</v>
      </c>
      <c r="B124" s="2">
        <v>62845.412007711297</v>
      </c>
      <c r="C124" s="3" cm="1">
        <f t="array" aca="1" ref="C124" ca="1">IFERROR((B124/INDIRECT("B"&amp;$O124))^(1/$N$2)-1,"")</f>
        <v>0.18550666668202265</v>
      </c>
      <c r="D124" s="2">
        <v>8332.3430394893694</v>
      </c>
      <c r="E124" s="3" t="str" cm="1">
        <f t="array" aca="1" ref="E124" ca="1">IFERROR((D124/INDIRECT("D"&amp;$O124))^(1/$N$2)-1,"")</f>
        <v/>
      </c>
      <c r="F124" s="2">
        <v>9601.6010825215599</v>
      </c>
      <c r="G124" s="3" t="str" cm="1">
        <f t="array" aca="1" ref="G124" ca="1">IFERROR((F124/INDIRECT("F"&amp;$O124))^(1/$N$2)-1,"")</f>
        <v/>
      </c>
      <c r="H124" s="2">
        <v>16002.2012697916</v>
      </c>
      <c r="I124" s="3" t="str" cm="1">
        <f t="array" aca="1" ref="I124" ca="1">IFERROR((H124/INDIRECT("H"&amp;$O124))^(1/$N$2)-1,"")</f>
        <v/>
      </c>
      <c r="O124">
        <f t="shared" si="1"/>
        <v>4</v>
      </c>
    </row>
    <row r="125" spans="1:15" x14ac:dyDescent="0.3">
      <c r="A125" s="9">
        <v>35855</v>
      </c>
      <c r="B125" s="2">
        <v>65814.324960840298</v>
      </c>
      <c r="C125" s="3" cm="1">
        <f t="array" aca="1" ref="C125" ca="1">IFERROR((B125/INDIRECT("B"&amp;$O125))^(1/$N$2)-1,"")</f>
        <v>0.18050355564362008</v>
      </c>
      <c r="D125" s="2">
        <v>8727.3974673422999</v>
      </c>
      <c r="E125" s="3" t="str" cm="1">
        <f t="array" aca="1" ref="E125" ca="1">IFERROR((D125/INDIRECT("D"&amp;$O125))^(1/$N$2)-1,"")</f>
        <v/>
      </c>
      <c r="F125" s="2">
        <v>9965.3660252948594</v>
      </c>
      <c r="G125" s="3" t="str" cm="1">
        <f t="array" aca="1" ref="G125" ca="1">IFERROR((F125/INDIRECT("F"&amp;$O125))^(1/$N$2)-1,"")</f>
        <v/>
      </c>
      <c r="H125" s="2">
        <v>17066.5001731913</v>
      </c>
      <c r="I125" s="3" t="str" cm="1">
        <f t="array" aca="1" ref="I125" ca="1">IFERROR((H125/INDIRECT("H"&amp;$O125))^(1/$N$2)-1,"")</f>
        <v/>
      </c>
      <c r="O125">
        <f t="shared" si="1"/>
        <v>5</v>
      </c>
    </row>
    <row r="126" spans="1:15" x14ac:dyDescent="0.3">
      <c r="A126" s="9">
        <v>35886</v>
      </c>
      <c r="B126" s="2">
        <v>64656.531911778096</v>
      </c>
      <c r="C126" s="3" cm="1">
        <f t="array" aca="1" ref="C126" ca="1">IFERROR((B126/INDIRECT("B"&amp;$O126))^(1/$N$2)-1,"")</f>
        <v>0.17298973515096261</v>
      </c>
      <c r="D126" s="2">
        <v>8544.2941315679</v>
      </c>
      <c r="E126" s="3" t="str" cm="1">
        <f t="array" aca="1" ref="E126" ca="1">IFERROR((D126/INDIRECT("D"&amp;$O126))^(1/$N$2)-1,"")</f>
        <v/>
      </c>
      <c r="F126" s="2">
        <v>9832.67784309741</v>
      </c>
      <c r="G126" s="3" t="str" cm="1">
        <f t="array" aca="1" ref="G126" ca="1">IFERROR((F126/INDIRECT("F"&amp;$O126))^(1/$N$2)-1,"")</f>
        <v/>
      </c>
      <c r="H126" s="2">
        <v>17100.170659472598</v>
      </c>
      <c r="I126" s="3" t="str" cm="1">
        <f t="array" aca="1" ref="I126" ca="1">IFERROR((H126/INDIRECT("H"&amp;$O126))^(1/$N$2)-1,"")</f>
        <v/>
      </c>
      <c r="O126">
        <f t="shared" si="1"/>
        <v>6</v>
      </c>
    </row>
    <row r="127" spans="1:15" x14ac:dyDescent="0.3">
      <c r="A127" s="9">
        <v>35916</v>
      </c>
      <c r="B127" s="2">
        <v>54946.140410958898</v>
      </c>
      <c r="C127" s="3" cm="1">
        <f t="array" aca="1" ref="C127" ca="1">IFERROR((B127/INDIRECT("B"&amp;$O127))^(1/$N$2)-1,"")</f>
        <v>0.14951697711629208</v>
      </c>
      <c r="D127" s="2">
        <v>7656.5748900681101</v>
      </c>
      <c r="E127" s="3" t="str" cm="1">
        <f t="array" aca="1" ref="E127" ca="1">IFERROR((D127/INDIRECT("D"&amp;$O127))^(1/$N$2)-1,"")</f>
        <v/>
      </c>
      <c r="F127" s="2">
        <v>8404.2735834581999</v>
      </c>
      <c r="G127" s="3" t="str" cm="1">
        <f t="array" aca="1" ref="G127" ca="1">IFERROR((F127/INDIRECT("F"&amp;$O127))^(1/$N$2)-1,"")</f>
        <v/>
      </c>
      <c r="H127" s="2">
        <v>15359.6841841717</v>
      </c>
      <c r="I127" s="3" t="str" cm="1">
        <f t="array" aca="1" ref="I127" ca="1">IFERROR((H127/INDIRECT("H"&amp;$O127))^(1/$N$2)-1,"")</f>
        <v/>
      </c>
      <c r="O127">
        <f t="shared" si="1"/>
        <v>7</v>
      </c>
    </row>
    <row r="128" spans="1:15" x14ac:dyDescent="0.3">
      <c r="A128" s="9">
        <v>35947</v>
      </c>
      <c r="B128" s="2">
        <v>49539.674836601298</v>
      </c>
      <c r="C128" s="3" cm="1">
        <f t="array" aca="1" ref="C128" ca="1">IFERROR((B128/INDIRECT("B"&amp;$O128))^(1/$N$2)-1,"")</f>
        <v>0.12974008311100715</v>
      </c>
      <c r="D128" s="2">
        <v>6746.23250362208</v>
      </c>
      <c r="E128" s="3" t="str" cm="1">
        <f t="array" aca="1" ref="E128" ca="1">IFERROR((D128/INDIRECT("D"&amp;$O128))^(1/$N$2)-1,"")</f>
        <v/>
      </c>
      <c r="F128" s="2">
        <v>7499.65049228715</v>
      </c>
      <c r="G128" s="3" t="str" cm="1">
        <f t="array" aca="1" ref="G128" ca="1">IFERROR((F128/INDIRECT("F"&amp;$O128))^(1/$N$2)-1,"")</f>
        <v/>
      </c>
      <c r="H128" s="2">
        <v>13905.7767618978</v>
      </c>
      <c r="I128" s="3" t="str" cm="1">
        <f t="array" aca="1" ref="I128" ca="1">IFERROR((H128/INDIRECT("H"&amp;$O128))^(1/$N$2)-1,"")</f>
        <v/>
      </c>
      <c r="O128">
        <f t="shared" si="1"/>
        <v>8</v>
      </c>
    </row>
    <row r="129" spans="1:15" x14ac:dyDescent="0.3">
      <c r="A129" s="9">
        <v>35977</v>
      </c>
      <c r="B129" s="2">
        <v>51231.313703366701</v>
      </c>
      <c r="C129" s="3" cm="1">
        <f t="array" aca="1" ref="C129" ca="1">IFERROR((B129/INDIRECT("B"&amp;$O129))^(1/$N$2)-1,"")</f>
        <v>0.13088058253225787</v>
      </c>
      <c r="D129" s="2">
        <v>6722.5713690373695</v>
      </c>
      <c r="E129" s="3" t="str" cm="1">
        <f t="array" aca="1" ref="E129" ca="1">IFERROR((D129/INDIRECT("D"&amp;$O129))^(1/$N$2)-1,"")</f>
        <v/>
      </c>
      <c r="F129" s="2">
        <v>7655.9195697710902</v>
      </c>
      <c r="G129" s="3" t="str" cm="1">
        <f t="array" aca="1" ref="G129" ca="1">IFERROR((F129/INDIRECT("F"&amp;$O129))^(1/$N$2)-1,"")</f>
        <v/>
      </c>
      <c r="H129" s="2">
        <v>14279.7021235181</v>
      </c>
      <c r="I129" s="3" t="str" cm="1">
        <f t="array" aca="1" ref="I129" ca="1">IFERROR((H129/INDIRECT("H"&amp;$O129))^(1/$N$2)-1,"")</f>
        <v/>
      </c>
      <c r="O129">
        <f t="shared" si="1"/>
        <v>9</v>
      </c>
    </row>
    <row r="130" spans="1:15" x14ac:dyDescent="0.3">
      <c r="A130" s="9">
        <v>36008</v>
      </c>
      <c r="B130" s="2">
        <v>36269.792677843201</v>
      </c>
      <c r="C130" s="3" cm="1">
        <f t="array" aca="1" ref="C130" ca="1">IFERROR((B130/INDIRECT("B"&amp;$O130))^(1/$N$2)-1,"")</f>
        <v>9.3027088514332279E-2</v>
      </c>
      <c r="D130" s="2">
        <v>5234.1657636786504</v>
      </c>
      <c r="E130" s="3" t="str" cm="1">
        <f t="array" aca="1" ref="E130" ca="1">IFERROR((D130/INDIRECT("D"&amp;$O130))^(1/$N$2)-1,"")</f>
        <v/>
      </c>
      <c r="F130" s="2">
        <v>5486.9894670652602</v>
      </c>
      <c r="G130" s="3" t="str" cm="1">
        <f t="array" aca="1" ref="G130" ca="1">IFERROR((F130/INDIRECT("F"&amp;$O130))^(1/$N$2)-1,"")</f>
        <v/>
      </c>
      <c r="H130" s="2">
        <v>11020.135707006901</v>
      </c>
      <c r="I130" s="3" t="str" cm="1">
        <f t="array" aca="1" ref="I130" ca="1">IFERROR((H130/INDIRECT("H"&amp;$O130))^(1/$N$2)-1,"")</f>
        <v/>
      </c>
      <c r="O130">
        <f t="shared" ref="O130:O193" si="2">ROW(O130)-(12*$N$2)</f>
        <v>10</v>
      </c>
    </row>
    <row r="131" spans="1:15" x14ac:dyDescent="0.3">
      <c r="A131" s="9">
        <v>36039</v>
      </c>
      <c r="B131" s="2">
        <v>36771.157477321802</v>
      </c>
      <c r="C131" s="3" cm="1">
        <f t="array" aca="1" ref="C131" ca="1">IFERROR((B131/INDIRECT("B"&amp;$O131))^(1/$N$2)-1,"")</f>
        <v>8.846432602551868E-2</v>
      </c>
      <c r="D131" s="2">
        <v>5023.8538091521104</v>
      </c>
      <c r="E131" s="3" t="str" cm="1">
        <f t="array" aca="1" ref="E131" ca="1">IFERROR((D131/INDIRECT("D"&amp;$O131))^(1/$N$2)-1,"")</f>
        <v/>
      </c>
      <c r="F131" s="2">
        <v>5411.9451000740501</v>
      </c>
      <c r="G131" s="3" t="str" cm="1">
        <f t="array" aca="1" ref="G131" ca="1">IFERROR((F131/INDIRECT("F"&amp;$O131))^(1/$N$2)-1,"")</f>
        <v/>
      </c>
      <c r="H131" s="2">
        <v>10938.793855902701</v>
      </c>
      <c r="I131" s="3" t="str" cm="1">
        <f t="array" aca="1" ref="I131" ca="1">IFERROR((H131/INDIRECT("H"&amp;$O131))^(1/$N$2)-1,"")</f>
        <v/>
      </c>
      <c r="O131">
        <f t="shared" si="2"/>
        <v>11</v>
      </c>
    </row>
    <row r="132" spans="1:15" x14ac:dyDescent="0.3">
      <c r="A132" s="9">
        <v>36069</v>
      </c>
      <c r="B132" s="2">
        <v>39141.804675929699</v>
      </c>
      <c r="C132" s="3" cm="1">
        <f t="array" aca="1" ref="C132" ca="1">IFERROR((B132/INDIRECT("B"&amp;$O132))^(1/$N$2)-1,"")</f>
        <v>9.87376645088478E-2</v>
      </c>
      <c r="D132" s="2">
        <v>5264.5295666718703</v>
      </c>
      <c r="E132" s="3" t="str" cm="1">
        <f t="array" aca="1" ref="E132" ca="1">IFERROR((D132/INDIRECT("D"&amp;$O132))^(1/$N$2)-1,"")</f>
        <v/>
      </c>
      <c r="F132" s="2">
        <v>5729.73934111984</v>
      </c>
      <c r="G132" s="3" t="str" cm="1">
        <f t="array" aca="1" ref="G132" ca="1">IFERROR((F132/INDIRECT("F"&amp;$O132))^(1/$N$2)-1,"")</f>
        <v/>
      </c>
      <c r="H132" s="2">
        <v>11317.252130778401</v>
      </c>
      <c r="I132" s="3" t="str" cm="1">
        <f t="array" aca="1" ref="I132" ca="1">IFERROR((H132/INDIRECT("H"&amp;$O132))^(1/$N$2)-1,"")</f>
        <v/>
      </c>
      <c r="O132">
        <f t="shared" si="2"/>
        <v>12</v>
      </c>
    </row>
    <row r="133" spans="1:15" x14ac:dyDescent="0.3">
      <c r="A133" s="9">
        <v>36100</v>
      </c>
      <c r="B133" s="2">
        <v>43623.963564763297</v>
      </c>
      <c r="C133" s="3" cm="1">
        <f t="array" aca="1" ref="C133" ca="1">IFERROR((B133/INDIRECT("B"&amp;$O133))^(1/$N$2)-1,"")</f>
        <v>0.1156838364179793</v>
      </c>
      <c r="D133" s="2">
        <v>6012.2320768793898</v>
      </c>
      <c r="E133" s="3" t="str" cm="1">
        <f t="array" aca="1" ref="E133" ca="1">IFERROR((D133/INDIRECT("D"&amp;$O133))^(1/$N$2)-1,"")</f>
        <v/>
      </c>
      <c r="F133" s="2">
        <v>6325.0572976861804</v>
      </c>
      <c r="G133" s="3" t="str" cm="1">
        <f t="array" aca="1" ref="G133" ca="1">IFERROR((F133/INDIRECT("F"&amp;$O133))^(1/$N$2)-1,"")</f>
        <v/>
      </c>
      <c r="H133" s="2">
        <v>12564.448938089399</v>
      </c>
      <c r="I133" s="3" t="str" cm="1">
        <f t="array" aca="1" ref="I133" ca="1">IFERROR((H133/INDIRECT("H"&amp;$O133))^(1/$N$2)-1,"")</f>
        <v/>
      </c>
      <c r="O133">
        <f t="shared" si="2"/>
        <v>13</v>
      </c>
    </row>
    <row r="134" spans="1:15" x14ac:dyDescent="0.3">
      <c r="A134" s="9">
        <v>36130</v>
      </c>
      <c r="B134" s="2">
        <v>42717.475671997199</v>
      </c>
      <c r="C134" s="3" cm="1">
        <f t="array" aca="1" ref="C134" ca="1">IFERROR((B134/INDIRECT("B"&amp;$O134))^(1/$N$2)-1,"")</f>
        <v>0.11030565852110152</v>
      </c>
      <c r="D134" s="2">
        <v>6046.5131031109304</v>
      </c>
      <c r="E134" s="3" t="str" cm="1">
        <f t="array" aca="1" ref="E134" ca="1">IFERROR((D134/INDIRECT("D"&amp;$O134))^(1/$N$2)-1,"")</f>
        <v/>
      </c>
      <c r="F134" s="2">
        <v>6093.4603306367299</v>
      </c>
      <c r="G134" s="3" t="str" cm="1">
        <f t="array" aca="1" ref="G134" ca="1">IFERROR((F134/INDIRECT("F"&amp;$O134))^(1/$N$2)-1,"")</f>
        <v/>
      </c>
      <c r="H134" s="2">
        <v>12912.0089888201</v>
      </c>
      <c r="I134" s="3" t="str" cm="1">
        <f t="array" aca="1" ref="I134" ca="1">IFERROR((H134/INDIRECT("H"&amp;$O134))^(1/$N$2)-1,"")</f>
        <v/>
      </c>
      <c r="O134">
        <f t="shared" si="2"/>
        <v>14</v>
      </c>
    </row>
    <row r="135" spans="1:15" x14ac:dyDescent="0.3">
      <c r="A135" s="9">
        <v>36161</v>
      </c>
      <c r="B135" s="2">
        <v>43401.641584680197</v>
      </c>
      <c r="C135" s="3" cm="1">
        <f t="array" aca="1" ref="C135" ca="1">IFERROR((B135/INDIRECT("B"&amp;$O135))^(1/$N$2)-1,"")</f>
        <v>0.10915859840104436</v>
      </c>
      <c r="D135" s="2">
        <v>6008.5441252936298</v>
      </c>
      <c r="E135" s="3" t="str" cm="1">
        <f t="array" aca="1" ref="E135" ca="1">IFERROR((D135/INDIRECT("D"&amp;$O135))^(1/$N$2)-1,"")</f>
        <v/>
      </c>
      <c r="F135" s="2">
        <v>5976.8721345741797</v>
      </c>
      <c r="G135" s="3" t="str" cm="1">
        <f t="array" aca="1" ref="G135" ca="1">IFERROR((F135/INDIRECT("F"&amp;$O135))^(1/$N$2)-1,"")</f>
        <v/>
      </c>
      <c r="H135" s="2">
        <v>12681.7796845827</v>
      </c>
      <c r="I135" s="3" t="str" cm="1">
        <f t="array" aca="1" ref="I135" ca="1">IFERROR((H135/INDIRECT("H"&amp;$O135))^(1/$N$2)-1,"")</f>
        <v/>
      </c>
      <c r="O135">
        <f t="shared" si="2"/>
        <v>15</v>
      </c>
    </row>
    <row r="136" spans="1:15" x14ac:dyDescent="0.3">
      <c r="A136" s="9">
        <v>36192</v>
      </c>
      <c r="B136" s="2">
        <v>45279.567707387898</v>
      </c>
      <c r="C136" s="3" cm="1">
        <f t="array" aca="1" ref="C136" ca="1">IFERROR((B136/INDIRECT("B"&amp;$O136))^(1/$N$2)-1,"")</f>
        <v>0.10431918729120659</v>
      </c>
      <c r="D136" s="2">
        <v>6079.6899284138999</v>
      </c>
      <c r="E136" s="3" t="str" cm="1">
        <f t="array" aca="1" ref="E136" ca="1">IFERROR((D136/INDIRECT("D"&amp;$O136))^(1/$N$2)-1,"")</f>
        <v/>
      </c>
      <c r="F136" s="2">
        <v>6255.7133861339098</v>
      </c>
      <c r="G136" s="3" t="str" cm="1">
        <f t="array" aca="1" ref="G136" ca="1">IFERROR((F136/INDIRECT("F"&amp;$O136))^(1/$N$2)-1,"")</f>
        <v/>
      </c>
      <c r="H136" s="2">
        <v>13022.7575731989</v>
      </c>
      <c r="I136" s="3" t="str" cm="1">
        <f t="array" aca="1" ref="I136" ca="1">IFERROR((H136/INDIRECT("H"&amp;$O136))^(1/$N$2)-1,"")</f>
        <v/>
      </c>
      <c r="O136">
        <f t="shared" si="2"/>
        <v>16</v>
      </c>
    </row>
    <row r="137" spans="1:15" x14ac:dyDescent="0.3">
      <c r="A137" s="9">
        <v>36220</v>
      </c>
      <c r="B137" s="2">
        <v>52563.693502141097</v>
      </c>
      <c r="C137" s="3" cm="1">
        <f t="array" aca="1" ref="C137" ca="1">IFERROR((B137/INDIRECT("B"&amp;$O137))^(1/$N$2)-1,"")</f>
        <v>0.10957759921655019</v>
      </c>
      <c r="D137" s="2">
        <v>6995.7356183563697</v>
      </c>
      <c r="E137" s="3" t="str" cm="1">
        <f t="array" aca="1" ref="E137" ca="1">IFERROR((D137/INDIRECT("D"&amp;$O137))^(1/$N$2)-1,"")</f>
        <v/>
      </c>
      <c r="F137" s="2">
        <v>7280.4348188088998</v>
      </c>
      <c r="G137" s="3" t="str" cm="1">
        <f t="array" aca="1" ref="G137" ca="1">IFERROR((F137/INDIRECT("F"&amp;$O137))^(1/$N$2)-1,"")</f>
        <v/>
      </c>
      <c r="H137" s="2">
        <v>14937.154776384899</v>
      </c>
      <c r="I137" s="3" t="str" cm="1">
        <f t="array" aca="1" ref="I137" ca="1">IFERROR((H137/INDIRECT("H"&amp;$O137))^(1/$N$2)-1,"")</f>
        <v/>
      </c>
      <c r="O137">
        <f t="shared" si="2"/>
        <v>17</v>
      </c>
    </row>
    <row r="138" spans="1:15" x14ac:dyDescent="0.3">
      <c r="A138" s="9">
        <v>36251</v>
      </c>
      <c r="B138" s="2">
        <v>59875.1408889308</v>
      </c>
      <c r="C138" s="3" cm="1">
        <f t="array" aca="1" ref="C138" ca="1">IFERROR((B138/INDIRECT("B"&amp;$O138))^(1/$N$2)-1,"")</f>
        <v>0.10414284562755172</v>
      </c>
      <c r="D138" s="2">
        <v>8010.21728299386</v>
      </c>
      <c r="E138" s="3" t="str" cm="1">
        <f t="array" aca="1" ref="E138" ca="1">IFERROR((D138/INDIRECT("D"&amp;$O138))^(1/$N$2)-1,"")</f>
        <v/>
      </c>
      <c r="F138" s="2">
        <v>8310.2762657983203</v>
      </c>
      <c r="G138" s="3" t="str" cm="1">
        <f t="array" aca="1" ref="G138" ca="1">IFERROR((F138/INDIRECT("F"&amp;$O138))^(1/$N$2)-1,"")</f>
        <v/>
      </c>
      <c r="H138" s="2">
        <v>16741.2340566446</v>
      </c>
      <c r="I138" s="3" t="str" cm="1">
        <f t="array" aca="1" ref="I138" ca="1">IFERROR((H138/INDIRECT("H"&amp;$O138))^(1/$N$2)-1,"")</f>
        <v/>
      </c>
      <c r="O138">
        <f t="shared" si="2"/>
        <v>18</v>
      </c>
    </row>
    <row r="139" spans="1:15" x14ac:dyDescent="0.3">
      <c r="A139" s="9">
        <v>36281</v>
      </c>
      <c r="B139" s="2">
        <v>60329.542482785</v>
      </c>
      <c r="C139" s="3" cm="1">
        <f t="array" aca="1" ref="C139" ca="1">IFERROR((B139/INDIRECT("B"&amp;$O139))^(1/$N$2)-1,"")</f>
        <v>9.8865476232839367E-2</v>
      </c>
      <c r="D139" s="2">
        <v>8101.2535622198402</v>
      </c>
      <c r="E139" s="3" t="str" cm="1">
        <f t="array" aca="1" ref="E139" ca="1">IFERROR((D139/INDIRECT("D"&amp;$O139))^(1/$N$2)-1,"")</f>
        <v/>
      </c>
      <c r="F139" s="2">
        <v>8336.0229113450605</v>
      </c>
      <c r="G139" s="3" t="str" cm="1">
        <f t="array" aca="1" ref="G139" ca="1">IFERROR((F139/INDIRECT("F"&amp;$O139))^(1/$N$2)-1,"")</f>
        <v/>
      </c>
      <c r="H139" s="2">
        <v>17091.25149848</v>
      </c>
      <c r="I139" s="3" t="str" cm="1">
        <f t="array" aca="1" ref="I139" ca="1">IFERROR((H139/INDIRECT("H"&amp;$O139))^(1/$N$2)-1,"")</f>
        <v/>
      </c>
      <c r="O139">
        <f t="shared" si="2"/>
        <v>19</v>
      </c>
    </row>
    <row r="140" spans="1:15" x14ac:dyDescent="0.3">
      <c r="A140" s="9">
        <v>36312</v>
      </c>
      <c r="B140" s="2">
        <v>68009.001413632795</v>
      </c>
      <c r="C140" s="3" cm="1">
        <f t="array" aca="1" ref="C140" ca="1">IFERROR((B140/INDIRECT("B"&amp;$O140))^(1/$N$2)-1,"")</f>
        <v>0.12457589839002248</v>
      </c>
      <c r="D140" s="2">
        <v>8839.4511961101307</v>
      </c>
      <c r="E140" s="3" t="str" cm="1">
        <f t="array" aca="1" ref="E140" ca="1">IFERROR((D140/INDIRECT("D"&amp;$O140))^(1/$N$2)-1,"")</f>
        <v/>
      </c>
      <c r="F140" s="2">
        <v>9307.3794601783702</v>
      </c>
      <c r="G140" s="3" t="str" cm="1">
        <f t="array" aca="1" ref="G140" ca="1">IFERROR((F140/INDIRECT("F"&amp;$O140))^(1/$N$2)-1,"")</f>
        <v/>
      </c>
      <c r="H140" s="2">
        <v>18433.707775644401</v>
      </c>
      <c r="I140" s="3" t="str" cm="1">
        <f t="array" aca="1" ref="I140" ca="1">IFERROR((H140/INDIRECT("H"&amp;$O140))^(1/$N$2)-1,"")</f>
        <v/>
      </c>
      <c r="O140">
        <f t="shared" si="2"/>
        <v>20</v>
      </c>
    </row>
    <row r="141" spans="1:15" x14ac:dyDescent="0.3">
      <c r="A141" s="9">
        <v>36342</v>
      </c>
      <c r="B141" s="2">
        <v>63897.138582382599</v>
      </c>
      <c r="C141" s="3" cm="1">
        <f t="array" aca="1" ref="C141" ca="1">IFERROR((B141/INDIRECT("B"&amp;$O141))^(1/$N$2)-1,"")</f>
        <v>0.11544676200949922</v>
      </c>
      <c r="D141" s="2">
        <v>8425.6304505949502</v>
      </c>
      <c r="E141" s="3" t="str" cm="1">
        <f t="array" aca="1" ref="E141" ca="1">IFERROR((D141/INDIRECT("D"&amp;$O141))^(1/$N$2)-1,"")</f>
        <v/>
      </c>
      <c r="F141" s="2">
        <v>8775.3975446055392</v>
      </c>
      <c r="G141" s="3" t="str" cm="1">
        <f t="array" aca="1" ref="G141" ca="1">IFERROR((F141/INDIRECT("F"&amp;$O141))^(1/$N$2)-1,"")</f>
        <v/>
      </c>
      <c r="H141" s="2">
        <v>17616.849534586501</v>
      </c>
      <c r="I141" s="3" t="str" cm="1">
        <f t="array" aca="1" ref="I141" ca="1">IFERROR((H141/INDIRECT("H"&amp;$O141))^(1/$N$2)-1,"")</f>
        <v/>
      </c>
      <c r="O141">
        <f t="shared" si="2"/>
        <v>21</v>
      </c>
    </row>
    <row r="142" spans="1:15" x14ac:dyDescent="0.3">
      <c r="A142" s="9">
        <v>36373</v>
      </c>
      <c r="B142" s="2">
        <v>65216.3917714934</v>
      </c>
      <c r="C142" s="3" cm="1">
        <f t="array" aca="1" ref="C142" ca="1">IFERROR((B142/INDIRECT("B"&amp;$O142))^(1/$N$2)-1,"")</f>
        <v>0.11345357471047302</v>
      </c>
      <c r="D142" s="2">
        <v>8400.9478041617695</v>
      </c>
      <c r="E142" s="3" t="str" cm="1">
        <f t="array" aca="1" ref="E142" ca="1">IFERROR((D142/INDIRECT("D"&amp;$O142))^(1/$N$2)-1,"")</f>
        <v/>
      </c>
      <c r="F142" s="2">
        <v>8826.6024208716299</v>
      </c>
      <c r="G142" s="3" t="str" cm="1">
        <f t="array" aca="1" ref="G142" ca="1">IFERROR((F142/INDIRECT("F"&amp;$O142))^(1/$N$2)-1,"")</f>
        <v/>
      </c>
      <c r="H142" s="2">
        <v>18192.227150784402</v>
      </c>
      <c r="I142" s="3" t="str" cm="1">
        <f t="array" aca="1" ref="I142" ca="1">IFERROR((H142/INDIRECT("H"&amp;$O142))^(1/$N$2)-1,"")</f>
        <v/>
      </c>
      <c r="O142">
        <f t="shared" si="2"/>
        <v>22</v>
      </c>
    </row>
    <row r="143" spans="1:15" x14ac:dyDescent="0.3">
      <c r="A143" s="9">
        <v>36404</v>
      </c>
      <c r="B143" s="2">
        <v>62465.791729957797</v>
      </c>
      <c r="C143" s="3" cm="1">
        <f t="array" aca="1" ref="C143" ca="1">IFERROR((B143/INDIRECT("B"&amp;$O143))^(1/$N$2)-1,"")</f>
        <v>9.3914764826926289E-2</v>
      </c>
      <c r="D143" s="2">
        <v>7962.2708058487697</v>
      </c>
      <c r="E143" s="3" t="str" cm="1">
        <f t="array" aca="1" ref="E143" ca="1">IFERROR((D143/INDIRECT("D"&amp;$O143))^(1/$N$2)-1,"")</f>
        <v/>
      </c>
      <c r="F143" s="2">
        <v>8400.2690155502005</v>
      </c>
      <c r="G143" s="3" t="str" cm="1">
        <f t="array" aca="1" ref="G143" ca="1">IFERROR((F143/INDIRECT("F"&amp;$O143))^(1/$N$2)-1,"")</f>
        <v/>
      </c>
      <c r="H143" s="2">
        <v>17588.706904344199</v>
      </c>
      <c r="I143" s="3" t="str" cm="1">
        <f t="array" aca="1" ref="I143" ca="1">IFERROR((H143/INDIRECT("H"&amp;$O143))^(1/$N$2)-1,"")</f>
        <v/>
      </c>
      <c r="O143">
        <f t="shared" si="2"/>
        <v>23</v>
      </c>
    </row>
    <row r="144" spans="1:15" x14ac:dyDescent="0.3">
      <c r="A144" s="9">
        <v>36434</v>
      </c>
      <c r="B144" s="2">
        <v>65089.716138907497</v>
      </c>
      <c r="C144" s="3" cm="1">
        <f t="array" aca="1" ref="C144" ca="1">IFERROR((B144/INDIRECT("B"&amp;$O144))^(1/$N$2)-1,"")</f>
        <v>0.10111325894504564</v>
      </c>
      <c r="D144" s="2">
        <v>8192.8734400030498</v>
      </c>
      <c r="E144" s="3" t="str" cm="1">
        <f t="array" aca="1" ref="E144" ca="1">IFERROR((D144/INDIRECT("D"&amp;$O144))^(1/$N$2)-1,"")</f>
        <v/>
      </c>
      <c r="F144" s="2">
        <v>8764.7054233578692</v>
      </c>
      <c r="G144" s="3" t="str" cm="1">
        <f t="array" aca="1" ref="G144" ca="1">IFERROR((F144/INDIRECT("F"&amp;$O144))^(1/$N$2)-1,"")</f>
        <v/>
      </c>
      <c r="H144" s="2">
        <v>17787.538233188101</v>
      </c>
      <c r="I144" s="3" t="str" cm="1">
        <f t="array" aca="1" ref="I144" ca="1">IFERROR((H144/INDIRECT("H"&amp;$O144))^(1/$N$2)-1,"")</f>
        <v/>
      </c>
      <c r="O144">
        <f t="shared" si="2"/>
        <v>24</v>
      </c>
    </row>
    <row r="145" spans="1:15" x14ac:dyDescent="0.3">
      <c r="A145" s="9">
        <v>36465</v>
      </c>
      <c r="B145" s="2">
        <v>73426.661602456094</v>
      </c>
      <c r="C145" s="3" cm="1">
        <f t="array" aca="1" ref="C145" ca="1">IFERROR((B145/INDIRECT("B"&amp;$O145))^(1/$N$2)-1,"")</f>
        <v>0.12141028772210705</v>
      </c>
      <c r="D145" s="2">
        <v>8986.5837626983102</v>
      </c>
      <c r="E145" s="3" t="str" cm="1">
        <f t="array" aca="1" ref="E145" ca="1">IFERROR((D145/INDIRECT("D"&amp;$O145))^(1/$N$2)-1,"")</f>
        <v/>
      </c>
      <c r="F145" s="2">
        <v>9973.4082761077098</v>
      </c>
      <c r="G145" s="3" t="str" cm="1">
        <f t="array" aca="1" ref="G145" ca="1">IFERROR((F145/INDIRECT("F"&amp;$O145))^(1/$N$2)-1,"")</f>
        <v/>
      </c>
      <c r="H145" s="2">
        <v>19560.4930300663</v>
      </c>
      <c r="I145" s="3" t="str" cm="1">
        <f t="array" aca="1" ref="I145" ca="1">IFERROR((H145/INDIRECT("H"&amp;$O145))^(1/$N$2)-1,"")</f>
        <v/>
      </c>
      <c r="O145">
        <f t="shared" si="2"/>
        <v>25</v>
      </c>
    </row>
    <row r="146" spans="1:15" x14ac:dyDescent="0.3">
      <c r="A146" s="9">
        <v>36495</v>
      </c>
      <c r="B146" s="2">
        <v>83185.249631694198</v>
      </c>
      <c r="C146" s="3" cm="1">
        <f t="array" aca="1" ref="C146" ca="1">IFERROR((B146/INDIRECT("B"&amp;$O146))^(1/$N$2)-1,"")</f>
        <v>0.12721274888192857</v>
      </c>
      <c r="D146" s="2">
        <v>9975.6032783883693</v>
      </c>
      <c r="E146" s="3" t="str" cm="1">
        <f t="array" aca="1" ref="E146" ca="1">IFERROR((D146/INDIRECT("D"&amp;$O146))^(1/$N$2)-1,"")</f>
        <v/>
      </c>
      <c r="F146" s="2">
        <v>11616.1192692641</v>
      </c>
      <c r="G146" s="3" t="str" cm="1">
        <f t="array" aca="1" ref="G146" ca="1">IFERROR((F146/INDIRECT("F"&amp;$O146))^(1/$N$2)-1,"")</f>
        <v/>
      </c>
      <c r="H146" s="2">
        <v>20846.031876773199</v>
      </c>
      <c r="I146" s="3" t="str" cm="1">
        <f t="array" aca="1" ref="I146" ca="1">IFERROR((H146/INDIRECT("H"&amp;$O146))^(1/$N$2)-1,"")</f>
        <v/>
      </c>
      <c r="O146">
        <f t="shared" si="2"/>
        <v>26</v>
      </c>
    </row>
    <row r="147" spans="1:15" x14ac:dyDescent="0.3">
      <c r="A147" s="9">
        <v>36526</v>
      </c>
      <c r="B147" s="2">
        <v>85860.446552956797</v>
      </c>
      <c r="C147" s="3" cm="1">
        <f t="array" aca="1" ref="C147" ca="1">IFERROR((B147/INDIRECT("B"&amp;$O147))^(1/$N$2)-1,"")</f>
        <v>0.13048555039459209</v>
      </c>
      <c r="D147" s="2">
        <v>10937.390841737901</v>
      </c>
      <c r="E147" s="3" t="str" cm="1">
        <f t="array" aca="1" ref="E147" ca="1">IFERROR((D147/INDIRECT("D"&amp;$O147))^(1/$N$2)-1,"")</f>
        <v/>
      </c>
      <c r="F147" s="2">
        <v>11971.6956873404</v>
      </c>
      <c r="G147" s="3" t="str" cm="1">
        <f t="array" aca="1" ref="G147" ca="1">IFERROR((F147/INDIRECT("F"&amp;$O147))^(1/$N$2)-1,"")</f>
        <v/>
      </c>
      <c r="H147" s="2">
        <v>21754.913050995201</v>
      </c>
      <c r="I147" s="3" t="str" cm="1">
        <f t="array" aca="1" ref="I147" ca="1">IFERROR((H147/INDIRECT("H"&amp;$O147))^(1/$N$2)-1,"")</f>
        <v/>
      </c>
      <c r="O147">
        <f t="shared" si="2"/>
        <v>27</v>
      </c>
    </row>
    <row r="148" spans="1:15" x14ac:dyDescent="0.3">
      <c r="A148" s="9">
        <v>36557</v>
      </c>
      <c r="B148" s="2">
        <v>87683.987214329798</v>
      </c>
      <c r="C148" s="3" cm="1">
        <f t="array" aca="1" ref="C148" ca="1">IFERROR((B148/INDIRECT("B"&amp;$O148))^(1/$N$2)-1,"")</f>
        <v>0.13001647710299169</v>
      </c>
      <c r="D148" s="2">
        <v>10898.478770830799</v>
      </c>
      <c r="E148" s="3" t="str" cm="1">
        <f t="array" aca="1" ref="E148" ca="1">IFERROR((D148/INDIRECT("D"&amp;$O148))^(1/$N$2)-1,"")</f>
        <v/>
      </c>
      <c r="F148" s="2">
        <v>12042.1443532788</v>
      </c>
      <c r="G148" s="3" t="str" cm="1">
        <f t="array" aca="1" ref="G148" ca="1">IFERROR((F148/INDIRECT("F"&amp;$O148))^(1/$N$2)-1,"")</f>
        <v/>
      </c>
      <c r="H148" s="2">
        <v>22140.777289746398</v>
      </c>
      <c r="I148" s="3" t="str" cm="1">
        <f t="array" aca="1" ref="I148" ca="1">IFERROR((H148/INDIRECT("H"&amp;$O148))^(1/$N$2)-1,"")</f>
        <v/>
      </c>
      <c r="O148">
        <f t="shared" si="2"/>
        <v>28</v>
      </c>
    </row>
    <row r="149" spans="1:15" x14ac:dyDescent="0.3">
      <c r="A149" s="9">
        <v>36586</v>
      </c>
      <c r="B149" s="2">
        <v>89596.890065947795</v>
      </c>
      <c r="C149" s="3" cm="1">
        <f t="array" aca="1" ref="C149" ca="1">IFERROR((B149/INDIRECT("B"&amp;$O149))^(1/$N$2)-1,"")</f>
        <v>0.14704415157956063</v>
      </c>
      <c r="D149" s="2">
        <v>10816.6371199369</v>
      </c>
      <c r="E149" s="3" t="str" cm="1">
        <f t="array" aca="1" ref="E149" ca="1">IFERROR((D149/INDIRECT("D"&amp;$O149))^(1/$N$2)-1,"")</f>
        <v/>
      </c>
      <c r="F149" s="2">
        <v>12241.8833912057</v>
      </c>
      <c r="G149" s="3" t="str" cm="1">
        <f t="array" aca="1" ref="G149" ca="1">IFERROR((F149/INDIRECT("F"&amp;$O149))^(1/$N$2)-1,"")</f>
        <v/>
      </c>
      <c r="H149" s="2">
        <v>21886.767477278801</v>
      </c>
      <c r="I149" s="3" t="str" cm="1">
        <f t="array" aca="1" ref="I149" ca="1">IFERROR((H149/INDIRECT("H"&amp;$O149))^(1/$N$2)-1,"")</f>
        <v/>
      </c>
      <c r="O149">
        <f t="shared" si="2"/>
        <v>29</v>
      </c>
    </row>
    <row r="150" spans="1:15" x14ac:dyDescent="0.3">
      <c r="A150" s="9">
        <v>36617</v>
      </c>
      <c r="B150" s="2">
        <v>85281.692195927302</v>
      </c>
      <c r="C150" s="3" cm="1">
        <f t="array" aca="1" ref="C150" ca="1">IFERROR((B150/INDIRECT("B"&amp;$O150))^(1/$N$2)-1,"")</f>
        <v>0.13493218900530168</v>
      </c>
      <c r="D150" s="2">
        <v>10497.2561722355</v>
      </c>
      <c r="E150" s="3" t="str" cm="1">
        <f t="array" aca="1" ref="E150" ca="1">IFERROR((D150/INDIRECT("D"&amp;$O150))^(1/$N$2)-1,"")</f>
        <v/>
      </c>
      <c r="F150" s="2">
        <v>11515.4848296573</v>
      </c>
      <c r="G150" s="3" t="str" cm="1">
        <f t="array" aca="1" ref="G150" ca="1">IFERROR((F150/INDIRECT("F"&amp;$O150))^(1/$N$2)-1,"")</f>
        <v/>
      </c>
      <c r="H150" s="2">
        <v>21018.225872503499</v>
      </c>
      <c r="I150" s="3" t="str" cm="1">
        <f t="array" aca="1" ref="I150" ca="1">IFERROR((H150/INDIRECT("H"&amp;$O150))^(1/$N$2)-1,"")</f>
        <v/>
      </c>
      <c r="O150">
        <f t="shared" si="2"/>
        <v>30</v>
      </c>
    </row>
    <row r="151" spans="1:15" x14ac:dyDescent="0.3">
      <c r="A151" s="9">
        <v>36647</v>
      </c>
      <c r="B151" s="2">
        <v>79840.170203160204</v>
      </c>
      <c r="C151" s="3" cm="1">
        <f t="array" aca="1" ref="C151" ca="1">IFERROR((B151/INDIRECT("B"&amp;$O151))^(1/$N$2)-1,"")</f>
        <v>0.12044890330318347</v>
      </c>
      <c r="D151" s="2">
        <v>9519.6665807746904</v>
      </c>
      <c r="E151" s="3" t="str" cm="1">
        <f t="array" aca="1" ref="E151" ca="1">IFERROR((D151/INDIRECT("D"&amp;$O151))^(1/$N$2)-1,"")</f>
        <v/>
      </c>
      <c r="F151" s="2">
        <v>10645.433866559701</v>
      </c>
      <c r="G151" s="3" t="str" cm="1">
        <f t="array" aca="1" ref="G151" ca="1">IFERROR((F151/INDIRECT("F"&amp;$O151))^(1/$N$2)-1,"")</f>
        <v/>
      </c>
      <c r="H151" s="2">
        <v>19997.7597045004</v>
      </c>
      <c r="I151" s="3" t="str" cm="1">
        <f t="array" aca="1" ref="I151" ca="1">IFERROR((H151/INDIRECT("H"&amp;$O151))^(1/$N$2)-1,"")</f>
        <v/>
      </c>
      <c r="O151">
        <f t="shared" si="2"/>
        <v>31</v>
      </c>
    </row>
    <row r="152" spans="1:15" x14ac:dyDescent="0.3">
      <c r="A152" s="9">
        <v>36678</v>
      </c>
      <c r="B152" s="2">
        <v>80464.264734198397</v>
      </c>
      <c r="C152" s="3" cm="1">
        <f t="array" aca="1" ref="C152" ca="1">IFERROR((B152/INDIRECT("B"&amp;$O152))^(1/$N$2)-1,"")</f>
        <v>0.11676427416262625</v>
      </c>
      <c r="D152" s="2">
        <v>9145.81613681825</v>
      </c>
      <c r="E152" s="3" t="str" cm="1">
        <f t="array" aca="1" ref="E152" ca="1">IFERROR((D152/INDIRECT("D"&amp;$O152))^(1/$N$2)-1,"")</f>
        <v/>
      </c>
      <c r="F152" s="2">
        <v>10695.404306779899</v>
      </c>
      <c r="G152" s="3" t="str" cm="1">
        <f t="array" aca="1" ref="G152" ca="1">IFERROR((F152/INDIRECT("F"&amp;$O152))^(1/$N$2)-1,"")</f>
        <v/>
      </c>
      <c r="H152" s="2">
        <v>19925.4546401878</v>
      </c>
      <c r="I152" s="3" t="str" cm="1">
        <f t="array" aca="1" ref="I152" ca="1">IFERROR((H152/INDIRECT("H"&amp;$O152))^(1/$N$2)-1,"")</f>
        <v/>
      </c>
      <c r="O152">
        <f t="shared" si="2"/>
        <v>32</v>
      </c>
    </row>
    <row r="153" spans="1:15" x14ac:dyDescent="0.3">
      <c r="A153" s="9">
        <v>36708</v>
      </c>
      <c r="B153" s="2">
        <v>78910.688997078803</v>
      </c>
      <c r="C153" s="3" cm="1">
        <f t="array" aca="1" ref="C153" ca="1">IFERROR((B153/INDIRECT("B"&amp;$O153))^(1/$N$2)-1,"")</f>
        <v>0.10860170120919688</v>
      </c>
      <c r="D153" s="2">
        <v>9189.1596302613598</v>
      </c>
      <c r="E153" s="3" t="str" cm="1">
        <f t="array" aca="1" ref="E153" ca="1">IFERROR((D153/INDIRECT("D"&amp;$O153))^(1/$N$2)-1,"")</f>
        <v/>
      </c>
      <c r="F153" s="2">
        <v>10518.415844686</v>
      </c>
      <c r="G153" s="3" t="str" cm="1">
        <f t="array" aca="1" ref="G153" ca="1">IFERROR((F153/INDIRECT("F"&amp;$O153))^(1/$N$2)-1,"")</f>
        <v/>
      </c>
      <c r="H153" s="2">
        <v>20086.8055492692</v>
      </c>
      <c r="I153" s="3" t="str" cm="1">
        <f t="array" aca="1" ref="I153" ca="1">IFERROR((H153/INDIRECT("H"&amp;$O153))^(1/$N$2)-1,"")</f>
        <v/>
      </c>
      <c r="O153">
        <f t="shared" si="2"/>
        <v>33</v>
      </c>
    </row>
    <row r="154" spans="1:15" x14ac:dyDescent="0.3">
      <c r="A154" s="9">
        <v>36739</v>
      </c>
      <c r="B154" s="2">
        <v>82299.308556029602</v>
      </c>
      <c r="C154" s="3" cm="1">
        <f t="array" aca="1" ref="C154" ca="1">IFERROR((B154/INDIRECT("B"&amp;$O154))^(1/$N$2)-1,"")</f>
        <v>0.13365965834897486</v>
      </c>
      <c r="D154" s="2">
        <v>9511.69473681819</v>
      </c>
      <c r="E154" s="3" t="str" cm="1">
        <f t="array" aca="1" ref="E154" ca="1">IFERROR((D154/INDIRECT("D"&amp;$O154))^(1/$N$2)-1,"")</f>
        <v/>
      </c>
      <c r="F154" s="2">
        <v>11030.0723917994</v>
      </c>
      <c r="G154" s="3" t="str" cm="1">
        <f t="array" aca="1" ref="G154" ca="1">IFERROR((F154/INDIRECT("F"&amp;$O154))^(1/$N$2)-1,"")</f>
        <v/>
      </c>
      <c r="H154" s="2">
        <v>20596.282546611299</v>
      </c>
      <c r="I154" s="3" t="str" cm="1">
        <f t="array" aca="1" ref="I154" ca="1">IFERROR((H154/INDIRECT("H"&amp;$O154))^(1/$N$2)-1,"")</f>
        <v/>
      </c>
      <c r="O154">
        <f t="shared" si="2"/>
        <v>34</v>
      </c>
    </row>
    <row r="155" spans="1:15" x14ac:dyDescent="0.3">
      <c r="A155" s="9">
        <v>36770</v>
      </c>
      <c r="B155" s="2">
        <v>76321.594021677098</v>
      </c>
      <c r="C155" s="3" cm="1">
        <f t="array" aca="1" ref="C155" ca="1">IFERROR((B155/INDIRECT("B"&amp;$O155))^(1/$N$2)-1,"")</f>
        <v>0.14042977500664477</v>
      </c>
      <c r="D155" s="2">
        <v>8741.7900168079905</v>
      </c>
      <c r="E155" s="3" t="str" cm="1">
        <f t="array" aca="1" ref="E155" ca="1">IFERROR((D155/INDIRECT("D"&amp;$O155))^(1/$N$2)-1,"")</f>
        <v/>
      </c>
      <c r="F155" s="2">
        <v>10094.359132268601</v>
      </c>
      <c r="G155" s="3" t="str" cm="1">
        <f t="array" aca="1" ref="G155" ca="1">IFERROR((F155/INDIRECT("F"&amp;$O155))^(1/$N$2)-1,"")</f>
        <v/>
      </c>
      <c r="H155" s="2">
        <v>19886.351955152699</v>
      </c>
      <c r="I155" s="3" t="str" cm="1">
        <f t="array" aca="1" ref="I155" ca="1">IFERROR((H155/INDIRECT("H"&amp;$O155))^(1/$N$2)-1,"")</f>
        <v/>
      </c>
      <c r="O155">
        <f t="shared" si="2"/>
        <v>35</v>
      </c>
    </row>
    <row r="156" spans="1:15" x14ac:dyDescent="0.3">
      <c r="A156" s="9">
        <v>36800</v>
      </c>
      <c r="B156" s="2">
        <v>73714.774266365697</v>
      </c>
      <c r="C156" s="3" cm="1">
        <f t="array" aca="1" ref="C156" ca="1">IFERROR((B156/INDIRECT("B"&amp;$O156))^(1/$N$2)-1,"")</f>
        <v>0.1419960984279085</v>
      </c>
      <c r="D156" s="2">
        <v>8258.2216521007103</v>
      </c>
      <c r="E156" s="3" t="str" cm="1">
        <f t="array" aca="1" ref="E156" ca="1">IFERROR((D156/INDIRECT("D"&amp;$O156))^(1/$N$2)-1,"")</f>
        <v/>
      </c>
      <c r="F156" s="2">
        <v>9668.6234979767996</v>
      </c>
      <c r="G156" s="3" t="str" cm="1">
        <f t="array" aca="1" ref="G156" ca="1">IFERROR((F156/INDIRECT("F"&amp;$O156))^(1/$N$2)-1,"")</f>
        <v/>
      </c>
      <c r="H156" s="2">
        <v>19383.553663079601</v>
      </c>
      <c r="I156" s="3" t="str" cm="1">
        <f t="array" aca="1" ref="I156" ca="1">IFERROR((H156/INDIRECT("H"&amp;$O156))^(1/$N$2)-1,"")</f>
        <v/>
      </c>
      <c r="O156">
        <f t="shared" si="2"/>
        <v>36</v>
      </c>
    </row>
    <row r="157" spans="1:15" x14ac:dyDescent="0.3">
      <c r="A157" s="9">
        <v>36831</v>
      </c>
      <c r="B157" s="2">
        <v>65201.3233072316</v>
      </c>
      <c r="C157" s="3" cm="1">
        <f t="array" aca="1" ref="C157" ca="1">IFERROR((B157/INDIRECT("B"&amp;$O157))^(1/$N$2)-1,"")</f>
        <v>0.13639613118679161</v>
      </c>
      <c r="D157" s="2">
        <v>7556.48565810133</v>
      </c>
      <c r="E157" s="3" t="str" cm="1">
        <f t="array" aca="1" ref="E157" ca="1">IFERROR((D157/INDIRECT("D"&amp;$O157))^(1/$N$2)-1,"")</f>
        <v/>
      </c>
      <c r="F157" s="2">
        <v>8599.7643807315908</v>
      </c>
      <c r="G157" s="3" t="str" cm="1">
        <f t="array" aca="1" ref="G157" ca="1">IFERROR((F157/INDIRECT("F"&amp;$O157))^(1/$N$2)-1,"")</f>
        <v/>
      </c>
      <c r="H157" s="2">
        <v>17957.461155552501</v>
      </c>
      <c r="I157" s="3" t="str" cm="1">
        <f t="array" aca="1" ref="I157" ca="1">IFERROR((H157/INDIRECT("H"&amp;$O157))^(1/$N$2)-1,"")</f>
        <v/>
      </c>
      <c r="O157">
        <f t="shared" si="2"/>
        <v>37</v>
      </c>
    </row>
    <row r="158" spans="1:15" x14ac:dyDescent="0.3">
      <c r="A158" s="9">
        <v>36861</v>
      </c>
      <c r="B158" s="2">
        <v>62319.012122514701</v>
      </c>
      <c r="C158" s="3" cm="1">
        <f t="array" aca="1" ref="C158" ca="1">IFERROR((B158/INDIRECT("B"&amp;$O158))^(1/$N$2)-1,"")</f>
        <v>0.12527270932344914</v>
      </c>
      <c r="D158" s="2">
        <v>6957.1229992503304</v>
      </c>
      <c r="E158" s="3" t="str" cm="1">
        <f t="array" aca="1" ref="E158" ca="1">IFERROR((D158/INDIRECT("D"&amp;$O158))^(1/$N$2)-1,"")</f>
        <v/>
      </c>
      <c r="F158" s="2">
        <v>8124.2389806414803</v>
      </c>
      <c r="G158" s="3" t="str" cm="1">
        <f t="array" aca="1" ref="G158" ca="1">IFERROR((F158/INDIRECT("F"&amp;$O158))^(1/$N$2)-1,"")</f>
        <v/>
      </c>
      <c r="H158" s="2">
        <v>17528.288449903499</v>
      </c>
      <c r="I158" s="3" t="str" cm="1">
        <f t="array" aca="1" ref="I158" ca="1">IFERROR((H158/INDIRECT("H"&amp;$O158))^(1/$N$2)-1,"")</f>
        <v/>
      </c>
      <c r="O158">
        <f t="shared" si="2"/>
        <v>38</v>
      </c>
    </row>
    <row r="159" spans="1:15" x14ac:dyDescent="0.3">
      <c r="A159" s="9">
        <v>36892</v>
      </c>
      <c r="B159" s="2">
        <v>70991.894824061106</v>
      </c>
      <c r="C159" s="3" cm="1">
        <f t="array" aca="1" ref="C159" ca="1">IFERROR((B159/INDIRECT("B"&amp;$O159))^(1/$N$2)-1,"")</f>
        <v>0.13092103529650889</v>
      </c>
      <c r="D159" s="2">
        <v>7680.19811575733</v>
      </c>
      <c r="E159" s="3" t="str" cm="1">
        <f t="array" aca="1" ref="E159" ca="1">IFERROR((D159/INDIRECT("D"&amp;$O159))^(1/$N$2)-1,"")</f>
        <v/>
      </c>
      <c r="F159" s="2">
        <v>9238.69217219659</v>
      </c>
      <c r="G159" s="3" t="str" cm="1">
        <f t="array" aca="1" ref="G159" ca="1">IFERROR((F159/INDIRECT("F"&amp;$O159))^(1/$N$2)-1,"")</f>
        <v/>
      </c>
      <c r="H159" s="2">
        <v>18908.852831462202</v>
      </c>
      <c r="I159" s="3" t="str" cm="1">
        <f t="array" aca="1" ref="I159" ca="1">IFERROR((H159/INDIRECT("H"&amp;$O159))^(1/$N$2)-1,"")</f>
        <v/>
      </c>
      <c r="O159">
        <f t="shared" si="2"/>
        <v>39</v>
      </c>
    </row>
    <row r="160" spans="1:15" x14ac:dyDescent="0.3">
      <c r="A160" s="9">
        <v>36923</v>
      </c>
      <c r="B160" s="2">
        <v>65751.541349480904</v>
      </c>
      <c r="C160" s="3" cm="1">
        <f t="array" aca="1" ref="C160" ca="1">IFERROR((B160/INDIRECT("B"&amp;$O160))^(1/$N$2)-1,"")</f>
        <v>0.10876171163328485</v>
      </c>
      <c r="D160" s="2">
        <v>7459.9714641448199</v>
      </c>
      <c r="E160" s="3" t="str" cm="1">
        <f t="array" aca="1" ref="E160" ca="1">IFERROR((D160/INDIRECT("D"&amp;$O160))^(1/$N$2)-1,"")</f>
        <v/>
      </c>
      <c r="F160" s="2">
        <v>8593.5044105076395</v>
      </c>
      <c r="G160" s="3" t="str" cm="1">
        <f t="array" aca="1" ref="G160" ca="1">IFERROR((F160/INDIRECT("F"&amp;$O160))^(1/$N$2)-1,"")</f>
        <v/>
      </c>
      <c r="H160" s="2">
        <v>18151.8500891693</v>
      </c>
      <c r="I160" s="3" t="str" cm="1">
        <f t="array" aca="1" ref="I160" ca="1">IFERROR((H160/INDIRECT("H"&amp;$O160))^(1/$N$2)-1,"")</f>
        <v/>
      </c>
      <c r="O160">
        <f t="shared" si="2"/>
        <v>40</v>
      </c>
    </row>
    <row r="161" spans="1:15" x14ac:dyDescent="0.3">
      <c r="A161" s="9">
        <v>36951</v>
      </c>
      <c r="B161" s="2">
        <v>62086.266440217303</v>
      </c>
      <c r="C161" s="3" cm="1">
        <f t="array" aca="1" ref="C161" ca="1">IFERROR((B161/INDIRECT("B"&amp;$O161))^(1/$N$2)-1,"")</f>
        <v>8.8722262555005038E-2</v>
      </c>
      <c r="D161" s="2">
        <v>7289.4410264325397</v>
      </c>
      <c r="E161" s="3" t="str" cm="1">
        <f t="array" aca="1" ref="E161" ca="1">IFERROR((D161/INDIRECT("D"&amp;$O161))^(1/$N$2)-1,"")</f>
        <v/>
      </c>
      <c r="F161" s="2">
        <v>8156.1571414047503</v>
      </c>
      <c r="G161" s="3" t="str" cm="1">
        <f t="array" aca="1" ref="G161" ca="1">IFERROR((F161/INDIRECT("F"&amp;$O161))^(1/$N$2)-1,"")</f>
        <v/>
      </c>
      <c r="H161" s="2">
        <v>17610.896887990901</v>
      </c>
      <c r="I161" s="3" t="str" cm="1">
        <f t="array" aca="1" ref="I161" ca="1">IFERROR((H161/INDIRECT("H"&amp;$O161))^(1/$N$2)-1,"")</f>
        <v/>
      </c>
      <c r="O161">
        <f t="shared" si="2"/>
        <v>41</v>
      </c>
    </row>
    <row r="162" spans="1:15" x14ac:dyDescent="0.3">
      <c r="A162" s="9">
        <v>36982</v>
      </c>
      <c r="B162" s="2">
        <v>64831.078188373103</v>
      </c>
      <c r="C162" s="3" cm="1">
        <f t="array" aca="1" ref="C162" ca="1">IFERROR((B162/INDIRECT("B"&amp;$O162))^(1/$N$2)-1,"")</f>
        <v>8.6638982499894546E-2</v>
      </c>
      <c r="D162" s="2">
        <v>7344.4089522715603</v>
      </c>
      <c r="E162" s="3" t="str" cm="1">
        <f t="array" aca="1" ref="E162" ca="1">IFERROR((D162/INDIRECT("D"&amp;$O162))^(1/$N$2)-1,"")</f>
        <v/>
      </c>
      <c r="F162" s="2">
        <v>8452.5615071130796</v>
      </c>
      <c r="G162" s="3" t="str" cm="1">
        <f t="array" aca="1" ref="G162" ca="1">IFERROR((F162/INDIRECT("F"&amp;$O162))^(1/$N$2)-1,"")</f>
        <v/>
      </c>
      <c r="H162" s="2">
        <v>17962.964433359699</v>
      </c>
      <c r="I162" s="3" t="str" cm="1">
        <f t="array" aca="1" ref="I162" ca="1">IFERROR((H162/INDIRECT("H"&amp;$O162))^(1/$N$2)-1,"")</f>
        <v/>
      </c>
      <c r="O162">
        <f t="shared" si="2"/>
        <v>42</v>
      </c>
    </row>
    <row r="163" spans="1:15" x14ac:dyDescent="0.3">
      <c r="A163" s="9">
        <v>37012</v>
      </c>
      <c r="B163" s="2">
        <v>68668.542594339597</v>
      </c>
      <c r="C163" s="3" cm="1">
        <f t="array" aca="1" ref="C163" ca="1">IFERROR((B163/INDIRECT("B"&amp;$O163))^(1/$N$2)-1,"")</f>
        <v>8.3240934360407692E-2</v>
      </c>
      <c r="D163" s="2">
        <v>7816.9470831067902</v>
      </c>
      <c r="E163" s="3" t="str" cm="1">
        <f t="array" aca="1" ref="E163" ca="1">IFERROR((D163/INDIRECT("D"&amp;$O163))^(1/$N$2)-1,"")</f>
        <v/>
      </c>
      <c r="F163" s="2">
        <v>8944.0863218177092</v>
      </c>
      <c r="G163" s="3" t="str" cm="1">
        <f t="array" aca="1" ref="G163" ca="1">IFERROR((F163/INDIRECT("F"&amp;$O163))^(1/$N$2)-1,"")</f>
        <v/>
      </c>
      <c r="H163" s="2">
        <v>18930.170815125301</v>
      </c>
      <c r="I163" s="3" t="str" cm="1">
        <f t="array" aca="1" ref="I163" ca="1">IFERROR((H163/INDIRECT("H"&amp;$O163))^(1/$N$2)-1,"")</f>
        <v/>
      </c>
      <c r="O163">
        <f t="shared" si="2"/>
        <v>43</v>
      </c>
    </row>
    <row r="164" spans="1:15" x14ac:dyDescent="0.3">
      <c r="A164" s="9">
        <v>37043</v>
      </c>
      <c r="B164" s="2">
        <v>67258.994433962202</v>
      </c>
      <c r="C164" s="3" cm="1">
        <f t="array" aca="1" ref="C164" ca="1">IFERROR((B164/INDIRECT("B"&amp;$O164))^(1/$N$2)-1,"")</f>
        <v>8.0969924890174738E-2</v>
      </c>
      <c r="D164" s="2">
        <v>7679.3506211705599</v>
      </c>
      <c r="E164" s="3" t="str" cm="1">
        <f t="array" aca="1" ref="E164" ca="1">IFERROR((D164/INDIRECT("D"&amp;$O164))^(1/$N$2)-1,"")</f>
        <v/>
      </c>
      <c r="F164" s="2">
        <v>8784.3901059726504</v>
      </c>
      <c r="G164" s="3" t="str" cm="1">
        <f t="array" aca="1" ref="G164" ca="1">IFERROR((F164/INDIRECT("F"&amp;$O164))^(1/$N$2)-1,"")</f>
        <v/>
      </c>
      <c r="H164" s="2">
        <v>18586.869103478999</v>
      </c>
      <c r="I164" s="3" t="str" cm="1">
        <f t="array" aca="1" ref="I164" ca="1">IFERROR((H164/INDIRECT("H"&amp;$O164))^(1/$N$2)-1,"")</f>
        <v/>
      </c>
      <c r="O164">
        <f t="shared" si="2"/>
        <v>44</v>
      </c>
    </row>
    <row r="165" spans="1:15" x14ac:dyDescent="0.3">
      <c r="A165" s="9">
        <v>37073</v>
      </c>
      <c r="B165" s="2">
        <v>61029.714448886298</v>
      </c>
      <c r="C165" s="3" cm="1">
        <f t="array" aca="1" ref="C165" ca="1">IFERROR((B165/INDIRECT("B"&amp;$O165))^(1/$N$2)-1,"")</f>
        <v>6.4978864299282568E-2</v>
      </c>
      <c r="D165" s="2">
        <v>6991.8472871132499</v>
      </c>
      <c r="E165" s="3" t="str" cm="1">
        <f t="array" aca="1" ref="E165" ca="1">IFERROR((D165/INDIRECT("D"&amp;$O165))^(1/$N$2)-1,"")</f>
        <v/>
      </c>
      <c r="F165" s="2">
        <v>7961.7054762548296</v>
      </c>
      <c r="G165" s="3" t="str" cm="1">
        <f t="array" aca="1" ref="G165" ca="1">IFERROR((F165/INDIRECT("F"&amp;$O165))^(1/$N$2)-1,"")</f>
        <v/>
      </c>
      <c r="H165" s="2">
        <v>17216.600570167699</v>
      </c>
      <c r="I165" s="3" t="str" cm="1">
        <f t="array" aca="1" ref="I165" ca="1">IFERROR((H165/INDIRECT("H"&amp;$O165))^(1/$N$2)-1,"")</f>
        <v/>
      </c>
      <c r="O165">
        <f t="shared" si="2"/>
        <v>45</v>
      </c>
    </row>
    <row r="166" spans="1:15" x14ac:dyDescent="0.3">
      <c r="A166" s="9">
        <v>37104</v>
      </c>
      <c r="B166" s="2">
        <v>57768.591286306997</v>
      </c>
      <c r="C166" s="3" cm="1">
        <f t="array" aca="1" ref="C166" ca="1">IFERROR((B166/INDIRECT("B"&amp;$O166))^(1/$N$2)-1,"")</f>
        <v>5.9294299182782284E-2</v>
      </c>
      <c r="D166" s="2">
        <v>6752.1677236458399</v>
      </c>
      <c r="E166" s="3" t="str" cm="1">
        <f t="array" aca="1" ref="E166" ca="1">IFERROR((D166/INDIRECT("D"&amp;$O166))^(1/$N$2)-1,"")</f>
        <v/>
      </c>
      <c r="F166" s="2">
        <v>7531.04128684649</v>
      </c>
      <c r="G166" s="3" t="str" cm="1">
        <f t="array" aca="1" ref="G166" ca="1">IFERROR((F166/INDIRECT("F"&amp;$O166))^(1/$N$2)-1,"")</f>
        <v/>
      </c>
      <c r="H166" s="2">
        <v>16586.473439245601</v>
      </c>
      <c r="I166" s="3" t="str" cm="1">
        <f t="array" aca="1" ref="I166" ca="1">IFERROR((H166/INDIRECT("H"&amp;$O166))^(1/$N$2)-1,"")</f>
        <v/>
      </c>
      <c r="O166">
        <f t="shared" si="2"/>
        <v>46</v>
      </c>
    </row>
    <row r="167" spans="1:15" x14ac:dyDescent="0.3">
      <c r="A167" s="9">
        <v>37135</v>
      </c>
      <c r="B167" s="2">
        <v>48971.575906253398</v>
      </c>
      <c r="C167" s="3" cm="1">
        <f t="array" aca="1" ref="C167" ca="1">IFERROR((B167/INDIRECT("B"&amp;$O167))^(1/$N$2)-1,"")</f>
        <v>4.8949034035495886E-2</v>
      </c>
      <c r="D167" s="2">
        <v>5889.49723154198</v>
      </c>
      <c r="E167" s="3" t="str" cm="1">
        <f t="array" aca="1" ref="E167" ca="1">IFERROR((D167/INDIRECT("D"&amp;$O167))^(1/$N$2)-1,"")</f>
        <v/>
      </c>
      <c r="F167" s="2">
        <v>6391.5440594756301</v>
      </c>
      <c r="G167" s="3" t="str" cm="1">
        <f t="array" aca="1" ref="G167" ca="1">IFERROR((F167/INDIRECT("F"&amp;$O167))^(1/$N$2)-1,"")</f>
        <v/>
      </c>
      <c r="H167" s="2">
        <v>14858.4218965256</v>
      </c>
      <c r="I167" s="3" t="str" cm="1">
        <f t="array" aca="1" ref="I167" ca="1">IFERROR((H167/INDIRECT("H"&amp;$O167))^(1/$N$2)-1,"")</f>
        <v/>
      </c>
      <c r="O167">
        <f t="shared" si="2"/>
        <v>47</v>
      </c>
    </row>
    <row r="168" spans="1:15" x14ac:dyDescent="0.3">
      <c r="A168" s="9">
        <v>37165</v>
      </c>
      <c r="B168" s="2">
        <v>52522.636761778303</v>
      </c>
      <c r="C168" s="3" cm="1">
        <f t="array" aca="1" ref="C168" ca="1">IFERROR((B168/INDIRECT("B"&amp;$O168))^(1/$N$2)-1,"")</f>
        <v>5.2240457986745925E-2</v>
      </c>
      <c r="D168" s="2">
        <v>6147.9022772067601</v>
      </c>
      <c r="E168" s="3" t="str" cm="1">
        <f t="array" aca="1" ref="E168" ca="1">IFERROR((D168/INDIRECT("D"&amp;$O168))^(1/$N$2)-1,"")</f>
        <v/>
      </c>
      <c r="F168" s="2">
        <v>6807.8581327522797</v>
      </c>
      <c r="G168" s="3" t="str" cm="1">
        <f t="array" aca="1" ref="G168" ca="1">IFERROR((F168/INDIRECT("F"&amp;$O168))^(1/$N$2)-1,"")</f>
        <v/>
      </c>
      <c r="H168" s="2">
        <v>15694.456840163401</v>
      </c>
      <c r="I168" s="3" t="str" cm="1">
        <f t="array" aca="1" ref="I168" ca="1">IFERROR((H168/INDIRECT("H"&amp;$O168))^(1/$N$2)-1,"")</f>
        <v/>
      </c>
      <c r="O168">
        <f t="shared" si="2"/>
        <v>48</v>
      </c>
    </row>
    <row r="169" spans="1:15" x14ac:dyDescent="0.3">
      <c r="A169" s="9">
        <v>37196</v>
      </c>
      <c r="B169" s="2">
        <v>58944.914565070801</v>
      </c>
      <c r="C169" s="3" cm="1">
        <f t="array" aca="1" ref="C169" ca="1">IFERROR((B169/INDIRECT("B"&amp;$O169))^(1/$N$2)-1,"")</f>
        <v>7.0115456773504503E-2</v>
      </c>
      <c r="D169" s="2">
        <v>6881.6984127444803</v>
      </c>
      <c r="E169" s="3" t="str" cm="1">
        <f t="array" aca="1" ref="E169" ca="1">IFERROR((D169/INDIRECT("D"&amp;$O169))^(1/$N$2)-1,"")</f>
        <v/>
      </c>
      <c r="F169" s="2">
        <v>7684.7907796790296</v>
      </c>
      <c r="G169" s="3" t="str" cm="1">
        <f t="array" aca="1" ref="G169" ca="1">IFERROR((F169/INDIRECT("F"&amp;$O169))^(1/$N$2)-1,"")</f>
        <v/>
      </c>
      <c r="H169" s="2">
        <v>17049.2738456261</v>
      </c>
      <c r="I169" s="3" t="str" cm="1">
        <f t="array" aca="1" ref="I169" ca="1">IFERROR((H169/INDIRECT("H"&amp;$O169))^(1/$N$2)-1,"")</f>
        <v/>
      </c>
      <c r="O169">
        <f t="shared" si="2"/>
        <v>49</v>
      </c>
    </row>
    <row r="170" spans="1:15" x14ac:dyDescent="0.3">
      <c r="A170" s="9">
        <v>37226</v>
      </c>
      <c r="B170" s="2">
        <v>64237.320980369899</v>
      </c>
      <c r="C170" s="3" cm="1">
        <f t="array" aca="1" ref="C170" ca="1">IFERROR((B170/INDIRECT("B"&amp;$O170))^(1/$N$2)-1,"")</f>
        <v>7.1375640066283941E-2</v>
      </c>
      <c r="D170" s="2">
        <v>7378.8120682113304</v>
      </c>
      <c r="E170" s="3" t="str" cm="1">
        <f t="array" aca="1" ref="E170" ca="1">IFERROR((D170/INDIRECT("D"&amp;$O170))^(1/$N$2)-1,"")</f>
        <v/>
      </c>
      <c r="F170" s="2">
        <v>8422.29195063115</v>
      </c>
      <c r="G170" s="3" t="str" cm="1">
        <f t="array" aca="1" ref="G170" ca="1">IFERROR((F170/INDIRECT("F"&amp;$O170))^(1/$N$2)-1,"")</f>
        <v/>
      </c>
      <c r="H170" s="2">
        <v>18059.037518127901</v>
      </c>
      <c r="I170" s="3" t="str" cm="1">
        <f t="array" aca="1" ref="I170" ca="1">IFERROR((H170/INDIRECT("H"&amp;$O170))^(1/$N$2)-1,"")</f>
        <v/>
      </c>
      <c r="O170">
        <f t="shared" si="2"/>
        <v>50</v>
      </c>
    </row>
    <row r="171" spans="1:15" x14ac:dyDescent="0.3">
      <c r="A171" s="9">
        <v>37257</v>
      </c>
      <c r="B171" s="2">
        <v>67767.539562348</v>
      </c>
      <c r="C171" s="3" cm="1">
        <f t="array" aca="1" ref="C171" ca="1">IFERROR((B171/INDIRECT("B"&amp;$O171))^(1/$N$2)-1,"")</f>
        <v>6.4640406505782844E-2</v>
      </c>
      <c r="D171" s="2">
        <v>7941.05478092046</v>
      </c>
      <c r="E171" s="3" t="str" cm="1">
        <f t="array" aca="1" ref="E171" ca="1">IFERROR((D171/INDIRECT("D"&amp;$O171))^(1/$N$2)-1,"")</f>
        <v/>
      </c>
      <c r="F171" s="2">
        <v>8879.4049108699091</v>
      </c>
      <c r="G171" s="3" t="str" cm="1">
        <f t="array" aca="1" ref="G171" ca="1">IFERROR((F171/INDIRECT("F"&amp;$O171))^(1/$N$2)-1,"")</f>
        <v/>
      </c>
      <c r="H171" s="2">
        <v>18928.052638403002</v>
      </c>
      <c r="I171" s="3" t="str" cm="1">
        <f t="array" aca="1" ref="I171" ca="1">IFERROR((H171/INDIRECT("H"&amp;$O171))^(1/$N$2)-1,"")</f>
        <v/>
      </c>
      <c r="O171">
        <f t="shared" si="2"/>
        <v>51</v>
      </c>
    </row>
    <row r="172" spans="1:15" x14ac:dyDescent="0.3">
      <c r="A172" s="9">
        <v>37288</v>
      </c>
      <c r="B172" s="2">
        <v>68769.392417061594</v>
      </c>
      <c r="C172" s="3" cm="1">
        <f t="array" aca="1" ref="C172" ca="1">IFERROR((B172/INDIRECT("B"&amp;$O172))^(1/$N$2)-1,"")</f>
        <v>5.9263494777735737E-2</v>
      </c>
      <c r="D172" s="2">
        <v>7961.3205863672501</v>
      </c>
      <c r="E172" s="3" t="str" cm="1">
        <f t="array" aca="1" ref="E172" ca="1">IFERROR((D172/INDIRECT("D"&amp;$O172))^(1/$N$2)-1,"")</f>
        <v/>
      </c>
      <c r="F172" s="2">
        <v>8993.9018044534805</v>
      </c>
      <c r="G172" s="3" t="str" cm="1">
        <f t="array" aca="1" ref="G172" ca="1">IFERROR((F172/INDIRECT("F"&amp;$O172))^(1/$N$2)-1,"")</f>
        <v/>
      </c>
      <c r="H172" s="2">
        <v>19104.513855277</v>
      </c>
      <c r="I172" s="3" t="str" cm="1">
        <f t="array" aca="1" ref="I172" ca="1">IFERROR((H172/INDIRECT("H"&amp;$O172))^(1/$N$2)-1,"")</f>
        <v/>
      </c>
      <c r="O172">
        <f t="shared" si="2"/>
        <v>52</v>
      </c>
    </row>
    <row r="173" spans="1:15" x14ac:dyDescent="0.3">
      <c r="A173" s="9">
        <v>37316</v>
      </c>
      <c r="B173" s="2">
        <v>72295.910797799195</v>
      </c>
      <c r="C173" s="3" cm="1">
        <f t="array" aca="1" ref="C173" ca="1">IFERROR((B173/INDIRECT("B"&amp;$O173))^(1/$N$2)-1,"")</f>
        <v>5.8241952951323617E-2</v>
      </c>
      <c r="D173" s="2">
        <v>8521.8116984155004</v>
      </c>
      <c r="E173" s="3" t="str" cm="1">
        <f t="array" aca="1" ref="E173" ca="1">IFERROR((D173/INDIRECT("D"&amp;$O173))^(1/$N$2)-1,"")</f>
        <v/>
      </c>
      <c r="F173" s="2">
        <v>9500.5349364944395</v>
      </c>
      <c r="G173" s="3" t="str" cm="1">
        <f t="array" aca="1" ref="G173" ca="1">IFERROR((F173/INDIRECT("F"&amp;$O173))^(1/$N$2)-1,"")</f>
        <v/>
      </c>
      <c r="H173" s="2">
        <v>20008.684098468399</v>
      </c>
      <c r="I173" s="3" t="str" cm="1">
        <f t="array" aca="1" ref="I173" ca="1">IFERROR((H173/INDIRECT("H"&amp;$O173))^(1/$N$2)-1,"")</f>
        <v/>
      </c>
      <c r="O173">
        <f t="shared" si="2"/>
        <v>53</v>
      </c>
    </row>
    <row r="174" spans="1:15" x14ac:dyDescent="0.3">
      <c r="A174" s="9">
        <v>37347</v>
      </c>
      <c r="B174" s="2">
        <v>70471.036278863205</v>
      </c>
      <c r="C174" s="3" cm="1">
        <f t="array" aca="1" ref="C174" ca="1">IFERROR((B174/INDIRECT("B"&amp;$O174))^(1/$N$2)-1,"")</f>
        <v>5.7233319997112897E-2</v>
      </c>
      <c r="D174" s="2">
        <v>8348.0288684539501</v>
      </c>
      <c r="E174" s="3" t="str" cm="1">
        <f t="array" aca="1" ref="E174" ca="1">IFERROR((D174/INDIRECT("D"&amp;$O174))^(1/$N$2)-1,"")</f>
        <v/>
      </c>
      <c r="F174" s="2">
        <v>9263.9808822452906</v>
      </c>
      <c r="G174" s="3" t="str" cm="1">
        <f t="array" aca="1" ref="G174" ca="1">IFERROR((F174/INDIRECT("F"&amp;$O174))^(1/$N$2)-1,"")</f>
        <v/>
      </c>
      <c r="H174" s="2">
        <v>19493.4575486305</v>
      </c>
      <c r="I174" s="3" t="str" cm="1">
        <f t="array" aca="1" ref="I174" ca="1">IFERROR((H174/INDIRECT("H"&amp;$O174))^(1/$N$2)-1,"")</f>
        <v/>
      </c>
      <c r="O174">
        <f t="shared" si="2"/>
        <v>54</v>
      </c>
    </row>
    <row r="175" spans="1:15" x14ac:dyDescent="0.3">
      <c r="A175" s="9">
        <v>37377</v>
      </c>
      <c r="B175" s="2">
        <v>66548.285139022002</v>
      </c>
      <c r="C175" s="3" cm="1">
        <f t="array" aca="1" ref="C175" ca="1">IFERROR((B175/INDIRECT("B"&amp;$O175))^(1/$N$2)-1,"")</f>
        <v>5.3604617625954587E-2</v>
      </c>
      <c r="D175" s="2">
        <v>7844.6400864318002</v>
      </c>
      <c r="E175" s="3" t="str" cm="1">
        <f t="array" aca="1" ref="E175" ca="1">IFERROR((D175/INDIRECT("D"&amp;$O175))^(1/$N$2)-1,"")</f>
        <v/>
      </c>
      <c r="F175" s="2">
        <v>8703.0207362286201</v>
      </c>
      <c r="G175" s="3" t="str" cm="1">
        <f t="array" aca="1" ref="G175" ca="1">IFERROR((F175/INDIRECT("F"&amp;$O175))^(1/$N$2)-1,"")</f>
        <v/>
      </c>
      <c r="H175" s="2">
        <v>18491.382509429299</v>
      </c>
      <c r="I175" s="3" t="str" cm="1">
        <f t="array" aca="1" ref="I175" ca="1">IFERROR((H175/INDIRECT("H"&amp;$O175))^(1/$N$2)-1,"")</f>
        <v/>
      </c>
      <c r="O175">
        <f t="shared" si="2"/>
        <v>55</v>
      </c>
    </row>
    <row r="176" spans="1:15" x14ac:dyDescent="0.3">
      <c r="A176" s="9">
        <v>37408</v>
      </c>
      <c r="B176" s="2">
        <v>57927.157714285699</v>
      </c>
      <c r="C176" s="3" cm="1">
        <f t="array" aca="1" ref="C176" ca="1">IFERROR((B176/INDIRECT("B"&amp;$O176))^(1/$N$2)-1,"")</f>
        <v>5.3053163503476108E-2</v>
      </c>
      <c r="D176" s="2">
        <v>6828.2700022839099</v>
      </c>
      <c r="E176" s="3" t="str" cm="1">
        <f t="array" aca="1" ref="E176" ca="1">IFERROR((D176/INDIRECT("D"&amp;$O176))^(1/$N$2)-1,"")</f>
        <v/>
      </c>
      <c r="F176" s="2">
        <v>7568.8024802729396</v>
      </c>
      <c r="G176" s="3" t="str" cm="1">
        <f t="array" aca="1" ref="G176" ca="1">IFERROR((F176/INDIRECT("F"&amp;$O176))^(1/$N$2)-1,"")</f>
        <v/>
      </c>
      <c r="H176" s="2">
        <v>16531.0285532171</v>
      </c>
      <c r="I176" s="3" t="str" cm="1">
        <f t="array" aca="1" ref="I176" ca="1">IFERROR((H176/INDIRECT("H"&amp;$O176))^(1/$N$2)-1,"")</f>
        <v/>
      </c>
      <c r="O176">
        <f t="shared" si="2"/>
        <v>56</v>
      </c>
    </row>
    <row r="177" spans="1:15" x14ac:dyDescent="0.3">
      <c r="A177" s="9">
        <v>37438</v>
      </c>
      <c r="B177" s="2">
        <v>54571.813983440603</v>
      </c>
      <c r="C177" s="3" cm="1">
        <f t="array" aca="1" ref="C177" ca="1">IFERROR((B177/INDIRECT("B"&amp;$O177))^(1/$N$2)-1,"")</f>
        <v>5.0765829538784946E-2</v>
      </c>
      <c r="D177" s="2">
        <v>6774.1586656896197</v>
      </c>
      <c r="E177" s="3" t="str" cm="1">
        <f t="array" aca="1" ref="E177" ca="1">IFERROR((D177/INDIRECT("D"&amp;$O177))^(1/$N$2)-1,"")</f>
        <v/>
      </c>
      <c r="F177" s="2">
        <v>7164.8178910961497</v>
      </c>
      <c r="G177" s="3" t="str" cm="1">
        <f t="array" aca="1" ref="G177" ca="1">IFERROR((F177/INDIRECT("F"&amp;$O177))^(1/$N$2)-1,"")</f>
        <v/>
      </c>
      <c r="H177" s="2">
        <v>16229.109604749399</v>
      </c>
      <c r="I177" s="3" t="str" cm="1">
        <f t="array" aca="1" ref="I177" ca="1">IFERROR((H177/INDIRECT("H"&amp;$O177))^(1/$N$2)-1,"")</f>
        <v/>
      </c>
      <c r="O177">
        <f t="shared" si="2"/>
        <v>57</v>
      </c>
    </row>
    <row r="178" spans="1:15" x14ac:dyDescent="0.3">
      <c r="A178" s="9">
        <v>37469</v>
      </c>
      <c r="B178" s="2">
        <v>55130.9286687684</v>
      </c>
      <c r="C178" s="3" cm="1">
        <f t="array" aca="1" ref="C178" ca="1">IFERROR((B178/INDIRECT("B"&amp;$O178))^(1/$N$2)-1,"")</f>
        <v>5.9574725389035521E-2</v>
      </c>
      <c r="D178" s="2">
        <v>6733.4389172107103</v>
      </c>
      <c r="E178" s="3" t="str" cm="1">
        <f t="array" aca="1" ref="E178" ca="1">IFERROR((D178/INDIRECT("D"&amp;$O178))^(1/$N$2)-1,"")</f>
        <v/>
      </c>
      <c r="F178" s="2">
        <v>7235.6327622319504</v>
      </c>
      <c r="G178" s="3" t="str" cm="1">
        <f t="array" aca="1" ref="G178" ca="1">IFERROR((F178/INDIRECT("F"&amp;$O178))^(1/$N$2)-1,"")</f>
        <v/>
      </c>
      <c r="H178" s="2">
        <v>16453.638263369001</v>
      </c>
      <c r="I178" s="3" t="str" cm="1">
        <f t="array" aca="1" ref="I178" ca="1">IFERROR((H178/INDIRECT("H"&amp;$O178))^(1/$N$2)-1,"")</f>
        <v/>
      </c>
      <c r="O178">
        <f t="shared" si="2"/>
        <v>58</v>
      </c>
    </row>
    <row r="179" spans="1:15" x14ac:dyDescent="0.3">
      <c r="A179" s="9">
        <v>37500</v>
      </c>
      <c r="B179" s="2">
        <v>49048.110365111497</v>
      </c>
      <c r="C179" s="3" cm="1">
        <f t="array" aca="1" ref="C179" ca="1">IFERROR((B179/INDIRECT("B"&amp;$O179))^(1/$N$2)-1,"")</f>
        <v>4.4512102810303045E-2</v>
      </c>
      <c r="D179" s="2">
        <v>5943.92584918378</v>
      </c>
      <c r="E179" s="3" t="str" cm="1">
        <f t="array" aca="1" ref="E179" ca="1">IFERROR((D179/INDIRECT("D"&amp;$O179))^(1/$N$2)-1,"")</f>
        <v/>
      </c>
      <c r="F179" s="2">
        <v>6434.47373961427</v>
      </c>
      <c r="G179" s="3" t="str" cm="1">
        <f t="array" aca="1" ref="G179" ca="1">IFERROR((F179/INDIRECT("F"&amp;$O179))^(1/$N$2)-1,"")</f>
        <v/>
      </c>
      <c r="H179" s="2">
        <v>15216.4739480892</v>
      </c>
      <c r="I179" s="3" t="str" cm="1">
        <f t="array" aca="1" ref="I179" ca="1">IFERROR((H179/INDIRECT("H"&amp;$O179))^(1/$N$2)-1,"")</f>
        <v/>
      </c>
      <c r="O179">
        <f t="shared" si="2"/>
        <v>59</v>
      </c>
    </row>
    <row r="180" spans="1:15" x14ac:dyDescent="0.3">
      <c r="A180" s="9">
        <v>37530</v>
      </c>
      <c r="B180" s="2">
        <v>52209.552189781003</v>
      </c>
      <c r="C180" s="3" cm="1">
        <f t="array" aca="1" ref="C180" ca="1">IFERROR((B180/INDIRECT("B"&amp;$O180))^(1/$N$2)-1,"")</f>
        <v>4.1341792536276456E-2</v>
      </c>
      <c r="D180" s="2">
        <v>6251.4823794828899</v>
      </c>
      <c r="E180" s="3" t="str" cm="1">
        <f t="array" aca="1" ref="E180" ca="1">IFERROR((D180/INDIRECT("D"&amp;$O180))^(1/$N$2)-1,"")</f>
        <v/>
      </c>
      <c r="F180" s="2">
        <v>6827.3216195444602</v>
      </c>
      <c r="G180" s="3" t="str" cm="1">
        <f t="array" aca="1" ref="G180" ca="1">IFERROR((F180/INDIRECT("F"&amp;$O180))^(1/$N$2)-1,"")</f>
        <v/>
      </c>
      <c r="H180" s="2">
        <v>15521.114587584099</v>
      </c>
      <c r="I180" s="3" t="str" cm="1">
        <f t="array" aca="1" ref="I180" ca="1">IFERROR((H180/INDIRECT("H"&amp;$O180))^(1/$N$2)-1,"")</f>
        <v/>
      </c>
      <c r="O180">
        <f t="shared" si="2"/>
        <v>60</v>
      </c>
    </row>
    <row r="181" spans="1:15" x14ac:dyDescent="0.3">
      <c r="A181" s="9">
        <v>37561</v>
      </c>
      <c r="B181" s="2">
        <v>55449.172801450499</v>
      </c>
      <c r="C181" s="3" cm="1">
        <f t="array" aca="1" ref="C181" ca="1">IFERROR((B181/INDIRECT("B"&amp;$O181))^(1/$N$2)-1,"")</f>
        <v>4.2131016780607267E-2</v>
      </c>
      <c r="D181" s="2">
        <v>6616.9695666357102</v>
      </c>
      <c r="E181" s="3" t="str" cm="1">
        <f t="array" aca="1" ref="E181" ca="1">IFERROR((D181/INDIRECT("D"&amp;$O181))^(1/$N$2)-1,"")</f>
        <v/>
      </c>
      <c r="F181" s="2">
        <v>7237.8377105977397</v>
      </c>
      <c r="G181" s="3" t="str" cm="1">
        <f t="array" aca="1" ref="G181" ca="1">IFERROR((F181/INDIRECT("F"&amp;$O181))^(1/$N$2)-1,"")</f>
        <v/>
      </c>
      <c r="H181" s="2">
        <v>16139.6079297706</v>
      </c>
      <c r="I181" s="3" t="str" cm="1">
        <f t="array" aca="1" ref="I181" ca="1">IFERROR((H181/INDIRECT("H"&amp;$O181))^(1/$N$2)-1,"")</f>
        <v/>
      </c>
      <c r="O181">
        <f t="shared" si="2"/>
        <v>61</v>
      </c>
    </row>
    <row r="182" spans="1:15" x14ac:dyDescent="0.3">
      <c r="A182" s="9">
        <v>37591</v>
      </c>
      <c r="B182" s="2">
        <v>50744.265490607402</v>
      </c>
      <c r="C182" s="3" cm="1">
        <f t="array" aca="1" ref="C182" ca="1">IFERROR((B182/INDIRECT("B"&amp;$O182))^(1/$N$2)-1,"")</f>
        <v>3.0009861284127304E-2</v>
      </c>
      <c r="D182" s="2">
        <v>6123.0574657302795</v>
      </c>
      <c r="E182" s="3" t="str" cm="1">
        <f t="array" aca="1" ref="E182" ca="1">IFERROR((D182/INDIRECT("D"&amp;$O182))^(1/$N$2)-1,"")</f>
        <v/>
      </c>
      <c r="F182" s="2">
        <v>6629.4320087791302</v>
      </c>
      <c r="G182" s="3" t="str" cm="1">
        <f t="array" aca="1" ref="G182" ca="1">IFERROR((F182/INDIRECT("F"&amp;$O182))^(1/$N$2)-1,"")</f>
        <v/>
      </c>
      <c r="H182" s="2">
        <v>15239.190041759301</v>
      </c>
      <c r="I182" s="3" t="str" cm="1">
        <f t="array" aca="1" ref="I182" ca="1">IFERROR((H182/INDIRECT("H"&amp;$O182))^(1/$N$2)-1,"")</f>
        <v/>
      </c>
      <c r="O182">
        <f t="shared" si="2"/>
        <v>62</v>
      </c>
    </row>
    <row r="183" spans="1:15" x14ac:dyDescent="0.3">
      <c r="A183" s="9">
        <v>37622</v>
      </c>
      <c r="B183" s="2">
        <v>48986.5167159763</v>
      </c>
      <c r="C183" s="3" cm="1">
        <f t="array" aca="1" ref="C183" ca="1">IFERROR((B183/INDIRECT("B"&amp;$O183))^(1/$N$2)-1,"")</f>
        <v>2.3907739762307534E-2</v>
      </c>
      <c r="D183" s="2">
        <v>6125.69130807484</v>
      </c>
      <c r="E183" s="3" t="str" cm="1">
        <f t="array" aca="1" ref="E183" ca="1">IFERROR((D183/INDIRECT("D"&amp;$O183))^(1/$N$2)-1,"")</f>
        <v/>
      </c>
      <c r="F183" s="2">
        <v>6433.3500599831004</v>
      </c>
      <c r="G183" s="3" t="str" cm="1">
        <f t="array" aca="1" ref="G183" ca="1">IFERROR((F183/INDIRECT("F"&amp;$O183))^(1/$N$2)-1,"")</f>
        <v/>
      </c>
      <c r="H183" s="2">
        <v>14729.069488875801</v>
      </c>
      <c r="I183" s="3" t="str" cm="1">
        <f t="array" aca="1" ref="I183" ca="1">IFERROR((H183/INDIRECT("H"&amp;$O183))^(1/$N$2)-1,"")</f>
        <v/>
      </c>
      <c r="O183">
        <f t="shared" si="2"/>
        <v>63</v>
      </c>
    </row>
    <row r="184" spans="1:15" x14ac:dyDescent="0.3">
      <c r="A184" s="9">
        <v>37653</v>
      </c>
      <c r="B184" s="2">
        <v>47814.679966611002</v>
      </c>
      <c r="C184" s="3" cm="1">
        <f t="array" aca="1" ref="C184" ca="1">IFERROR((B184/INDIRECT("B"&amp;$O184))^(1/$N$2)-1,"")</f>
        <v>1.7227875668542669E-2</v>
      </c>
      <c r="D184" s="2">
        <v>5972.6152906443103</v>
      </c>
      <c r="E184" s="3" t="str" cm="1">
        <f t="array" aca="1" ref="E184" ca="1">IFERROR((D184/INDIRECT("D"&amp;$O184))^(1/$N$2)-1,"")</f>
        <v/>
      </c>
      <c r="F184" s="2">
        <v>6271.9685793993503</v>
      </c>
      <c r="G184" s="3" t="str" cm="1">
        <f t="array" aca="1" ref="G184" ca="1">IFERROR((F184/INDIRECT("F"&amp;$O184))^(1/$N$2)-1,"")</f>
        <v/>
      </c>
      <c r="H184" s="2">
        <v>14481.710704964</v>
      </c>
      <c r="I184" s="3" t="str" cm="1">
        <f t="array" aca="1" ref="I184" ca="1">IFERROR((H184/INDIRECT("H"&amp;$O184))^(1/$N$2)-1,"")</f>
        <v/>
      </c>
      <c r="O184">
        <f t="shared" si="2"/>
        <v>64</v>
      </c>
    </row>
    <row r="185" spans="1:15" x14ac:dyDescent="0.3">
      <c r="A185" s="9">
        <v>37681</v>
      </c>
      <c r="B185" s="2">
        <v>45977.051730151397</v>
      </c>
      <c r="C185" s="3" cm="1">
        <f t="array" aca="1" ref="C185" ca="1">IFERROR((B185/INDIRECT("B"&amp;$O185))^(1/$N$2)-1,"")</f>
        <v>9.4620538225917983E-3</v>
      </c>
      <c r="D185" s="2">
        <v>5685.2278111228497</v>
      </c>
      <c r="E185" s="3" t="str" cm="1">
        <f t="array" aca="1" ref="E185" ca="1">IFERROR((D185/INDIRECT("D"&amp;$O185))^(1/$N$2)-1,"")</f>
        <v/>
      </c>
      <c r="F185" s="2">
        <v>6004.9335813436201</v>
      </c>
      <c r="G185" s="3" t="str" cm="1">
        <f t="array" aca="1" ref="G185" ca="1">IFERROR((F185/INDIRECT("F"&amp;$O185))^(1/$N$2)-1,"")</f>
        <v/>
      </c>
      <c r="H185" s="2">
        <v>14168.807193052</v>
      </c>
      <c r="I185" s="3" t="str" cm="1">
        <f t="array" aca="1" ref="I185" ca="1">IFERROR((H185/INDIRECT("H"&amp;$O185))^(1/$N$2)-1,"")</f>
        <v/>
      </c>
      <c r="O185">
        <f t="shared" si="2"/>
        <v>65</v>
      </c>
    </row>
    <row r="186" spans="1:15" x14ac:dyDescent="0.3">
      <c r="A186" s="9">
        <v>37712</v>
      </c>
      <c r="B186" s="2">
        <v>49010.689300152699</v>
      </c>
      <c r="C186" s="3" cm="1">
        <f t="array" aca="1" ref="C186" ca="1">IFERROR((B186/INDIRECT("B"&amp;$O186))^(1/$N$2)-1,"")</f>
        <v>1.7140440647857913E-2</v>
      </c>
      <c r="D186" s="2">
        <v>5962.0993852038901</v>
      </c>
      <c r="E186" s="3" t="str" cm="1">
        <f t="array" aca="1" ref="E186" ca="1">IFERROR((D186/INDIRECT("D"&amp;$O186))^(1/$N$2)-1,"")</f>
        <v/>
      </c>
      <c r="F186" s="2">
        <v>6373.5188346974801</v>
      </c>
      <c r="G186" s="3" t="str" cm="1">
        <f t="array" aca="1" ref="G186" ca="1">IFERROR((F186/INDIRECT("F"&amp;$O186))^(1/$N$2)-1,"")</f>
        <v/>
      </c>
      <c r="H186" s="2">
        <v>14881.251571913401</v>
      </c>
      <c r="I186" s="3" t="str" cm="1">
        <f t="array" aca="1" ref="I186" ca="1">IFERROR((H186/INDIRECT("H"&amp;$O186))^(1/$N$2)-1,"")</f>
        <v/>
      </c>
      <c r="O186">
        <f t="shared" si="2"/>
        <v>66</v>
      </c>
    </row>
    <row r="187" spans="1:15" x14ac:dyDescent="0.3">
      <c r="A187" s="9">
        <v>37742</v>
      </c>
      <c r="B187" s="2">
        <v>49457.9588394518</v>
      </c>
      <c r="C187" s="3" cm="1">
        <f t="array" aca="1" ref="C187" ca="1">IFERROR((B187/INDIRECT("B"&amp;$O187))^(1/$N$2)-1,"")</f>
        <v>1.5021002000929817E-2</v>
      </c>
      <c r="D187" s="2">
        <v>6133.6444535432602</v>
      </c>
      <c r="E187" s="3" t="str" cm="1">
        <f t="array" aca="1" ref="E187" ca="1">IFERROR((D187/INDIRECT("D"&amp;$O187))^(1/$N$2)-1,"")</f>
        <v/>
      </c>
      <c r="F187" s="2">
        <v>6439.4716769695497</v>
      </c>
      <c r="G187" s="3" t="str" cm="1">
        <f t="array" aca="1" ref="G187" ca="1">IFERROR((F187/INDIRECT("F"&amp;$O187))^(1/$N$2)-1,"")</f>
        <v/>
      </c>
      <c r="H187" s="2">
        <v>14928.529780316399</v>
      </c>
      <c r="I187" s="3" cm="1">
        <f t="array" aca="1" ref="I187" ca="1">IFERROR((H187/INDIRECT("H"&amp;$O187))^(1/$N$2)-1,"")</f>
        <v>4.088249263844812E-2</v>
      </c>
      <c r="O187">
        <f t="shared" si="2"/>
        <v>67</v>
      </c>
    </row>
    <row r="188" spans="1:15" x14ac:dyDescent="0.3">
      <c r="A188" s="9">
        <v>37773</v>
      </c>
      <c r="B188" s="2">
        <v>54083.862641113097</v>
      </c>
      <c r="C188" s="3" cm="1">
        <f t="array" aca="1" ref="C188" ca="1">IFERROR((B188/INDIRECT("B"&amp;$O188))^(1/$N$2)-1,"")</f>
        <v>1.8215845095818306E-2</v>
      </c>
      <c r="D188" s="2">
        <v>6747.2038861442097</v>
      </c>
      <c r="E188" s="3" t="str" cm="1">
        <f t="array" aca="1" ref="E188" ca="1">IFERROR((D188/INDIRECT("D"&amp;$O188))^(1/$N$2)-1,"")</f>
        <v/>
      </c>
      <c r="F188" s="2">
        <v>7058.1575234879301</v>
      </c>
      <c r="G188" s="3" t="str" cm="1">
        <f t="array" aca="1" ref="G188" ca="1">IFERROR((F188/INDIRECT("F"&amp;$O188))^(1/$N$2)-1,"")</f>
        <v/>
      </c>
      <c r="H188" s="2">
        <v>16279.8967087276</v>
      </c>
      <c r="I188" s="3" cm="1">
        <f t="array" aca="1" ref="I188" ca="1">IFERROR((H188/INDIRECT("H"&amp;$O188))^(1/$N$2)-1,"")</f>
        <v>4.4574492575716995E-2</v>
      </c>
      <c r="O188">
        <f t="shared" si="2"/>
        <v>68</v>
      </c>
    </row>
    <row r="189" spans="1:15" x14ac:dyDescent="0.3">
      <c r="A189" s="9">
        <v>37803</v>
      </c>
      <c r="B189" s="2">
        <v>58024.482081639799</v>
      </c>
      <c r="C189" s="3" cm="1">
        <f t="array" aca="1" ref="C189" ca="1">IFERROR((B189/INDIRECT("B"&amp;$O189))^(1/$N$2)-1,"")</f>
        <v>1.8492885493677669E-2</v>
      </c>
      <c r="D189" s="2">
        <v>7215.8931936887202</v>
      </c>
      <c r="E189" s="3" t="str" cm="1">
        <f t="array" aca="1" ref="E189" ca="1">IFERROR((D189/INDIRECT("D"&amp;$O189))^(1/$N$2)-1,"")</f>
        <v/>
      </c>
      <c r="F189" s="2">
        <v>7552.0303951694304</v>
      </c>
      <c r="G189" s="3" t="str" cm="1">
        <f t="array" aca="1" ref="G189" ca="1">IFERROR((F189/INDIRECT("F"&amp;$O189))^(1/$N$2)-1,"")</f>
        <v/>
      </c>
      <c r="H189" s="2">
        <v>17310.5457035816</v>
      </c>
      <c r="I189" s="3" cm="1">
        <f t="array" aca="1" ref="I189" ca="1">IFERROR((H189/INDIRECT("H"&amp;$O189))^(1/$N$2)-1,"")</f>
        <v>4.3630439687616152E-2</v>
      </c>
      <c r="O189">
        <f t="shared" si="2"/>
        <v>69</v>
      </c>
    </row>
    <row r="190" spans="1:15" x14ac:dyDescent="0.3">
      <c r="A190" s="9">
        <v>37834</v>
      </c>
      <c r="B190" s="2">
        <v>64134.715091058802</v>
      </c>
      <c r="C190" s="3" cm="1">
        <f t="array" aca="1" ref="C190" ca="1">IFERROR((B190/INDIRECT("B"&amp;$O190))^(1/$N$2)-1,"")</f>
        <v>1.9659381261540432E-2</v>
      </c>
      <c r="D190" s="2">
        <v>7877.1991015537997</v>
      </c>
      <c r="E190" s="3" t="str" cm="1">
        <f t="array" aca="1" ref="E190" ca="1">IFERROR((D190/INDIRECT("D"&amp;$O190))^(1/$N$2)-1,"")</f>
        <v/>
      </c>
      <c r="F190" s="2">
        <v>8338.0029204144994</v>
      </c>
      <c r="G190" s="3" t="str" cm="1">
        <f t="array" aca="1" ref="G190" ca="1">IFERROR((F190/INDIRECT("F"&amp;$O190))^(1/$N$2)-1,"")</f>
        <v/>
      </c>
      <c r="H190" s="2">
        <v>18952.8915446233</v>
      </c>
      <c r="I190" s="3" cm="1">
        <f t="array" aca="1" ref="I190" ca="1">IFERROR((H190/INDIRECT("H"&amp;$O190))^(1/$N$2)-1,"")</f>
        <v>4.7303725103799987E-2</v>
      </c>
      <c r="O190">
        <f t="shared" si="2"/>
        <v>70</v>
      </c>
    </row>
    <row r="191" spans="1:15" x14ac:dyDescent="0.3">
      <c r="A191" s="9">
        <v>37865</v>
      </c>
      <c r="B191" s="2">
        <v>60585.097476827999</v>
      </c>
      <c r="C191" s="3" cm="1">
        <f t="array" aca="1" ref="C191" ca="1">IFERROR((B191/INDIRECT("B"&amp;$O191))^(1/$N$2)-1,"")</f>
        <v>1.4341558491063777E-2</v>
      </c>
      <c r="D191" s="2">
        <v>7458.4014396859002</v>
      </c>
      <c r="E191" s="3" t="str" cm="1">
        <f t="array" aca="1" ref="E191" ca="1">IFERROR((D191/INDIRECT("D"&amp;$O191))^(1/$N$2)-1,"")</f>
        <v/>
      </c>
      <c r="F191" s="2">
        <v>7856.8628477293796</v>
      </c>
      <c r="G191" s="3" t="str" cm="1">
        <f t="array" aca="1" ref="G191" ca="1">IFERROR((F191/INDIRECT("F"&amp;$O191))^(1/$N$2)-1,"")</f>
        <v/>
      </c>
      <c r="H191" s="2">
        <v>18054.995290609699</v>
      </c>
      <c r="I191" s="3" cm="1">
        <f t="array" aca="1" ref="I191" ca="1">IFERROR((H191/INDIRECT("H"&amp;$O191))^(1/$N$2)-1,"")</f>
        <v>4.4626659491871612E-2</v>
      </c>
      <c r="O191">
        <f t="shared" si="2"/>
        <v>71</v>
      </c>
    </row>
    <row r="192" spans="1:15" x14ac:dyDescent="0.3">
      <c r="A192" s="9">
        <v>37895</v>
      </c>
      <c r="B192" s="2">
        <v>65910.441868869399</v>
      </c>
      <c r="C192" s="3" cm="1">
        <f t="array" aca="1" ref="C192" ca="1">IFERROR((B192/INDIRECT("B"&amp;$O192))^(1/$N$2)-1,"")</f>
        <v>1.2988683527570988E-2</v>
      </c>
      <c r="D192" s="2">
        <v>8055.2913258302997</v>
      </c>
      <c r="E192" s="3" t="str" cm="1">
        <f t="array" aca="1" ref="E192" ca="1">IFERROR((D192/INDIRECT("D"&amp;$O192))^(1/$N$2)-1,"")</f>
        <v/>
      </c>
      <c r="F192" s="2">
        <v>8512.2194896198707</v>
      </c>
      <c r="G192" s="3" t="str" cm="1">
        <f t="array" aca="1" ref="G192" ca="1">IFERROR((F192/INDIRECT("F"&amp;$O192))^(1/$N$2)-1,"")</f>
        <v/>
      </c>
      <c r="H192" s="2">
        <v>19522.44052656</v>
      </c>
      <c r="I192" s="3" cm="1">
        <f t="array" aca="1" ref="I192" ca="1">IFERROR((H192/INDIRECT("H"&amp;$O192))^(1/$N$2)-1,"")</f>
        <v>4.3734052536420265E-2</v>
      </c>
      <c r="O192">
        <f t="shared" si="2"/>
        <v>72</v>
      </c>
    </row>
    <row r="193" spans="1:15" x14ac:dyDescent="0.3">
      <c r="A193" s="9">
        <v>37926</v>
      </c>
      <c r="B193" s="2">
        <v>64651.031015507702</v>
      </c>
      <c r="C193" s="3" cm="1">
        <f t="array" aca="1" ref="C193" ca="1">IFERROR((B193/INDIRECT("B"&amp;$O193))^(1/$N$2)-1,"")</f>
        <v>4.0033812772168886E-3</v>
      </c>
      <c r="D193" s="2">
        <v>8046.7496818626196</v>
      </c>
      <c r="E193" s="3" t="str" cm="1">
        <f t="array" aca="1" ref="E193" ca="1">IFERROR((D193/INDIRECT("D"&amp;$O193))^(1/$N$2)-1,"")</f>
        <v/>
      </c>
      <c r="F193" s="2">
        <v>8381.3511243279609</v>
      </c>
      <c r="G193" s="3" t="str" cm="1">
        <f t="array" aca="1" ref="G193" ca="1">IFERROR((F193/INDIRECT("F"&amp;$O193))^(1/$N$2)-1,"")</f>
        <v/>
      </c>
      <c r="H193" s="2">
        <v>19154.933925292498</v>
      </c>
      <c r="I193" s="3" cm="1">
        <f t="array" aca="1" ref="I193" ca="1">IFERROR((H193/INDIRECT("H"&amp;$O193))^(1/$N$2)-1,"")</f>
        <v>3.3633579968171512E-2</v>
      </c>
      <c r="O193">
        <f t="shared" si="2"/>
        <v>73</v>
      </c>
    </row>
    <row r="194" spans="1:15" x14ac:dyDescent="0.3">
      <c r="A194" s="9">
        <v>37956</v>
      </c>
      <c r="B194" s="2">
        <v>65846.386460807596</v>
      </c>
      <c r="C194" s="3" cm="1">
        <f t="array" aca="1" ref="C194" ca="1">IFERROR((B194/INDIRECT("B"&amp;$O194))^(1/$N$2)-1,"")</f>
        <v>-9.3814761602741825E-3</v>
      </c>
      <c r="D194" s="2">
        <v>8174.7315040100402</v>
      </c>
      <c r="E194" s="3" t="str" cm="1">
        <f t="array" aca="1" ref="E194" ca="1">IFERROR((D194/INDIRECT("D"&amp;$O194))^(1/$N$2)-1,"")</f>
        <v/>
      </c>
      <c r="F194" s="2">
        <v>8499.9656835865808</v>
      </c>
      <c r="G194" s="3" t="str" cm="1">
        <f t="array" aca="1" ref="G194" ca="1">IFERROR((F194/INDIRECT("F"&amp;$O194))^(1/$N$2)-1,"")</f>
        <v/>
      </c>
      <c r="H194" s="2">
        <v>19532.024167552601</v>
      </c>
      <c r="I194" s="3" cm="1">
        <f t="array" aca="1" ref="I194" ca="1">IFERROR((H194/INDIRECT("H"&amp;$O194))^(1/$N$2)-1,"")</f>
        <v>1.9364669528168843E-2</v>
      </c>
      <c r="O194">
        <f t="shared" ref="O194:O257" si="3">ROW(O194)-(12*$N$2)</f>
        <v>74</v>
      </c>
    </row>
    <row r="195" spans="1:15" x14ac:dyDescent="0.3">
      <c r="A195" s="9">
        <v>37987</v>
      </c>
      <c r="B195" s="2">
        <v>69539.370348837198</v>
      </c>
      <c r="C195" s="3" cm="1">
        <f t="array" aca="1" ref="C195" ca="1">IFERROR((B195/INDIRECT("B"&amp;$O195))^(1/$N$2)-1,"")</f>
        <v>-7.093509749988125E-3</v>
      </c>
      <c r="D195" s="2">
        <v>8563.0517055252403</v>
      </c>
      <c r="E195" s="3" t="str" cm="1">
        <f t="array" aca="1" ref="E195" ca="1">IFERROR((D195/INDIRECT("D"&amp;$O195))^(1/$N$2)-1,"")</f>
        <v/>
      </c>
      <c r="F195" s="2">
        <v>8992.9772041851193</v>
      </c>
      <c r="G195" s="3" t="str" cm="1">
        <f t="array" aca="1" ref="G195" ca="1">IFERROR((F195/INDIRECT("F"&amp;$O195))^(1/$N$2)-1,"")</f>
        <v/>
      </c>
      <c r="H195" s="2">
        <v>20210.985267016698</v>
      </c>
      <c r="I195" s="3" cm="1">
        <f t="array" aca="1" ref="I195" ca="1">IFERROR((H195/INDIRECT("H"&amp;$O195))^(1/$N$2)-1,"")</f>
        <v>1.9586928800602088E-2</v>
      </c>
      <c r="O195">
        <f t="shared" si="3"/>
        <v>75</v>
      </c>
    </row>
    <row r="196" spans="1:15" x14ac:dyDescent="0.3">
      <c r="A196" s="9">
        <v>38018</v>
      </c>
      <c r="B196" s="2">
        <v>72548.037526171698</v>
      </c>
      <c r="C196" s="3" cm="1">
        <f t="array" aca="1" ref="C196" ca="1">IFERROR((B196/INDIRECT("B"&amp;$O196))^(1/$N$2)-1,"")</f>
        <v>-7.0259185181542616E-4</v>
      </c>
      <c r="D196" s="2">
        <v>8941.4112639863797</v>
      </c>
      <c r="E196" s="3" t="str" cm="1">
        <f t="array" aca="1" ref="E196" ca="1">IFERROR((D196/INDIRECT("D"&amp;$O196))^(1/$N$2)-1,"")</f>
        <v/>
      </c>
      <c r="F196" s="2">
        <v>9408.3178032406304</v>
      </c>
      <c r="G196" s="3" t="str" cm="1">
        <f t="array" aca="1" ref="G196" ca="1">IFERROR((F196/INDIRECT("F"&amp;$O196))^(1/$N$2)-1,"")</f>
        <v/>
      </c>
      <c r="H196" s="2">
        <v>20969.3418243177</v>
      </c>
      <c r="I196" s="3" cm="1">
        <f t="array" aca="1" ref="I196" ca="1">IFERROR((H196/INDIRECT("H"&amp;$O196))^(1/$N$2)-1,"")</f>
        <v>2.4982059297224968E-2</v>
      </c>
      <c r="O196">
        <f t="shared" si="3"/>
        <v>76</v>
      </c>
    </row>
    <row r="197" spans="1:15" x14ac:dyDescent="0.3">
      <c r="A197" s="9">
        <v>38047</v>
      </c>
      <c r="B197" s="2">
        <v>74646.384914921393</v>
      </c>
      <c r="C197" s="3" cm="1">
        <f t="array" aca="1" ref="C197" ca="1">IFERROR((B197/INDIRECT("B"&amp;$O197))^(1/$N$2)-1,"")</f>
        <v>1.3817031784195022E-2</v>
      </c>
      <c r="D197" s="2">
        <v>9123.7105517197797</v>
      </c>
      <c r="E197" s="3" t="str" cm="1">
        <f t="array" aca="1" ref="E197" ca="1">IFERROR((D197/INDIRECT("D"&amp;$O197))^(1/$N$2)-1,"")</f>
        <v/>
      </c>
      <c r="F197" s="2">
        <v>9685.3112314989594</v>
      </c>
      <c r="G197" s="3" t="str" cm="1">
        <f t="array" aca="1" ref="G197" ca="1">IFERROR((F197/INDIRECT("F"&amp;$O197))^(1/$N$2)-1,"")</f>
        <v/>
      </c>
      <c r="H197" s="2">
        <v>21794.187090633</v>
      </c>
      <c r="I197" s="3" cm="1">
        <f t="array" aca="1" ref="I197" ca="1">IFERROR((H197/INDIRECT("H"&amp;$O197))^(1/$N$2)-1,"")</f>
        <v>4.1045701349244901E-2</v>
      </c>
      <c r="O197">
        <f t="shared" si="3"/>
        <v>77</v>
      </c>
    </row>
    <row r="198" spans="1:15" x14ac:dyDescent="0.3">
      <c r="A198" s="9">
        <v>38078</v>
      </c>
      <c r="B198" s="2">
        <v>70132.732250774206</v>
      </c>
      <c r="C198" s="3" cm="1">
        <f t="array" aca="1" ref="C198" ca="1">IFERROR((B198/INDIRECT("B"&amp;$O198))^(1/$N$2)-1,"")</f>
        <v>9.2587980040037543E-3</v>
      </c>
      <c r="D198" s="2">
        <v>8761.2086804952796</v>
      </c>
      <c r="E198" s="3" t="str" cm="1">
        <f t="array" aca="1" ref="E198" ca="1">IFERROR((D198/INDIRECT("D"&amp;$O198))^(1/$N$2)-1,"")</f>
        <v/>
      </c>
      <c r="F198" s="2">
        <v>9137.7950598554598</v>
      </c>
      <c r="G198" s="3" t="str" cm="1">
        <f t="array" aca="1" ref="G198" ca="1">IFERROR((F198/INDIRECT("F"&amp;$O198))^(1/$N$2)-1,"")</f>
        <v/>
      </c>
      <c r="H198" s="2">
        <v>21117.805067675799</v>
      </c>
      <c r="I198" s="3" cm="1">
        <f t="array" aca="1" ref="I198" ca="1">IFERROR((H198/INDIRECT("H"&amp;$O198))^(1/$N$2)-1,"")</f>
        <v>3.6720599330658077E-2</v>
      </c>
      <c r="O198">
        <f t="shared" si="3"/>
        <v>78</v>
      </c>
    </row>
    <row r="199" spans="1:15" x14ac:dyDescent="0.3">
      <c r="A199" s="9">
        <v>38108</v>
      </c>
      <c r="B199" s="2">
        <v>67336.749532710193</v>
      </c>
      <c r="C199" s="3" cm="1">
        <f t="array" aca="1" ref="C199" ca="1">IFERROR((B199/INDIRECT("B"&amp;$O199))^(1/$N$2)-1,"")</f>
        <v>3.9631682702927495E-3</v>
      </c>
      <c r="D199" s="2">
        <v>8177.5487345169804</v>
      </c>
      <c r="E199" s="3" cm="1">
        <f t="array" aca="1" ref="E199" ca="1">IFERROR((D199/INDIRECT("D"&amp;$O199))^(1/$N$2)-1,"")</f>
        <v>-1.9918223410596458E-2</v>
      </c>
      <c r="F199" s="2">
        <v>8770.4803538210999</v>
      </c>
      <c r="G199" s="3" cm="1">
        <f t="array" aca="1" ref="G199" ca="1">IFERROR((F199/INDIRECT("F"&amp;$O199))^(1/$N$2)-1,"")</f>
        <v>-1.3033667993228026E-2</v>
      </c>
      <c r="H199" s="2">
        <v>20380.656864207998</v>
      </c>
      <c r="I199" s="3" cm="1">
        <f t="array" aca="1" ref="I199" ca="1">IFERROR((H199/INDIRECT("H"&amp;$O199))^(1/$N$2)-1,"")</f>
        <v>3.1578234015874118E-2</v>
      </c>
      <c r="O199">
        <f t="shared" si="3"/>
        <v>79</v>
      </c>
    </row>
    <row r="200" spans="1:15" x14ac:dyDescent="0.3">
      <c r="A200" s="9">
        <v>38139</v>
      </c>
      <c r="B200" s="2">
        <v>67883.634866310094</v>
      </c>
      <c r="C200" s="3" cm="1">
        <f t="array" aca="1" ref="C200" ca="1">IFERROR((B200/INDIRECT("B"&amp;$O200))^(1/$N$2)-1,"")</f>
        <v>9.2388879468312535E-3</v>
      </c>
      <c r="D200" s="2">
        <v>8184.0280816414797</v>
      </c>
      <c r="E200" s="3" cm="1">
        <f t="array" aca="1" ref="E200" ca="1">IFERROR((D200/INDIRECT("D"&amp;$O200))^(1/$N$2)-1,"")</f>
        <v>-1.9051511816447597E-2</v>
      </c>
      <c r="F200" s="2">
        <v>8824.4702837186705</v>
      </c>
      <c r="G200" s="3" cm="1">
        <f t="array" aca="1" ref="G200" ca="1">IFERROR((F200/INDIRECT("F"&amp;$O200))^(1/$N$2)-1,"")</f>
        <v>-9.5741033550813537E-3</v>
      </c>
      <c r="H200" s="2">
        <v>20801.987608404001</v>
      </c>
      <c r="I200" s="3" cm="1">
        <f t="array" aca="1" ref="I200" ca="1">IFERROR((H200/INDIRECT("H"&amp;$O200))^(1/$N$2)-1,"")</f>
        <v>3.8754878242703628E-2</v>
      </c>
      <c r="O200">
        <f t="shared" si="3"/>
        <v>80</v>
      </c>
    </row>
    <row r="201" spans="1:15" x14ac:dyDescent="0.3">
      <c r="A201" s="9">
        <v>38169</v>
      </c>
      <c r="B201" s="2">
        <v>67325.8177423374</v>
      </c>
      <c r="C201" s="3" cm="1">
        <f t="array" aca="1" ref="C201" ca="1">IFERROR((B201/INDIRECT("B"&amp;$O201))^(1/$N$2)-1,"")</f>
        <v>5.4846141827935568E-3</v>
      </c>
      <c r="D201" s="2">
        <v>8083.44733280734</v>
      </c>
      <c r="E201" s="3" cm="1">
        <f t="array" aca="1" ref="E201" ca="1">IFERROR((D201/INDIRECT("D"&amp;$O201))^(1/$N$2)-1,"")</f>
        <v>-2.0669700118381984E-2</v>
      </c>
      <c r="F201" s="2">
        <v>8716.2407713904795</v>
      </c>
      <c r="G201" s="3" cm="1">
        <f t="array" aca="1" ref="G201" ca="1">IFERROR((F201/INDIRECT("F"&amp;$O201))^(1/$N$2)-1,"")</f>
        <v>-1.3124582112599592E-2</v>
      </c>
      <c r="H201" s="2">
        <v>20978.1341031144</v>
      </c>
      <c r="I201" s="3" cm="1">
        <f t="array" aca="1" ref="I201" ca="1">IFERROR((H201/INDIRECT("H"&amp;$O201))^(1/$N$2)-1,"")</f>
        <v>3.9457702496393132E-2</v>
      </c>
      <c r="O201">
        <f t="shared" si="3"/>
        <v>81</v>
      </c>
    </row>
    <row r="202" spans="1:15" x14ac:dyDescent="0.3">
      <c r="A202" s="9">
        <v>38200</v>
      </c>
      <c r="B202" s="2">
        <v>69727.081991577899</v>
      </c>
      <c r="C202" s="3" cm="1">
        <f t="array" aca="1" ref="C202" ca="1">IFERROR((B202/INDIRECT("B"&amp;$O202))^(1/$N$2)-1,"")</f>
        <v>-2.8360870270464078E-3</v>
      </c>
      <c r="D202" s="2">
        <v>8351.1523901626897</v>
      </c>
      <c r="E202" s="3" cm="1">
        <f t="array" aca="1" ref="E202" ca="1">IFERROR((D202/INDIRECT("D"&amp;$O202))^(1/$N$2)-1,"")</f>
        <v>-3.0846902513836372E-2</v>
      </c>
      <c r="F202" s="2">
        <v>9032.21776901052</v>
      </c>
      <c r="G202" s="3" cm="1">
        <f t="array" aca="1" ref="G202" ca="1">IFERROR((F202/INDIRECT("F"&amp;$O202))^(1/$N$2)-1,"")</f>
        <v>-2.2675729833470215E-2</v>
      </c>
      <c r="H202" s="2">
        <v>21256.388109919699</v>
      </c>
      <c r="I202" s="3" cm="1">
        <f t="array" aca="1" ref="I202" ca="1">IFERROR((H202/INDIRECT("H"&amp;$O202))^(1/$N$2)-1,"")</f>
        <v>3.1861386015081594E-2</v>
      </c>
      <c r="O202">
        <f t="shared" si="3"/>
        <v>82</v>
      </c>
    </row>
    <row r="203" spans="1:15" x14ac:dyDescent="0.3">
      <c r="A203" s="9">
        <v>38231</v>
      </c>
      <c r="B203" s="2">
        <v>71983.098364090503</v>
      </c>
      <c r="C203" s="3" cm="1">
        <f t="array" aca="1" ref="C203" ca="1">IFERROR((B203/INDIRECT("B"&amp;$O203))^(1/$N$2)-1,"")</f>
        <v>2.9151228493673464E-4</v>
      </c>
      <c r="D203" s="2">
        <v>8658.3269541696609</v>
      </c>
      <c r="E203" s="3" cm="1">
        <f t="array" aca="1" ref="E203" ca="1">IFERROR((D203/INDIRECT("D"&amp;$O203))^(1/$N$2)-1,"")</f>
        <v>-3.1736018095544827E-2</v>
      </c>
      <c r="F203" s="2">
        <v>9323.6901092322296</v>
      </c>
      <c r="G203" s="3" cm="1">
        <f t="array" aca="1" ref="G203" ca="1">IFERROR((F203/INDIRECT("F"&amp;$O203))^(1/$N$2)-1,"")</f>
        <v>-2.0321226273018689E-2</v>
      </c>
      <c r="H203" s="2">
        <v>22059.4505377557</v>
      </c>
      <c r="I203" s="3" cm="1">
        <f t="array" aca="1" ref="I203" ca="1">IFERROR((H203/INDIRECT("H"&amp;$O203))^(1/$N$2)-1,"")</f>
        <v>3.473255535977815E-2</v>
      </c>
      <c r="O203">
        <f t="shared" si="3"/>
        <v>83</v>
      </c>
    </row>
    <row r="204" spans="1:15" x14ac:dyDescent="0.3">
      <c r="A204" s="9">
        <v>38261</v>
      </c>
      <c r="B204" s="2">
        <v>71809.487869984994</v>
      </c>
      <c r="C204" s="3" cm="1">
        <f t="array" aca="1" ref="C204" ca="1">IFERROR((B204/INDIRECT("B"&amp;$O204))^(1/$N$2)-1,"")</f>
        <v>3.8071582978287388E-3</v>
      </c>
      <c r="D204" s="2">
        <v>8650.56035219152</v>
      </c>
      <c r="E204" s="3" cm="1">
        <f t="array" aca="1" ref="E204" ca="1">IFERROR((D204/INDIRECT("D"&amp;$O204))^(1/$N$2)-1,"")</f>
        <v>-3.001436921772993E-2</v>
      </c>
      <c r="F204" s="2">
        <v>9317.3080582052207</v>
      </c>
      <c r="G204" s="3" cm="1">
        <f t="array" aca="1" ref="G204" ca="1">IFERROR((F204/INDIRECT("F"&amp;$O204))^(1/$N$2)-1,"")</f>
        <v>-1.8139939310342301E-2</v>
      </c>
      <c r="H204" s="2">
        <v>22133.062893660899</v>
      </c>
      <c r="I204" s="3" cm="1">
        <f t="array" aca="1" ref="I204" ca="1">IFERROR((H204/INDIRECT("H"&amp;$O204))^(1/$N$2)-1,"")</f>
        <v>3.4810833840984046E-2</v>
      </c>
      <c r="O204">
        <f t="shared" si="3"/>
        <v>84</v>
      </c>
    </row>
    <row r="205" spans="1:15" x14ac:dyDescent="0.3">
      <c r="A205" s="9">
        <v>38292</v>
      </c>
      <c r="B205" s="2">
        <v>75167.805716434697</v>
      </c>
      <c r="C205" s="3" cm="1">
        <f t="array" aca="1" ref="C205" ca="1">IFERROR((B205/INDIRECT("B"&amp;$O205))^(1/$N$2)-1,"")</f>
        <v>1.2309148823929084E-2</v>
      </c>
      <c r="D205" s="2">
        <v>9143.5782571044092</v>
      </c>
      <c r="E205" s="3" cm="1">
        <f t="array" aca="1" ref="E205" ca="1">IFERROR((D205/INDIRECT("D"&amp;$O205))^(1/$N$2)-1,"")</f>
        <v>-2.1794037532783417E-2</v>
      </c>
      <c r="F205" s="2">
        <v>9752.1127820842703</v>
      </c>
      <c r="G205" s="3" cm="1">
        <f t="array" aca="1" ref="G205" ca="1">IFERROR((F205/INDIRECT("F"&amp;$O205))^(1/$N$2)-1,"")</f>
        <v>-9.2147574291489009E-3</v>
      </c>
      <c r="H205" s="2">
        <v>23413.0175922786</v>
      </c>
      <c r="I205" s="3" cm="1">
        <f t="array" aca="1" ref="I205" ca="1">IFERROR((H205/INDIRECT("H"&amp;$O205))^(1/$N$2)-1,"")</f>
        <v>4.2595914216611463E-2</v>
      </c>
      <c r="O205">
        <f t="shared" si="3"/>
        <v>85</v>
      </c>
    </row>
    <row r="206" spans="1:15" x14ac:dyDescent="0.3">
      <c r="A206" s="9">
        <v>38322</v>
      </c>
      <c r="B206" s="2">
        <v>76900.850524924695</v>
      </c>
      <c r="C206" s="3" cm="1">
        <f t="array" aca="1" ref="C206" ca="1">IFERROR((B206/INDIRECT("B"&amp;$O206))^(1/$N$2)-1,"")</f>
        <v>2.108051301255931E-2</v>
      </c>
      <c r="D206" s="2">
        <v>9476.6026001923001</v>
      </c>
      <c r="E206" s="3" cm="1">
        <f t="array" aca="1" ref="E206" ca="1">IFERROR((D206/INDIRECT("D"&amp;$O206))^(1/$N$2)-1,"")</f>
        <v>-1.7191676397318001E-2</v>
      </c>
      <c r="F206" s="2">
        <v>10011.1728344684</v>
      </c>
      <c r="G206" s="3" cm="1">
        <f t="array" aca="1" ref="G206" ca="1">IFERROR((F206/INDIRECT("F"&amp;$O206))^(1/$N$2)-1,"")</f>
        <v>-4.5569328147150312E-3</v>
      </c>
      <c r="H206" s="2">
        <v>24127.941614727599</v>
      </c>
      <c r="I206" s="3" cm="1">
        <f t="array" aca="1" ref="I206" ca="1">IFERROR((H206/INDIRECT("H"&amp;$O206))^(1/$N$2)-1,"")</f>
        <v>5.065091705243141E-2</v>
      </c>
      <c r="O206">
        <f t="shared" si="3"/>
        <v>86</v>
      </c>
    </row>
    <row r="207" spans="1:15" x14ac:dyDescent="0.3">
      <c r="A207" s="9">
        <v>38353</v>
      </c>
      <c r="B207" s="2">
        <v>80612.338550057495</v>
      </c>
      <c r="C207" s="3" cm="1">
        <f t="array" aca="1" ref="C207" ca="1">IFERROR((B207/INDIRECT("B"&amp;$O207))^(1/$N$2)-1,"")</f>
        <v>3.9654704406869357E-2</v>
      </c>
      <c r="D207" s="2">
        <v>9940.0873897847196</v>
      </c>
      <c r="E207" s="3" cm="1">
        <f t="array" aca="1" ref="E207" ca="1">IFERROR((D207/INDIRECT("D"&amp;$O207))^(1/$N$2)-1,"")</f>
        <v>9.3090469905687812E-4</v>
      </c>
      <c r="F207" s="2">
        <v>10488.782861613199</v>
      </c>
      <c r="G207" s="3" cm="1">
        <f t="array" aca="1" ref="G207" ca="1">IFERROR((F207/INDIRECT("F"&amp;$O207))^(1/$N$2)-1,"")</f>
        <v>1.1146054771162817E-2</v>
      </c>
      <c r="H207" s="2">
        <v>25154.663380884602</v>
      </c>
      <c r="I207" s="3" cm="1">
        <f t="array" aca="1" ref="I207" ca="1">IFERROR((H207/INDIRECT("H"&amp;$O207))^(1/$N$2)-1,"")</f>
        <v>6.653318665435326E-2</v>
      </c>
      <c r="O207">
        <f t="shared" si="3"/>
        <v>87</v>
      </c>
    </row>
    <row r="208" spans="1:15" x14ac:dyDescent="0.3">
      <c r="A208" s="9">
        <v>38384</v>
      </c>
      <c r="B208" s="2">
        <v>86222.353428377406</v>
      </c>
      <c r="C208" s="3" cm="1">
        <f t="array" aca="1" ref="C208" ca="1">IFERROR((B208/INDIRECT("B"&amp;$O208))^(1/$N$2)-1,"")</f>
        <v>5.0551453408023139E-2</v>
      </c>
      <c r="D208" s="2">
        <v>10550.781996056699</v>
      </c>
      <c r="E208" s="3" cm="1">
        <f t="array" aca="1" ref="E208" ca="1">IFERROR((D208/INDIRECT("D"&amp;$O208))^(1/$N$2)-1,"")</f>
        <v>5.3598834106558524E-3</v>
      </c>
      <c r="F208" s="2">
        <v>11215.5196224311</v>
      </c>
      <c r="G208" s="3" cm="1">
        <f t="array" aca="1" ref="G208" ca="1">IFERROR((F208/INDIRECT("F"&amp;$O208))^(1/$N$2)-1,"")</f>
        <v>1.9025974208358942E-2</v>
      </c>
      <c r="H208" s="2">
        <v>26533.093763564699</v>
      </c>
      <c r="I208" s="3" cm="1">
        <f t="array" aca="1" ref="I208" ca="1">IFERROR((H208/INDIRECT("H"&amp;$O208))^(1/$N$2)-1,"")</f>
        <v>7.4309295080633664E-2</v>
      </c>
      <c r="O208">
        <f t="shared" si="3"/>
        <v>88</v>
      </c>
    </row>
    <row r="209" spans="1:15" x14ac:dyDescent="0.3">
      <c r="A209" s="9">
        <v>38412</v>
      </c>
      <c r="B209" s="2">
        <v>82362.273989509398</v>
      </c>
      <c r="C209" s="3" cm="1">
        <f t="array" aca="1" ref="C209" ca="1">IFERROR((B209/INDIRECT("B"&amp;$O209))^(1/$N$2)-1,"")</f>
        <v>4.9238774283195008E-2</v>
      </c>
      <c r="D209" s="2">
        <v>10186.195759362499</v>
      </c>
      <c r="E209" s="3" cm="1">
        <f t="array" aca="1" ref="E209" ca="1">IFERROR((D209/INDIRECT("D"&amp;$O209))^(1/$N$2)-1,"")</f>
        <v>3.9531071169514043E-3</v>
      </c>
      <c r="F209" s="2">
        <v>10738.0543910713</v>
      </c>
      <c r="G209" s="3" cm="1">
        <f t="array" aca="1" ref="G209" ca="1">IFERROR((F209/INDIRECT("F"&amp;$O209))^(1/$N$2)-1,"")</f>
        <v>1.8317369950274776E-2</v>
      </c>
      <c r="H209" s="2">
        <v>25782.126606305799</v>
      </c>
      <c r="I209" s="3" cm="1">
        <f t="array" aca="1" ref="I209" ca="1">IFERROR((H209/INDIRECT("H"&amp;$O209))^(1/$N$2)-1,"")</f>
        <v>7.5282321572511135E-2</v>
      </c>
      <c r="O209">
        <f t="shared" si="3"/>
        <v>89</v>
      </c>
    </row>
    <row r="210" spans="1:15" x14ac:dyDescent="0.3">
      <c r="A210" s="9">
        <v>38443</v>
      </c>
      <c r="B210" s="2">
        <v>80210.363047001607</v>
      </c>
      <c r="C210" s="3" cm="1">
        <f t="array" aca="1" ref="C210" ca="1">IFERROR((B210/INDIRECT("B"&amp;$O210))^(1/$N$2)-1,"")</f>
        <v>4.3896957939536518E-2</v>
      </c>
      <c r="D210" s="2">
        <v>9882.5715772051899</v>
      </c>
      <c r="E210" s="3" cm="1">
        <f t="array" aca="1" ref="E210" ca="1">IFERROR((D210/INDIRECT("D"&amp;$O210))^(1/$N$2)-1,"")</f>
        <v>3.5375186130048863E-3</v>
      </c>
      <c r="F210" s="2">
        <v>10451.318555403201</v>
      </c>
      <c r="G210" s="3" cm="1">
        <f t="array" aca="1" ref="G210" ca="1">IFERROR((F210/INDIRECT("F"&amp;$O210))^(1/$N$2)-1,"")</f>
        <v>1.522946620806831E-2</v>
      </c>
      <c r="H210" s="2">
        <v>25582.891957637799</v>
      </c>
      <c r="I210" s="3" cm="1">
        <f t="array" aca="1" ref="I210" ca="1">IFERROR((H210/INDIRECT("H"&amp;$O210))^(1/$N$2)-1,"")</f>
        <v>7.2593924380518038E-2</v>
      </c>
      <c r="O210">
        <f t="shared" si="3"/>
        <v>90</v>
      </c>
    </row>
    <row r="211" spans="1:15" x14ac:dyDescent="0.3">
      <c r="A211" s="9">
        <v>38473</v>
      </c>
      <c r="B211" s="2">
        <v>87249.796918335807</v>
      </c>
      <c r="C211" s="3" cm="1">
        <f t="array" aca="1" ref="C211" ca="1">IFERROR((B211/INDIRECT("B"&amp;$O211))^(1/$N$2)-1,"")</f>
        <v>4.5668657037416072E-2</v>
      </c>
      <c r="D211" s="2">
        <v>10609.6695639757</v>
      </c>
      <c r="E211" s="3" cm="1">
        <f t="array" aca="1" ref="E211" ca="1">IFERROR((D211/INDIRECT("D"&amp;$O211))^(1/$N$2)-1,"")</f>
        <v>4.1868304032788295E-3</v>
      </c>
      <c r="F211" s="2">
        <v>11361.986300885401</v>
      </c>
      <c r="G211" s="3" cm="1">
        <f t="array" aca="1" ref="G211" ca="1">IFERROR((F211/INDIRECT("F"&amp;$O211))^(1/$N$2)-1,"")</f>
        <v>1.6180902135781938E-2</v>
      </c>
      <c r="H211" s="2">
        <v>27508.142939865898</v>
      </c>
      <c r="I211" s="3" cm="1">
        <f t="array" aca="1" ref="I211" ca="1">IFERROR((H211/INDIRECT("H"&amp;$O211))^(1/$N$2)-1,"")</f>
        <v>7.1714532986697499E-2</v>
      </c>
      <c r="O211">
        <f t="shared" si="3"/>
        <v>91</v>
      </c>
    </row>
    <row r="212" spans="1:15" x14ac:dyDescent="0.3">
      <c r="A212" s="9">
        <v>38504</v>
      </c>
      <c r="B212" s="2">
        <v>92045.606218987698</v>
      </c>
      <c r="C212" s="3" cm="1">
        <f t="array" aca="1" ref="C212" ca="1">IFERROR((B212/INDIRECT("B"&amp;$O212))^(1/$N$2)-1,"")</f>
        <v>5.1849386448226786E-2</v>
      </c>
      <c r="D212" s="2">
        <v>11231.985632514999</v>
      </c>
      <c r="E212" s="3" cm="1">
        <f t="array" aca="1" ref="E212" ca="1">IFERROR((D212/INDIRECT("D"&amp;$O212))^(1/$N$2)-1,"")</f>
        <v>1.0023926871948419E-2</v>
      </c>
      <c r="F212" s="2">
        <v>11996.837425232299</v>
      </c>
      <c r="G212" s="3" cm="1">
        <f t="array" aca="1" ref="G212" ca="1">IFERROR((F212/INDIRECT("F"&amp;$O212))^(1/$N$2)-1,"")</f>
        <v>2.2894212477479581E-2</v>
      </c>
      <c r="H212" s="2">
        <v>29083.161671981299</v>
      </c>
      <c r="I212" s="3" cm="1">
        <f t="array" aca="1" ref="I212" ca="1">IFERROR((H212/INDIRECT("H"&amp;$O212))^(1/$N$2)-1,"")</f>
        <v>7.8198724513481643E-2</v>
      </c>
      <c r="O212">
        <f t="shared" si="3"/>
        <v>92</v>
      </c>
    </row>
    <row r="213" spans="1:15" x14ac:dyDescent="0.3">
      <c r="A213" s="9">
        <v>38534</v>
      </c>
      <c r="B213" s="2">
        <v>98550.415132721406</v>
      </c>
      <c r="C213" s="3" cm="1">
        <f t="array" aca="1" ref="C213" ca="1">IFERROR((B213/INDIRECT("B"&amp;$O213))^(1/$N$2)-1,"")</f>
        <v>5.7943883098206639E-2</v>
      </c>
      <c r="D213" s="2">
        <v>11838.150921676901</v>
      </c>
      <c r="E213" s="3" cm="1">
        <f t="array" aca="1" ref="E213" ca="1">IFERROR((D213/INDIRECT("D"&amp;$O213))^(1/$N$2)-1,"")</f>
        <v>1.409860493254067E-2</v>
      </c>
      <c r="F213" s="2">
        <v>12811.0598402992</v>
      </c>
      <c r="G213" s="3" cm="1">
        <f t="array" aca="1" ref="G213" ca="1">IFERROR((F213/INDIRECT("F"&amp;$O213))^(1/$N$2)-1,"")</f>
        <v>2.8953559214360602E-2</v>
      </c>
      <c r="H213" s="2">
        <v>30904.1604215146</v>
      </c>
      <c r="I213" s="3" cm="1">
        <f t="array" aca="1" ref="I213" ca="1">IFERROR((H213/INDIRECT("H"&amp;$O213))^(1/$N$2)-1,"")</f>
        <v>8.4676566044206369E-2</v>
      </c>
      <c r="O213">
        <f t="shared" si="3"/>
        <v>93</v>
      </c>
    </row>
    <row r="214" spans="1:15" x14ac:dyDescent="0.3">
      <c r="A214" s="9">
        <v>38565</v>
      </c>
      <c r="B214" s="2">
        <v>98581.589719626107</v>
      </c>
      <c r="C214" s="3" cm="1">
        <f t="array" aca="1" ref="C214" ca="1">IFERROR((B214/INDIRECT("B"&amp;$O214))^(1/$N$2)-1,"")</f>
        <v>5.7343703606681284E-2</v>
      </c>
      <c r="D214" s="2">
        <v>11731.0089115071</v>
      </c>
      <c r="E214" s="3" cm="1">
        <f t="array" aca="1" ref="E214" ca="1">IFERROR((D214/INDIRECT("D"&amp;$O214))^(1/$N$2)-1,"")</f>
        <v>1.3290324039229473E-2</v>
      </c>
      <c r="F214" s="2">
        <v>12782.2513176959</v>
      </c>
      <c r="G214" s="3" cm="1">
        <f t="array" aca="1" ref="G214" ca="1">IFERROR((F214/INDIRECT("F"&amp;$O214))^(1/$N$2)-1,"")</f>
        <v>2.8490202223755645E-2</v>
      </c>
      <c r="H214" s="2">
        <v>31178.850815867001</v>
      </c>
      <c r="I214" s="3" cm="1">
        <f t="array" aca="1" ref="I214" ca="1">IFERROR((H214/INDIRECT("H"&amp;$O214))^(1/$N$2)-1,"")</f>
        <v>8.5304880956100781E-2</v>
      </c>
      <c r="O214">
        <f t="shared" si="3"/>
        <v>94</v>
      </c>
    </row>
    <row r="215" spans="1:15" x14ac:dyDescent="0.3">
      <c r="A215" s="9">
        <v>38596</v>
      </c>
      <c r="B215" s="2">
        <v>109170.120478325</v>
      </c>
      <c r="C215" s="3" cm="1">
        <f t="array" aca="1" ref="C215" ca="1">IFERROR((B215/INDIRECT("B"&amp;$O215))^(1/$N$2)-1,"")</f>
        <v>6.733304233233528E-2</v>
      </c>
      <c r="D215" s="2">
        <v>12680.829321671999</v>
      </c>
      <c r="E215" s="3" cm="1">
        <f t="array" aca="1" ref="E215" ca="1">IFERROR((D215/INDIRECT("D"&amp;$O215))^(1/$N$2)-1,"")</f>
        <v>2.1219413902435091E-2</v>
      </c>
      <c r="F215" s="2">
        <v>14079.1578481541</v>
      </c>
      <c r="G215" s="3" cm="1">
        <f t="array" aca="1" ref="G215" ca="1">IFERROR((F215/INDIRECT("F"&amp;$O215))^(1/$N$2)-1,"")</f>
        <v>3.7720000215553995E-2</v>
      </c>
      <c r="H215" s="2">
        <v>33713.851390351098</v>
      </c>
      <c r="I215" s="3" cm="1">
        <f t="array" aca="1" ref="I215" ca="1">IFERROR((H215/INDIRECT("H"&amp;$O215))^(1/$N$2)-1,"")</f>
        <v>9.2508314273809011E-2</v>
      </c>
      <c r="O215">
        <f t="shared" si="3"/>
        <v>95</v>
      </c>
    </row>
    <row r="216" spans="1:15" x14ac:dyDescent="0.3">
      <c r="A216" s="9">
        <v>38626</v>
      </c>
      <c r="B216" s="2">
        <v>102198.705397987</v>
      </c>
      <c r="C216" s="3" cm="1">
        <f t="array" aca="1" ref="C216" ca="1">IFERROR((B216/INDIRECT("B"&amp;$O216))^(1/$N$2)-1,"")</f>
        <v>6.6130013531660259E-2</v>
      </c>
      <c r="D216" s="2">
        <v>11971.8586587272</v>
      </c>
      <c r="E216" s="3" cm="1">
        <f t="array" aca="1" ref="E216" ca="1">IFERROR((D216/INDIRECT("D"&amp;$O216))^(1/$N$2)-1,"")</f>
        <v>2.1194739933911855E-2</v>
      </c>
      <c r="F216" s="2">
        <v>13188.425945742099</v>
      </c>
      <c r="G216" s="3" cm="1">
        <f t="array" aca="1" ref="G216" ca="1">IFERROR((F216/INDIRECT("F"&amp;$O216))^(1/$N$2)-1,"")</f>
        <v>3.5745311525507972E-2</v>
      </c>
      <c r="H216" s="2">
        <v>31908.901695158798</v>
      </c>
      <c r="I216" s="3" cm="1">
        <f t="array" aca="1" ref="I216" ca="1">IFERROR((H216/INDIRECT("H"&amp;$O216))^(1/$N$2)-1,"")</f>
        <v>8.991010285790435E-2</v>
      </c>
      <c r="O216">
        <f t="shared" si="3"/>
        <v>96</v>
      </c>
    </row>
    <row r="217" spans="1:15" x14ac:dyDescent="0.3">
      <c r="A217" s="9">
        <v>38657</v>
      </c>
      <c r="B217" s="2">
        <v>113048.743665562</v>
      </c>
      <c r="C217" s="3" cm="1">
        <f t="array" aca="1" ref="C217" ca="1">IFERROR((B217/INDIRECT("B"&amp;$O217))^(1/$N$2)-1,"")</f>
        <v>7.8648472829710325E-2</v>
      </c>
      <c r="D217" s="2">
        <v>13328.9594029401</v>
      </c>
      <c r="E217" s="3" cm="1">
        <f t="array" aca="1" ref="E217" ca="1">IFERROR((D217/INDIRECT("D"&amp;$O217))^(1/$N$2)-1,"")</f>
        <v>3.4408109649878726E-2</v>
      </c>
      <c r="F217" s="2">
        <v>14598.431578690501</v>
      </c>
      <c r="G217" s="3" cm="1">
        <f t="array" aca="1" ref="G217" ca="1">IFERROR((F217/INDIRECT("F"&amp;$O217))^(1/$N$2)-1,"")</f>
        <v>4.907379953393054E-2</v>
      </c>
      <c r="H217" s="2">
        <v>34621.097206930601</v>
      </c>
      <c r="I217" s="3" cm="1">
        <f t="array" aca="1" ref="I217" ca="1">IFERROR((H217/INDIRECT("H"&amp;$O217))^(1/$N$2)-1,"")</f>
        <v>0.10195557169967162</v>
      </c>
      <c r="O217">
        <f t="shared" si="3"/>
        <v>97</v>
      </c>
    </row>
    <row r="218" spans="1:15" x14ac:dyDescent="0.3">
      <c r="A218" s="9">
        <v>38687</v>
      </c>
      <c r="B218" s="2">
        <v>119461.289972026</v>
      </c>
      <c r="C218" s="3" cm="1">
        <f t="array" aca="1" ref="C218" ca="1">IFERROR((B218/INDIRECT("B"&amp;$O218))^(1/$N$2)-1,"")</f>
        <v>7.8223984016727366E-2</v>
      </c>
      <c r="D218" s="2">
        <v>14171.8549535976</v>
      </c>
      <c r="E218" s="3" cm="1">
        <f t="array" aca="1" ref="E218" ca="1">IFERROR((D218/INDIRECT("D"&amp;$O218))^(1/$N$2)-1,"")</f>
        <v>3.6034587947573415E-2</v>
      </c>
      <c r="F218" s="2">
        <v>15486.127447680999</v>
      </c>
      <c r="G218" s="3" cm="1">
        <f t="array" aca="1" ref="G218" ca="1">IFERROR((F218/INDIRECT("F"&amp;$O218))^(1/$N$2)-1,"")</f>
        <v>4.899562966081028E-2</v>
      </c>
      <c r="H218" s="2">
        <v>36216.601756374403</v>
      </c>
      <c r="I218" s="3" cm="1">
        <f t="array" aca="1" ref="I218" ca="1">IFERROR((H218/INDIRECT("H"&amp;$O218))^(1/$N$2)-1,"")</f>
        <v>0.10008672614392666</v>
      </c>
      <c r="O218">
        <f t="shared" si="3"/>
        <v>98</v>
      </c>
    </row>
    <row r="219" spans="1:15" x14ac:dyDescent="0.3">
      <c r="A219" s="9">
        <v>38718</v>
      </c>
      <c r="B219" s="2">
        <v>129357.54603069799</v>
      </c>
      <c r="C219" s="3" cm="1">
        <f t="array" aca="1" ref="C219" ca="1">IFERROR((B219/INDIRECT("B"&amp;$O219))^(1/$N$2)-1,"")</f>
        <v>7.8100093177168262E-2</v>
      </c>
      <c r="D219" s="2">
        <v>14931.7717643089</v>
      </c>
      <c r="E219" s="3" cm="1">
        <f t="array" aca="1" ref="E219" ca="1">IFERROR((D219/INDIRECT("D"&amp;$O219))^(1/$N$2)-1,"")</f>
        <v>3.2971878818522038E-2</v>
      </c>
      <c r="F219" s="2">
        <v>16681.1373932358</v>
      </c>
      <c r="G219" s="3" cm="1">
        <f t="array" aca="1" ref="G219" ca="1">IFERROR((F219/INDIRECT("F"&amp;$O219))^(1/$N$2)-1,"")</f>
        <v>4.7642127688450664E-2</v>
      </c>
      <c r="H219" s="2">
        <v>38270.826549774101</v>
      </c>
      <c r="I219" s="3" cm="1">
        <f t="array" aca="1" ref="I219" ca="1">IFERROR((H219/INDIRECT("H"&amp;$O219))^(1/$N$2)-1,"")</f>
        <v>0.10049138186436246</v>
      </c>
      <c r="O219">
        <f t="shared" si="3"/>
        <v>99</v>
      </c>
    </row>
    <row r="220" spans="1:15" x14ac:dyDescent="0.3">
      <c r="A220" s="9">
        <v>38749</v>
      </c>
      <c r="B220" s="2">
        <v>131878.22975999999</v>
      </c>
      <c r="C220" s="3" cm="1">
        <f t="array" aca="1" ref="C220" ca="1">IFERROR((B220/INDIRECT("B"&amp;$O220))^(1/$N$2)-1,"")</f>
        <v>8.1295595407935739E-2</v>
      </c>
      <c r="D220" s="2">
        <v>15372.741189952099</v>
      </c>
      <c r="E220" s="3" cm="1">
        <f t="array" aca="1" ref="E220" ca="1">IFERROR((D220/INDIRECT("D"&amp;$O220))^(1/$N$2)-1,"")</f>
        <v>3.4944906624448047E-2</v>
      </c>
      <c r="F220" s="2">
        <v>17015.889172775402</v>
      </c>
      <c r="G220" s="3" cm="1">
        <f t="array" aca="1" ref="G220" ca="1">IFERROR((F220/INDIRECT("F"&amp;$O220))^(1/$N$2)-1,"")</f>
        <v>5.0596234812356755E-2</v>
      </c>
      <c r="H220" s="2">
        <v>39249.932135985</v>
      </c>
      <c r="I220" s="3" cm="1">
        <f t="array" aca="1" ref="I220" ca="1">IFERROR((H220/INDIRECT("H"&amp;$O220))^(1/$N$2)-1,"")</f>
        <v>0.10320769517739992</v>
      </c>
      <c r="O220">
        <f t="shared" si="3"/>
        <v>100</v>
      </c>
    </row>
    <row r="221" spans="1:15" x14ac:dyDescent="0.3">
      <c r="A221" s="9">
        <v>38777</v>
      </c>
      <c r="B221" s="2">
        <v>130542.987937871</v>
      </c>
      <c r="C221" s="3" cm="1">
        <f t="array" aca="1" ref="C221" ca="1">IFERROR((B221/INDIRECT("B"&amp;$O221))^(1/$N$2)-1,"")</f>
        <v>7.942692506478366E-2</v>
      </c>
      <c r="D221" s="2">
        <v>15382.3690257751</v>
      </c>
      <c r="E221" s="3" cm="1">
        <f t="array" aca="1" ref="E221" ca="1">IFERROR((D221/INDIRECT("D"&amp;$O221))^(1/$N$2)-1,"")</f>
        <v>3.5345625096045108E-2</v>
      </c>
      <c r="F221" s="2">
        <v>16829.331553141601</v>
      </c>
      <c r="G221" s="3" cm="1">
        <f t="array" aca="1" ref="G221" ca="1">IFERROR((F221/INDIRECT("F"&amp;$O221))^(1/$N$2)-1,"")</f>
        <v>4.9429699577671071E-2</v>
      </c>
      <c r="H221" s="2">
        <v>39028.604522086098</v>
      </c>
      <c r="I221" s="3" cm="1">
        <f t="array" aca="1" ref="I221" ca="1">IFERROR((H221/INDIRECT("H"&amp;$O221))^(1/$N$2)-1,"")</f>
        <v>0.10181934284034377</v>
      </c>
      <c r="O221">
        <f t="shared" si="3"/>
        <v>101</v>
      </c>
    </row>
    <row r="222" spans="1:15" x14ac:dyDescent="0.3">
      <c r="A222" s="9">
        <v>38808</v>
      </c>
      <c r="B222" s="2">
        <v>135028.48528356</v>
      </c>
      <c r="C222" s="3" cm="1">
        <f t="array" aca="1" ref="C222" ca="1">IFERROR((B222/INDIRECT("B"&amp;$O222))^(1/$N$2)-1,"")</f>
        <v>7.7926373305665209E-2</v>
      </c>
      <c r="D222" s="2">
        <v>15903.2810704241</v>
      </c>
      <c r="E222" s="3" cm="1">
        <f t="array" aca="1" ref="E222" ca="1">IFERROR((D222/INDIRECT("D"&amp;$O222))^(1/$N$2)-1,"")</f>
        <v>3.3388433572191234E-2</v>
      </c>
      <c r="F222" s="2">
        <v>17428.877383804698</v>
      </c>
      <c r="G222" s="3" cm="1">
        <f t="array" aca="1" ref="G222" ca="1">IFERROR((F222/INDIRECT("F"&amp;$O222))^(1/$N$2)-1,"")</f>
        <v>4.8624014073227029E-2</v>
      </c>
      <c r="H222" s="2">
        <v>39512.511027500703</v>
      </c>
      <c r="I222" s="3" cm="1">
        <f t="array" aca="1" ref="I222" ca="1">IFERROR((H222/INDIRECT("H"&amp;$O222))^(1/$N$2)-1,"")</f>
        <v>9.8187077553332669E-2</v>
      </c>
      <c r="O222">
        <f t="shared" si="3"/>
        <v>102</v>
      </c>
    </row>
    <row r="223" spans="1:15" x14ac:dyDescent="0.3">
      <c r="A223" s="9">
        <v>38838</v>
      </c>
      <c r="B223" s="2">
        <v>117799.220982281</v>
      </c>
      <c r="C223" s="3" cm="1">
        <f t="array" aca="1" ref="C223" ca="1">IFERROR((B223/INDIRECT("B"&amp;$O223))^(1/$N$2)-1,"")</f>
        <v>6.2506271786863854E-2</v>
      </c>
      <c r="D223" s="2">
        <v>14126.3137948489</v>
      </c>
      <c r="E223" s="3" cm="1">
        <f t="array" aca="1" ref="E223" ca="1">IFERROR((D223/INDIRECT("D"&amp;$O223))^(1/$N$2)-1,"")</f>
        <v>2.4412666655134974E-2</v>
      </c>
      <c r="F223" s="2">
        <v>15283.6122964961</v>
      </c>
      <c r="G223" s="3" cm="1">
        <f t="array" aca="1" ref="G223" ca="1">IFERROR((F223/INDIRECT("F"&amp;$O223))^(1/$N$2)-1,"")</f>
        <v>3.5084875904829449E-2</v>
      </c>
      <c r="H223" s="2">
        <v>35015.389497830001</v>
      </c>
      <c r="I223" s="3" cm="1">
        <f t="array" aca="1" ref="I223" ca="1">IFERROR((H223/INDIRECT("H"&amp;$O223))^(1/$N$2)-1,"")</f>
        <v>8.3772997793736037E-2</v>
      </c>
      <c r="O223">
        <f t="shared" si="3"/>
        <v>103</v>
      </c>
    </row>
    <row r="224" spans="1:15" x14ac:dyDescent="0.3">
      <c r="A224" s="9">
        <v>38869</v>
      </c>
      <c r="B224" s="2">
        <v>118982.63663966001</v>
      </c>
      <c r="C224" s="3" cm="1">
        <f t="array" aca="1" ref="C224" ca="1">IFERROR((B224/INDIRECT("B"&amp;$O224))^(1/$N$2)-1,"")</f>
        <v>6.3734835858831662E-2</v>
      </c>
      <c r="D224" s="2">
        <v>13500.052914363199</v>
      </c>
      <c r="E224" s="3" cm="1">
        <f t="array" aca="1" ref="E224" ca="1">IFERROR((D224/INDIRECT("D"&amp;$O224))^(1/$N$2)-1,"")</f>
        <v>1.9362293738611536E-2</v>
      </c>
      <c r="F224" s="2">
        <v>15314.1987589527</v>
      </c>
      <c r="G224" s="3" cm="1">
        <f t="array" aca="1" ref="G224" ca="1">IFERROR((F224/INDIRECT("F"&amp;$O224))^(1/$N$2)-1,"")</f>
        <v>3.5755382264674118E-2</v>
      </c>
      <c r="H224" s="2">
        <v>34859.648918434701</v>
      </c>
      <c r="I224" s="3" cm="1">
        <f t="array" aca="1" ref="I224" ca="1">IFERROR((H224/INDIRECT("H"&amp;$O224))^(1/$N$2)-1,"")</f>
        <v>8.4615487420473201E-2</v>
      </c>
      <c r="O224">
        <f t="shared" si="3"/>
        <v>104</v>
      </c>
    </row>
    <row r="225" spans="1:15" x14ac:dyDescent="0.3">
      <c r="A225" s="9">
        <v>38899</v>
      </c>
      <c r="B225" s="2">
        <v>120221.72211169401</v>
      </c>
      <c r="C225" s="3" cm="1">
        <f t="array" aca="1" ref="C225" ca="1">IFERROR((B225/INDIRECT("B"&amp;$O225))^(1/$N$2)-1,"")</f>
        <v>7.4045580467110073E-2</v>
      </c>
      <c r="D225" s="2">
        <v>13606.4546910507</v>
      </c>
      <c r="E225" s="3" cm="1">
        <f t="array" aca="1" ref="E225" ca="1">IFERROR((D225/INDIRECT("D"&amp;$O225))^(1/$N$2)-1,"")</f>
        <v>2.8156233240199446E-2</v>
      </c>
      <c r="F225" s="2">
        <v>15465.5814443567</v>
      </c>
      <c r="G225" s="3" cm="1">
        <f t="array" aca="1" ref="G225" ca="1">IFERROR((F225/INDIRECT("F"&amp;$O225))^(1/$N$2)-1,"")</f>
        <v>4.5718633819831878E-2</v>
      </c>
      <c r="H225" s="2">
        <v>35464.037414053499</v>
      </c>
      <c r="I225" s="3" cm="1">
        <f t="array" aca="1" ref="I225" ca="1">IFERROR((H225/INDIRECT("H"&amp;$O225))^(1/$N$2)-1,"")</f>
        <v>9.4141244276517932E-2</v>
      </c>
      <c r="O225">
        <f t="shared" si="3"/>
        <v>105</v>
      </c>
    </row>
    <row r="226" spans="1:15" x14ac:dyDescent="0.3">
      <c r="A226" s="9">
        <v>38930</v>
      </c>
      <c r="B226" s="2">
        <v>122538.693144502</v>
      </c>
      <c r="C226" s="3" cm="1">
        <f t="array" aca="1" ref="C226" ca="1">IFERROR((B226/INDIRECT("B"&amp;$O226))^(1/$N$2)-1,"")</f>
        <v>7.4359427548377655E-2</v>
      </c>
      <c r="D226" s="2">
        <v>13943.364344002999</v>
      </c>
      <c r="E226" s="3" cm="1">
        <f t="array" aca="1" ref="E226" ca="1">IFERROR((D226/INDIRECT("D"&amp;$O226))^(1/$N$2)-1,"")</f>
        <v>3.0288682925122989E-2</v>
      </c>
      <c r="F226" s="2">
        <v>15772.749225924699</v>
      </c>
      <c r="G226" s="3" cm="1">
        <f t="array" aca="1" ref="G226" ca="1">IFERROR((F226/INDIRECT("F"&amp;$O226))^(1/$N$2)-1,"")</f>
        <v>4.6134489408560242E-2</v>
      </c>
      <c r="H226" s="2">
        <v>36088.184001806498</v>
      </c>
      <c r="I226" s="3" cm="1">
        <f t="array" aca="1" ref="I226" ca="1">IFERROR((H226/INDIRECT("H"&amp;$O226))^(1/$N$2)-1,"")</f>
        <v>9.4933087319488463E-2</v>
      </c>
      <c r="O226">
        <f t="shared" si="3"/>
        <v>106</v>
      </c>
    </row>
    <row r="227" spans="1:15" x14ac:dyDescent="0.3">
      <c r="A227" s="9">
        <v>38961</v>
      </c>
      <c r="B227" s="2">
        <v>125433.024881516</v>
      </c>
      <c r="C227" s="3" cm="1">
        <f t="array" aca="1" ref="C227" ca="1">IFERROR((B227/INDIRECT("B"&amp;$O227))^(1/$N$2)-1,"")</f>
        <v>7.5013866806225016E-2</v>
      </c>
      <c r="D227" s="2">
        <v>14614.9061019282</v>
      </c>
      <c r="E227" s="3" cm="1">
        <f t="array" aca="1" ref="E227" ca="1">IFERROR((D227/INDIRECT("D"&amp;$O227))^(1/$N$2)-1,"")</f>
        <v>3.2249792705126401E-2</v>
      </c>
      <c r="F227" s="2">
        <v>16174.409404296401</v>
      </c>
      <c r="G227" s="3" cm="1">
        <f t="array" aca="1" ref="G227" ca="1">IFERROR((F227/INDIRECT("F"&amp;$O227))^(1/$N$2)-1,"")</f>
        <v>4.711899239254369E-2</v>
      </c>
      <c r="H227" s="2">
        <v>37492.497205752901</v>
      </c>
      <c r="I227" s="3" cm="1">
        <f t="array" aca="1" ref="I227" ca="1">IFERROR((H227/INDIRECT("H"&amp;$O227))^(1/$N$2)-1,"")</f>
        <v>9.7050985920265065E-2</v>
      </c>
      <c r="O227">
        <f t="shared" si="3"/>
        <v>107</v>
      </c>
    </row>
    <row r="228" spans="1:15" x14ac:dyDescent="0.3">
      <c r="A228" s="9">
        <v>38991</v>
      </c>
      <c r="B228" s="2">
        <v>131024.814413988</v>
      </c>
      <c r="C228" s="3" cm="1">
        <f t="array" aca="1" ref="C228" ca="1">IFERROR((B228/INDIRECT("B"&amp;$O228))^(1/$N$2)-1,"")</f>
        <v>8.2299173374172252E-2</v>
      </c>
      <c r="D228" s="2">
        <v>15403.471605352401</v>
      </c>
      <c r="E228" s="3" cm="1">
        <f t="array" aca="1" ref="E228" ca="1">IFERROR((D228/INDIRECT("D"&amp;$O228))^(1/$N$2)-1,"")</f>
        <v>3.9511015639253078E-2</v>
      </c>
      <c r="F228" s="2">
        <v>16889.9395667108</v>
      </c>
      <c r="G228" s="3" cm="1">
        <f t="array" aca="1" ref="G228" ca="1">IFERROR((F228/INDIRECT("F"&amp;$O228))^(1/$N$2)-1,"")</f>
        <v>5.4328268886496778E-2</v>
      </c>
      <c r="H228" s="2">
        <v>39308.245871097897</v>
      </c>
      <c r="I228" s="3" cm="1">
        <f t="array" aca="1" ref="I228" ca="1">IFERROR((H228/INDIRECT("H"&amp;$O228))^(1/$N$2)-1,"")</f>
        <v>0.10427455367817484</v>
      </c>
      <c r="O228">
        <f t="shared" si="3"/>
        <v>108</v>
      </c>
    </row>
    <row r="229" spans="1:15" x14ac:dyDescent="0.3">
      <c r="A229" s="9">
        <v>39022</v>
      </c>
      <c r="B229" s="2">
        <v>135407.578090909</v>
      </c>
      <c r="C229" s="3" cm="1">
        <f t="array" aca="1" ref="C229" ca="1">IFERROR((B229/INDIRECT("B"&amp;$O229))^(1/$N$2)-1,"")</f>
        <v>8.5464478261736643E-2</v>
      </c>
      <c r="D229" s="2">
        <v>16096.470975914201</v>
      </c>
      <c r="E229" s="3" cm="1">
        <f t="array" aca="1" ref="E229" ca="1">IFERROR((D229/INDIRECT("D"&amp;$O229))^(1/$N$2)-1,"")</f>
        <v>4.5233866605286499E-2</v>
      </c>
      <c r="F229" s="2">
        <v>17490.502520620099</v>
      </c>
      <c r="G229" s="3" cm="1">
        <f t="array" aca="1" ref="G229" ca="1">IFERROR((F229/INDIRECT("F"&amp;$O229))^(1/$N$2)-1,"")</f>
        <v>5.7941200390088987E-2</v>
      </c>
      <c r="H229" s="2">
        <v>40514.092360557799</v>
      </c>
      <c r="I229" s="3" cm="1">
        <f t="array" aca="1" ref="I229" ca="1">IFERROR((H229/INDIRECT("H"&amp;$O229))^(1/$N$2)-1,"")</f>
        <v>0.10888702896878688</v>
      </c>
      <c r="O229">
        <f t="shared" si="3"/>
        <v>109</v>
      </c>
    </row>
    <row r="230" spans="1:15" x14ac:dyDescent="0.3">
      <c r="A230" s="9">
        <v>39052</v>
      </c>
      <c r="B230" s="2">
        <v>141840.00232346199</v>
      </c>
      <c r="C230" s="3" cm="1">
        <f t="array" aca="1" ref="C230" ca="1">IFERROR((B230/INDIRECT("B"&amp;$O230))^(1/$N$2)-1,"")</f>
        <v>8.7638247224201882E-2</v>
      </c>
      <c r="D230" s="2">
        <v>16831.6561271096</v>
      </c>
      <c r="E230" s="3" cm="1">
        <f t="array" aca="1" ref="E230" ca="1">IFERROR((D230/INDIRECT("D"&amp;$O230))^(1/$N$2)-1,"")</f>
        <v>4.8894017820975133E-2</v>
      </c>
      <c r="F230" s="2">
        <v>18321.695817195199</v>
      </c>
      <c r="G230" s="3" cm="1">
        <f t="array" aca="1" ref="G230" ca="1">IFERROR((F230/INDIRECT("F"&amp;$O230))^(1/$N$2)-1,"")</f>
        <v>6.0496341399944642E-2</v>
      </c>
      <c r="H230" s="2">
        <v>42916.228307711703</v>
      </c>
      <c r="I230" s="3" cm="1">
        <f t="array" aca="1" ref="I230" ca="1">IFERROR((H230/INDIRECT("H"&amp;$O230))^(1/$N$2)-1,"")</f>
        <v>0.11131280088393369</v>
      </c>
      <c r="O230">
        <f t="shared" si="3"/>
        <v>110</v>
      </c>
    </row>
    <row r="231" spans="1:15" x14ac:dyDescent="0.3">
      <c r="A231" s="9">
        <v>39083</v>
      </c>
      <c r="B231" s="2">
        <v>142748.52950440001</v>
      </c>
      <c r="C231" s="3" cm="1">
        <f t="array" aca="1" ref="C231" ca="1">IFERROR((B231/INDIRECT("B"&amp;$O231))^(1/$N$2)-1,"")</f>
        <v>7.8277765205569505E-2</v>
      </c>
      <c r="D231" s="2">
        <v>17102.6391328717</v>
      </c>
      <c r="E231" s="3" cm="1">
        <f t="array" aca="1" ref="E231" ca="1">IFERROR((D231/INDIRECT("D"&amp;$O231))^(1/$N$2)-1,"")</f>
        <v>4.043790663309843E-2</v>
      </c>
      <c r="F231" s="2">
        <v>18436.8302258443</v>
      </c>
      <c r="G231" s="3" cm="1">
        <f t="array" aca="1" ref="G231" ca="1">IFERROR((F231/INDIRECT("F"&amp;$O231))^(1/$N$2)-1,"")</f>
        <v>5.1443287805533977E-2</v>
      </c>
      <c r="H231" s="2">
        <v>43421.745121827902</v>
      </c>
      <c r="I231" s="3" cm="1">
        <f t="array" aca="1" ref="I231" ca="1">IFERROR((H231/INDIRECT("H"&amp;$O231))^(1/$N$2)-1,"")</f>
        <v>0.10380949095336689</v>
      </c>
      <c r="O231">
        <f t="shared" si="3"/>
        <v>111</v>
      </c>
    </row>
    <row r="232" spans="1:15" x14ac:dyDescent="0.3">
      <c r="A232" s="9">
        <v>39114</v>
      </c>
      <c r="B232" s="2">
        <v>139160.763015668</v>
      </c>
      <c r="C232" s="3" cm="1">
        <f t="array" aca="1" ref="C232" ca="1">IFERROR((B232/INDIRECT("B"&amp;$O232))^(1/$N$2)-1,"")</f>
        <v>6.6478047308537125E-2</v>
      </c>
      <c r="D232" s="2">
        <v>17220.628374890999</v>
      </c>
      <c r="E232" s="3" cm="1">
        <f t="array" aca="1" ref="E232" ca="1">IFERROR((D232/INDIRECT("D"&amp;$O232))^(1/$N$2)-1,"")</f>
        <v>3.0260518981460649E-2</v>
      </c>
      <c r="F232" s="2">
        <v>18048.333851301199</v>
      </c>
      <c r="G232" s="3" cm="1">
        <f t="array" aca="1" ref="G232" ca="1">IFERROR((F232/INDIRECT("F"&amp;$O232))^(1/$N$2)-1,"")</f>
        <v>3.9857787366422981E-2</v>
      </c>
      <c r="H232" s="2">
        <v>42381.9304917263</v>
      </c>
      <c r="I232" s="3" cm="1">
        <f t="array" aca="1" ref="I232" ca="1">IFERROR((H232/INDIRECT("H"&amp;$O232))^(1/$N$2)-1,"")</f>
        <v>9.2957699745882527E-2</v>
      </c>
      <c r="O232">
        <f t="shared" si="3"/>
        <v>112</v>
      </c>
    </row>
    <row r="233" spans="1:15" x14ac:dyDescent="0.3">
      <c r="A233" s="9">
        <v>39142</v>
      </c>
      <c r="B233" s="2">
        <v>143572.447424538</v>
      </c>
      <c r="C233" s="3" cm="1">
        <f t="array" aca="1" ref="C233" ca="1">IFERROR((B233/INDIRECT("B"&amp;$O233))^(1/$N$2)-1,"")</f>
        <v>7.142602393822739E-2</v>
      </c>
      <c r="D233" s="2">
        <v>17920.900369832001</v>
      </c>
      <c r="E233" s="3" cm="1">
        <f t="array" aca="1" ref="E233" ca="1">IFERROR((D233/INDIRECT("D"&amp;$O233))^(1/$N$2)-1,"")</f>
        <v>3.5110341093110176E-2</v>
      </c>
      <c r="F233" s="2">
        <v>18623.4244311314</v>
      </c>
      <c r="G233" s="3" cm="1">
        <f t="array" aca="1" ref="G233" ca="1">IFERROR((F233/INDIRECT("F"&amp;$O233))^(1/$N$2)-1,"")</f>
        <v>4.4564261745500655E-2</v>
      </c>
      <c r="H233" s="2">
        <v>43319.252392758899</v>
      </c>
      <c r="I233" s="3" cm="1">
        <f t="array" aca="1" ref="I233" ca="1">IFERROR((H233/INDIRECT("H"&amp;$O233))^(1/$N$2)-1,"")</f>
        <v>9.5545253727499002E-2</v>
      </c>
      <c r="O233">
        <f t="shared" si="3"/>
        <v>113</v>
      </c>
    </row>
    <row r="234" spans="1:15" x14ac:dyDescent="0.3">
      <c r="A234" s="9">
        <v>39173</v>
      </c>
      <c r="B234" s="2">
        <v>147231.63850055099</v>
      </c>
      <c r="C234" s="3" cm="1">
        <f t="array" aca="1" ref="C234" ca="1">IFERROR((B234/INDIRECT("B"&amp;$O234))^(1/$N$2)-1,"")</f>
        <v>7.3353817460521276E-2</v>
      </c>
      <c r="D234" s="2">
        <v>18806.7244274937</v>
      </c>
      <c r="E234" s="3" cm="1">
        <f t="array" aca="1" ref="E234" ca="1">IFERROR((D234/INDIRECT("D"&amp;$O234))^(1/$N$2)-1,"")</f>
        <v>4.4299037160914656E-2</v>
      </c>
      <c r="F234" s="2">
        <v>19131.018577967101</v>
      </c>
      <c r="G234" s="3" cm="1">
        <f t="array" aca="1" ref="G234" ca="1">IFERROR((F234/INDIRECT("F"&amp;$O234))^(1/$N$2)-1,"")</f>
        <v>4.8774911229730655E-2</v>
      </c>
      <c r="H234" s="2">
        <v>44875.8990473554</v>
      </c>
      <c r="I234" s="3" cm="1">
        <f t="array" aca="1" ref="I234" ca="1">IFERROR((H234/INDIRECT("H"&amp;$O234))^(1/$N$2)-1,"")</f>
        <v>9.7048350886580481E-2</v>
      </c>
      <c r="O234">
        <f t="shared" si="3"/>
        <v>114</v>
      </c>
    </row>
    <row r="235" spans="1:15" x14ac:dyDescent="0.3">
      <c r="A235" s="9">
        <v>39203</v>
      </c>
      <c r="B235" s="2">
        <v>156166.989950196</v>
      </c>
      <c r="C235" s="3" cm="1">
        <f t="array" aca="1" ref="C235" ca="1">IFERROR((B235/INDIRECT("B"&amp;$O235))^(1/$N$2)-1,"")</f>
        <v>7.6984321746156104E-2</v>
      </c>
      <c r="D235" s="2">
        <v>20655.613674238801</v>
      </c>
      <c r="E235" s="3" cm="1">
        <f t="array" aca="1" ref="E235" ca="1">IFERROR((D235/INDIRECT("D"&amp;$O235))^(1/$N$2)-1,"")</f>
        <v>5.5399073417299327E-2</v>
      </c>
      <c r="F235" s="2">
        <v>20360.707888902001</v>
      </c>
      <c r="G235" s="3" cm="1">
        <f t="array" aca="1" ref="G235" ca="1">IFERROR((F235/INDIRECT("F"&amp;$O235))^(1/$N$2)-1,"")</f>
        <v>5.4148607399503446E-2</v>
      </c>
      <c r="H235" s="2">
        <v>47384.625111474001</v>
      </c>
      <c r="I235" s="3" cm="1">
        <f t="array" aca="1" ref="I235" ca="1">IFERROR((H235/INDIRECT("H"&amp;$O235))^(1/$N$2)-1,"")</f>
        <v>0.10097000980115767</v>
      </c>
      <c r="O235">
        <f t="shared" si="3"/>
        <v>115</v>
      </c>
    </row>
    <row r="236" spans="1:15" x14ac:dyDescent="0.3">
      <c r="A236" s="9">
        <v>39234</v>
      </c>
      <c r="B236" s="2">
        <v>162924.02136986301</v>
      </c>
      <c r="C236" s="3" cm="1">
        <f t="array" aca="1" ref="C236" ca="1">IFERROR((B236/INDIRECT("B"&amp;$O236))^(1/$N$2)-1,"")</f>
        <v>7.4730578122151003E-2</v>
      </c>
      <c r="D236" s="2">
        <v>21490.7904375898</v>
      </c>
      <c r="E236" s="3" cm="1">
        <f t="array" aca="1" ref="E236" ca="1">IFERROR((D236/INDIRECT("D"&amp;$O236))^(1/$N$2)-1,"")</f>
        <v>5.6842867646767825E-2</v>
      </c>
      <c r="F236" s="2">
        <v>21246.8966170887</v>
      </c>
      <c r="G236" s="3" cm="1">
        <f t="array" aca="1" ref="G236" ca="1">IFERROR((F236/INDIRECT("F"&amp;$O236))^(1/$N$2)-1,"")</f>
        <v>5.2352442310886538E-2</v>
      </c>
      <c r="H236" s="2">
        <v>48836.384023054001</v>
      </c>
      <c r="I236" s="3" cm="1">
        <f t="array" aca="1" ref="I236" ca="1">IFERROR((H236/INDIRECT("H"&amp;$O236))^(1/$N$2)-1,"")</f>
        <v>9.8984789580580657E-2</v>
      </c>
      <c r="O236">
        <f t="shared" si="3"/>
        <v>116</v>
      </c>
    </row>
    <row r="237" spans="1:15" x14ac:dyDescent="0.3">
      <c r="A237" s="9">
        <v>39264</v>
      </c>
      <c r="B237" s="2">
        <v>169075.885095206</v>
      </c>
      <c r="C237" s="3" cm="1">
        <f t="array" aca="1" ref="C237" ca="1">IFERROR((B237/INDIRECT("B"&amp;$O237))^(1/$N$2)-1,"")</f>
        <v>7.4172171379135232E-2</v>
      </c>
      <c r="D237" s="2">
        <v>22909.4570829968</v>
      </c>
      <c r="E237" s="3" cm="1">
        <f t="array" aca="1" ref="E237" ca="1">IFERROR((D237/INDIRECT("D"&amp;$O237))^(1/$N$2)-1,"")</f>
        <v>6.0754434529151524E-2</v>
      </c>
      <c r="F237" s="2">
        <v>22138.361174862999</v>
      </c>
      <c r="G237" s="3" cm="1">
        <f t="array" aca="1" ref="G237" ca="1">IFERROR((F237/INDIRECT("F"&amp;$O237))^(1/$N$2)-1,"")</f>
        <v>5.2800880957218244E-2</v>
      </c>
      <c r="H237" s="2">
        <v>49585.414241615901</v>
      </c>
      <c r="I237" s="3" cm="1">
        <f t="array" aca="1" ref="I237" ca="1">IFERROR((H237/INDIRECT("H"&amp;$O237))^(1/$N$2)-1,"")</f>
        <v>9.5325210022639384E-2</v>
      </c>
      <c r="O237">
        <f t="shared" si="3"/>
        <v>117</v>
      </c>
    </row>
    <row r="238" spans="1:15" x14ac:dyDescent="0.3">
      <c r="A238" s="9">
        <v>39295</v>
      </c>
      <c r="B238" s="2">
        <v>165562.23992703299</v>
      </c>
      <c r="C238" s="3" cm="1">
        <f t="array" aca="1" ref="C238" ca="1">IFERROR((B238/INDIRECT("B"&amp;$O238))^(1/$N$2)-1,"")</f>
        <v>8.3556155390989817E-2</v>
      </c>
      <c r="D238" s="2">
        <v>21773.9689105426</v>
      </c>
      <c r="E238" s="3" cm="1">
        <f t="array" aca="1" ref="E238" ca="1">IFERROR((D238/INDIRECT("D"&amp;$O238))^(1/$N$2)-1,"")</f>
        <v>6.6026989042420769E-2</v>
      </c>
      <c r="F238" s="2">
        <v>21592.5075282982</v>
      </c>
      <c r="G238" s="3" cm="1">
        <f t="array" aca="1" ref="G238" ca="1">IFERROR((F238/INDIRECT("F"&amp;$O238))^(1/$N$2)-1,"")</f>
        <v>6.1698663006782395E-2</v>
      </c>
      <c r="H238" s="2">
        <v>48819.940925357201</v>
      </c>
      <c r="I238" s="3" cm="1">
        <f t="array" aca="1" ref="I238" ca="1">IFERROR((H238/INDIRECT("H"&amp;$O238))^(1/$N$2)-1,"")</f>
        <v>9.6677027350219991E-2</v>
      </c>
      <c r="O238">
        <f t="shared" si="3"/>
        <v>118</v>
      </c>
    </row>
    <row r="239" spans="1:15" x14ac:dyDescent="0.3">
      <c r="A239" s="9">
        <v>39326</v>
      </c>
      <c r="B239" s="2">
        <v>177713.77910995099</v>
      </c>
      <c r="C239" s="3" cm="1">
        <f t="array" aca="1" ref="C239" ca="1">IFERROR((B239/INDIRECT("B"&amp;$O239))^(1/$N$2)-1,"")</f>
        <v>9.1175637403965615E-2</v>
      </c>
      <c r="D239" s="2">
        <v>22587.179159294199</v>
      </c>
      <c r="E239" s="3" cm="1">
        <f t="array" aca="1" ref="E239" ca="1">IFERROR((D239/INDIRECT("D"&amp;$O239))^(1/$N$2)-1,"")</f>
        <v>7.5221889856724067E-2</v>
      </c>
      <c r="F239" s="2">
        <v>23093.098475819599</v>
      </c>
      <c r="G239" s="3" cm="1">
        <f t="array" aca="1" ref="G239" ca="1">IFERROR((F239/INDIRECT("F"&amp;$O239))^(1/$N$2)-1,"")</f>
        <v>7.0451728046947215E-2</v>
      </c>
      <c r="H239" s="2">
        <v>51092.0344427788</v>
      </c>
      <c r="I239" s="3" cm="1">
        <f t="array" aca="1" ref="I239" ca="1">IFERROR((H239/INDIRECT("H"&amp;$O239))^(1/$N$2)-1,"")</f>
        <v>0.10259026372290769</v>
      </c>
      <c r="O239">
        <f t="shared" si="3"/>
        <v>119</v>
      </c>
    </row>
    <row r="240" spans="1:15" x14ac:dyDescent="0.3">
      <c r="A240" s="9">
        <v>39356</v>
      </c>
      <c r="B240" s="2">
        <v>193881.755367896</v>
      </c>
      <c r="C240" s="3" cm="1">
        <f t="array" aca="1" ref="C240" ca="1">IFERROR((B240/INDIRECT("B"&amp;$O240))^(1/$N$2)-1,"")</f>
        <v>0.12267922902134187</v>
      </c>
      <c r="D240" s="2">
        <v>23704.390586575399</v>
      </c>
      <c r="E240" s="3" cm="1">
        <f t="array" aca="1" ref="E240" ca="1">IFERROR((D240/INDIRECT("D"&amp;$O240))^(1/$N$2)-1,"")</f>
        <v>0.10032125753817356</v>
      </c>
      <c r="F240" s="2">
        <v>25094.580785348</v>
      </c>
      <c r="G240" s="3" cm="1">
        <f t="array" aca="1" ref="G240" ca="1">IFERROR((F240/INDIRECT("F"&amp;$O240))^(1/$N$2)-1,"")</f>
        <v>0.10158419131810725</v>
      </c>
      <c r="H240" s="2">
        <v>54938.252160498298</v>
      </c>
      <c r="I240" s="3" cm="1">
        <f t="array" aca="1" ref="I240" ca="1">IFERROR((H240/INDIRECT("H"&amp;$O240))^(1/$N$2)-1,"")</f>
        <v>0.12679974554849482</v>
      </c>
      <c r="O240">
        <f t="shared" si="3"/>
        <v>120</v>
      </c>
    </row>
    <row r="241" spans="1:15" x14ac:dyDescent="0.3">
      <c r="A241" s="9">
        <v>39387</v>
      </c>
      <c r="B241" s="2">
        <v>176314.51457218299</v>
      </c>
      <c r="C241" s="3" cm="1">
        <f t="array" aca="1" ref="C241" ca="1">IFERROR((B241/INDIRECT("B"&amp;$O241))^(1/$N$2)-1,"")</f>
        <v>0.11853135361825062</v>
      </c>
      <c r="D241" s="2">
        <v>21125.9937338893</v>
      </c>
      <c r="E241" s="3" cm="1">
        <f t="array" aca="1" ref="E241" ca="1">IFERROR((D241/INDIRECT("D"&amp;$O241))^(1/$N$2)-1,"")</f>
        <v>0.10285561114469988</v>
      </c>
      <c r="F241" s="2">
        <v>22832.724426217101</v>
      </c>
      <c r="G241" s="3" cm="1">
        <f t="array" aca="1" ref="G241" ca="1">IFERROR((F241/INDIRECT("F"&amp;$O241))^(1/$N$2)-1,"")</f>
        <v>9.9202831041476314E-2</v>
      </c>
      <c r="H241" s="2">
        <v>50073.788308630203</v>
      </c>
      <c r="I241" s="3" cm="1">
        <f t="array" aca="1" ref="I241" ca="1">IFERROR((H241/INDIRECT("H"&amp;$O241))^(1/$N$2)-1,"")</f>
        <v>0.12425463101243328</v>
      </c>
      <c r="O241">
        <f t="shared" si="3"/>
        <v>121</v>
      </c>
    </row>
    <row r="242" spans="1:15" x14ac:dyDescent="0.3">
      <c r="A242" s="9">
        <v>39417</v>
      </c>
      <c r="B242" s="2">
        <v>177428.403545954</v>
      </c>
      <c r="C242" s="3" cm="1">
        <f t="array" aca="1" ref="C242" ca="1">IFERROR((B242/INDIRECT("B"&amp;$O242))^(1/$N$2)-1,"")</f>
        <v>0.11360528594951647</v>
      </c>
      <c r="D242" s="2">
        <v>21469.0544870216</v>
      </c>
      <c r="E242" s="3" cm="1">
        <f t="array" aca="1" ref="E242" ca="1">IFERROR((D242/INDIRECT("D"&amp;$O242))^(1/$N$2)-1,"")</f>
        <v>0.10883968530675481</v>
      </c>
      <c r="F242" s="2">
        <v>22982.143797306999</v>
      </c>
      <c r="G242" s="3" cm="1">
        <f t="array" aca="1" ref="G242" ca="1">IFERROR((F242/INDIRECT("F"&amp;$O242))^(1/$N$2)-1,"")</f>
        <v>9.6513928621916767E-2</v>
      </c>
      <c r="H242" s="2">
        <v>50989.505469799798</v>
      </c>
      <c r="I242" s="3" cm="1">
        <f t="array" aca="1" ref="I242" ca="1">IFERROR((H242/INDIRECT("H"&amp;$O242))^(1/$N$2)-1,"")</f>
        <v>0.12371224813762849</v>
      </c>
      <c r="O242">
        <f t="shared" si="3"/>
        <v>122</v>
      </c>
    </row>
    <row r="243" spans="1:15" x14ac:dyDescent="0.3">
      <c r="A243" s="9">
        <v>39448</v>
      </c>
      <c r="B243" s="2">
        <v>153781.84095494199</v>
      </c>
      <c r="C243" s="3" cm="1">
        <f t="array" aca="1" ref="C243" ca="1">IFERROR((B243/INDIRECT("B"&amp;$O243))^(1/$N$2)-1,"")</f>
        <v>0.10427957727430393</v>
      </c>
      <c r="D243" s="2">
        <v>18222.030472598199</v>
      </c>
      <c r="E243" s="3" cm="1">
        <f t="array" aca="1" ref="E243" ca="1">IFERROR((D243/INDIRECT("D"&amp;$O243))^(1/$N$2)-1,"")</f>
        <v>9.5662920935670082E-2</v>
      </c>
      <c r="F243" s="2">
        <v>19858.2769039587</v>
      </c>
      <c r="G243" s="3" cm="1">
        <f t="array" aca="1" ref="G243" ca="1">IFERROR((F243/INDIRECT("F"&amp;$O243))^(1/$N$2)-1,"")</f>
        <v>8.6034387699117421E-2</v>
      </c>
      <c r="H243" s="2">
        <v>45835.800875696499</v>
      </c>
      <c r="I243" s="3" cm="1">
        <f t="array" aca="1" ref="I243" ca="1">IFERROR((H243/INDIRECT("H"&amp;$O243))^(1/$N$2)-1,"")</f>
        <v>0.11740194210473676</v>
      </c>
      <c r="O243">
        <f t="shared" si="3"/>
        <v>123</v>
      </c>
    </row>
    <row r="244" spans="1:15" x14ac:dyDescent="0.3">
      <c r="A244" s="9">
        <v>39479</v>
      </c>
      <c r="B244" s="2">
        <v>161954.01318652299</v>
      </c>
      <c r="C244" s="3" cm="1">
        <f t="array" aca="1" ref="C244" ca="1">IFERROR((B244/INDIRECT("B"&amp;$O244))^(1/$N$2)-1,"")</f>
        <v>9.9288826375635519E-2</v>
      </c>
      <c r="D244" s="2">
        <v>19144.330531158601</v>
      </c>
      <c r="E244" s="3" cm="1">
        <f t="array" aca="1" ref="E244" ca="1">IFERROR((D244/INDIRECT("D"&amp;$O244))^(1/$N$2)-1,"")</f>
        <v>8.6744133004076573E-2</v>
      </c>
      <c r="F244" s="2">
        <v>20915.9280958745</v>
      </c>
      <c r="G244" s="3" cm="1">
        <f t="array" aca="1" ref="G244" ca="1">IFERROR((F244/INDIRECT("F"&amp;$O244))^(1/$N$2)-1,"")</f>
        <v>8.0969270633066914E-2</v>
      </c>
      <c r="H244" s="2">
        <v>47557.813971100099</v>
      </c>
      <c r="I244" s="3" cm="1">
        <f t="array" aca="1" ref="I244" ca="1">IFERROR((H244/INDIRECT("H"&amp;$O244))^(1/$N$2)-1,"")</f>
        <v>0.1150753504443478</v>
      </c>
      <c r="O244">
        <f t="shared" si="3"/>
        <v>124</v>
      </c>
    </row>
    <row r="245" spans="1:15" x14ac:dyDescent="0.3">
      <c r="A245" s="9">
        <v>39508</v>
      </c>
      <c r="B245" s="2">
        <v>147140.763217809</v>
      </c>
      <c r="C245" s="3" cm="1">
        <f t="array" aca="1" ref="C245" ca="1">IFERROR((B245/INDIRECT("B"&amp;$O245))^(1/$N$2)-1,"")</f>
        <v>8.378031195480129E-2</v>
      </c>
      <c r="D245" s="2">
        <v>17203.849153516101</v>
      </c>
      <c r="E245" s="3" cm="1">
        <f t="array" aca="1" ref="E245" ca="1">IFERROR((D245/INDIRECT("D"&amp;$O245))^(1/$N$2)-1,"")</f>
        <v>7.0222524321916113E-2</v>
      </c>
      <c r="F245" s="2">
        <v>18983.033810311801</v>
      </c>
      <c r="G245" s="3" cm="1">
        <f t="array" aca="1" ref="G245" ca="1">IFERROR((F245/INDIRECT("F"&amp;$O245))^(1/$N$2)-1,"")</f>
        <v>6.6564775793296116E-2</v>
      </c>
      <c r="H245" s="2">
        <v>44619.636027671499</v>
      </c>
      <c r="I245" s="3" cm="1">
        <f t="array" aca="1" ref="I245" ca="1">IFERROR((H245/INDIRECT("H"&amp;$O245))^(1/$N$2)-1,"")</f>
        <v>0.10087537017224601</v>
      </c>
      <c r="O245">
        <f t="shared" si="3"/>
        <v>125</v>
      </c>
    </row>
    <row r="246" spans="1:15" x14ac:dyDescent="0.3">
      <c r="A246" s="9">
        <v>39539</v>
      </c>
      <c r="B246" s="2">
        <v>161890.422857142</v>
      </c>
      <c r="C246" s="3" cm="1">
        <f t="array" aca="1" ref="C246" ca="1">IFERROR((B246/INDIRECT("B"&amp;$O246))^(1/$N$2)-1,"")</f>
        <v>9.6126999112393419E-2</v>
      </c>
      <c r="D246" s="2">
        <v>18394.008957633199</v>
      </c>
      <c r="E246" s="3" cm="1">
        <f t="array" aca="1" ref="E246" ca="1">IFERROR((D246/INDIRECT("D"&amp;$O246))^(1/$N$2)-1,"")</f>
        <v>7.9692340270537843E-2</v>
      </c>
      <c r="F246" s="2">
        <v>20835.847827467001</v>
      </c>
      <c r="G246" s="3" cm="1">
        <f t="array" aca="1" ref="G246" ca="1">IFERROR((F246/INDIRECT("F"&amp;$O246))^(1/$N$2)-1,"")</f>
        <v>7.7988025557309326E-2</v>
      </c>
      <c r="H246" s="2">
        <v>48060.609236706601</v>
      </c>
      <c r="I246" s="3" cm="1">
        <f t="array" aca="1" ref="I246" ca="1">IFERROR((H246/INDIRECT("H"&amp;$O246))^(1/$N$2)-1,"")</f>
        <v>0.10886552854943798</v>
      </c>
      <c r="O246">
        <f t="shared" si="3"/>
        <v>126</v>
      </c>
    </row>
    <row r="247" spans="1:15" x14ac:dyDescent="0.3">
      <c r="A247" s="9">
        <v>39569</v>
      </c>
      <c r="B247" s="2">
        <v>165281.16588857301</v>
      </c>
      <c r="C247" s="3" cm="1">
        <f t="array" aca="1" ref="C247" ca="1">IFERROR((B247/INDIRECT("B"&amp;$O247))^(1/$N$2)-1,"")</f>
        <v>0.11642259531433097</v>
      </c>
      <c r="D247" s="2">
        <v>18074.328918315099</v>
      </c>
      <c r="E247" s="3" cm="1">
        <f t="array" aca="1" ref="E247" ca="1">IFERROR((D247/INDIRECT("D"&amp;$O247))^(1/$N$2)-1,"")</f>
        <v>8.9689496243294364E-2</v>
      </c>
      <c r="F247" s="2">
        <v>21221.726889691101</v>
      </c>
      <c r="G247" s="3" cm="1">
        <f t="array" aca="1" ref="G247" ca="1">IFERROR((F247/INDIRECT("F"&amp;$O247))^(1/$N$2)-1,"")</f>
        <v>9.705412301710048E-2</v>
      </c>
      <c r="H247" s="2">
        <v>48706.269341015803</v>
      </c>
      <c r="I247" s="3" cm="1">
        <f t="array" aca="1" ref="I247" ca="1">IFERROR((H247/INDIRECT("H"&amp;$O247))^(1/$N$2)-1,"")</f>
        <v>0.1223291890145688</v>
      </c>
      <c r="O247">
        <f t="shared" si="3"/>
        <v>127</v>
      </c>
    </row>
    <row r="248" spans="1:15" x14ac:dyDescent="0.3">
      <c r="A248" s="9">
        <v>39600</v>
      </c>
      <c r="B248" s="2">
        <v>146398.528089317</v>
      </c>
      <c r="C248" s="3" cm="1">
        <f t="array" aca="1" ref="C248" ca="1">IFERROR((B248/INDIRECT("B"&amp;$O248))^(1/$N$2)-1,"")</f>
        <v>0.11444427066686402</v>
      </c>
      <c r="D248" s="2">
        <v>15656.5373933627</v>
      </c>
      <c r="E248" s="3" cm="1">
        <f t="array" aca="1" ref="E248" ca="1">IFERROR((D248/INDIRECT("D"&amp;$O248))^(1/$N$2)-1,"")</f>
        <v>8.7836036480487989E-2</v>
      </c>
      <c r="F248" s="2">
        <v>18751.371514301602</v>
      </c>
      <c r="G248" s="3" cm="1">
        <f t="array" aca="1" ref="G248" ca="1">IFERROR((F248/INDIRECT("F"&amp;$O248))^(1/$N$2)-1,"")</f>
        <v>9.5971350220357632E-2</v>
      </c>
      <c r="H248" s="2">
        <v>44581.877224733304</v>
      </c>
      <c r="I248" s="3" cm="1">
        <f t="array" aca="1" ref="I248" ca="1">IFERROR((H248/INDIRECT("H"&amp;$O248))^(1/$N$2)-1,"")</f>
        <v>0.12356010454118027</v>
      </c>
      <c r="O248">
        <f t="shared" si="3"/>
        <v>128</v>
      </c>
    </row>
    <row r="249" spans="1:15" x14ac:dyDescent="0.3">
      <c r="A249" s="9">
        <v>39630</v>
      </c>
      <c r="B249" s="2">
        <v>142373.99534943301</v>
      </c>
      <c r="C249" s="3" cm="1">
        <f t="array" aca="1" ref="C249" ca="1">IFERROR((B249/INDIRECT("B"&amp;$O249))^(1/$N$2)-1,"")</f>
        <v>0.10761675826548456</v>
      </c>
      <c r="D249" s="2">
        <v>15489.454284511099</v>
      </c>
      <c r="E249" s="3" cm="1">
        <f t="array" aca="1" ref="E249" ca="1">IFERROR((D249/INDIRECT("D"&amp;$O249))^(1/$N$2)-1,"")</f>
        <v>8.7051374648217772E-2</v>
      </c>
      <c r="F249" s="2">
        <v>18270.7830211244</v>
      </c>
      <c r="G249" s="3" cm="1">
        <f t="array" aca="1" ref="G249" ca="1">IFERROR((F249/INDIRECT("F"&amp;$O249))^(1/$N$2)-1,"")</f>
        <v>9.0877488744433021E-2</v>
      </c>
      <c r="H249" s="2">
        <v>43799.770200933403</v>
      </c>
      <c r="I249" s="3" cm="1">
        <f t="array" aca="1" ref="I249" ca="1">IFERROR((H249/INDIRECT("H"&amp;$O249))^(1/$N$2)-1,"")</f>
        <v>0.11860116779270458</v>
      </c>
      <c r="O249">
        <f t="shared" si="3"/>
        <v>129</v>
      </c>
    </row>
    <row r="250" spans="1:15" x14ac:dyDescent="0.3">
      <c r="A250" s="9">
        <v>39661</v>
      </c>
      <c r="B250" s="2">
        <v>138839.24143875099</v>
      </c>
      <c r="C250" s="3" cm="1">
        <f t="array" aca="1" ref="C250" ca="1">IFERROR((B250/INDIRECT("B"&amp;$O250))^(1/$N$2)-1,"")</f>
        <v>0.14365943164060457</v>
      </c>
      <c r="D250" s="2">
        <v>15230.8963328267</v>
      </c>
      <c r="E250" s="3" cm="1">
        <f t="array" aca="1" ref="E250" ca="1">IFERROR((D250/INDIRECT("D"&amp;$O250))^(1/$N$2)-1,"")</f>
        <v>0.11272488050690121</v>
      </c>
      <c r="F250" s="2">
        <v>17833.913296394901</v>
      </c>
      <c r="G250" s="3" cm="1">
        <f t="array" aca="1" ref="G250" ca="1">IFERROR((F250/INDIRECT("F"&amp;$O250))^(1/$N$2)-1,"")</f>
        <v>0.12510033095841266</v>
      </c>
      <c r="H250" s="2">
        <v>43787.144332123004</v>
      </c>
      <c r="I250" s="3" cm="1">
        <f t="array" aca="1" ref="I250" ca="1">IFERROR((H250/INDIRECT("H"&amp;$O250))^(1/$N$2)-1,"")</f>
        <v>0.14793148580770565</v>
      </c>
      <c r="O250">
        <f t="shared" si="3"/>
        <v>130</v>
      </c>
    </row>
    <row r="251" spans="1:15" x14ac:dyDescent="0.3">
      <c r="A251" s="9">
        <v>39692</v>
      </c>
      <c r="B251" s="2">
        <v>118016.885604418</v>
      </c>
      <c r="C251" s="3" cm="1">
        <f t="array" aca="1" ref="C251" ca="1">IFERROR((B251/INDIRECT("B"&amp;$O251))^(1/$N$2)-1,"")</f>
        <v>0.12368267488037943</v>
      </c>
      <c r="D251" s="2">
        <v>12482.2758088101</v>
      </c>
      <c r="E251" s="3" cm="1">
        <f t="array" aca="1" ref="E251" ca="1">IFERROR((D251/INDIRECT("D"&amp;$O251))^(1/$N$2)-1,"")</f>
        <v>9.5281313144263802E-2</v>
      </c>
      <c r="F251" s="2">
        <v>15098.8984269831</v>
      </c>
      <c r="G251" s="3" cm="1">
        <f t="array" aca="1" ref="G251" ca="1">IFERROR((F251/INDIRECT("F"&amp;$O251))^(1/$N$2)-1,"")</f>
        <v>0.1080495663703176</v>
      </c>
      <c r="H251" s="2">
        <v>38654.819575536101</v>
      </c>
      <c r="I251" s="3" cm="1">
        <f t="array" aca="1" ref="I251" ca="1">IFERROR((H251/INDIRECT("H"&amp;$O251))^(1/$N$2)-1,"")</f>
        <v>0.13454942814924098</v>
      </c>
      <c r="O251">
        <f t="shared" si="3"/>
        <v>131</v>
      </c>
    </row>
    <row r="252" spans="1:15" x14ac:dyDescent="0.3">
      <c r="A252" s="9">
        <v>39722</v>
      </c>
      <c r="B252" s="2">
        <v>96125.564944736194</v>
      </c>
      <c r="C252" s="3" cm="1">
        <f t="array" aca="1" ref="C252" ca="1">IFERROR((B252/INDIRECT("B"&amp;$O252))^(1/$N$2)-1,"")</f>
        <v>9.4006257245962566E-2</v>
      </c>
      <c r="D252" s="2">
        <v>9766.5759073089703</v>
      </c>
      <c r="E252" s="3" cm="1">
        <f t="array" aca="1" ref="E252" ca="1">IFERROR((D252/INDIRECT("D"&amp;$O252))^(1/$N$2)-1,"")</f>
        <v>6.3746823110671924E-2</v>
      </c>
      <c r="F252" s="2">
        <v>12246.064138375201</v>
      </c>
      <c r="G252" s="3" cm="1">
        <f t="array" aca="1" ref="G252" ca="1">IFERROR((F252/INDIRECT("F"&amp;$O252))^(1/$N$2)-1,"")</f>
        <v>7.8912355126505851E-2</v>
      </c>
      <c r="H252" s="2">
        <v>33727.186474880902</v>
      </c>
      <c r="I252" s="3" cm="1">
        <f t="array" aca="1" ref="I252" ca="1">IFERROR((H252/INDIRECT("H"&amp;$O252))^(1/$N$2)-1,"")</f>
        <v>0.1153827208084639</v>
      </c>
      <c r="O252">
        <f t="shared" si="3"/>
        <v>132</v>
      </c>
    </row>
    <row r="253" spans="1:15" x14ac:dyDescent="0.3">
      <c r="A253" s="9">
        <v>39753</v>
      </c>
      <c r="B253" s="2">
        <v>89105.854844032307</v>
      </c>
      <c r="C253" s="3" cm="1">
        <f t="array" aca="1" ref="C253" ca="1">IFERROR((B253/INDIRECT("B"&amp;$O253))^(1/$N$2)-1,"")</f>
        <v>7.4034203145442401E-2</v>
      </c>
      <c r="D253" s="2">
        <v>9221.6543608190095</v>
      </c>
      <c r="E253" s="3" cm="1">
        <f t="array" aca="1" ref="E253" ca="1">IFERROR((D253/INDIRECT("D"&amp;$O253))^(1/$N$2)-1,"")</f>
        <v>4.3703909850713263E-2</v>
      </c>
      <c r="F253" s="2">
        <v>11373.323912844</v>
      </c>
      <c r="G253" s="3" cm="1">
        <f t="array" aca="1" ref="G253" ca="1">IFERROR((F253/INDIRECT("F"&amp;$O253))^(1/$N$2)-1,"")</f>
        <v>6.0430705157491715E-2</v>
      </c>
      <c r="H253" s="2">
        <v>32536.748448544</v>
      </c>
      <c r="I253" s="3" cm="1">
        <f t="array" aca="1" ref="I253" ca="1">IFERROR((H253/INDIRECT("H"&amp;$O253))^(1/$N$2)-1,"")</f>
        <v>9.9823690826193801E-2</v>
      </c>
      <c r="O253">
        <f t="shared" si="3"/>
        <v>133</v>
      </c>
    </row>
    <row r="254" spans="1:15" x14ac:dyDescent="0.3">
      <c r="A254" s="9">
        <v>39783</v>
      </c>
      <c r="B254" s="2">
        <v>87864.604268161202</v>
      </c>
      <c r="C254" s="3" cm="1">
        <f t="array" aca="1" ref="C254" ca="1">IFERROR((B254/INDIRECT("B"&amp;$O254))^(1/$N$2)-1,"")</f>
        <v>7.4783121618592574E-2</v>
      </c>
      <c r="D254" s="2">
        <v>9516.2458909243796</v>
      </c>
      <c r="E254" s="3" cm="1">
        <f t="array" aca="1" ref="E254" ca="1">IFERROR((D254/INDIRECT("D"&amp;$O254))^(1/$N$2)-1,"")</f>
        <v>4.6395987622111168E-2</v>
      </c>
      <c r="F254" s="2">
        <v>11271.8077078017</v>
      </c>
      <c r="G254" s="3" cm="1">
        <f t="array" aca="1" ref="G254" ca="1">IFERROR((F254/INDIRECT("F"&amp;$O254))^(1/$N$2)-1,"")</f>
        <v>6.3439918141751983E-2</v>
      </c>
      <c r="H254" s="2">
        <v>31515.823792838299</v>
      </c>
      <c r="I254" s="3" cm="1">
        <f t="array" aca="1" ref="I254" ca="1">IFERROR((H254/INDIRECT("H"&amp;$O254))^(1/$N$2)-1,"")</f>
        <v>9.3335587500635642E-2</v>
      </c>
      <c r="O254">
        <f t="shared" si="3"/>
        <v>134</v>
      </c>
    </row>
    <row r="255" spans="1:15" x14ac:dyDescent="0.3">
      <c r="A255" s="9">
        <v>39814</v>
      </c>
      <c r="B255" s="2">
        <v>89290.083707865095</v>
      </c>
      <c r="C255" s="3" cm="1">
        <f t="array" aca="1" ref="C255" ca="1">IFERROR((B255/INDIRECT("B"&amp;$O255))^(1/$N$2)-1,"")</f>
        <v>7.4805072476502144E-2</v>
      </c>
      <c r="D255" s="2">
        <v>9692.2565050820995</v>
      </c>
      <c r="E255" s="3" cm="1">
        <f t="array" aca="1" ref="E255" ca="1">IFERROR((D255/INDIRECT("D"&amp;$O255))^(1/$N$2)-1,"")</f>
        <v>4.89760303048139E-2</v>
      </c>
      <c r="F255" s="2">
        <v>11457.5231089593</v>
      </c>
      <c r="G255" s="3" cm="1">
        <f t="array" aca="1" ref="G255" ca="1">IFERROR((F255/INDIRECT("F"&amp;$O255))^(1/$N$2)-1,"")</f>
        <v>6.7238976545398454E-2</v>
      </c>
      <c r="H255" s="2">
        <v>31795.738519566701</v>
      </c>
      <c r="I255" s="3" cm="1">
        <f t="array" aca="1" ref="I255" ca="1">IFERROR((H255/INDIRECT("H"&amp;$O255))^(1/$N$2)-1,"")</f>
        <v>9.6273386782102399E-2</v>
      </c>
      <c r="O255">
        <f t="shared" si="3"/>
        <v>135</v>
      </c>
    </row>
    <row r="256" spans="1:15" x14ac:dyDescent="0.3">
      <c r="A256" s="9">
        <v>39845</v>
      </c>
      <c r="B256" s="2">
        <v>85414.299841822198</v>
      </c>
      <c r="C256" s="3" cm="1">
        <f t="array" aca="1" ref="C256" ca="1">IFERROR((B256/INDIRECT("B"&amp;$O256))^(1/$N$2)-1,"")</f>
        <v>6.5523006515354032E-2</v>
      </c>
      <c r="D256" s="2">
        <v>9453.7429691468296</v>
      </c>
      <c r="E256" s="3" cm="1">
        <f t="array" aca="1" ref="E256" ca="1">IFERROR((D256/INDIRECT("D"&amp;$O256))^(1/$N$2)-1,"")</f>
        <v>4.5134624969897175E-2</v>
      </c>
      <c r="F256" s="2">
        <v>10984.6016178179</v>
      </c>
      <c r="G256" s="3" cm="1">
        <f t="array" aca="1" ref="G256" ca="1">IFERROR((F256/INDIRECT("F"&amp;$O256))^(1/$N$2)-1,"")</f>
        <v>5.7914931422421212E-2</v>
      </c>
      <c r="H256" s="2">
        <v>30900.3195017039</v>
      </c>
      <c r="I256" s="3" cm="1">
        <f t="array" aca="1" ref="I256" ca="1">IFERROR((H256/INDIRECT("H"&amp;$O256))^(1/$N$2)-1,"")</f>
        <v>9.0249764154121781E-2</v>
      </c>
      <c r="O256">
        <f t="shared" si="3"/>
        <v>136</v>
      </c>
    </row>
    <row r="257" spans="1:15" x14ac:dyDescent="0.3">
      <c r="A257" s="9">
        <v>39873</v>
      </c>
      <c r="B257" s="2">
        <v>92826.047069431894</v>
      </c>
      <c r="C257" s="3" cm="1">
        <f t="array" aca="1" ref="C257" ca="1">IFERROR((B257/INDIRECT("B"&amp;$O257))^(1/$N$2)-1,"")</f>
        <v>5.851836728210702E-2</v>
      </c>
      <c r="D257" s="2">
        <v>10256.105380053799</v>
      </c>
      <c r="E257" s="3" cm="1">
        <f t="array" aca="1" ref="E257" ca="1">IFERROR((D257/INDIRECT("D"&amp;$O257))^(1/$N$2)-1,"")</f>
        <v>3.899847141178725E-2</v>
      </c>
      <c r="F257" s="2">
        <v>11935.3485589761</v>
      </c>
      <c r="G257" s="3" cm="1">
        <f t="array" aca="1" ref="G257" ca="1">IFERROR((F257/INDIRECT("F"&amp;$O257))^(1/$N$2)-1,"")</f>
        <v>5.0673500495927115E-2</v>
      </c>
      <c r="H257" s="2">
        <v>32457.463969050899</v>
      </c>
      <c r="I257" s="3" cm="1">
        <f t="array" aca="1" ref="I257" ca="1">IFERROR((H257/INDIRECT("H"&amp;$O257))^(1/$N$2)-1,"")</f>
        <v>8.0698802548889281E-2</v>
      </c>
      <c r="O257">
        <f t="shared" si="3"/>
        <v>137</v>
      </c>
    </row>
    <row r="258" spans="1:15" x14ac:dyDescent="0.3">
      <c r="A258" s="9">
        <v>39904</v>
      </c>
      <c r="B258" s="2">
        <v>108556.640406779</v>
      </c>
      <c r="C258" s="3" cm="1">
        <f t="array" aca="1" ref="C258" ca="1">IFERROR((B258/INDIRECT("B"&amp;$O258))^(1/$N$2)-1,"")</f>
        <v>6.1306892267241508E-2</v>
      </c>
      <c r="D258" s="2">
        <v>12583.891289018</v>
      </c>
      <c r="E258" s="3" cm="1">
        <f t="array" aca="1" ref="E258" ca="1">IFERROR((D258/INDIRECT("D"&amp;$O258))^(1/$N$2)-1,"")</f>
        <v>4.6205662067587694E-2</v>
      </c>
      <c r="F258" s="2">
        <v>14035.2198883211</v>
      </c>
      <c r="G258" s="3" cm="1">
        <f t="array" aca="1" ref="G258" ca="1">IFERROR((F258/INDIRECT("F"&amp;$O258))^(1/$N$2)-1,"")</f>
        <v>5.380529384134447E-2</v>
      </c>
      <c r="H258" s="2">
        <v>36775.545227963201</v>
      </c>
      <c r="I258" s="3" cm="1">
        <f t="array" aca="1" ref="I258" ca="1">IFERROR((H258/INDIRECT("H"&amp;$O258))^(1/$N$2)-1,"")</f>
        <v>8.1875199234266782E-2</v>
      </c>
      <c r="O258">
        <f t="shared" ref="O258:O321" si="4">ROW(O258)-(12*$N$2)</f>
        <v>138</v>
      </c>
    </row>
    <row r="259" spans="1:15" x14ac:dyDescent="0.3">
      <c r="A259" s="9">
        <v>39934</v>
      </c>
      <c r="B259" s="2">
        <v>119744.915094339</v>
      </c>
      <c r="C259" s="3" cm="1">
        <f t="array" aca="1" ref="C259" ca="1">IFERROR((B259/INDIRECT("B"&amp;$O259))^(1/$N$2)-1,"")</f>
        <v>7.0958654758348061E-2</v>
      </c>
      <c r="D259" s="2">
        <v>14592.147819031001</v>
      </c>
      <c r="E259" s="3" cm="1">
        <f t="array" aca="1" ref="E259" ca="1">IFERROR((D259/INDIRECT("D"&amp;$O259))^(1/$N$2)-1,"")</f>
        <v>6.0612398034818327E-2</v>
      </c>
      <c r="F259" s="2">
        <v>15574.917758814499</v>
      </c>
      <c r="G259" s="3" cm="1">
        <f t="array" aca="1" ref="G259" ca="1">IFERROR((F259/INDIRECT("F"&amp;$O259))^(1/$N$2)-1,"")</f>
        <v>6.450250129302959E-2</v>
      </c>
      <c r="H259" s="2">
        <v>38775.5506083375</v>
      </c>
      <c r="I259" s="3" cm="1">
        <f t="array" aca="1" ref="I259" ca="1">IFERROR((H259/INDIRECT("H"&amp;$O259))^(1/$N$2)-1,"")</f>
        <v>8.5371493239869034E-2</v>
      </c>
      <c r="O259">
        <f t="shared" si="4"/>
        <v>139</v>
      </c>
    </row>
    <row r="260" spans="1:15" x14ac:dyDescent="0.3">
      <c r="A260" s="9">
        <v>39965</v>
      </c>
      <c r="B260" s="2">
        <v>117854.721989528</v>
      </c>
      <c r="C260" s="3" cm="1">
        <f t="array" aca="1" ref="C260" ca="1">IFERROR((B260/INDIRECT("B"&amp;$O260))^(1/$N$2)-1,"")</f>
        <v>5.652081806095155E-2</v>
      </c>
      <c r="D260" s="2">
        <v>14518.0586789028</v>
      </c>
      <c r="E260" s="3" cm="1">
        <f t="array" aca="1" ref="E260" ca="1">IFERROR((D260/INDIRECT("D"&amp;$O260))^(1/$N$2)-1,"")</f>
        <v>5.0868379833106214E-2</v>
      </c>
      <c r="F260" s="2">
        <v>15349.299500196699</v>
      </c>
      <c r="G260" s="3" cm="1">
        <f t="array" aca="1" ref="G260" ca="1">IFERROR((F260/INDIRECT("F"&amp;$O260))^(1/$N$2)-1,"")</f>
        <v>5.1298667580609303E-2</v>
      </c>
      <c r="H260" s="2">
        <v>39245.585420872201</v>
      </c>
      <c r="I260" s="3" cm="1">
        <f t="array" aca="1" ref="I260" ca="1">IFERROR((H260/INDIRECT("H"&amp;$O260))^(1/$N$2)-1,"")</f>
        <v>7.8494193705806792E-2</v>
      </c>
      <c r="O260">
        <f t="shared" si="4"/>
        <v>140</v>
      </c>
    </row>
    <row r="261" spans="1:15" x14ac:dyDescent="0.3">
      <c r="A261" s="9">
        <v>39995</v>
      </c>
      <c r="B261" s="2">
        <v>131154.35118121299</v>
      </c>
      <c r="C261" s="3" cm="1">
        <f t="array" aca="1" ref="C261" ca="1">IFERROR((B261/INDIRECT("B"&amp;$O261))^(1/$N$2)-1,"")</f>
        <v>7.4558661901225953E-2</v>
      </c>
      <c r="D261" s="2">
        <v>16350.006990813001</v>
      </c>
      <c r="E261" s="3" cm="1">
        <f t="array" aca="1" ref="E261" ca="1">IFERROR((D261/INDIRECT("D"&amp;$O261))^(1/$N$2)-1,"")</f>
        <v>6.8541892728763987E-2</v>
      </c>
      <c r="F261" s="2">
        <v>17106.537605871399</v>
      </c>
      <c r="G261" s="3" cm="1">
        <f t="array" aca="1" ref="G261" ca="1">IFERROR((F261/INDIRECT("F"&amp;$O261))^(1/$N$2)-1,"")</f>
        <v>6.9029110719547981E-2</v>
      </c>
      <c r="H261" s="2">
        <v>42892.531005336197</v>
      </c>
      <c r="I261" s="3" cm="1">
        <f t="array" aca="1" ref="I261" ca="1">IFERROR((H261/INDIRECT("H"&amp;$O261))^(1/$N$2)-1,"")</f>
        <v>9.3063375333203524E-2</v>
      </c>
      <c r="O261">
        <f t="shared" si="4"/>
        <v>141</v>
      </c>
    </row>
    <row r="262" spans="1:15" x14ac:dyDescent="0.3">
      <c r="A262" s="9">
        <v>40026</v>
      </c>
      <c r="B262" s="2">
        <v>129492.74777186</v>
      </c>
      <c r="C262" s="3" cm="1">
        <f t="array" aca="1" ref="C262" ca="1">IFERROR((B262/INDIRECT("B"&amp;$O262))^(1/$N$2)-1,"")</f>
        <v>7.0998513268857311E-2</v>
      </c>
      <c r="D262" s="2">
        <v>16377.9012418498</v>
      </c>
      <c r="E262" s="3" cm="1">
        <f t="array" aca="1" ref="E262" ca="1">IFERROR((D262/INDIRECT("D"&amp;$O262))^(1/$N$2)-1,"")</f>
        <v>6.9037638780069521E-2</v>
      </c>
      <c r="F262" s="2">
        <v>16920.340749138599</v>
      </c>
      <c r="G262" s="3" cm="1">
        <f t="array" aca="1" ref="G262" ca="1">IFERROR((F262/INDIRECT("F"&amp;$O262))^(1/$N$2)-1,"")</f>
        <v>6.7238672533491917E-2</v>
      </c>
      <c r="H262" s="2">
        <v>42257.443076819603</v>
      </c>
      <c r="I262" s="3" cm="1">
        <f t="array" aca="1" ref="I262" ca="1">IFERROR((H262/INDIRECT("H"&amp;$O262))^(1/$N$2)-1,"")</f>
        <v>8.7931958413768996E-2</v>
      </c>
      <c r="O262">
        <f t="shared" si="4"/>
        <v>142</v>
      </c>
    </row>
    <row r="263" spans="1:15" x14ac:dyDescent="0.3">
      <c r="A263" s="9">
        <v>40057</v>
      </c>
      <c r="B263" s="2">
        <v>137688.793607867</v>
      </c>
      <c r="C263" s="3" cm="1">
        <f t="array" aca="1" ref="C263" ca="1">IFERROR((B263/INDIRECT("B"&amp;$O263))^(1/$N$2)-1,"")</f>
        <v>8.2245116009816099E-2</v>
      </c>
      <c r="D263" s="2">
        <v>17259.737371135299</v>
      </c>
      <c r="E263" s="3" cm="1">
        <f t="array" aca="1" ref="E263" ca="1">IFERROR((D263/INDIRECT("D"&amp;$O263))^(1/$N$2)-1,"")</f>
        <v>8.0437685424787464E-2</v>
      </c>
      <c r="F263" s="2">
        <v>17971.9814828567</v>
      </c>
      <c r="G263" s="3" cm="1">
        <f t="array" aca="1" ref="G263" ca="1">IFERROR((F263/INDIRECT("F"&amp;$O263))^(1/$N$2)-1,"")</f>
        <v>7.9021943535084294E-2</v>
      </c>
      <c r="H263" s="2">
        <v>44366.857742288601</v>
      </c>
      <c r="I263" s="3" cm="1">
        <f t="array" aca="1" ref="I263" ca="1">IFERROR((H263/INDIRECT("H"&amp;$O263))^(1/$N$2)-1,"")</f>
        <v>9.6938996165621516E-2</v>
      </c>
      <c r="O263">
        <f t="shared" si="4"/>
        <v>143</v>
      </c>
    </row>
    <row r="264" spans="1:15" x14ac:dyDescent="0.3">
      <c r="A264" s="9">
        <v>40087</v>
      </c>
      <c r="B264" s="2">
        <v>136409.26500000001</v>
      </c>
      <c r="C264" s="3" cm="1">
        <f t="array" aca="1" ref="C264" ca="1">IFERROR((B264/INDIRECT("B"&amp;$O264))^(1/$N$2)-1,"")</f>
        <v>7.6795294687147075E-2</v>
      </c>
      <c r="D264" s="2">
        <v>17187.439461688198</v>
      </c>
      <c r="E264" s="3" cm="1">
        <f t="array" aca="1" ref="E264" ca="1">IFERROR((D264/INDIRECT("D"&amp;$O264))^(1/$N$2)-1,"")</f>
        <v>7.6905248387988401E-2</v>
      </c>
      <c r="F264" s="2">
        <v>17815.979003156499</v>
      </c>
      <c r="G264" s="3" cm="1">
        <f t="array" aca="1" ref="G264" ca="1">IFERROR((F264/INDIRECT("F"&amp;$O264))^(1/$N$2)-1,"")</f>
        <v>7.3512823949590134E-2</v>
      </c>
      <c r="H264" s="2">
        <v>44241.385655468301</v>
      </c>
      <c r="I264" s="3" cm="1">
        <f t="array" aca="1" ref="I264" ca="1">IFERROR((H264/INDIRECT("H"&amp;$O264))^(1/$N$2)-1,"")</f>
        <v>9.5396344822783696E-2</v>
      </c>
      <c r="O264">
        <f t="shared" si="4"/>
        <v>144</v>
      </c>
    </row>
    <row r="265" spans="1:15" x14ac:dyDescent="0.3">
      <c r="A265" s="9">
        <v>40118</v>
      </c>
      <c r="B265" s="2">
        <v>140163.74973041299</v>
      </c>
      <c r="C265" s="3" cm="1">
        <f t="array" aca="1" ref="C265" ca="1">IFERROR((B265/INDIRECT("B"&amp;$O265))^(1/$N$2)-1,"")</f>
        <v>6.6788173523957939E-2</v>
      </c>
      <c r="D265" s="2">
        <v>17730.510444729502</v>
      </c>
      <c r="E265" s="3" cm="1">
        <f t="array" aca="1" ref="E265" ca="1">IFERROR((D265/INDIRECT("D"&amp;$O265))^(1/$N$2)-1,"")</f>
        <v>7.0317585961666706E-2</v>
      </c>
      <c r="F265" s="2">
        <v>18315.022266321499</v>
      </c>
      <c r="G265" s="3" cm="1">
        <f t="array" aca="1" ref="G265" ca="1">IFERROR((F265/INDIRECT("F"&amp;$O265))^(1/$N$2)-1,"")</f>
        <v>6.2665020666164528E-2</v>
      </c>
      <c r="H265" s="2">
        <v>44950.769521540897</v>
      </c>
      <c r="I265" s="3" cm="1">
        <f t="array" aca="1" ref="I265" ca="1">IFERROR((H265/INDIRECT("H"&amp;$O265))^(1/$N$2)-1,"")</f>
        <v>8.6765225591382222E-2</v>
      </c>
      <c r="O265">
        <f t="shared" si="4"/>
        <v>145</v>
      </c>
    </row>
    <row r="266" spans="1:15" x14ac:dyDescent="0.3">
      <c r="A266" s="9">
        <v>40148</v>
      </c>
      <c r="B266" s="2">
        <v>151957.183132028</v>
      </c>
      <c r="C266" s="3" cm="1">
        <f t="array" aca="1" ref="C266" ca="1">IFERROR((B266/INDIRECT("B"&amp;$O266))^(1/$N$2)-1,"")</f>
        <v>6.2105092119020711E-2</v>
      </c>
      <c r="D266" s="2">
        <v>19703.3217917355</v>
      </c>
      <c r="E266" s="3" cm="1">
        <f t="array" aca="1" ref="E266" ca="1">IFERROR((D266/INDIRECT("D"&amp;$O266))^(1/$N$2)-1,"")</f>
        <v>7.0434327903516447E-2</v>
      </c>
      <c r="F266" s="2">
        <v>19914.374127541199</v>
      </c>
      <c r="G266" s="3" cm="1">
        <f t="array" aca="1" ref="G266" ca="1">IFERROR((F266/INDIRECT("F"&amp;$O266))^(1/$N$2)-1,"")</f>
        <v>5.5384131479135013E-2</v>
      </c>
      <c r="H266" s="2">
        <v>48709.068273675897</v>
      </c>
      <c r="I266" s="3" cm="1">
        <f t="array" aca="1" ref="I266" ca="1">IFERROR((H266/INDIRECT("H"&amp;$O266))^(1/$N$2)-1,"")</f>
        <v>8.8575717627734862E-2</v>
      </c>
      <c r="O266">
        <f t="shared" si="4"/>
        <v>146</v>
      </c>
    </row>
    <row r="267" spans="1:15" x14ac:dyDescent="0.3">
      <c r="A267" s="9">
        <v>40179</v>
      </c>
      <c r="B267" s="2">
        <v>148028.061291708</v>
      </c>
      <c r="C267" s="3" cm="1">
        <f t="array" aca="1" ref="C267" ca="1">IFERROR((B267/INDIRECT("B"&amp;$O267))^(1/$N$2)-1,"")</f>
        <v>5.597853623115534E-2</v>
      </c>
      <c r="D267" s="2">
        <v>19577.0080531028</v>
      </c>
      <c r="E267" s="3" cm="1">
        <f t="array" aca="1" ref="E267" ca="1">IFERROR((D267/INDIRECT("D"&amp;$O267))^(1/$N$2)-1,"")</f>
        <v>5.9944824880787007E-2</v>
      </c>
      <c r="F267" s="2">
        <v>19445.951224482498</v>
      </c>
      <c r="G267" s="3" cm="1">
        <f t="array" aca="1" ref="G267" ca="1">IFERROR((F267/INDIRECT("F"&amp;$O267))^(1/$N$2)-1,"")</f>
        <v>4.9705208998526595E-2</v>
      </c>
      <c r="H267" s="2">
        <v>48465.6218469753</v>
      </c>
      <c r="I267" s="3" cm="1">
        <f t="array" aca="1" ref="I267" ca="1">IFERROR((H267/INDIRECT("H"&amp;$O267))^(1/$N$2)-1,"")</f>
        <v>8.3397037648704764E-2</v>
      </c>
      <c r="O267">
        <f t="shared" si="4"/>
        <v>147</v>
      </c>
    </row>
    <row r="268" spans="1:15" x14ac:dyDescent="0.3">
      <c r="A268" s="9">
        <v>40210</v>
      </c>
      <c r="B268" s="2">
        <v>152915.99014001401</v>
      </c>
      <c r="C268" s="3" cm="1">
        <f t="array" aca="1" ref="C268" ca="1">IFERROR((B268/INDIRECT("B"&amp;$O268))^(1/$N$2)-1,"")</f>
        <v>5.7190522485170536E-2</v>
      </c>
      <c r="D268" s="2">
        <v>20198.576993209201</v>
      </c>
      <c r="E268" s="3" cm="1">
        <f t="array" aca="1" ref="E268" ca="1">IFERROR((D268/INDIRECT("D"&amp;$O268))^(1/$N$2)-1,"")</f>
        <v>6.3642027388009836E-2</v>
      </c>
      <c r="F268" s="2">
        <v>20084.999918362199</v>
      </c>
      <c r="G268" s="3" cm="1">
        <f t="array" aca="1" ref="G268" ca="1">IFERROR((F268/INDIRECT("F"&amp;$O268))^(1/$N$2)-1,"")</f>
        <v>5.2487146058973755E-2</v>
      </c>
      <c r="H268" s="2">
        <v>50332.897092220301</v>
      </c>
      <c r="I268" s="3" cm="1">
        <f t="array" aca="1" ref="I268" ca="1">IFERROR((H268/INDIRECT("H"&amp;$O268))^(1/$N$2)-1,"")</f>
        <v>8.5590180909637326E-2</v>
      </c>
      <c r="O268">
        <f t="shared" si="4"/>
        <v>148</v>
      </c>
    </row>
    <row r="269" spans="1:15" x14ac:dyDescent="0.3">
      <c r="A269" s="9">
        <v>40238</v>
      </c>
      <c r="B269" s="2">
        <v>166389.25693300599</v>
      </c>
      <c r="C269" s="3" cm="1">
        <f t="array" aca="1" ref="C269" ca="1">IFERROR((B269/INDIRECT("B"&amp;$O269))^(1/$N$2)-1,"")</f>
        <v>6.3856948977405903E-2</v>
      </c>
      <c r="D269" s="2">
        <v>22134.678638265799</v>
      </c>
      <c r="E269" s="3" cm="1">
        <f t="array" aca="1" ref="E269" ca="1">IFERROR((D269/INDIRECT("D"&amp;$O269))^(1/$N$2)-1,"")</f>
        <v>7.4232026680398855E-2</v>
      </c>
      <c r="F269" s="2">
        <v>21873.381462870198</v>
      </c>
      <c r="G269" s="3" cm="1">
        <f t="array" aca="1" ref="G269" ca="1">IFERROR((F269/INDIRECT("F"&amp;$O269))^(1/$N$2)-1,"")</f>
        <v>5.9758159009961176E-2</v>
      </c>
      <c r="H269" s="2">
        <v>53990.516863850797</v>
      </c>
      <c r="I269" s="3" cm="1">
        <f t="array" aca="1" ref="I269" ca="1">IFERROR((H269/INDIRECT("H"&amp;$O269))^(1/$N$2)-1,"")</f>
        <v>9.449450652991076E-2</v>
      </c>
      <c r="O269">
        <f t="shared" si="4"/>
        <v>149</v>
      </c>
    </row>
    <row r="270" spans="1:15" x14ac:dyDescent="0.3">
      <c r="A270" s="9">
        <v>40269</v>
      </c>
      <c r="B270" s="2">
        <v>170516.99788208699</v>
      </c>
      <c r="C270" s="3" cm="1">
        <f t="array" aca="1" ref="C270" ca="1">IFERROR((B270/INDIRECT("B"&amp;$O270))^(1/$N$2)-1,"")</f>
        <v>7.1744310959740654E-2</v>
      </c>
      <c r="D270" s="2">
        <v>22967.4317612017</v>
      </c>
      <c r="E270" s="3" cm="1">
        <f t="array" aca="1" ref="E270" ca="1">IFERROR((D270/INDIRECT("D"&amp;$O270))^(1/$N$2)-1,"")</f>
        <v>8.1443074784115721E-2</v>
      </c>
      <c r="F270" s="2">
        <v>22449.9098754517</v>
      </c>
      <c r="G270" s="3" cm="1">
        <f t="array" aca="1" ref="G270" ca="1">IFERROR((F270/INDIRECT("F"&amp;$O270))^(1/$N$2)-1,"")</f>
        <v>6.9038232691108981E-2</v>
      </c>
      <c r="H270" s="2">
        <v>55351.401061631201</v>
      </c>
      <c r="I270" s="3" cm="1">
        <f t="array" aca="1" ref="I270" ca="1">IFERROR((H270/INDIRECT("H"&amp;$O270))^(1/$N$2)-1,"")</f>
        <v>0.10167439656413979</v>
      </c>
      <c r="O270">
        <f t="shared" si="4"/>
        <v>150</v>
      </c>
    </row>
    <row r="271" spans="1:15" x14ac:dyDescent="0.3">
      <c r="A271" s="9">
        <v>40299</v>
      </c>
      <c r="B271" s="2">
        <v>168336.14040789701</v>
      </c>
      <c r="C271" s="3" cm="1">
        <f t="array" aca="1" ref="C271" ca="1">IFERROR((B271/INDIRECT("B"&amp;$O271))^(1/$N$2)-1,"")</f>
        <v>7.7446193406776942E-2</v>
      </c>
      <c r="D271" s="2">
        <v>22257.266691818601</v>
      </c>
      <c r="E271" s="3" cm="1">
        <f t="array" aca="1" ref="E271" ca="1">IFERROR((D271/INDIRECT("D"&amp;$O271))^(1/$N$2)-1,"")</f>
        <v>8.8641808795150379E-2</v>
      </c>
      <c r="F271" s="2">
        <v>22113.6297100062</v>
      </c>
      <c r="G271" s="3" cm="1">
        <f t="array" aca="1" ref="G271" ca="1">IFERROR((F271/INDIRECT("F"&amp;$O271))^(1/$N$2)-1,"")</f>
        <v>7.5844903056163204E-2</v>
      </c>
      <c r="H271" s="2">
        <v>56600.806388644698</v>
      </c>
      <c r="I271" s="3" cm="1">
        <f t="array" aca="1" ref="I271" ca="1">IFERROR((H271/INDIRECT("H"&amp;$O271))^(1/$N$2)-1,"")</f>
        <v>0.10964517046815914</v>
      </c>
      <c r="O271">
        <f t="shared" si="4"/>
        <v>151</v>
      </c>
    </row>
    <row r="272" spans="1:15" x14ac:dyDescent="0.3">
      <c r="A272" s="9">
        <v>40330</v>
      </c>
      <c r="B272" s="2">
        <v>167619.04390840101</v>
      </c>
      <c r="C272" s="3" cm="1">
        <f t="array" aca="1" ref="C272" ca="1">IFERROR((B272/INDIRECT("B"&amp;$O272))^(1/$N$2)-1,"")</f>
        <v>7.6148070134585577E-2</v>
      </c>
      <c r="D272" s="2">
        <v>22647.636554189899</v>
      </c>
      <c r="E272" s="3" cm="1">
        <f t="array" aca="1" ref="E272" ca="1">IFERROR((D272/INDIRECT("D"&amp;$O272))^(1/$N$2)-1,"")</f>
        <v>9.4914083702785534E-2</v>
      </c>
      <c r="F272" s="2">
        <v>22079.864807055299</v>
      </c>
      <c r="G272" s="3" cm="1">
        <f t="array" aca="1" ref="G272" ca="1">IFERROR((F272/INDIRECT("F"&amp;$O272))^(1/$N$2)-1,"")</f>
        <v>7.5176888339319792E-2</v>
      </c>
      <c r="H272" s="2">
        <v>57825.9460843083</v>
      </c>
      <c r="I272" s="3" cm="1">
        <f t="array" aca="1" ref="I272" ca="1">IFERROR((H272/INDIRECT("H"&amp;$O272))^(1/$N$2)-1,"")</f>
        <v>0.11242681955085443</v>
      </c>
      <c r="O272">
        <f t="shared" si="4"/>
        <v>152</v>
      </c>
    </row>
    <row r="273" spans="1:15" x14ac:dyDescent="0.3">
      <c r="A273" s="9">
        <v>40360</v>
      </c>
      <c r="B273" s="2">
        <v>171138.745210316</v>
      </c>
      <c r="C273" s="3" cm="1">
        <f t="array" aca="1" ref="C273" ca="1">IFERROR((B273/INDIRECT("B"&amp;$O273))^(1/$N$2)-1,"")</f>
        <v>8.0491241442245398E-2</v>
      </c>
      <c r="D273" s="2">
        <v>22882.886621885398</v>
      </c>
      <c r="E273" s="3" cm="1">
        <f t="array" aca="1" ref="E273" ca="1">IFERROR((D273/INDIRECT("D"&amp;$O273))^(1/$N$2)-1,"")</f>
        <v>9.5528048808157351E-2</v>
      </c>
      <c r="F273" s="2">
        <v>22513.521903841502</v>
      </c>
      <c r="G273" s="3" cm="1">
        <f t="array" aca="1" ref="G273" ca="1">IFERROR((F273/INDIRECT("F"&amp;$O273))^(1/$N$2)-1,"")</f>
        <v>7.9069233944624617E-2</v>
      </c>
      <c r="H273" s="2">
        <v>59021.223186064803</v>
      </c>
      <c r="I273" s="3" cm="1">
        <f t="array" aca="1" ref="I273" ca="1">IFERROR((H273/INDIRECT("H"&amp;$O273))^(1/$N$2)-1,"")</f>
        <v>0.11380646154328744</v>
      </c>
      <c r="O273">
        <f t="shared" si="4"/>
        <v>153</v>
      </c>
    </row>
    <row r="274" spans="1:15" x14ac:dyDescent="0.3">
      <c r="A274" s="9">
        <v>40391</v>
      </c>
      <c r="B274" s="2">
        <v>172479.90790220801</v>
      </c>
      <c r="C274" s="3" cm="1">
        <f t="array" aca="1" ref="C274" ca="1">IFERROR((B274/INDIRECT("B"&amp;$O274))^(1/$N$2)-1,"")</f>
        <v>7.6797980843998248E-2</v>
      </c>
      <c r="D274" s="2">
        <v>23579.123600859399</v>
      </c>
      <c r="E274" s="3" cm="1">
        <f t="array" aca="1" ref="E274" ca="1">IFERROR((D274/INDIRECT("D"&amp;$O274))^(1/$N$2)-1,"")</f>
        <v>9.5032415571499662E-2</v>
      </c>
      <c r="F274" s="2">
        <v>22754.231018206701</v>
      </c>
      <c r="G274" s="3" cm="1">
        <f t="array" aca="1" ref="G274" ca="1">IFERROR((F274/INDIRECT("F"&amp;$O274))^(1/$N$2)-1,"")</f>
        <v>7.5098807222352848E-2</v>
      </c>
      <c r="H274" s="2">
        <v>61393.1401778742</v>
      </c>
      <c r="I274" s="3" cm="1">
        <f t="array" aca="1" ref="I274" ca="1">IFERROR((H274/INDIRECT("H"&amp;$O274))^(1/$N$2)-1,"")</f>
        <v>0.1154063193258037</v>
      </c>
      <c r="O274">
        <f t="shared" si="4"/>
        <v>154</v>
      </c>
    </row>
    <row r="275" spans="1:15" x14ac:dyDescent="0.3">
      <c r="A275" s="9">
        <v>40422</v>
      </c>
      <c r="B275" s="2">
        <v>178076.400483587</v>
      </c>
      <c r="C275" s="3" cm="1">
        <f t="array" aca="1" ref="C275" ca="1">IFERROR((B275/INDIRECT("B"&amp;$O275))^(1/$N$2)-1,"")</f>
        <v>8.8418446597372746E-2</v>
      </c>
      <c r="D275" s="2">
        <v>24562.488212550401</v>
      </c>
      <c r="E275" s="3" cm="1">
        <f t="array" aca="1" ref="E275" ca="1">IFERROR((D275/INDIRECT("D"&amp;$O275))^(1/$N$2)-1,"")</f>
        <v>0.10883569718044739</v>
      </c>
      <c r="F275" s="2">
        <v>23519.354751411302</v>
      </c>
      <c r="G275" s="3" cm="1">
        <f t="array" aca="1" ref="G275" ca="1">IFERROR((F275/INDIRECT("F"&amp;$O275))^(1/$N$2)-1,"")</f>
        <v>8.8265007946084717E-2</v>
      </c>
      <c r="H275" s="2">
        <v>62535.729512222199</v>
      </c>
      <c r="I275" s="3" cm="1">
        <f t="array" aca="1" ref="I275" ca="1">IFERROR((H275/INDIRECT("H"&amp;$O275))^(1/$N$2)-1,"")</f>
        <v>0.12139162917050283</v>
      </c>
      <c r="O275">
        <f t="shared" si="4"/>
        <v>155</v>
      </c>
    </row>
    <row r="276" spans="1:15" x14ac:dyDescent="0.3">
      <c r="A276" s="9">
        <v>40452</v>
      </c>
      <c r="B276" s="2">
        <v>180498.52985494601</v>
      </c>
      <c r="C276" s="3" cm="1">
        <f t="array" aca="1" ref="C276" ca="1">IFERROR((B276/INDIRECT("B"&amp;$O276))^(1/$N$2)-1,"")</f>
        <v>9.368413657102348E-2</v>
      </c>
      <c r="D276" s="2">
        <v>25213.882427284501</v>
      </c>
      <c r="E276" s="3" cm="1">
        <f t="array" aca="1" ref="E276" ca="1">IFERROR((D276/INDIRECT("D"&amp;$O276))^(1/$N$2)-1,"")</f>
        <v>0.11808628134327015</v>
      </c>
      <c r="F276" s="2">
        <v>23878.114242680698</v>
      </c>
      <c r="G276" s="3" cm="1">
        <f t="array" aca="1" ref="G276" ca="1">IFERROR((F276/INDIRECT("F"&amp;$O276))^(1/$N$2)-1,"")</f>
        <v>9.4620400076288469E-2</v>
      </c>
      <c r="H276" s="2">
        <v>63456.5696640889</v>
      </c>
      <c r="I276" s="3" cm="1">
        <f t="array" aca="1" ref="I276" ca="1">IFERROR((H276/INDIRECT("H"&amp;$O276))^(1/$N$2)-1,"")</f>
        <v>0.12591166597593251</v>
      </c>
      <c r="O276">
        <f t="shared" si="4"/>
        <v>156</v>
      </c>
    </row>
    <row r="277" spans="1:15" x14ac:dyDescent="0.3">
      <c r="A277" s="9">
        <v>40483</v>
      </c>
      <c r="B277" s="2">
        <v>187355.23303585101</v>
      </c>
      <c r="C277" s="3" cm="1">
        <f t="array" aca="1" ref="C277" ca="1">IFERROR((B277/INDIRECT("B"&amp;$O277))^(1/$N$2)-1,"")</f>
        <v>0.11132463554647476</v>
      </c>
      <c r="D277" s="2">
        <v>26291.618350507801</v>
      </c>
      <c r="E277" s="3" cm="1">
        <f t="array" aca="1" ref="E277" ca="1">IFERROR((D277/INDIRECT("D"&amp;$O277))^(1/$N$2)-1,"")</f>
        <v>0.13279088471778522</v>
      </c>
      <c r="F277" s="2">
        <v>24799.795900957401</v>
      </c>
      <c r="G277" s="3" cm="1">
        <f t="array" aca="1" ref="G277" ca="1">IFERROR((F277/INDIRECT("F"&amp;$O277))^(1/$N$2)-1,"")</f>
        <v>0.11172188574948794</v>
      </c>
      <c r="H277" s="2">
        <v>65873.825600762299</v>
      </c>
      <c r="I277" s="3" cm="1">
        <f t="array" aca="1" ref="I277" ca="1">IFERROR((H277/INDIRECT("H"&amp;$O277))^(1/$N$2)-1,"")</f>
        <v>0.13879826025207298</v>
      </c>
      <c r="O277">
        <f t="shared" si="4"/>
        <v>157</v>
      </c>
    </row>
    <row r="278" spans="1:15" x14ac:dyDescent="0.3">
      <c r="A278" s="9">
        <v>40513</v>
      </c>
      <c r="B278" s="2">
        <v>195278.24777727801</v>
      </c>
      <c r="C278" s="3" cm="1">
        <f t="array" aca="1" ref="C278" ca="1">IFERROR((B278/INDIRECT("B"&amp;$O278))^(1/$N$2)-1,"")</f>
        <v>0.12099411056470077</v>
      </c>
      <c r="D278" s="2">
        <v>27079.155674715701</v>
      </c>
      <c r="E278" s="3" cm="1">
        <f t="array" aca="1" ref="E278" ca="1">IFERROR((D278/INDIRECT("D"&amp;$O278))^(1/$N$2)-1,"")</f>
        <v>0.1455671297339769</v>
      </c>
      <c r="F278" s="2">
        <v>25811.209759273101</v>
      </c>
      <c r="G278" s="3" cm="1">
        <f t="array" aca="1" ref="G278" ca="1">IFERROR((F278/INDIRECT("F"&amp;$O278))^(1/$N$2)-1,"")</f>
        <v>0.12254191696528083</v>
      </c>
      <c r="H278" s="2">
        <v>67968.114138014702</v>
      </c>
      <c r="I278" s="3" cm="1">
        <f t="array" aca="1" ref="I278" ca="1">IFERROR((H278/INDIRECT("H"&amp;$O278))^(1/$N$2)-1,"")</f>
        <v>0.14513468931660389</v>
      </c>
      <c r="O278">
        <f t="shared" si="4"/>
        <v>158</v>
      </c>
    </row>
    <row r="279" spans="1:15" x14ac:dyDescent="0.3">
      <c r="A279" s="9">
        <v>40544</v>
      </c>
      <c r="B279" s="2">
        <v>185437.567966695</v>
      </c>
      <c r="C279" s="3" cm="1">
        <f t="array" aca="1" ref="C279" ca="1">IFERROR((B279/INDIRECT("B"&amp;$O279))^(1/$N$2)-1,"")</f>
        <v>0.10077585636168696</v>
      </c>
      <c r="D279" s="2">
        <v>25574.9018896079</v>
      </c>
      <c r="E279" s="3" cm="1">
        <f t="array" aca="1" ref="E279" ca="1">IFERROR((D279/INDIRECT("D"&amp;$O279))^(1/$N$2)-1,"")</f>
        <v>0.12783133168776217</v>
      </c>
      <c r="F279" s="2">
        <v>24494.472500837899</v>
      </c>
      <c r="G279" s="3" cm="1">
        <f t="array" aca="1" ref="G279" ca="1">IFERROR((F279/INDIRECT("F"&amp;$O279))^(1/$N$2)-1,"")</f>
        <v>0.10241663879018392</v>
      </c>
      <c r="H279" s="2">
        <v>63756.823616301001</v>
      </c>
      <c r="I279" s="3" cm="1">
        <f t="array" aca="1" ref="I279" ca="1">IFERROR((H279/INDIRECT("H"&amp;$O279))^(1/$N$2)-1,"")</f>
        <v>0.12923972880916468</v>
      </c>
      <c r="O279">
        <f t="shared" si="4"/>
        <v>159</v>
      </c>
    </row>
    <row r="280" spans="1:15" x14ac:dyDescent="0.3">
      <c r="A280" s="9">
        <v>40575</v>
      </c>
      <c r="B280" s="2">
        <v>181849.70649125299</v>
      </c>
      <c r="C280" s="3" cm="1">
        <f t="array" aca="1" ref="C280" ca="1">IFERROR((B280/INDIRECT("B"&amp;$O280))^(1/$N$2)-1,"")</f>
        <v>0.10708423558641522</v>
      </c>
      <c r="D280" s="2">
        <v>24331.611344530502</v>
      </c>
      <c r="E280" s="3" cm="1">
        <f t="array" aca="1" ref="E280" ca="1">IFERROR((D280/INDIRECT("D"&amp;$O280))^(1/$N$2)-1,"")</f>
        <v>0.12549448288454079</v>
      </c>
      <c r="F280" s="2">
        <v>23934.267054655898</v>
      </c>
      <c r="G280" s="3" cm="1">
        <f t="array" aca="1" ref="G280" ca="1">IFERROR((F280/INDIRECT("F"&amp;$O280))^(1/$N$2)-1,"")</f>
        <v>0.10786025677616817</v>
      </c>
      <c r="H280" s="2">
        <v>62508.026025435604</v>
      </c>
      <c r="I280" s="3" cm="1">
        <f t="array" aca="1" ref="I280" ca="1">IFERROR((H280/INDIRECT("H"&amp;$O280))^(1/$N$2)-1,"")</f>
        <v>0.13162227821501982</v>
      </c>
      <c r="O280">
        <f t="shared" si="4"/>
        <v>160</v>
      </c>
    </row>
    <row r="281" spans="1:15" x14ac:dyDescent="0.3">
      <c r="A281" s="9">
        <v>40603</v>
      </c>
      <c r="B281" s="2">
        <v>187514.25248117099</v>
      </c>
      <c r="C281" s="3" cm="1">
        <f t="array" aca="1" ref="C281" ca="1">IFERROR((B281/INDIRECT("B"&amp;$O281))^(1/$N$2)-1,"")</f>
        <v>0.11687321012980978</v>
      </c>
      <c r="D281" s="2">
        <v>24785.5555308369</v>
      </c>
      <c r="E281" s="3" cm="1">
        <f t="array" aca="1" ref="E281" ca="1">IFERROR((D281/INDIRECT("D"&amp;$O281))^(1/$N$2)-1,"")</f>
        <v>0.13018735276619231</v>
      </c>
      <c r="F281" s="2">
        <v>24645.598331435998</v>
      </c>
      <c r="G281" s="3" cm="1">
        <f t="array" aca="1" ref="G281" ca="1">IFERROR((F281/INDIRECT("F"&amp;$O281))^(1/$N$2)-1,"")</f>
        <v>0.11692851400842708</v>
      </c>
      <c r="H281" s="2">
        <v>64263.149462454501</v>
      </c>
      <c r="I281" s="3" cm="1">
        <f t="array" aca="1" ref="I281" ca="1">IFERROR((H281/INDIRECT("H"&amp;$O281))^(1/$N$2)-1,"")</f>
        <v>0.13819861595444771</v>
      </c>
      <c r="O281">
        <f t="shared" si="4"/>
        <v>161</v>
      </c>
    </row>
    <row r="282" spans="1:15" x14ac:dyDescent="0.3">
      <c r="A282" s="9">
        <v>40634</v>
      </c>
      <c r="B282" s="2">
        <v>184874.258761776</v>
      </c>
      <c r="C282" s="3" cm="1">
        <f t="array" aca="1" ref="C282" ca="1">IFERROR((B282/INDIRECT("B"&amp;$O282))^(1/$N$2)-1,"")</f>
        <v>0.11047636637269598</v>
      </c>
      <c r="D282" s="2">
        <v>24767.165035818402</v>
      </c>
      <c r="E282" s="3" cm="1">
        <f t="array" aca="1" ref="E282" ca="1">IFERROR((D282/INDIRECT("D"&amp;$O282))^(1/$N$2)-1,"")</f>
        <v>0.12925479852252919</v>
      </c>
      <c r="F282" s="2">
        <v>24335.6970322583</v>
      </c>
      <c r="G282" s="3" cm="1">
        <f t="array" aca="1" ref="G282" ca="1">IFERROR((F282/INDIRECT("F"&amp;$O282))^(1/$N$2)-1,"")</f>
        <v>0.1115411495459151</v>
      </c>
      <c r="H282" s="2">
        <v>64213.9132966857</v>
      </c>
      <c r="I282" s="3" cm="1">
        <f t="array" aca="1" ref="I282" ca="1">IFERROR((H282/INDIRECT("H"&amp;$O282))^(1/$N$2)-1,"")</f>
        <v>0.13586080257229138</v>
      </c>
      <c r="O282">
        <f t="shared" si="4"/>
        <v>162</v>
      </c>
    </row>
    <row r="283" spans="1:15" x14ac:dyDescent="0.3">
      <c r="A283" s="9">
        <v>40664</v>
      </c>
      <c r="B283" s="2">
        <v>186045.555954118</v>
      </c>
      <c r="C283" s="3" cm="1">
        <f t="array" aca="1" ref="C283" ca="1">IFERROR((B283/INDIRECT("B"&amp;$O283))^(1/$N$2)-1,"")</f>
        <v>0.10480631262381057</v>
      </c>
      <c r="D283" s="2">
        <v>24785.386639041499</v>
      </c>
      <c r="E283" s="3" cm="1">
        <f t="array" aca="1" ref="E283" ca="1">IFERROR((D283/INDIRECT("D"&amp;$O283))^(1/$N$2)-1,"")</f>
        <v>0.12231780441136419</v>
      </c>
      <c r="F283" s="2">
        <v>24474.172025106702</v>
      </c>
      <c r="G283" s="3" cm="1">
        <f t="array" aca="1" ref="G283" ca="1">IFERROR((F283/INDIRECT("F"&amp;$O283))^(1/$N$2)-1,"")</f>
        <v>0.10590342383929374</v>
      </c>
      <c r="H283" s="2">
        <v>65944.087322661799</v>
      </c>
      <c r="I283" s="3" cm="1">
        <f t="array" aca="1" ref="I283" ca="1">IFERROR((H283/INDIRECT("H"&amp;$O283))^(1/$N$2)-1,"")</f>
        <v>0.13292753700269766</v>
      </c>
      <c r="O283">
        <f t="shared" si="4"/>
        <v>163</v>
      </c>
    </row>
    <row r="284" spans="1:15" x14ac:dyDescent="0.3">
      <c r="A284" s="9">
        <v>40695</v>
      </c>
      <c r="B284" s="2">
        <v>182399.53462948799</v>
      </c>
      <c r="C284" s="3" cm="1">
        <f t="array" aca="1" ref="C284" ca="1">IFERROR((B284/INDIRECT("B"&amp;$O284))^(1/$N$2)-1,"")</f>
        <v>0.10491109757465189</v>
      </c>
      <c r="D284" s="2">
        <v>24136.816146934001</v>
      </c>
      <c r="E284" s="3" cm="1">
        <f t="array" aca="1" ref="E284" ca="1">IFERROR((D284/INDIRECT("D"&amp;$O284))^(1/$N$2)-1,"")</f>
        <v>0.12133544058038037</v>
      </c>
      <c r="F284" s="2">
        <v>23975.151511986998</v>
      </c>
      <c r="G284" s="3" cm="1">
        <f t="array" aca="1" ref="G284" ca="1">IFERROR((F284/INDIRECT("F"&amp;$O284))^(1/$N$2)-1,"")</f>
        <v>0.10561767926764554</v>
      </c>
      <c r="H284" s="2">
        <v>65194.344946040197</v>
      </c>
      <c r="I284" s="3" cm="1">
        <f t="array" aca="1" ref="I284" ca="1">IFERROR((H284/INDIRECT("H"&amp;$O284))^(1/$N$2)-1,"")</f>
        <v>0.13370580020185097</v>
      </c>
      <c r="O284">
        <f t="shared" si="4"/>
        <v>164</v>
      </c>
    </row>
    <row r="285" spans="1:15" x14ac:dyDescent="0.3">
      <c r="A285" s="9">
        <v>40725</v>
      </c>
      <c r="B285" s="2">
        <v>184172.93583450199</v>
      </c>
      <c r="C285" s="3" cm="1">
        <f t="array" aca="1" ref="C285" ca="1">IFERROR((B285/INDIRECT("B"&amp;$O285))^(1/$N$2)-1,"")</f>
        <v>0.11678210754815366</v>
      </c>
      <c r="D285" s="2">
        <v>24952.1403869848</v>
      </c>
      <c r="E285" s="3" cm="1">
        <f t="array" aca="1" ref="E285" ca="1">IFERROR((D285/INDIRECT("D"&amp;$O285))^(1/$N$2)-1,"")</f>
        <v>0.13566851876306663</v>
      </c>
      <c r="F285" s="2">
        <v>24277.3388688919</v>
      </c>
      <c r="G285" s="3" cm="1">
        <f t="array" aca="1" ref="G285" ca="1">IFERROR((F285/INDIRECT("F"&amp;$O285))^(1/$N$2)-1,"")</f>
        <v>0.11794257857556789</v>
      </c>
      <c r="H285" s="2">
        <v>67112.193334613999</v>
      </c>
      <c r="I285" s="3" cm="1">
        <f t="array" aca="1" ref="I285" ca="1">IFERROR((H285/INDIRECT("H"&amp;$O285))^(1/$N$2)-1,"")</f>
        <v>0.14573822569806572</v>
      </c>
      <c r="O285">
        <f t="shared" si="4"/>
        <v>165</v>
      </c>
    </row>
    <row r="286" spans="1:15" x14ac:dyDescent="0.3">
      <c r="A286" s="9">
        <v>40756</v>
      </c>
      <c r="B286" s="2">
        <v>165575.882366782</v>
      </c>
      <c r="C286" s="3" cm="1">
        <f t="array" aca="1" ref="C286" ca="1">IFERROR((B286/INDIRECT("B"&amp;$O286))^(1/$N$2)-1,"")</f>
        <v>0.11104213683591779</v>
      </c>
      <c r="D286" s="2">
        <v>21897.9224486893</v>
      </c>
      <c r="E286" s="3" cm="1">
        <f t="array" aca="1" ref="E286" ca="1">IFERROR((D286/INDIRECT("D"&amp;$O286))^(1/$N$2)-1,"")</f>
        <v>0.12485351348116613</v>
      </c>
      <c r="F286" s="2">
        <v>21762.5174516365</v>
      </c>
      <c r="G286" s="3" cm="1">
        <f t="array" aca="1" ref="G286" ca="1">IFERROR((F286/INDIRECT("F"&amp;$O286))^(1/$N$2)-1,"")</f>
        <v>0.11195038715471761</v>
      </c>
      <c r="H286" s="2">
        <v>62918.371629635301</v>
      </c>
      <c r="I286" s="3" cm="1">
        <f t="array" aca="1" ref="I286" ca="1">IFERROR((H286/INDIRECT("H"&amp;$O286))^(1/$N$2)-1,"")</f>
        <v>0.14262136849131868</v>
      </c>
      <c r="O286">
        <f t="shared" si="4"/>
        <v>166</v>
      </c>
    </row>
    <row r="287" spans="1:15" x14ac:dyDescent="0.3">
      <c r="A287" s="9">
        <v>40787</v>
      </c>
      <c r="B287" s="2">
        <v>151384.966496334</v>
      </c>
      <c r="C287" s="3" cm="1">
        <f t="array" aca="1" ref="C287" ca="1">IFERROR((B287/INDIRECT("B"&amp;$O287))^(1/$N$2)-1,"")</f>
        <v>0.11947362742805012</v>
      </c>
      <c r="D287" s="2">
        <v>19698.8561808706</v>
      </c>
      <c r="E287" s="3" cm="1">
        <f t="array" aca="1" ref="E287" ca="1">IFERROR((D287/INDIRECT("D"&amp;$O287))^(1/$N$2)-1,"")</f>
        <v>0.12833037268785841</v>
      </c>
      <c r="F287" s="2">
        <v>19859.8301397217</v>
      </c>
      <c r="G287" s="3" cm="1">
        <f t="array" aca="1" ref="G287" ca="1">IFERROR((F287/INDIRECT("F"&amp;$O287))^(1/$N$2)-1,"")</f>
        <v>0.12004887524287189</v>
      </c>
      <c r="H287" s="2">
        <v>59398.190138516802</v>
      </c>
      <c r="I287" s="3" cm="1">
        <f t="array" aca="1" ref="I287" ca="1">IFERROR((H287/INDIRECT("H"&amp;$O287))^(1/$N$2)-1,"")</f>
        <v>0.14862972923160944</v>
      </c>
      <c r="O287">
        <f t="shared" si="4"/>
        <v>167</v>
      </c>
    </row>
    <row r="288" spans="1:15" x14ac:dyDescent="0.3">
      <c r="A288" s="9">
        <v>40817</v>
      </c>
      <c r="B288" s="2">
        <v>165353.64375401699</v>
      </c>
      <c r="C288" s="3" cm="1">
        <f t="array" aca="1" ref="C288" ca="1">IFERROR((B288/INDIRECT("B"&amp;$O288))^(1/$N$2)-1,"")</f>
        <v>0.12151923085448479</v>
      </c>
      <c r="D288" s="2">
        <v>20850.524439774501</v>
      </c>
      <c r="E288" s="3" cm="1">
        <f t="array" aca="1" ref="E288" ca="1">IFERROR((D288/INDIRECT("D"&amp;$O288))^(1/$N$2)-1,"")</f>
        <v>0.12989738293868558</v>
      </c>
      <c r="F288" s="2">
        <v>21614.7778659779</v>
      </c>
      <c r="G288" s="3" cm="1">
        <f t="array" aca="1" ref="G288" ca="1">IFERROR((F288/INDIRECT("F"&amp;$O288))^(1/$N$2)-1,"")</f>
        <v>0.12246815312190251</v>
      </c>
      <c r="H288" s="2">
        <v>62842.795081505697</v>
      </c>
      <c r="I288" s="3" cm="1">
        <f t="array" aca="1" ref="I288" ca="1">IFERROR((H288/INDIRECT("H"&amp;$O288))^(1/$N$2)-1,"")</f>
        <v>0.14881717653921434</v>
      </c>
      <c r="O288">
        <f t="shared" si="4"/>
        <v>168</v>
      </c>
    </row>
    <row r="289" spans="1:15" x14ac:dyDescent="0.3">
      <c r="A289" s="9">
        <v>40848</v>
      </c>
      <c r="B289" s="2">
        <v>161048.41426441999</v>
      </c>
      <c r="C289" s="3" cm="1">
        <f t="array" aca="1" ref="C289" ca="1">IFERROR((B289/INDIRECT("B"&amp;$O289))^(1/$N$2)-1,"")</f>
        <v>0.10573488400234998</v>
      </c>
      <c r="D289" s="2">
        <v>19957.8000790636</v>
      </c>
      <c r="E289" s="3" cm="1">
        <f t="array" aca="1" ref="E289" ca="1">IFERROR((D289/INDIRECT("D"&amp;$O289))^(1/$N$2)-1,"")</f>
        <v>0.11235062508102289</v>
      </c>
      <c r="F289" s="2">
        <v>21011.146214971999</v>
      </c>
      <c r="G289" s="3" cm="1">
        <f t="array" aca="1" ref="G289" ca="1">IFERROR((F289/INDIRECT("F"&amp;$O289))^(1/$N$2)-1,"")</f>
        <v>0.10581319976162606</v>
      </c>
      <c r="H289" s="2">
        <v>62996.234344937802</v>
      </c>
      <c r="I289" s="3" cm="1">
        <f t="array" aca="1" ref="I289" ca="1">IFERROR((H289/INDIRECT("H"&amp;$O289))^(1/$N$2)-1,"")</f>
        <v>0.13962212016556741</v>
      </c>
      <c r="O289">
        <f t="shared" si="4"/>
        <v>169</v>
      </c>
    </row>
    <row r="290" spans="1:15" x14ac:dyDescent="0.3">
      <c r="A290" s="9">
        <v>40878</v>
      </c>
      <c r="B290" s="2">
        <v>165013.48017621099</v>
      </c>
      <c r="C290" s="3" cm="1">
        <f t="array" aca="1" ref="C290" ca="1">IFERROR((B290/INDIRECT("B"&amp;$O290))^(1/$N$2)-1,"")</f>
        <v>9.8938023523002183E-2</v>
      </c>
      <c r="D290" s="2">
        <v>20425.412729743701</v>
      </c>
      <c r="E290" s="3" cm="1">
        <f t="array" aca="1" ref="E290" ca="1">IFERROR((D290/INDIRECT("D"&amp;$O290))^(1/$N$2)-1,"")</f>
        <v>0.10718052779245313</v>
      </c>
      <c r="F290" s="2">
        <v>21525.584612652801</v>
      </c>
      <c r="G290" s="3" cm="1">
        <f t="array" aca="1" ref="G290" ca="1">IFERROR((F290/INDIRECT("F"&amp;$O290))^(1/$N$2)-1,"")</f>
        <v>9.8379620536678258E-2</v>
      </c>
      <c r="H290" s="2">
        <v>66105.831066614395</v>
      </c>
      <c r="I290" s="3" cm="1">
        <f t="array" aca="1" ref="I290" ca="1">IFERROR((H290/INDIRECT("H"&amp;$O290))^(1/$N$2)-1,"")</f>
        <v>0.13855631622343711</v>
      </c>
      <c r="O290">
        <f t="shared" si="4"/>
        <v>170</v>
      </c>
    </row>
    <row r="291" spans="1:15" x14ac:dyDescent="0.3">
      <c r="A291" s="9">
        <v>40909</v>
      </c>
      <c r="B291" s="2">
        <v>180456.93073770401</v>
      </c>
      <c r="C291" s="3" cm="1">
        <f t="array" aca="1" ref="C291" ca="1">IFERROR((B291/INDIRECT("B"&amp;$O291))^(1/$N$2)-1,"")</f>
        <v>0.10289758270460569</v>
      </c>
      <c r="D291" s="2">
        <v>22217.933554606199</v>
      </c>
      <c r="E291" s="3" cm="1">
        <f t="array" aca="1" ref="E291" ca="1">IFERROR((D291/INDIRECT("D"&amp;$O291))^(1/$N$2)-1,"")</f>
        <v>0.10836434668133443</v>
      </c>
      <c r="F291" s="2">
        <v>23525.924411520999</v>
      </c>
      <c r="G291" s="3" cm="1">
        <f t="array" aca="1" ref="G291" ca="1">IFERROR((F291/INDIRECT("F"&amp;$O291))^(1/$N$2)-1,"")</f>
        <v>0.10234181979210777</v>
      </c>
      <c r="H291" s="2">
        <v>69608.626785607907</v>
      </c>
      <c r="I291" s="3" cm="1">
        <f t="array" aca="1" ref="I291" ca="1">IFERROR((H291/INDIRECT("H"&amp;$O291))^(1/$N$2)-1,"")</f>
        <v>0.13908389896700135</v>
      </c>
      <c r="O291">
        <f t="shared" si="4"/>
        <v>171</v>
      </c>
    </row>
    <row r="292" spans="1:15" x14ac:dyDescent="0.3">
      <c r="A292" s="9">
        <v>40940</v>
      </c>
      <c r="B292" s="2">
        <v>187500.12492747101</v>
      </c>
      <c r="C292" s="3" cm="1">
        <f t="array" aca="1" ref="C292" ca="1">IFERROR((B292/INDIRECT("B"&amp;$O292))^(1/$N$2)-1,"")</f>
        <v>0.10550481227890018</v>
      </c>
      <c r="D292" s="2">
        <v>23705.251341765699</v>
      </c>
      <c r="E292" s="3" cm="1">
        <f t="array" aca="1" ref="E292" ca="1">IFERROR((D292/INDIRECT("D"&amp;$O292))^(1/$N$2)-1,"")</f>
        <v>0.11528521569338368</v>
      </c>
      <c r="F292" s="2">
        <v>24518.631696257798</v>
      </c>
      <c r="G292" s="3" cm="1">
        <f t="array" aca="1" ref="G292" ca="1">IFERROR((F292/INDIRECT("F"&amp;$O292))^(1/$N$2)-1,"")</f>
        <v>0.10548997563509577</v>
      </c>
      <c r="H292" s="2">
        <v>72403.543321147707</v>
      </c>
      <c r="I292" s="3" cm="1">
        <f t="array" aca="1" ref="I292" ca="1">IFERROR((H292/INDIRECT("H"&amp;$O292))^(1/$N$2)-1,"")</f>
        <v>0.14251624264935403</v>
      </c>
      <c r="O292">
        <f t="shared" si="4"/>
        <v>172</v>
      </c>
    </row>
    <row r="293" spans="1:15" x14ac:dyDescent="0.3">
      <c r="A293" s="9">
        <v>40969</v>
      </c>
      <c r="B293" s="2">
        <v>182442.90107816699</v>
      </c>
      <c r="C293" s="3" cm="1">
        <f t="array" aca="1" ref="C293" ca="1">IFERROR((B293/INDIRECT("B"&amp;$O293))^(1/$N$2)-1,"")</f>
        <v>9.6986602594229421E-2</v>
      </c>
      <c r="D293" s="2">
        <v>23087.1110147584</v>
      </c>
      <c r="E293" s="3" cm="1">
        <f t="array" aca="1" ref="E293" ca="1">IFERROR((D293/INDIRECT("D"&amp;$O293))^(1/$N$2)-1,"")</f>
        <v>0.10480025488329736</v>
      </c>
      <c r="F293" s="2">
        <v>23859.826294197799</v>
      </c>
      <c r="G293" s="3" cm="1">
        <f t="array" aca="1" ref="G293" ca="1">IFERROR((F293/INDIRECT("F"&amp;$O293))^(1/$N$2)-1,"")</f>
        <v>9.6457801082959094E-2</v>
      </c>
      <c r="H293" s="2">
        <v>72534.746096671399</v>
      </c>
      <c r="I293" s="3" cm="1">
        <f t="array" aca="1" ref="I293" ca="1">IFERROR((H293/INDIRECT("H"&amp;$O293))^(1/$N$2)-1,"")</f>
        <v>0.1374511569001664</v>
      </c>
      <c r="O293">
        <f t="shared" si="4"/>
        <v>173</v>
      </c>
    </row>
    <row r="294" spans="1:15" x14ac:dyDescent="0.3">
      <c r="A294" s="9">
        <v>41000</v>
      </c>
      <c r="B294" s="2">
        <v>182250.92520054401</v>
      </c>
      <c r="C294" s="3" cm="1">
        <f t="array" aca="1" ref="C294" ca="1">IFERROR((B294/INDIRECT("B"&amp;$O294))^(1/$N$2)-1,"")</f>
        <v>9.9678941122065101E-2</v>
      </c>
      <c r="D294" s="2">
        <v>22897.906820127799</v>
      </c>
      <c r="E294" s="3" cm="1">
        <f t="array" aca="1" ref="E294" ca="1">IFERROR((D294/INDIRECT("D"&amp;$O294))^(1/$N$2)-1,"")</f>
        <v>0.1061682379170712</v>
      </c>
      <c r="F294" s="2">
        <v>23815.036314543799</v>
      </c>
      <c r="G294" s="3" cm="1">
        <f t="array" aca="1" ref="G294" ca="1">IFERROR((F294/INDIRECT("F"&amp;$O294))^(1/$N$2)-1,"")</f>
        <v>9.9019402766730158E-2</v>
      </c>
      <c r="H294" s="2">
        <v>74082.931923128301</v>
      </c>
      <c r="I294" s="3" cm="1">
        <f t="array" aca="1" ref="I294" ca="1">IFERROR((H294/INDIRECT("H"&amp;$O294))^(1/$N$2)-1,"")</f>
        <v>0.14283341077882539</v>
      </c>
      <c r="O294">
        <f t="shared" si="4"/>
        <v>174</v>
      </c>
    </row>
    <row r="295" spans="1:15" x14ac:dyDescent="0.3">
      <c r="A295" s="9">
        <v>41030</v>
      </c>
      <c r="B295" s="2">
        <v>172493.72077723101</v>
      </c>
      <c r="C295" s="3" cm="1">
        <f t="array" aca="1" ref="C295" ca="1">IFERROR((B295/INDIRECT("B"&amp;$O295))^(1/$N$2)-1,"")</f>
        <v>9.9926441056733095E-2</v>
      </c>
      <c r="D295" s="2">
        <v>22214.580256960799</v>
      </c>
      <c r="E295" s="3" cm="1">
        <f t="array" aca="1" ref="E295" ca="1">IFERROR((D295/INDIRECT("D"&amp;$O295))^(1/$N$2)-1,"")</f>
        <v>0.10970235804169759</v>
      </c>
      <c r="F295" s="2">
        <v>22604.7794736674</v>
      </c>
      <c r="G295" s="3" cm="1">
        <f t="array" aca="1" ref="G295" ca="1">IFERROR((F295/INDIRECT("F"&amp;$O295))^(1/$N$2)-1,"")</f>
        <v>0.10015284357869247</v>
      </c>
      <c r="H295" s="2">
        <v>72349.602924186402</v>
      </c>
      <c r="I295" s="3" cm="1">
        <f t="array" aca="1" ref="I295" ca="1">IFERROR((H295/INDIRECT("H"&amp;$O295))^(1/$N$2)-1,"")</f>
        <v>0.14616377150413862</v>
      </c>
      <c r="O295">
        <f t="shared" si="4"/>
        <v>175</v>
      </c>
    </row>
    <row r="296" spans="1:15" x14ac:dyDescent="0.3">
      <c r="A296" s="9">
        <v>41061</v>
      </c>
      <c r="B296" s="2">
        <v>176570.036378077</v>
      </c>
      <c r="C296" s="3" cm="1">
        <f t="array" aca="1" ref="C296" ca="1">IFERROR((B296/INDIRECT("B"&amp;$O296))^(1/$N$2)-1,"")</f>
        <v>0.11790134501742378</v>
      </c>
      <c r="D296" s="2">
        <v>22542.554644595399</v>
      </c>
      <c r="E296" s="3" cm="1">
        <f t="array" aca="1" ref="E296" ca="1">IFERROR((D296/INDIRECT("D"&amp;$O296))^(1/$N$2)-1,"")</f>
        <v>0.12685813567121196</v>
      </c>
      <c r="F296" s="2">
        <v>23115.874025416801</v>
      </c>
      <c r="G296" s="3" cm="1">
        <f t="array" aca="1" ref="G296" ca="1">IFERROR((F296/INDIRECT("F"&amp;$O296))^(1/$N$2)-1,"")</f>
        <v>0.11811973966547518</v>
      </c>
      <c r="H296" s="2">
        <v>74548.322326180802</v>
      </c>
      <c r="I296" s="3" cm="1">
        <f t="array" aca="1" ref="I296" ca="1">IFERROR((H296/INDIRECT("H"&amp;$O296))^(1/$N$2)-1,"")</f>
        <v>0.16255578027757389</v>
      </c>
      <c r="O296">
        <f t="shared" si="4"/>
        <v>176</v>
      </c>
    </row>
    <row r="297" spans="1:15" x14ac:dyDescent="0.3">
      <c r="A297" s="9">
        <v>41091</v>
      </c>
      <c r="B297" s="2">
        <v>184628.90602409601</v>
      </c>
      <c r="C297" s="3" cm="1">
        <f t="array" aca="1" ref="C297" ca="1">IFERROR((B297/INDIRECT("B"&amp;$O297))^(1/$N$2)-1,"")</f>
        <v>0.12962197065553749</v>
      </c>
      <c r="D297" s="2">
        <v>23083.265672613699</v>
      </c>
      <c r="E297" s="3" cm="1">
        <f t="array" aca="1" ref="E297" ca="1">IFERROR((D297/INDIRECT("D"&amp;$O297))^(1/$N$2)-1,"")</f>
        <v>0.1304313378912314</v>
      </c>
      <c r="F297" s="2">
        <v>24113.473695057099</v>
      </c>
      <c r="G297" s="3" cm="1">
        <f t="array" aca="1" ref="G297" ca="1">IFERROR((F297/INDIRECT("F"&amp;$O297))^(1/$N$2)-1,"")</f>
        <v>0.12902994854243932</v>
      </c>
      <c r="H297" s="2">
        <v>78567.465530971196</v>
      </c>
      <c r="I297" s="3" cm="1">
        <f t="array" aca="1" ref="I297" ca="1">IFERROR((H297/INDIRECT("H"&amp;$O297))^(1/$N$2)-1,"")</f>
        <v>0.17083259691902919</v>
      </c>
      <c r="O297">
        <f t="shared" si="4"/>
        <v>177</v>
      </c>
    </row>
    <row r="298" spans="1:15" x14ac:dyDescent="0.3">
      <c r="A298" s="9">
        <v>41122</v>
      </c>
      <c r="B298" s="2">
        <v>179321.759543255</v>
      </c>
      <c r="C298" s="3" cm="1">
        <f t="array" aca="1" ref="C298" ca="1">IFERROR((B298/INDIRECT("B"&amp;$O298))^(1/$N$2)-1,"")</f>
        <v>0.12518457110252612</v>
      </c>
      <c r="D298" s="2">
        <v>23011.2423617227</v>
      </c>
      <c r="E298" s="3" cm="1">
        <f t="array" aca="1" ref="E298" ca="1">IFERROR((D298/INDIRECT("D"&amp;$O298))^(1/$N$2)-1,"")</f>
        <v>0.13075967979218284</v>
      </c>
      <c r="F298" s="2">
        <v>23489.8465082328</v>
      </c>
      <c r="G298" s="3" cm="1">
        <f t="array" aca="1" ref="G298" ca="1">IFERROR((F298/INDIRECT("F"&amp;$O298))^(1/$N$2)-1,"")</f>
        <v>0.12496851090134431</v>
      </c>
      <c r="H298" s="2">
        <v>76794.919657177204</v>
      </c>
      <c r="I298" s="3" cm="1">
        <f t="array" aca="1" ref="I298" ca="1">IFERROR((H298/INDIRECT("H"&amp;$O298))^(1/$N$2)-1,"")</f>
        <v>0.1665599292045612</v>
      </c>
      <c r="O298">
        <f t="shared" si="4"/>
        <v>178</v>
      </c>
    </row>
    <row r="299" spans="1:15" x14ac:dyDescent="0.3">
      <c r="A299" s="9">
        <v>41153</v>
      </c>
      <c r="B299" s="2">
        <v>185485.91387470899</v>
      </c>
      <c r="C299" s="3" cm="1">
        <f t="array" aca="1" ref="C299" ca="1">IFERROR((B299/INDIRECT("B"&amp;$O299))^(1/$N$2)-1,"")</f>
        <v>0.14227024861260484</v>
      </c>
      <c r="D299" s="2">
        <v>23837.394939459198</v>
      </c>
      <c r="E299" s="3" cm="1">
        <f t="array" aca="1" ref="E299" ca="1">IFERROR((D299/INDIRECT("D"&amp;$O299))^(1/$N$2)-1,"")</f>
        <v>0.14899606381432973</v>
      </c>
      <c r="F299" s="2">
        <v>24301.386342334299</v>
      </c>
      <c r="G299" s="3" cm="1">
        <f t="array" aca="1" ref="G299" ca="1">IFERROR((F299/INDIRECT("F"&amp;$O299))^(1/$N$2)-1,"")</f>
        <v>0.14212017107366259</v>
      </c>
      <c r="H299" s="2">
        <v>77761.389402620494</v>
      </c>
      <c r="I299" s="3" cm="1">
        <f t="array" aca="1" ref="I299" ca="1">IFERROR((H299/INDIRECT("H"&amp;$O299))^(1/$N$2)-1,"")</f>
        <v>0.17718575605174536</v>
      </c>
      <c r="O299">
        <f t="shared" si="4"/>
        <v>179</v>
      </c>
    </row>
    <row r="300" spans="1:15" x14ac:dyDescent="0.3">
      <c r="A300" s="9">
        <v>41183</v>
      </c>
      <c r="B300" s="2">
        <v>183485.726945278</v>
      </c>
      <c r="C300" s="3" cm="1">
        <f t="array" aca="1" ref="C300" ca="1">IFERROR((B300/INDIRECT("B"&amp;$O300))^(1/$N$2)-1,"")</f>
        <v>0.13392735361612473</v>
      </c>
      <c r="D300" s="2">
        <v>23379.665419456302</v>
      </c>
      <c r="E300" s="3" cm="1">
        <f t="array" aca="1" ref="E300" ca="1">IFERROR((D300/INDIRECT("D"&amp;$O300))^(1/$N$2)-1,"")</f>
        <v>0.14099969424106784</v>
      </c>
      <c r="F300" s="2">
        <v>24015.914137266402</v>
      </c>
      <c r="G300" s="3" cm="1">
        <f t="array" aca="1" ref="G300" ca="1">IFERROR((F300/INDIRECT("F"&amp;$O300))^(1/$N$2)-1,"")</f>
        <v>0.13403086782464335</v>
      </c>
      <c r="H300" s="2">
        <v>77213.920674577195</v>
      </c>
      <c r="I300" s="3" cm="1">
        <f t="array" aca="1" ref="I300" ca="1">IFERROR((H300/INDIRECT("H"&amp;$O300))^(1/$N$2)-1,"")</f>
        <v>0.17402479724899922</v>
      </c>
      <c r="O300">
        <f t="shared" si="4"/>
        <v>180</v>
      </c>
    </row>
    <row r="301" spans="1:15" x14ac:dyDescent="0.3">
      <c r="A301" s="9">
        <v>41214</v>
      </c>
      <c r="B301" s="2">
        <v>185928.92679808999</v>
      </c>
      <c r="C301" s="3" cm="1">
        <f t="array" aca="1" ref="C301" ca="1">IFERROR((B301/INDIRECT("B"&amp;$O301))^(1/$N$2)-1,"")</f>
        <v>0.12861336557024661</v>
      </c>
      <c r="D301" s="2">
        <v>23803.096438750101</v>
      </c>
      <c r="E301" s="3" cm="1">
        <f t="array" aca="1" ref="E301" ca="1">IFERROR((D301/INDIRECT("D"&amp;$O301))^(1/$N$2)-1,"")</f>
        <v>0.13657325385762875</v>
      </c>
      <c r="F301" s="2">
        <v>24348.797070020501</v>
      </c>
      <c r="G301" s="3" cm="1">
        <f t="array" aca="1" ref="G301" ca="1">IFERROR((F301/INDIRECT("F"&amp;$O301))^(1/$N$2)-1,"")</f>
        <v>0.12898160783189061</v>
      </c>
      <c r="H301" s="2">
        <v>78034.529229508902</v>
      </c>
      <c r="I301" s="3" cm="1">
        <f t="array" aca="1" ref="I301" ca="1">IFERROR((H301/INDIRECT("H"&amp;$O301))^(1/$N$2)-1,"")</f>
        <v>0.17068319301507207</v>
      </c>
      <c r="O301">
        <f t="shared" si="4"/>
        <v>181</v>
      </c>
    </row>
    <row r="302" spans="1:15" x14ac:dyDescent="0.3">
      <c r="A302" s="9">
        <v>41244</v>
      </c>
      <c r="B302" s="2">
        <v>191967.529058663</v>
      </c>
      <c r="C302" s="3" cm="1">
        <f t="array" aca="1" ref="C302" ca="1">IFERROR((B302/INDIRECT("B"&amp;$O302))^(1/$N$2)-1,"")</f>
        <v>0.1423102675392387</v>
      </c>
      <c r="D302" s="2">
        <v>24556.8894820438</v>
      </c>
      <c r="E302" s="3" cm="1">
        <f t="array" aca="1" ref="E302" ca="1">IFERROR((D302/INDIRECT("D"&amp;$O302))^(1/$N$2)-1,"")</f>
        <v>0.14900125231436134</v>
      </c>
      <c r="F302" s="2">
        <v>25137.366917239899</v>
      </c>
      <c r="G302" s="3" cm="1">
        <f t="array" aca="1" ref="G302" ca="1">IFERROR((F302/INDIRECT("F"&amp;$O302))^(1/$N$2)-1,"")</f>
        <v>0.14257402410119324</v>
      </c>
      <c r="H302" s="2">
        <v>79562.226350991099</v>
      </c>
      <c r="I302" s="3" cm="1">
        <f t="array" aca="1" ref="I302" ca="1">IFERROR((H302/INDIRECT("H"&amp;$O302))^(1/$N$2)-1,"")</f>
        <v>0.17970794486424224</v>
      </c>
      <c r="O302">
        <f t="shared" si="4"/>
        <v>182</v>
      </c>
    </row>
    <row r="303" spans="1:15" x14ac:dyDescent="0.3">
      <c r="A303" s="9">
        <v>41275</v>
      </c>
      <c r="B303" s="2">
        <v>189530.211188191</v>
      </c>
      <c r="C303" s="3" cm="1">
        <f t="array" aca="1" ref="C303" ca="1">IFERROR((B303/INDIRECT("B"&amp;$O303))^(1/$N$2)-1,"")</f>
        <v>0.14488058002187931</v>
      </c>
      <c r="D303" s="2">
        <v>24564.425353167499</v>
      </c>
      <c r="E303" s="3" cm="1">
        <f t="array" aca="1" ref="E303" ca="1">IFERROR((D303/INDIRECT("D"&amp;$O303))^(1/$N$2)-1,"")</f>
        <v>0.14898709302051216</v>
      </c>
      <c r="F303" s="2">
        <v>24855.638215126401</v>
      </c>
      <c r="G303" s="3" cm="1">
        <f t="array" aca="1" ref="G303" ca="1">IFERROR((F303/INDIRECT("F"&amp;$O303))^(1/$N$2)-1,"")</f>
        <v>0.14471868968001234</v>
      </c>
      <c r="H303" s="2">
        <v>78985.890313743701</v>
      </c>
      <c r="I303" s="3" cm="1">
        <f t="array" aca="1" ref="I303" ca="1">IFERROR((H303/INDIRECT("H"&amp;$O303))^(1/$N$2)-1,"")</f>
        <v>0.18287109854235917</v>
      </c>
      <c r="O303">
        <f t="shared" si="4"/>
        <v>183</v>
      </c>
    </row>
    <row r="304" spans="1:15" x14ac:dyDescent="0.3">
      <c r="A304" s="9">
        <v>41306</v>
      </c>
      <c r="B304" s="2">
        <v>193178.36005788701</v>
      </c>
      <c r="C304" s="3" cm="1">
        <f t="array" aca="1" ref="C304" ca="1">IFERROR((B304/INDIRECT("B"&amp;$O304))^(1/$N$2)-1,"")</f>
        <v>0.14984611489923361</v>
      </c>
      <c r="D304" s="2">
        <v>25644.1369100456</v>
      </c>
      <c r="E304" s="3" cm="1">
        <f t="array" aca="1" ref="E304" ca="1">IFERROR((D304/INDIRECT("D"&amp;$O304))^(1/$N$2)-1,"")</f>
        <v>0.15686412749843903</v>
      </c>
      <c r="F304" s="2">
        <v>25405.4408916668</v>
      </c>
      <c r="G304" s="3" cm="1">
        <f t="array" aca="1" ref="G304" ca="1">IFERROR((F304/INDIRECT("F"&amp;$O304))^(1/$N$2)-1,"")</f>
        <v>0.15014418020122178</v>
      </c>
      <c r="H304" s="2">
        <v>82079.536515161904</v>
      </c>
      <c r="I304" s="3" cm="1">
        <f t="array" aca="1" ref="I304" ca="1">IFERROR((H304/INDIRECT("H"&amp;$O304))^(1/$N$2)-1,"")</f>
        <v>0.18943716090605056</v>
      </c>
      <c r="O304">
        <f t="shared" si="4"/>
        <v>184</v>
      </c>
    </row>
    <row r="305" spans="1:15" x14ac:dyDescent="0.3">
      <c r="A305" s="9">
        <v>41334</v>
      </c>
      <c r="B305" s="2">
        <v>194697.77426005399</v>
      </c>
      <c r="C305" s="3" cm="1">
        <f t="array" aca="1" ref="C305" ca="1">IFERROR((B305/INDIRECT("B"&amp;$O305))^(1/$N$2)-1,"")</f>
        <v>0.15526598604588138</v>
      </c>
      <c r="D305" s="2">
        <v>26378.5021926421</v>
      </c>
      <c r="E305" s="3" cm="1">
        <f t="array" aca="1" ref="E305" ca="1">IFERROR((D305/INDIRECT("D"&amp;$O305))^(1/$N$2)-1,"")</f>
        <v>0.16587026517795866</v>
      </c>
      <c r="F305" s="2">
        <v>25667.397076625901</v>
      </c>
      <c r="G305" s="3" cm="1">
        <f t="array" aca="1" ref="G305" ca="1">IFERROR((F305/INDIRECT("F"&amp;$O305))^(1/$N$2)-1,"")</f>
        <v>0.15634482759872737</v>
      </c>
      <c r="H305" s="2">
        <v>83789.262284647906</v>
      </c>
      <c r="I305" s="3" cm="1">
        <f t="array" aca="1" ref="I305" ca="1">IFERROR((H305/INDIRECT("H"&amp;$O305))^(1/$N$2)-1,"")</f>
        <v>0.19449822193839994</v>
      </c>
      <c r="O305">
        <f t="shared" si="4"/>
        <v>185</v>
      </c>
    </row>
    <row r="306" spans="1:15" x14ac:dyDescent="0.3">
      <c r="A306" s="9">
        <v>41365</v>
      </c>
      <c r="B306" s="2">
        <v>192233.252616279</v>
      </c>
      <c r="C306" s="3" cm="1">
        <f t="array" aca="1" ref="C306" ca="1">IFERROR((B306/INDIRECT("B"&amp;$O306))^(1/$N$2)-1,"")</f>
        <v>0.14644644085277991</v>
      </c>
      <c r="D306" s="2">
        <v>26369.665563633502</v>
      </c>
      <c r="E306" s="3" cm="1">
        <f t="array" aca="1" ref="E306" ca="1">IFERROR((D306/INDIRECT("D"&amp;$O306))^(1/$N$2)-1,"")</f>
        <v>0.16030066476184723</v>
      </c>
      <c r="F306" s="2">
        <v>25380.416606882201</v>
      </c>
      <c r="G306" s="3" cm="1">
        <f t="array" aca="1" ref="G306" ca="1">IFERROR((F306/INDIRECT("F"&amp;$O306))^(1/$N$2)-1,"")</f>
        <v>0.14818520726221562</v>
      </c>
      <c r="H306" s="2">
        <v>84004.589694091104</v>
      </c>
      <c r="I306" s="3" cm="1">
        <f t="array" aca="1" ref="I306" ca="1">IFERROR((H306/INDIRECT("H"&amp;$O306))^(1/$N$2)-1,"")</f>
        <v>0.18895756803382779</v>
      </c>
      <c r="O306">
        <f t="shared" si="4"/>
        <v>186</v>
      </c>
    </row>
    <row r="307" spans="1:15" x14ac:dyDescent="0.3">
      <c r="A307" s="9">
        <v>41395</v>
      </c>
      <c r="B307" s="2">
        <v>188342.81316315499</v>
      </c>
      <c r="C307" s="3" cm="1">
        <f t="array" aca="1" ref="C307" ca="1">IFERROR((B307/INDIRECT("B"&amp;$O307))^(1/$N$2)-1,"")</f>
        <v>0.14306594570287356</v>
      </c>
      <c r="D307" s="2">
        <v>26351.123033702199</v>
      </c>
      <c r="E307" s="3" cm="1">
        <f t="array" aca="1" ref="E307" ca="1">IFERROR((D307/INDIRECT("D"&amp;$O307))^(1/$N$2)-1,"")</f>
        <v>0.15693258485343242</v>
      </c>
      <c r="F307" s="2">
        <v>24927.036736436599</v>
      </c>
      <c r="G307" s="3" cm="1">
        <f t="array" aca="1" ref="G307" ca="1">IFERROR((F307/INDIRECT("F"&amp;$O307))^(1/$N$2)-1,"")</f>
        <v>0.1449381897634503</v>
      </c>
      <c r="H307" s="2">
        <v>81943.250658744801</v>
      </c>
      <c r="I307" s="3" cm="1">
        <f t="array" aca="1" ref="I307" ca="1">IFERROR((H307/INDIRECT("H"&amp;$O307))^(1/$N$2)-1,"")</f>
        <v>0.1856311881436794</v>
      </c>
      <c r="O307">
        <f t="shared" si="4"/>
        <v>187</v>
      </c>
    </row>
    <row r="308" spans="1:15" x14ac:dyDescent="0.3">
      <c r="A308" s="9">
        <v>41426</v>
      </c>
      <c r="B308" s="2">
        <v>175443.93701834799</v>
      </c>
      <c r="C308" s="3" cm="1">
        <f t="array" aca="1" ref="C308" ca="1">IFERROR((B308/INDIRECT("B"&amp;$O308))^(1/$N$2)-1,"")</f>
        <v>0.12488225627731753</v>
      </c>
      <c r="D308" s="2">
        <v>23915.034361169401</v>
      </c>
      <c r="E308" s="3" cm="1">
        <f t="array" aca="1" ref="E308" ca="1">IFERROR((D308/INDIRECT("D"&amp;$O308))^(1/$N$2)-1,"")</f>
        <v>0.13489247798850523</v>
      </c>
      <c r="F308" s="2">
        <v>23144.2119037392</v>
      </c>
      <c r="G308" s="3" cm="1">
        <f t="array" aca="1" ref="G308" ca="1">IFERROR((F308/INDIRECT("F"&amp;$O308))^(1/$N$2)-1,"")</f>
        <v>0.12609519413869741</v>
      </c>
      <c r="H308" s="2">
        <v>78712.0819794485</v>
      </c>
      <c r="I308" s="3" cm="1">
        <f t="array" aca="1" ref="I308" ca="1">IFERROR((H308/INDIRECT("H"&amp;$O308))^(1/$N$2)-1,"")</f>
        <v>0.17068209336237961</v>
      </c>
      <c r="O308">
        <f t="shared" si="4"/>
        <v>188</v>
      </c>
    </row>
    <row r="309" spans="1:15" x14ac:dyDescent="0.3">
      <c r="A309" s="9">
        <v>41456</v>
      </c>
      <c r="B309" s="2">
        <v>174766.46725423701</v>
      </c>
      <c r="C309" s="3" cm="1">
        <f t="array" aca="1" ref="C309" ca="1">IFERROR((B309/INDIRECT("B"&amp;$O309))^(1/$N$2)-1,"")</f>
        <v>0.11656673079639579</v>
      </c>
      <c r="D309" s="2">
        <v>23716.254833224099</v>
      </c>
      <c r="E309" s="3" cm="1">
        <f t="array" aca="1" ref="E309" ca="1">IFERROR((D309/INDIRECT("D"&amp;$O309))^(1/$N$2)-1,"")</f>
        <v>0.1263558037967365</v>
      </c>
      <c r="F309" s="2">
        <v>23042.105927754201</v>
      </c>
      <c r="G309" s="3" cm="1">
        <f t="array" aca="1" ref="G309" ca="1">IFERROR((F309/INDIRECT("F"&amp;$O309))^(1/$N$2)-1,"")</f>
        <v>0.1180104012290959</v>
      </c>
      <c r="H309" s="2">
        <v>77542.429702659807</v>
      </c>
      <c r="I309" s="3" cm="1">
        <f t="array" aca="1" ref="I309" ca="1">IFERROR((H309/INDIRECT("H"&amp;$O309))^(1/$N$2)-1,"")</f>
        <v>0.16177724134978289</v>
      </c>
      <c r="O309">
        <f t="shared" si="4"/>
        <v>189</v>
      </c>
    </row>
    <row r="310" spans="1:15" x14ac:dyDescent="0.3">
      <c r="A310" s="9">
        <v>41487</v>
      </c>
      <c r="B310" s="2">
        <v>172352.92977710601</v>
      </c>
      <c r="C310" s="3" cm="1">
        <f t="array" aca="1" ref="C310" ca="1">IFERROR((B310/INDIRECT("B"&amp;$O310))^(1/$N$2)-1,"")</f>
        <v>0.10390715958559982</v>
      </c>
      <c r="D310" s="2">
        <v>23005.081248304501</v>
      </c>
      <c r="E310" s="3" cm="1">
        <f t="array" aca="1" ref="E310" ca="1">IFERROR((D310/INDIRECT("D"&amp;$O310))^(1/$N$2)-1,"")</f>
        <v>0.11312822450863802</v>
      </c>
      <c r="F310" s="2">
        <v>22677.997419906002</v>
      </c>
      <c r="G310" s="3" cm="1">
        <f t="array" aca="1" ref="G310" ca="1">IFERROR((F310/INDIRECT("F"&amp;$O310))^(1/$N$2)-1,"")</f>
        <v>0.10523407465861756</v>
      </c>
      <c r="H310" s="2">
        <v>75183.722421206199</v>
      </c>
      <c r="I310" s="3" cm="1">
        <f t="array" aca="1" ref="I310" ca="1">IFERROR((H310/INDIRECT("H"&amp;$O310))^(1/$N$2)-1,"")</f>
        <v>0.14774348090112066</v>
      </c>
      <c r="O310">
        <f t="shared" si="4"/>
        <v>190</v>
      </c>
    </row>
    <row r="311" spans="1:15" x14ac:dyDescent="0.3">
      <c r="A311" s="9">
        <v>41518</v>
      </c>
      <c r="B311" s="2">
        <v>179944.846027397</v>
      </c>
      <c r="C311" s="3" cm="1">
        <f t="array" aca="1" ref="C311" ca="1">IFERROR((B311/INDIRECT("B"&amp;$O311))^(1/$N$2)-1,"")</f>
        <v>0.1150063998115296</v>
      </c>
      <c r="D311" s="2">
        <v>24007.780093504702</v>
      </c>
      <c r="E311" s="3" cm="1">
        <f t="array" aca="1" ref="E311" ca="1">IFERROR((D311/INDIRECT("D"&amp;$O311))^(1/$N$2)-1,"")</f>
        <v>0.12401116436917592</v>
      </c>
      <c r="F311" s="2">
        <v>23675.723581126</v>
      </c>
      <c r="G311" s="3" cm="1">
        <f t="array" aca="1" ref="G311" ca="1">IFERROR((F311/INDIRECT("F"&amp;$O311))^(1/$N$2)-1,"")</f>
        <v>0.1166200168838798</v>
      </c>
      <c r="H311" s="2">
        <v>77819.433000295394</v>
      </c>
      <c r="I311" s="3" cm="1">
        <f t="array" aca="1" ref="I311" ca="1">IFERROR((H311/INDIRECT("H"&amp;$O311))^(1/$N$2)-1,"")</f>
        <v>0.15730830121263772</v>
      </c>
      <c r="O311">
        <f t="shared" si="4"/>
        <v>191</v>
      </c>
    </row>
    <row r="312" spans="1:15" x14ac:dyDescent="0.3">
      <c r="A312" s="9">
        <v>41548</v>
      </c>
      <c r="B312" s="2">
        <v>186832.35359577701</v>
      </c>
      <c r="C312" s="3" cm="1">
        <f t="array" aca="1" ref="C312" ca="1">IFERROR((B312/INDIRECT("B"&amp;$O312))^(1/$N$2)-1,"")</f>
        <v>0.10981294496633631</v>
      </c>
      <c r="D312" s="2">
        <v>24632.722055726601</v>
      </c>
      <c r="E312" s="3" cm="1">
        <f t="array" aca="1" ref="E312" ca="1">IFERROR((D312/INDIRECT("D"&amp;$O312))^(1/$N$2)-1,"")</f>
        <v>0.11826083674000776</v>
      </c>
      <c r="F312" s="2">
        <v>24547.055143024802</v>
      </c>
      <c r="G312" s="3" cm="1">
        <f t="array" aca="1" ref="G312" ca="1">IFERROR((F312/INDIRECT("F"&amp;$O312))^(1/$N$2)-1,"")</f>
        <v>0.11172061365032926</v>
      </c>
      <c r="H312" s="2">
        <v>79902.531187013607</v>
      </c>
      <c r="I312" s="3" cm="1">
        <f t="array" aca="1" ref="I312" ca="1">IFERROR((H312/INDIRECT("H"&amp;$O312))^(1/$N$2)-1,"")</f>
        <v>0.15133748055843066</v>
      </c>
      <c r="O312">
        <f t="shared" si="4"/>
        <v>192</v>
      </c>
    </row>
    <row r="313" spans="1:15" x14ac:dyDescent="0.3">
      <c r="A313" s="9">
        <v>41579</v>
      </c>
      <c r="B313" s="2">
        <v>184520.81207846501</v>
      </c>
      <c r="C313" s="3" cm="1">
        <f t="array" aca="1" ref="C313" ca="1">IFERROR((B313/INDIRECT("B"&amp;$O313))^(1/$N$2)-1,"")</f>
        <v>0.11057269165005046</v>
      </c>
      <c r="D313" s="2">
        <v>24255.117976691501</v>
      </c>
      <c r="E313" s="3" cm="1">
        <f t="array" aca="1" ref="E313" ca="1">IFERROR((D313/INDIRECT("D"&amp;$O313))^(1/$N$2)-1,"")</f>
        <v>0.11665313613720207</v>
      </c>
      <c r="F313" s="2">
        <v>24234.775281140799</v>
      </c>
      <c r="G313" s="3" cm="1">
        <f t="array" aca="1" ref="G313" ca="1">IFERROR((F313/INDIRECT("F"&amp;$O313))^(1/$N$2)-1,"")</f>
        <v>0.11201973872676541</v>
      </c>
      <c r="H313" s="2">
        <v>77955.663603395107</v>
      </c>
      <c r="I313" s="3" cm="1">
        <f t="array" aca="1" ref="I313" ca="1">IFERROR((H313/INDIRECT("H"&amp;$O313))^(1/$N$2)-1,"")</f>
        <v>0.1506856615153056</v>
      </c>
      <c r="O313">
        <f t="shared" si="4"/>
        <v>193</v>
      </c>
    </row>
    <row r="314" spans="1:15" x14ac:dyDescent="0.3">
      <c r="A314" s="9">
        <v>41609</v>
      </c>
      <c r="B314" s="2">
        <v>179494.29697628799</v>
      </c>
      <c r="C314" s="3" cm="1">
        <f t="array" aca="1" ref="C314" ca="1">IFERROR((B314/INDIRECT("B"&amp;$O314))^(1/$N$2)-1,"")</f>
        <v>0.10548249688717704</v>
      </c>
      <c r="D314" s="2">
        <v>23810.128469806201</v>
      </c>
      <c r="E314" s="3" cm="1">
        <f t="array" aca="1" ref="E314" ca="1">IFERROR((D314/INDIRECT("D"&amp;$O314))^(1/$N$2)-1,"")</f>
        <v>0.11282999783559422</v>
      </c>
      <c r="F314" s="2">
        <v>23600.8548990911</v>
      </c>
      <c r="G314" s="3" cm="1">
        <f t="array" aca="1" ref="G314" ca="1">IFERROR((F314/INDIRECT("F"&amp;$O314))^(1/$N$2)-1,"")</f>
        <v>0.10751867042323671</v>
      </c>
      <c r="H314" s="2">
        <v>76393.387032727303</v>
      </c>
      <c r="I314" s="3" cm="1">
        <f t="array" aca="1" ref="I314" ca="1">IFERROR((H314/INDIRECT("H"&amp;$O314))^(1/$N$2)-1,"")</f>
        <v>0.14612200607943193</v>
      </c>
      <c r="O314">
        <f t="shared" si="4"/>
        <v>194</v>
      </c>
    </row>
    <row r="315" spans="1:15" x14ac:dyDescent="0.3">
      <c r="A315" s="9">
        <v>41640</v>
      </c>
      <c r="B315" s="2">
        <v>171294.396818585</v>
      </c>
      <c r="C315" s="3" cm="1">
        <f t="array" aca="1" ref="C315" ca="1">IFERROR((B315/INDIRECT("B"&amp;$O315))^(1/$N$2)-1,"")</f>
        <v>9.4337395999030571E-2</v>
      </c>
      <c r="D315" s="2">
        <v>23640.891392186899</v>
      </c>
      <c r="E315" s="3" cm="1">
        <f t="array" aca="1" ref="E315" ca="1">IFERROR((D315/INDIRECT("D"&amp;$O315))^(1/$N$2)-1,"")</f>
        <v>0.10688761500981592</v>
      </c>
      <c r="F315" s="2">
        <v>22634.430339571201</v>
      </c>
      <c r="G315" s="3" cm="1">
        <f t="array" aca="1" ref="G315" ca="1">IFERROR((F315/INDIRECT("F"&amp;$O315))^(1/$N$2)-1,"")</f>
        <v>9.669687916953551E-2</v>
      </c>
      <c r="H315" s="2">
        <v>73006.448635921595</v>
      </c>
      <c r="I315" s="3" cm="1">
        <f t="array" aca="1" ref="I315" ca="1">IFERROR((H315/INDIRECT("H"&amp;$O315))^(1/$N$2)-1,"")</f>
        <v>0.13704426942849657</v>
      </c>
      <c r="O315">
        <f t="shared" si="4"/>
        <v>195</v>
      </c>
    </row>
    <row r="316" spans="1:15" x14ac:dyDescent="0.3">
      <c r="A316" s="9">
        <v>41671</v>
      </c>
      <c r="B316" s="2">
        <v>173198.84236588699</v>
      </c>
      <c r="C316" s="3" cm="1">
        <f t="array" aca="1" ref="C316" ca="1">IFERROR((B316/INDIRECT("B"&amp;$O316))^(1/$N$2)-1,"")</f>
        <v>9.0917557857769005E-2</v>
      </c>
      <c r="D316" s="2">
        <v>24106.776480185301</v>
      </c>
      <c r="E316" s="3" cm="1">
        <f t="array" aca="1" ref="E316" ca="1">IFERROR((D316/INDIRECT("D"&amp;$O316))^(1/$N$2)-1,"")</f>
        <v>0.10426499930018562</v>
      </c>
      <c r="F316" s="2">
        <v>22910.797330725301</v>
      </c>
      <c r="G316" s="3" cm="1">
        <f t="array" aca="1" ref="G316" ca="1">IFERROR((F316/INDIRECT("F"&amp;$O316))^(1/$N$2)-1,"")</f>
        <v>9.3082200621454447E-2</v>
      </c>
      <c r="H316" s="2">
        <v>73540.2715331254</v>
      </c>
      <c r="I316" s="3" cm="1">
        <f t="array" aca="1" ref="I316" ca="1">IFERROR((H316/INDIRECT("H"&amp;$O316))^(1/$N$2)-1,"")</f>
        <v>0.13368928770647326</v>
      </c>
      <c r="O316">
        <f t="shared" si="4"/>
        <v>196</v>
      </c>
    </row>
    <row r="317" spans="1:15" x14ac:dyDescent="0.3">
      <c r="A317" s="9">
        <v>41699</v>
      </c>
      <c r="B317" s="2">
        <v>178877.98289817199</v>
      </c>
      <c r="C317" s="3" cm="1">
        <f t="array" aca="1" ref="C317" ca="1">IFERROR((B317/INDIRECT("B"&amp;$O317))^(1/$N$2)-1,"")</f>
        <v>9.1326776090350004E-2</v>
      </c>
      <c r="D317" s="2">
        <v>24671.118132102602</v>
      </c>
      <c r="E317" s="3" cm="1">
        <f t="array" aca="1" ref="E317" ca="1">IFERROR((D317/INDIRECT("D"&amp;$O317))^(1/$N$2)-1,"")</f>
        <v>0.10459159271559049</v>
      </c>
      <c r="F317" s="2">
        <v>23634.716241487899</v>
      </c>
      <c r="G317" s="3" cm="1">
        <f t="array" aca="1" ref="G317" ca="1">IFERROR((F317/INDIRECT("F"&amp;$O317))^(1/$N$2)-1,"")</f>
        <v>9.3310908124063729E-2</v>
      </c>
      <c r="H317" s="2">
        <v>75874.542779598502</v>
      </c>
      <c r="I317" s="3" cm="1">
        <f t="array" aca="1" ref="I317" ca="1">IFERROR((H317/INDIRECT("H"&amp;$O317))^(1/$N$2)-1,"")</f>
        <v>0.13285817041096104</v>
      </c>
      <c r="O317">
        <f t="shared" si="4"/>
        <v>197</v>
      </c>
    </row>
    <row r="318" spans="1:15" x14ac:dyDescent="0.3">
      <c r="A318" s="9">
        <v>41730</v>
      </c>
      <c r="B318" s="2">
        <v>178740.171162454</v>
      </c>
      <c r="C318" s="3" cm="1">
        <f t="array" aca="1" ref="C318" ca="1">IFERROR((B318/INDIRECT("B"&amp;$O318))^(1/$N$2)-1,"")</f>
        <v>9.807028974200227E-2</v>
      </c>
      <c r="D318" s="2">
        <v>24659.8711466329</v>
      </c>
      <c r="E318" s="3" cm="1">
        <f t="array" aca="1" ref="E318" ca="1">IFERROR((D318/INDIRECT("D"&amp;$O318))^(1/$N$2)-1,"")</f>
        <v>0.10902842582944472</v>
      </c>
      <c r="F318" s="2">
        <v>23617.456625436302</v>
      </c>
      <c r="G318" s="3" cm="1">
        <f t="array" aca="1" ref="G318" ca="1">IFERROR((F318/INDIRECT("F"&amp;$O318))^(1/$N$2)-1,"")</f>
        <v>9.9611242079742812E-2</v>
      </c>
      <c r="H318" s="2">
        <v>76770.897797966696</v>
      </c>
      <c r="I318" s="3" cm="1">
        <f t="array" aca="1" ref="I318" ca="1">IFERROR((H318/INDIRECT("H"&amp;$O318))^(1/$N$2)-1,"")</f>
        <v>0.13777080139508491</v>
      </c>
      <c r="O318">
        <f t="shared" si="4"/>
        <v>198</v>
      </c>
    </row>
    <row r="319" spans="1:15" x14ac:dyDescent="0.3">
      <c r="A319" s="9">
        <v>41760</v>
      </c>
      <c r="B319" s="2">
        <v>188323.919894172</v>
      </c>
      <c r="C319" s="3" cm="1">
        <f t="array" aca="1" ref="C319" ca="1">IFERROR((B319/INDIRECT("B"&amp;$O319))^(1/$N$2)-1,"")</f>
        <v>0.10832041699044614</v>
      </c>
      <c r="D319" s="2">
        <v>25856.479069456302</v>
      </c>
      <c r="E319" s="3" cm="1">
        <f t="array" aca="1" ref="E319" ca="1">IFERROR((D319/INDIRECT("D"&amp;$O319))^(1/$N$2)-1,"")</f>
        <v>0.12200456649656011</v>
      </c>
      <c r="F319" s="2">
        <v>24868.6957505961</v>
      </c>
      <c r="G319" s="3" cm="1">
        <f t="array" aca="1" ref="G319" ca="1">IFERROR((F319/INDIRECT("F"&amp;$O319))^(1/$N$2)-1,"")</f>
        <v>0.10984661783905958</v>
      </c>
      <c r="H319" s="2">
        <v>80004.615061730394</v>
      </c>
      <c r="I319" s="3" cm="1">
        <f t="array" aca="1" ref="I319" ca="1">IFERROR((H319/INDIRECT("H"&amp;$O319))^(1/$N$2)-1,"")</f>
        <v>0.1465412552544314</v>
      </c>
      <c r="O319">
        <f t="shared" si="4"/>
        <v>199</v>
      </c>
    </row>
    <row r="320" spans="1:15" x14ac:dyDescent="0.3">
      <c r="A320" s="9">
        <v>41791</v>
      </c>
      <c r="B320" s="2">
        <v>192690.45731439401</v>
      </c>
      <c r="C320" s="3" cm="1">
        <f t="array" aca="1" ref="C320" ca="1">IFERROR((B320/INDIRECT("B"&amp;$O320))^(1/$N$2)-1,"")</f>
        <v>0.10996558083928476</v>
      </c>
      <c r="D320" s="2">
        <v>26231.010656103201</v>
      </c>
      <c r="E320" s="3" cm="1">
        <f t="array" aca="1" ref="E320" ca="1">IFERROR((D320/INDIRECT("D"&amp;$O320))^(1/$N$2)-1,"")</f>
        <v>0.12353030539622778</v>
      </c>
      <c r="F320" s="2">
        <v>25417.156267713501</v>
      </c>
      <c r="G320" s="3" cm="1">
        <f t="array" aca="1" ref="G320" ca="1">IFERROR((F320/INDIRECT("F"&amp;$O320))^(1/$N$2)-1,"")</f>
        <v>0.1115879530173276</v>
      </c>
      <c r="H320" s="2">
        <v>81420.957998620303</v>
      </c>
      <c r="I320" s="3" cm="1">
        <f t="array" aca="1" ref="I320" ca="1">IFERROR((H320/INDIRECT("H"&amp;$O320))^(1/$N$2)-1,"")</f>
        <v>0.14620721392425318</v>
      </c>
      <c r="O320">
        <f t="shared" si="4"/>
        <v>200</v>
      </c>
    </row>
    <row r="321" spans="1:15" x14ac:dyDescent="0.3">
      <c r="A321" s="9">
        <v>41821</v>
      </c>
      <c r="B321" s="2">
        <v>200673.86427984099</v>
      </c>
      <c r="C321" s="3" cm="1">
        <f t="array" aca="1" ref="C321" ca="1">IFERROR((B321/INDIRECT("B"&amp;$O321))^(1/$N$2)-1,"")</f>
        <v>0.11540071273560337</v>
      </c>
      <c r="D321" s="2">
        <v>26991.3482861745</v>
      </c>
      <c r="E321" s="3" cm="1">
        <f t="array" aca="1" ref="E321" ca="1">IFERROR((D321/INDIRECT("D"&amp;$O321))^(1/$N$2)-1,"")</f>
        <v>0.12813947661867409</v>
      </c>
      <c r="F321" s="2">
        <v>26429.321189766</v>
      </c>
      <c r="G321" s="3" cm="1">
        <f t="array" aca="1" ref="G321" ca="1">IFERROR((F321/INDIRECT("F"&amp;$O321))^(1/$N$2)-1,"")</f>
        <v>0.11731512817471379</v>
      </c>
      <c r="H321" s="2">
        <v>84330.359876560906</v>
      </c>
      <c r="I321" s="3" cm="1">
        <f t="array" aca="1" ref="I321" ca="1">IFERROR((H321/INDIRECT("H"&amp;$O321))^(1/$N$2)-1,"")</f>
        <v>0.14926904575137567</v>
      </c>
      <c r="O321">
        <f t="shared" si="4"/>
        <v>201</v>
      </c>
    </row>
    <row r="322" spans="1:15" x14ac:dyDescent="0.3">
      <c r="A322" s="9">
        <v>41852</v>
      </c>
      <c r="B322" s="2">
        <v>208249.35737033599</v>
      </c>
      <c r="C322" s="3" cm="1">
        <f t="array" aca="1" ref="C322" ca="1">IFERROR((B322/INDIRECT("B"&amp;$O322))^(1/$N$2)-1,"")</f>
        <v>0.11562494892835073</v>
      </c>
      <c r="D322" s="2">
        <v>28050.959013705899</v>
      </c>
      <c r="E322" s="3" cm="1">
        <f t="array" aca="1" ref="E322" ca="1">IFERROR((D322/INDIRECT("D"&amp;$O322))^(1/$N$2)-1,"")</f>
        <v>0.12880813473988129</v>
      </c>
      <c r="F322" s="2">
        <v>27432.114591255999</v>
      </c>
      <c r="G322" s="3" cm="1">
        <f t="array" aca="1" ref="G322" ca="1">IFERROR((F322/INDIRECT("F"&amp;$O322))^(1/$N$2)-1,"")</f>
        <v>0.11749731576755806</v>
      </c>
      <c r="H322" s="2">
        <v>87609.696893600398</v>
      </c>
      <c r="I322" s="3" cm="1">
        <f t="array" aca="1" ref="I322" ca="1">IFERROR((H322/INDIRECT("H"&amp;$O322))^(1/$N$2)-1,"")</f>
        <v>0.15214269522051804</v>
      </c>
      <c r="O322">
        <f t="shared" ref="O322:O385" si="5">ROW(O322)-(12*$N$2)</f>
        <v>202</v>
      </c>
    </row>
    <row r="323" spans="1:15" x14ac:dyDescent="0.3">
      <c r="A323" s="9">
        <v>41883</v>
      </c>
      <c r="B323" s="2">
        <v>202129.221600572</v>
      </c>
      <c r="C323" s="3" cm="1">
        <f t="array" aca="1" ref="C323" ca="1">IFERROR((B323/INDIRECT("B"&amp;$O323))^(1/$N$2)-1,"")</f>
        <v>0.10876588970267198</v>
      </c>
      <c r="D323" s="2">
        <v>28127.932416484498</v>
      </c>
      <c r="E323" s="3" cm="1">
        <f t="array" aca="1" ref="E323" ca="1">IFERROR((D323/INDIRECT("D"&amp;$O323))^(1/$N$2)-1,"")</f>
        <v>0.12504626665192609</v>
      </c>
      <c r="F323" s="2">
        <v>26738.053974286599</v>
      </c>
      <c r="G323" s="3" cm="1">
        <f t="array" aca="1" ref="G323" ca="1">IFERROR((F323/INDIRECT("F"&amp;$O323))^(1/$N$2)-1,"")</f>
        <v>0.11110268356678499</v>
      </c>
      <c r="H323" s="2">
        <v>87898.904301694798</v>
      </c>
      <c r="I323" s="3" cm="1">
        <f t="array" aca="1" ref="I323" ca="1">IFERROR((H323/INDIRECT("H"&amp;$O323))^(1/$N$2)-1,"")</f>
        <v>0.14825640624299563</v>
      </c>
      <c r="O323">
        <f t="shared" si="5"/>
        <v>203</v>
      </c>
    </row>
    <row r="324" spans="1:15" x14ac:dyDescent="0.3">
      <c r="A324" s="9">
        <v>41913</v>
      </c>
      <c r="B324" s="2">
        <v>205499.484845097</v>
      </c>
      <c r="C324" s="3" cm="1">
        <f t="array" aca="1" ref="C324" ca="1">IFERROR((B324/INDIRECT("B"&amp;$O324))^(1/$N$2)-1,"")</f>
        <v>0.1108691108197255</v>
      </c>
      <c r="D324" s="2">
        <v>27764.8552035883</v>
      </c>
      <c r="E324" s="3" cm="1">
        <f t="array" aca="1" ref="E324" ca="1">IFERROR((D324/INDIRECT("D"&amp;$O324))^(1/$N$2)-1,"")</f>
        <v>0.12368638093373452</v>
      </c>
      <c r="F324" s="2">
        <v>27080.123250635399</v>
      </c>
      <c r="G324" s="3" cm="1">
        <f t="array" aca="1" ref="G324" ca="1">IFERROR((F324/INDIRECT("F"&amp;$O324))^(1/$N$2)-1,"")</f>
        <v>0.11259221858913659</v>
      </c>
      <c r="H324" s="2">
        <v>89357.262778969001</v>
      </c>
      <c r="I324" s="3" cm="1">
        <f t="array" aca="1" ref="I324" ca="1">IFERROR((H324/INDIRECT("H"&amp;$O324))^(1/$N$2)-1,"")</f>
        <v>0.14976433740783723</v>
      </c>
      <c r="O324">
        <f t="shared" si="5"/>
        <v>204</v>
      </c>
    </row>
    <row r="325" spans="1:15" x14ac:dyDescent="0.3">
      <c r="A325" s="9">
        <v>41944</v>
      </c>
      <c r="B325" s="2">
        <v>204006.038356164</v>
      </c>
      <c r="C325" s="3" cm="1">
        <f t="array" aca="1" ref="C325" ca="1">IFERROR((B325/INDIRECT("B"&amp;$O325))^(1/$N$2)-1,"")</f>
        <v>0.10499704077847527</v>
      </c>
      <c r="D325" s="2">
        <v>27429.088258477201</v>
      </c>
      <c r="E325" s="3" cm="1">
        <f t="array" aca="1" ref="E325" ca="1">IFERROR((D325/INDIRECT("D"&amp;$O325))^(1/$N$2)-1,"")</f>
        <v>0.11611647439283312</v>
      </c>
      <c r="F325" s="2">
        <v>26866.650652347202</v>
      </c>
      <c r="G325" s="3" cm="1">
        <f t="array" aca="1" ref="G325" ca="1">IFERROR((F325/INDIRECT("F"&amp;$O325))^(1/$N$2)-1,"")</f>
        <v>0.10665303981520058</v>
      </c>
      <c r="H325" s="2">
        <v>88446.604061603401</v>
      </c>
      <c r="I325" s="3" cm="1">
        <f t="array" aca="1" ref="I325" ca="1">IFERROR((H325/INDIRECT("H"&amp;$O325))^(1/$N$2)-1,"")</f>
        <v>0.14214798293634723</v>
      </c>
      <c r="O325">
        <f t="shared" si="5"/>
        <v>205</v>
      </c>
    </row>
    <row r="326" spans="1:15" x14ac:dyDescent="0.3">
      <c r="A326" s="9">
        <v>41974</v>
      </c>
      <c r="B326" s="2">
        <v>200184.90422535199</v>
      </c>
      <c r="C326" s="3" cm="1">
        <f t="array" aca="1" ref="C326" ca="1">IFERROR((B326/INDIRECT("B"&amp;$O326))^(1/$N$2)-1,"")</f>
        <v>0.10039857204409297</v>
      </c>
      <c r="D326" s="2">
        <v>27408.495569062499</v>
      </c>
      <c r="E326" s="3" cm="1">
        <f t="array" aca="1" ref="E326" ca="1">IFERROR((D326/INDIRECT("D"&amp;$O326))^(1/$N$2)-1,"")</f>
        <v>0.11204728188735946</v>
      </c>
      <c r="F326" s="2">
        <v>26426.418350309301</v>
      </c>
      <c r="G326" s="3" cm="1">
        <f t="array" aca="1" ref="G326" ca="1">IFERROR((F326/INDIRECT("F"&amp;$O326))^(1/$N$2)-1,"")</f>
        <v>0.10193336901436223</v>
      </c>
      <c r="H326" s="2">
        <v>88114.342837906297</v>
      </c>
      <c r="I326" s="3" cm="1">
        <f t="array" aca="1" ref="I326" ca="1">IFERROR((H326/INDIRECT("H"&amp;$O326))^(1/$N$2)-1,"")</f>
        <v>0.13828924721193347</v>
      </c>
      <c r="O326">
        <f t="shared" si="5"/>
        <v>206</v>
      </c>
    </row>
    <row r="327" spans="1:15" x14ac:dyDescent="0.3">
      <c r="A327" s="9">
        <v>42005</v>
      </c>
      <c r="B327" s="2">
        <v>216294.74924369701</v>
      </c>
      <c r="C327" s="3" cm="1">
        <f t="array" aca="1" ref="C327" ca="1">IFERROR((B327/INDIRECT("B"&amp;$O327))^(1/$N$2)-1,"")</f>
        <v>0.1037340626735328</v>
      </c>
      <c r="D327" s="2">
        <v>29860.679320478601</v>
      </c>
      <c r="E327" s="3" cm="1">
        <f t="array" aca="1" ref="E327" ca="1">IFERROR((D327/INDIRECT("D"&amp;$O327))^(1/$N$2)-1,"")</f>
        <v>0.1162743565718598</v>
      </c>
      <c r="F327" s="2">
        <v>28584.5307162565</v>
      </c>
      <c r="G327" s="3" cm="1">
        <f t="array" aca="1" ref="G327" ca="1">IFERROR((F327/INDIRECT("F"&amp;$O327))^(1/$N$2)-1,"")</f>
        <v>0.10545380069020172</v>
      </c>
      <c r="H327" s="2">
        <v>95672.902892070997</v>
      </c>
      <c r="I327" s="3" cm="1">
        <f t="array" aca="1" ref="I327" ca="1">IFERROR((H327/INDIRECT("H"&amp;$O327))^(1/$N$2)-1,"")</f>
        <v>0.14292318861581288</v>
      </c>
      <c r="O327">
        <f t="shared" si="5"/>
        <v>207</v>
      </c>
    </row>
    <row r="328" spans="1:15" x14ac:dyDescent="0.3">
      <c r="A328" s="9">
        <v>42036</v>
      </c>
      <c r="B328" s="2">
        <v>224307.68604982199</v>
      </c>
      <c r="C328" s="3" cm="1">
        <f t="array" aca="1" ref="C328" ca="1">IFERROR((B328/INDIRECT("B"&amp;$O328))^(1/$N$2)-1,"")</f>
        <v>0.1003286680588753</v>
      </c>
      <c r="D328" s="2">
        <v>30714.167113237199</v>
      </c>
      <c r="E328" s="3" cm="1">
        <f t="array" aca="1" ref="E328" ca="1">IFERROR((D328/INDIRECT("D"&amp;$O328))^(1/$N$2)-1,"")</f>
        <v>0.11277000169110196</v>
      </c>
      <c r="F328" s="2">
        <v>29611.292728775701</v>
      </c>
      <c r="G328" s="3" cm="1">
        <f t="array" aca="1" ref="G328" ca="1">IFERROR((F328/INDIRECT("F"&amp;$O328))^(1/$N$2)-1,"")</f>
        <v>0.10195484015728695</v>
      </c>
      <c r="H328" s="2">
        <v>97877.641231253903</v>
      </c>
      <c r="I328" s="3" cm="1">
        <f t="array" aca="1" ref="I328" ca="1">IFERROR((H328/INDIRECT("H"&amp;$O328))^(1/$N$2)-1,"")</f>
        <v>0.13943501246950429</v>
      </c>
      <c r="O328">
        <f t="shared" si="5"/>
        <v>208</v>
      </c>
    </row>
    <row r="329" spans="1:15" x14ac:dyDescent="0.3">
      <c r="A329" s="9">
        <v>42064</v>
      </c>
      <c r="B329" s="2">
        <v>231050.34925178901</v>
      </c>
      <c r="C329" s="3" cm="1">
        <f t="array" aca="1" ref="C329" ca="1">IFERROR((B329/INDIRECT("B"&amp;$O329))^(1/$N$2)-1,"")</f>
        <v>0.10865859956423862</v>
      </c>
      <c r="D329" s="2">
        <v>32048.504752923702</v>
      </c>
      <c r="E329" s="3" cm="1">
        <f t="array" aca="1" ref="E329" ca="1">IFERROR((D329/INDIRECT("D"&amp;$O329))^(1/$N$2)-1,"")</f>
        <v>0.12144912230715299</v>
      </c>
      <c r="F329" s="2">
        <v>30553.742864119598</v>
      </c>
      <c r="G329" s="3" cm="1">
        <f t="array" aca="1" ref="G329" ca="1">IFERROR((F329/INDIRECT("F"&amp;$O329))^(1/$N$2)-1,"")</f>
        <v>0.11023236103730305</v>
      </c>
      <c r="H329" s="2">
        <v>103060.787462109</v>
      </c>
      <c r="I329" s="3" cm="1">
        <f t="array" aca="1" ref="I329" ca="1">IFERROR((H329/INDIRECT("H"&amp;$O329))^(1/$N$2)-1,"")</f>
        <v>0.14862290383456522</v>
      </c>
      <c r="O329">
        <f t="shared" si="5"/>
        <v>209</v>
      </c>
    </row>
    <row r="330" spans="1:15" x14ac:dyDescent="0.3">
      <c r="A330" s="9">
        <v>42095</v>
      </c>
      <c r="B330" s="2">
        <v>238760.16267498801</v>
      </c>
      <c r="C330" s="3" cm="1">
        <f t="array" aca="1" ref="C330" ca="1">IFERROR((B330/INDIRECT("B"&amp;$O330))^(1/$N$2)-1,"")</f>
        <v>0.11525232784096939</v>
      </c>
      <c r="D330" s="2">
        <v>33536.110899986801</v>
      </c>
      <c r="E330" s="3" cm="1">
        <f t="array" aca="1" ref="E330" ca="1">IFERROR((D330/INDIRECT("D"&amp;$O330))^(1/$N$2)-1,"")</f>
        <v>0.12996312975899338</v>
      </c>
      <c r="F330" s="2">
        <v>31626.317967823899</v>
      </c>
      <c r="G330" s="3" cm="1">
        <f t="array" aca="1" ref="G330" ca="1">IFERROR((F330/INDIRECT("F"&amp;$O330))^(1/$N$2)-1,"")</f>
        <v>0.11708894714364604</v>
      </c>
      <c r="H330" s="2">
        <v>104526.51686957</v>
      </c>
      <c r="I330" s="3" cm="1">
        <f t="array" aca="1" ref="I330" ca="1">IFERROR((H330/INDIRECT("H"&amp;$O330))^(1/$N$2)-1,"")</f>
        <v>0.15113877828778066</v>
      </c>
      <c r="O330">
        <f t="shared" si="5"/>
        <v>210</v>
      </c>
    </row>
    <row r="331" spans="1:15" x14ac:dyDescent="0.3">
      <c r="A331" s="9">
        <v>42125</v>
      </c>
      <c r="B331" s="2">
        <v>234364.88395624401</v>
      </c>
      <c r="C331" s="3" cm="1">
        <f t="array" aca="1" ref="C331" ca="1">IFERROR((B331/INDIRECT("B"&amp;$O331))^(1/$N$2)-1,"")</f>
        <v>0.10385698848812641</v>
      </c>
      <c r="D331" s="2">
        <v>34434.065255368201</v>
      </c>
      <c r="E331" s="3" cm="1">
        <f t="array" aca="1" ref="E331" ca="1">IFERROR((D331/INDIRECT("D"&amp;$O331))^(1/$N$2)-1,"")</f>
        <v>0.12493814678864434</v>
      </c>
      <c r="F331" s="2">
        <v>31235.849680919899</v>
      </c>
      <c r="G331" s="3" cm="1">
        <f t="array" aca="1" ref="G331" ca="1">IFERROR((F331/INDIRECT("F"&amp;$O331))^(1/$N$2)-1,"")</f>
        <v>0.1064197163674756</v>
      </c>
      <c r="H331" s="2">
        <v>103027.487720818</v>
      </c>
      <c r="I331" s="3" cm="1">
        <f t="array" aca="1" ref="I331" ca="1">IFERROR((H331/INDIRECT("H"&amp;$O331))^(1/$N$2)-1,"")</f>
        <v>0.14116694589276269</v>
      </c>
      <c r="O331">
        <f t="shared" si="5"/>
        <v>211</v>
      </c>
    </row>
    <row r="332" spans="1:15" x14ac:dyDescent="0.3">
      <c r="A332" s="9">
        <v>42156</v>
      </c>
      <c r="B332" s="2">
        <v>223985.073643757</v>
      </c>
      <c r="C332" s="3" cm="1">
        <f t="array" aca="1" ref="C332" ca="1">IFERROR((B332/INDIRECT("B"&amp;$O332))^(1/$N$2)-1,"")</f>
        <v>9.3003623102040356E-2</v>
      </c>
      <c r="D332" s="2">
        <v>32223.496854102701</v>
      </c>
      <c r="E332" s="3" cm="1">
        <f t="array" aca="1" ref="E332" ca="1">IFERROR((D332/INDIRECT("D"&amp;$O332))^(1/$N$2)-1,"")</f>
        <v>0.11114724255396125</v>
      </c>
      <c r="F332" s="2">
        <v>29763.717039730302</v>
      </c>
      <c r="G332" s="3" cm="1">
        <f t="array" aca="1" ref="G332" ca="1">IFERROR((F332/INDIRECT("F"&amp;$O332))^(1/$N$2)-1,"")</f>
        <v>9.5120829278510621E-2</v>
      </c>
      <c r="H332" s="2">
        <v>98503.867096638802</v>
      </c>
      <c r="I332" s="3" cm="1">
        <f t="array" aca="1" ref="I332" ca="1">IFERROR((H332/INDIRECT("H"&amp;$O332))^(1/$N$2)-1,"")</f>
        <v>0.12974692077773731</v>
      </c>
      <c r="O332">
        <f t="shared" si="5"/>
        <v>212</v>
      </c>
    </row>
    <row r="333" spans="1:15" x14ac:dyDescent="0.3">
      <c r="A333" s="9">
        <v>42186</v>
      </c>
      <c r="B333" s="2">
        <v>212818.88808242901</v>
      </c>
      <c r="C333" s="3" cm="1">
        <f t="array" aca="1" ref="C333" ca="1">IFERROR((B333/INDIRECT("B"&amp;$O333))^(1/$N$2)-1,"")</f>
        <v>8.0028388816372642E-2</v>
      </c>
      <c r="D333" s="2">
        <v>30346.687062933499</v>
      </c>
      <c r="E333" s="3" cm="1">
        <f t="array" aca="1" ref="E333" ca="1">IFERROR((D333/INDIRECT("D"&amp;$O333))^(1/$N$2)-1,"")</f>
        <v>9.8709150172949345E-2</v>
      </c>
      <c r="F333" s="2">
        <v>28244.867603013899</v>
      </c>
      <c r="G333" s="3" cm="1">
        <f t="array" aca="1" ref="G333" ca="1">IFERROR((F333/INDIRECT("F"&amp;$O333))^(1/$N$2)-1,"")</f>
        <v>8.2269571807342068E-2</v>
      </c>
      <c r="H333" s="2">
        <v>96802.830486886203</v>
      </c>
      <c r="I333" s="3" cm="1">
        <f t="array" aca="1" ref="I333" ca="1">IFERROR((H333/INDIRECT("H"&amp;$O333))^(1/$N$2)-1,"")</f>
        <v>0.12095224386234005</v>
      </c>
      <c r="O333">
        <f t="shared" si="5"/>
        <v>213</v>
      </c>
    </row>
    <row r="334" spans="1:15" x14ac:dyDescent="0.3">
      <c r="A334" s="9">
        <v>42217</v>
      </c>
      <c r="B334" s="2">
        <v>189362.06081141299</v>
      </c>
      <c r="C334" s="3" cm="1">
        <f t="array" aca="1" ref="C334" ca="1">IFERROR((B334/INDIRECT("B"&amp;$O334))^(1/$N$2)-1,"")</f>
        <v>6.7455343100585097E-2</v>
      </c>
      <c r="D334" s="2">
        <v>26826.282124097899</v>
      </c>
      <c r="E334" s="3" cm="1">
        <f t="array" aca="1" ref="E334" ca="1">IFERROR((D334/INDIRECT("D"&amp;$O334))^(1/$N$2)-1,"")</f>
        <v>8.6231798631160705E-2</v>
      </c>
      <c r="F334" s="2">
        <v>25108.932098777801</v>
      </c>
      <c r="G334" s="3" cm="1">
        <f t="array" aca="1" ref="G334" ca="1">IFERROR((F334/INDIRECT("F"&amp;$O334))^(1/$N$2)-1,"")</f>
        <v>6.9848024326518043E-2</v>
      </c>
      <c r="H334" s="2">
        <v>86579.374696641593</v>
      </c>
      <c r="I334" s="3" cm="1">
        <f t="array" aca="1" ref="I334" ca="1">IFERROR((H334/INDIRECT("H"&amp;$O334))^(1/$N$2)-1,"")</f>
        <v>0.10752983466384336</v>
      </c>
      <c r="O334">
        <f t="shared" si="5"/>
        <v>214</v>
      </c>
    </row>
    <row r="335" spans="1:15" x14ac:dyDescent="0.3">
      <c r="A335" s="9">
        <v>42248</v>
      </c>
      <c r="B335" s="2">
        <v>183929.72471659299</v>
      </c>
      <c r="C335" s="3" cm="1">
        <f t="array" aca="1" ref="C335" ca="1">IFERROR((B335/INDIRECT("B"&amp;$O335))^(1/$N$2)-1,"")</f>
        <v>5.3549179293699956E-2</v>
      </c>
      <c r="D335" s="2">
        <v>26858.191793092501</v>
      </c>
      <c r="E335" s="3" cm="1">
        <f t="array" aca="1" ref="E335" ca="1">IFERROR((D335/INDIRECT("D"&amp;$O335))^(1/$N$2)-1,"")</f>
        <v>7.7935838646842281E-2</v>
      </c>
      <c r="F335" s="2">
        <v>24490.642480922601</v>
      </c>
      <c r="G335" s="3" cm="1">
        <f t="array" aca="1" ref="G335" ca="1">IFERROR((F335/INDIRECT("F"&amp;$O335))^(1/$N$2)-1,"")</f>
        <v>5.6920569343511973E-2</v>
      </c>
      <c r="H335" s="2">
        <v>84314.396370228802</v>
      </c>
      <c r="I335" s="3" cm="1">
        <f t="array" aca="1" ref="I335" ca="1">IFERROR((H335/INDIRECT("H"&amp;$O335))^(1/$N$2)-1,"")</f>
        <v>9.5996927611500915E-2</v>
      </c>
      <c r="O335">
        <f t="shared" si="5"/>
        <v>215</v>
      </c>
    </row>
    <row r="336" spans="1:15" x14ac:dyDescent="0.3">
      <c r="A336" s="9">
        <v>42278</v>
      </c>
      <c r="B336" s="2">
        <v>200389.649087773</v>
      </c>
      <c r="C336" s="3" cm="1">
        <f t="array" aca="1" ref="C336" ca="1">IFERROR((B336/INDIRECT("B"&amp;$O336))^(1/$N$2)-1,"")</f>
        <v>6.9653185921390692E-2</v>
      </c>
      <c r="D336" s="2">
        <v>28928.5484418222</v>
      </c>
      <c r="E336" s="3" cm="1">
        <f t="array" aca="1" ref="E336" ca="1">IFERROR((D336/INDIRECT("D"&amp;$O336))^(1/$N$2)-1,"")</f>
        <v>9.2236048829999362E-2</v>
      </c>
      <c r="F336" s="2">
        <v>26639.9088779374</v>
      </c>
      <c r="G336" s="3" cm="1">
        <f t="array" aca="1" ref="G336" ca="1">IFERROR((F336/INDIRECT("F"&amp;$O336))^(1/$N$2)-1,"")</f>
        <v>7.2837577907867379E-2</v>
      </c>
      <c r="H336" s="2">
        <v>90698.5422627964</v>
      </c>
      <c r="I336" s="3" cm="1">
        <f t="array" aca="1" ref="I336" ca="1">IFERROR((H336/INDIRECT("H"&amp;$O336))^(1/$N$2)-1,"")</f>
        <v>0.11011723448997968</v>
      </c>
      <c r="O336">
        <f t="shared" si="5"/>
        <v>216</v>
      </c>
    </row>
    <row r="337" spans="1:15" x14ac:dyDescent="0.3">
      <c r="A337" s="9">
        <v>42309</v>
      </c>
      <c r="B337" s="2">
        <v>200560.09870498101</v>
      </c>
      <c r="C337" s="3" cm="1">
        <f t="array" aca="1" ref="C337" ca="1">IFERROR((B337/INDIRECT("B"&amp;$O337))^(1/$N$2)-1,"")</f>
        <v>5.9004680179136848E-2</v>
      </c>
      <c r="D337" s="2">
        <v>29352.624955551</v>
      </c>
      <c r="E337" s="3" cm="1">
        <f t="array" aca="1" ref="E337" ca="1">IFERROR((D337/INDIRECT("D"&amp;$O337))^(1/$N$2)-1,"")</f>
        <v>8.2144035416441108E-2</v>
      </c>
      <c r="F337" s="2">
        <v>26713.0424640694</v>
      </c>
      <c r="G337" s="3" cm="1">
        <f t="array" aca="1" ref="G337" ca="1">IFERROR((F337/INDIRECT("F"&amp;$O337))^(1/$N$2)-1,"")</f>
        <v>6.2286630302804902E-2</v>
      </c>
      <c r="H337" s="2">
        <v>89769.350761269801</v>
      </c>
      <c r="I337" s="3" cm="1">
        <f t="array" aca="1" ref="I337" ca="1">IFERROR((H337/INDIRECT("H"&amp;$O337))^(1/$N$2)-1,"")</f>
        <v>9.996464341606015E-2</v>
      </c>
      <c r="O337">
        <f t="shared" si="5"/>
        <v>217</v>
      </c>
    </row>
    <row r="338" spans="1:15" x14ac:dyDescent="0.3">
      <c r="A338" s="9">
        <v>42339</v>
      </c>
      <c r="B338" s="2">
        <v>190652.20523560201</v>
      </c>
      <c r="C338" s="3" cm="1">
        <f t="array" aca="1" ref="C338" ca="1">IFERROR((B338/INDIRECT("B"&amp;$O338))^(1/$N$2)-1,"")</f>
        <v>4.7855659319558264E-2</v>
      </c>
      <c r="D338" s="2">
        <v>28556.780461576502</v>
      </c>
      <c r="E338" s="3" cm="1">
        <f t="array" aca="1" ref="E338" ca="1">IFERROR((D338/INDIRECT("D"&amp;$O338))^(1/$N$2)-1,"")</f>
        <v>7.2576443203891783E-2</v>
      </c>
      <c r="F338" s="2">
        <v>25477.318966012699</v>
      </c>
      <c r="G338" s="3" cm="1">
        <f t="array" aca="1" ref="G338" ca="1">IFERROR((F338/INDIRECT("F"&amp;$O338))^(1/$N$2)-1,"")</f>
        <v>5.1044465104705505E-2</v>
      </c>
      <c r="H338" s="2">
        <v>86800.426395448696</v>
      </c>
      <c r="I338" s="3" cm="1">
        <f t="array" aca="1" ref="I338" ca="1">IFERROR((H338/INDIRECT("H"&amp;$O338))^(1/$N$2)-1,"")</f>
        <v>9.1343374244237774E-2</v>
      </c>
      <c r="O338">
        <f t="shared" si="5"/>
        <v>218</v>
      </c>
    </row>
    <row r="339" spans="1:15" x14ac:dyDescent="0.3">
      <c r="A339" s="9">
        <v>42370</v>
      </c>
      <c r="B339" s="2">
        <v>177755.67445054901</v>
      </c>
      <c r="C339" s="3" cm="1">
        <f t="array" aca="1" ref="C339" ca="1">IFERROR((B339/INDIRECT("B"&amp;$O339))^(1/$N$2)-1,"")</f>
        <v>3.2293447191124036E-2</v>
      </c>
      <c r="D339" s="2">
        <v>26230.087957836298</v>
      </c>
      <c r="E339" s="3" cm="1">
        <f t="array" aca="1" ref="E339" ca="1">IFERROR((D339/INDIRECT("D"&amp;$O339))^(1/$N$2)-1,"")</f>
        <v>5.7959007199344326E-2</v>
      </c>
      <c r="F339" s="2">
        <v>23703.1224380286</v>
      </c>
      <c r="G339" s="3" cm="1">
        <f t="array" aca="1" ref="G339" ca="1">IFERROR((F339/INDIRECT("F"&amp;$O339))^(1/$N$2)-1,"")</f>
        <v>3.5757269385155332E-2</v>
      </c>
      <c r="H339" s="2">
        <v>82721.585220830297</v>
      </c>
      <c r="I339" s="3" cm="1">
        <f t="array" aca="1" ref="I339" ca="1">IFERROR((H339/INDIRECT("H"&amp;$O339))^(1/$N$2)-1,"")</f>
        <v>8.0127692260411054E-2</v>
      </c>
      <c r="O339">
        <f t="shared" si="5"/>
        <v>219</v>
      </c>
    </row>
    <row r="340" spans="1:15" x14ac:dyDescent="0.3">
      <c r="A340" s="9">
        <v>42401</v>
      </c>
      <c r="B340" s="2">
        <v>178006.03082292399</v>
      </c>
      <c r="C340" s="3" cm="1">
        <f t="array" aca="1" ref="C340" ca="1">IFERROR((B340/INDIRECT("B"&amp;$O340))^(1/$N$2)-1,"")</f>
        <v>3.0448190056401092E-2</v>
      </c>
      <c r="D340" s="2">
        <v>26214.790136427499</v>
      </c>
      <c r="E340" s="3" cm="1">
        <f t="array" aca="1" ref="E340" ca="1">IFERROR((D340/INDIRECT("D"&amp;$O340))^(1/$N$2)-1,"")</f>
        <v>5.4822796280239006E-2</v>
      </c>
      <c r="F340" s="2">
        <v>23729.792467335901</v>
      </c>
      <c r="G340" s="3" cm="1">
        <f t="array" aca="1" ref="G340" ca="1">IFERROR((F340/INDIRECT("F"&amp;$O340))^(1/$N$2)-1,"")</f>
        <v>3.3817618404510252E-2</v>
      </c>
      <c r="H340" s="2">
        <v>83102.394050590199</v>
      </c>
      <c r="I340" s="3" cm="1">
        <f t="array" aca="1" ref="I340" ca="1">IFERROR((H340/INDIRECT("H"&amp;$O340))^(1/$N$2)-1,"")</f>
        <v>7.7897494689264102E-2</v>
      </c>
      <c r="O340">
        <f t="shared" si="5"/>
        <v>220</v>
      </c>
    </row>
    <row r="341" spans="1:15" x14ac:dyDescent="0.3">
      <c r="A341" s="9">
        <v>42430</v>
      </c>
      <c r="B341" s="2">
        <v>192804.502134387</v>
      </c>
      <c r="C341" s="3" cm="1">
        <f t="array" aca="1" ref="C341" ca="1">IFERROR((B341/INDIRECT("B"&amp;$O341))^(1/$N$2)-1,"")</f>
        <v>3.9767795973604914E-2</v>
      </c>
      <c r="D341" s="2">
        <v>27580.337630084199</v>
      </c>
      <c r="E341" s="3" cm="1">
        <f t="array" aca="1" ref="E341" ca="1">IFERROR((D341/INDIRECT("D"&amp;$O341))^(1/$N$2)-1,"")</f>
        <v>6.0126364597703263E-2</v>
      </c>
      <c r="F341" s="2">
        <v>25599.099601415299</v>
      </c>
      <c r="G341" s="3" cm="1">
        <f t="array" aca="1" ref="G341" ca="1">IFERROR((F341/INDIRECT("F"&amp;$O341))^(1/$N$2)-1,"")</f>
        <v>4.283544104041237E-2</v>
      </c>
      <c r="H341" s="2">
        <v>87351.255614202804</v>
      </c>
      <c r="I341" s="3" cm="1">
        <f t="array" aca="1" ref="I341" ca="1">IFERROR((H341/INDIRECT("H"&amp;$O341))^(1/$N$2)-1,"")</f>
        <v>8.389849403345262E-2</v>
      </c>
      <c r="O341">
        <f t="shared" si="5"/>
        <v>221</v>
      </c>
    </row>
    <row r="342" spans="1:15" x14ac:dyDescent="0.3">
      <c r="A342" s="9">
        <v>42461</v>
      </c>
      <c r="B342" s="2">
        <v>193584.78263614801</v>
      </c>
      <c r="C342" s="3" cm="1">
        <f t="array" aca="1" ref="C342" ca="1">IFERROR((B342/INDIRECT("B"&amp;$O342))^(1/$N$2)-1,"")</f>
        <v>3.6679670296370537E-2</v>
      </c>
      <c r="D342" s="2">
        <v>27951.4888521375</v>
      </c>
      <c r="E342" s="3" cm="1">
        <f t="array" aca="1" ref="E342" ca="1">IFERROR((D342/INDIRECT("D"&amp;$O342))^(1/$N$2)-1,"")</f>
        <v>5.8014990661270582E-2</v>
      </c>
      <c r="F342" s="2">
        <v>25735.654048066601</v>
      </c>
      <c r="G342" s="3" cm="1">
        <f t="array" aca="1" ref="G342" ca="1">IFERROR((F342/INDIRECT("F"&amp;$O342))^(1/$N$2)-1,"")</f>
        <v>3.9744375047798597E-2</v>
      </c>
      <c r="H342" s="2">
        <v>87448.534880547493</v>
      </c>
      <c r="I342" s="3" cm="1">
        <f t="array" aca="1" ref="I342" ca="1">IFERROR((H342/INDIRECT("H"&amp;$O342))^(1/$N$2)-1,"")</f>
        <v>8.2684179437989336E-2</v>
      </c>
      <c r="O342">
        <f t="shared" si="5"/>
        <v>222</v>
      </c>
    </row>
    <row r="343" spans="1:15" x14ac:dyDescent="0.3">
      <c r="A343" s="9">
        <v>42491</v>
      </c>
      <c r="B343" s="2">
        <v>190563.068423883</v>
      </c>
      <c r="C343" s="3" cm="1">
        <f t="array" aca="1" ref="C343" ca="1">IFERROR((B343/INDIRECT("B"&amp;$O343))^(1/$N$2)-1,"")</f>
        <v>4.9275740218757136E-2</v>
      </c>
      <c r="D343" s="2">
        <v>27575.4390778792</v>
      </c>
      <c r="E343" s="3" cm="1">
        <f t="array" aca="1" ref="E343" ca="1">IFERROR((D343/INDIRECT("D"&amp;$O343))^(1/$N$2)-1,"")</f>
        <v>6.9176387031835374E-2</v>
      </c>
      <c r="F343" s="2">
        <v>25341.6062512223</v>
      </c>
      <c r="G343" s="3" cm="1">
        <f t="array" aca="1" ref="G343" ca="1">IFERROR((F343/INDIRECT("F"&amp;$O343))^(1/$N$2)-1,"")</f>
        <v>5.1866957246158529E-2</v>
      </c>
      <c r="H343" s="2">
        <v>86841.088746353693</v>
      </c>
      <c r="I343" s="3" cm="1">
        <f t="array" aca="1" ref="I343" ca="1">IFERROR((H343/INDIRECT("H"&amp;$O343))^(1/$N$2)-1,"")</f>
        <v>9.5081973108384288E-2</v>
      </c>
      <c r="O343">
        <f t="shared" si="5"/>
        <v>223</v>
      </c>
    </row>
    <row r="344" spans="1:15" x14ac:dyDescent="0.3">
      <c r="A344" s="9">
        <v>42522</v>
      </c>
      <c r="B344" s="2">
        <v>199295.82684200999</v>
      </c>
      <c r="C344" s="3" cm="1">
        <f t="array" aca="1" ref="C344" ca="1">IFERROR((B344/INDIRECT("B"&amp;$O344))^(1/$N$2)-1,"")</f>
        <v>5.293475651232038E-2</v>
      </c>
      <c r="D344" s="2">
        <v>28415.141783875599</v>
      </c>
      <c r="E344" s="3" cm="1">
        <f t="array" aca="1" ref="E344" ca="1">IFERROR((D344/INDIRECT("D"&amp;$O344))^(1/$N$2)-1,"")</f>
        <v>7.7262235941862434E-2</v>
      </c>
      <c r="F344" s="2">
        <v>26447.739716499698</v>
      </c>
      <c r="G344" s="3" cm="1">
        <f t="array" aca="1" ref="G344" ca="1">IFERROR((F344/INDIRECT("F"&amp;$O344))^(1/$N$2)-1,"")</f>
        <v>5.6159301731139699E-2</v>
      </c>
      <c r="H344" s="2">
        <v>90601.809837238106</v>
      </c>
      <c r="I344" s="3" cm="1">
        <f t="array" aca="1" ref="I344" ca="1">IFERROR((H344/INDIRECT("H"&amp;$O344))^(1/$N$2)-1,"")</f>
        <v>0.10022468937355389</v>
      </c>
      <c r="O344">
        <f t="shared" si="5"/>
        <v>224</v>
      </c>
    </row>
    <row r="345" spans="1:15" x14ac:dyDescent="0.3">
      <c r="A345" s="9">
        <v>42552</v>
      </c>
      <c r="B345" s="2">
        <v>209232.34710699099</v>
      </c>
      <c r="C345" s="3" cm="1">
        <f t="array" aca="1" ref="C345" ca="1">IFERROR((B345/INDIRECT("B"&amp;$O345))^(1/$N$2)-1,"")</f>
        <v>5.6974690655960947E-2</v>
      </c>
      <c r="D345" s="2">
        <v>29622.034888902301</v>
      </c>
      <c r="E345" s="3" cm="1">
        <f t="array" aca="1" ref="E345" ca="1">IFERROR((D345/INDIRECT("D"&amp;$O345))^(1/$N$2)-1,"")</f>
        <v>8.0903668810092366E-2</v>
      </c>
      <c r="F345" s="2">
        <v>27738.993518869</v>
      </c>
      <c r="G345" s="3" cm="1">
        <f t="array" aca="1" ref="G345" ca="1">IFERROR((F345/INDIRECT("F"&amp;$O345))^(1/$N$2)-1,"")</f>
        <v>6.016251548729068E-2</v>
      </c>
      <c r="H345" s="2">
        <v>93044.806103497598</v>
      </c>
      <c r="I345" s="3" cm="1">
        <f t="array" aca="1" ref="I345" ca="1">IFERROR((H345/INDIRECT("H"&amp;$O345))^(1/$N$2)-1,"")</f>
        <v>0.10126134602566594</v>
      </c>
      <c r="O345">
        <f t="shared" si="5"/>
        <v>225</v>
      </c>
    </row>
    <row r="346" spans="1:15" x14ac:dyDescent="0.3">
      <c r="A346" s="9">
        <v>42583</v>
      </c>
      <c r="B346" s="2">
        <v>214135.64401724699</v>
      </c>
      <c r="C346" s="3" cm="1">
        <f t="array" aca="1" ref="C346" ca="1">IFERROR((B346/INDIRECT("B"&amp;$O346))^(1/$N$2)-1,"")</f>
        <v>5.7405516899955433E-2</v>
      </c>
      <c r="D346" s="2">
        <v>30130.631069473999</v>
      </c>
      <c r="E346" s="3" cm="1">
        <f t="array" aca="1" ref="E346" ca="1">IFERROR((D346/INDIRECT("D"&amp;$O346))^(1/$N$2)-1,"")</f>
        <v>8.0100246538733488E-2</v>
      </c>
      <c r="F346" s="2">
        <v>28364.7671711404</v>
      </c>
      <c r="G346" s="3" cm="1">
        <f t="array" aca="1" ref="G346" ca="1">IFERROR((F346/INDIRECT("F"&amp;$O346))^(1/$N$2)-1,"")</f>
        <v>6.0442640566646721E-2</v>
      </c>
      <c r="H346" s="2">
        <v>94438.352477850305</v>
      </c>
      <c r="I346" s="3" cm="1">
        <f t="array" aca="1" ref="I346" ca="1">IFERROR((H346/INDIRECT("H"&amp;$O346))^(1/$N$2)-1,"")</f>
        <v>0.10097723053104279</v>
      </c>
      <c r="O346">
        <f t="shared" si="5"/>
        <v>226</v>
      </c>
    </row>
    <row r="347" spans="1:15" x14ac:dyDescent="0.3">
      <c r="A347" s="9">
        <v>42614</v>
      </c>
      <c r="B347" s="2">
        <v>216389.06884687699</v>
      </c>
      <c r="C347" s="3" cm="1">
        <f t="array" aca="1" ref="C347" ca="1">IFERROR((B347/INDIRECT("B"&amp;$O347))^(1/$N$2)-1,"")</f>
        <v>5.6044799571794757E-2</v>
      </c>
      <c r="D347" s="2">
        <v>30451.297707807102</v>
      </c>
      <c r="E347" s="3" cm="1">
        <f t="array" aca="1" ref="E347" ca="1">IFERROR((D347/INDIRECT("D"&amp;$O347))^(1/$N$2)-1,"")</f>
        <v>7.6170238790291389E-2</v>
      </c>
      <c r="F347" s="2">
        <v>28663.710878646201</v>
      </c>
      <c r="G347" s="3" cm="1">
        <f t="array" aca="1" ref="G347" ca="1">IFERROR((F347/INDIRECT("F"&amp;$O347))^(1/$N$2)-1,"")</f>
        <v>5.8888906173931721E-2</v>
      </c>
      <c r="H347" s="2">
        <v>94485.208907468099</v>
      </c>
      <c r="I347" s="3" cm="1">
        <f t="array" aca="1" ref="I347" ca="1">IFERROR((H347/INDIRECT("H"&amp;$O347))^(1/$N$2)-1,"")</f>
        <v>9.6836630621846664E-2</v>
      </c>
      <c r="O347">
        <f t="shared" si="5"/>
        <v>227</v>
      </c>
    </row>
    <row r="348" spans="1:15" x14ac:dyDescent="0.3">
      <c r="A348" s="9">
        <v>42644</v>
      </c>
      <c r="B348" s="2">
        <v>221184.77568061301</v>
      </c>
      <c r="C348" s="3" cm="1">
        <f t="array" aca="1" ref="C348" ca="1">IFERROR((B348/INDIRECT("B"&amp;$O348))^(1/$N$2)-1,"")</f>
        <v>5.3756260308657211E-2</v>
      </c>
      <c r="D348" s="2">
        <v>30591.2185386987</v>
      </c>
      <c r="E348" s="3" cm="1">
        <f t="array" aca="1" ref="E348" ca="1">IFERROR((D348/INDIRECT("D"&amp;$O348))^(1/$N$2)-1,"")</f>
        <v>7.1020580996841831E-2</v>
      </c>
      <c r="F348" s="2">
        <v>29229.923070508299</v>
      </c>
      <c r="G348" s="3" cm="1">
        <f t="array" aca="1" ref="G348" ca="1">IFERROR((F348/INDIRECT("F"&amp;$O348))^(1/$N$2)-1,"")</f>
        <v>5.6379482807082715E-2</v>
      </c>
      <c r="H348" s="2">
        <v>95215.419016614702</v>
      </c>
      <c r="I348" s="3" cm="1">
        <f t="array" aca="1" ref="I348" ca="1">IFERROR((H348/INDIRECT("H"&amp;$O348))^(1/$N$2)-1,"")</f>
        <v>9.250230493678413E-2</v>
      </c>
      <c r="O348">
        <f t="shared" si="5"/>
        <v>228</v>
      </c>
    </row>
    <row r="349" spans="1:15" x14ac:dyDescent="0.3">
      <c r="A349" s="9">
        <v>42675</v>
      </c>
      <c r="B349" s="2">
        <v>217187.73511988699</v>
      </c>
      <c r="C349" s="3" cm="1">
        <f t="array" aca="1" ref="C349" ca="1">IFERROR((B349/INDIRECT("B"&amp;$O349))^(1/$N$2)-1,"")</f>
        <v>4.8381219819056076E-2</v>
      </c>
      <c r="D349" s="2">
        <v>30017.987107400899</v>
      </c>
      <c r="E349" s="3" cm="1">
        <f t="array" aca="1" ref="E349" ca="1">IFERROR((D349/INDIRECT("D"&amp;$O349))^(1/$N$2)-1,"")</f>
        <v>6.4302517888638278E-2</v>
      </c>
      <c r="F349" s="2">
        <v>28699.061005044201</v>
      </c>
      <c r="G349" s="3" cm="1">
        <f t="array" aca="1" ref="G349" ca="1">IFERROR((F349/INDIRECT("F"&amp;$O349))^(1/$N$2)-1,"")</f>
        <v>5.0767278160734453E-2</v>
      </c>
      <c r="H349" s="2">
        <v>93534.732353865606</v>
      </c>
      <c r="I349" s="3" cm="1">
        <f t="array" aca="1" ref="I349" ca="1">IFERROR((H349/INDIRECT("H"&amp;$O349))^(1/$N$2)-1,"")</f>
        <v>8.726818313379181E-2</v>
      </c>
      <c r="O349">
        <f t="shared" si="5"/>
        <v>229</v>
      </c>
    </row>
    <row r="350" spans="1:15" x14ac:dyDescent="0.3">
      <c r="A350" s="9">
        <v>42705</v>
      </c>
      <c r="B350" s="2">
        <v>219759.92080447701</v>
      </c>
      <c r="C350" s="3" cm="1">
        <f t="array" aca="1" ref="C350" ca="1">IFERROR((B350/INDIRECT("B"&amp;$O350))^(1/$N$2)-1,"")</f>
        <v>4.4756245514158133E-2</v>
      </c>
      <c r="D350" s="2">
        <v>30249.1104608448</v>
      </c>
      <c r="E350" s="3" cm="1">
        <f t="array" aca="1" ref="E350" ca="1">IFERROR((D350/INDIRECT("D"&amp;$O350))^(1/$N$2)-1,"")</f>
        <v>6.037279226951231E-2</v>
      </c>
      <c r="F350" s="2">
        <v>29023.146432683399</v>
      </c>
      <c r="G350" s="3" cm="1">
        <f t="array" aca="1" ref="G350" ca="1">IFERROR((F350/INDIRECT("F"&amp;$O350))^(1/$N$2)-1,"")</f>
        <v>4.7075221715371596E-2</v>
      </c>
      <c r="H350" s="2">
        <v>93553.9437398273</v>
      </c>
      <c r="I350" s="3" cm="1">
        <f t="array" aca="1" ref="I350" ca="1">IFERROR((H350/INDIRECT("H"&amp;$O350))^(1/$N$2)-1,"")</f>
        <v>8.1045704037453037E-2</v>
      </c>
      <c r="O350">
        <f t="shared" si="5"/>
        <v>230</v>
      </c>
    </row>
    <row r="351" spans="1:15" x14ac:dyDescent="0.3">
      <c r="A351" s="9">
        <v>42736</v>
      </c>
      <c r="B351" s="2">
        <v>227184.656736401</v>
      </c>
      <c r="C351" s="3" cm="1">
        <f t="array" aca="1" ref="C351" ca="1">IFERROR((B351/INDIRECT("B"&amp;$O351))^(1/$N$2)-1,"")</f>
        <v>4.7564410363448273E-2</v>
      </c>
      <c r="D351" s="2">
        <v>31036.699436101499</v>
      </c>
      <c r="E351" s="3" cm="1">
        <f t="array" aca="1" ref="E351" ca="1">IFERROR((D351/INDIRECT("D"&amp;$O351))^(1/$N$2)-1,"")</f>
        <v>6.1405270510382692E-2</v>
      </c>
      <c r="F351" s="2">
        <v>29973.959464575099</v>
      </c>
      <c r="G351" s="3" cm="1">
        <f t="array" aca="1" ref="G351" ca="1">IFERROR((F351/INDIRECT("F"&amp;$O351))^(1/$N$2)-1,"")</f>
        <v>4.9798108451284184E-2</v>
      </c>
      <c r="H351" s="2">
        <v>94098.883576493696</v>
      </c>
      <c r="I351" s="3" cm="1">
        <f t="array" aca="1" ref="I351" ca="1">IFERROR((H351/INDIRECT("H"&amp;$O351))^(1/$N$2)-1,"")</f>
        <v>8.0407821868483609E-2</v>
      </c>
      <c r="O351">
        <f t="shared" si="5"/>
        <v>231</v>
      </c>
    </row>
    <row r="352" spans="1:15" x14ac:dyDescent="0.3">
      <c r="A352" s="9">
        <v>42767</v>
      </c>
      <c r="B352" s="2">
        <v>237647.899499858</v>
      </c>
      <c r="C352" s="3" cm="1">
        <f t="array" aca="1" ref="C352" ca="1">IFERROR((B352/INDIRECT("B"&amp;$O352))^(1/$N$2)-1,"")</f>
        <v>5.4973906146098317E-2</v>
      </c>
      <c r="D352" s="2">
        <v>33140.300436498903</v>
      </c>
      <c r="E352" s="3" cm="1">
        <f t="array" aca="1" ref="E352" ca="1">IFERROR((D352/INDIRECT("D"&amp;$O352))^(1/$N$2)-1,"")</f>
        <v>6.7654524025818841E-2</v>
      </c>
      <c r="F352" s="2">
        <v>31440.059260813501</v>
      </c>
      <c r="G352" s="3" cm="1">
        <f t="array" aca="1" ref="G352" ca="1">IFERROR((F352/INDIRECT("F"&amp;$O352))^(1/$N$2)-1,"")</f>
        <v>5.7072133246076628E-2</v>
      </c>
      <c r="H352" s="2">
        <v>98272.592433639802</v>
      </c>
      <c r="I352" s="3" cm="1">
        <f t="array" aca="1" ref="I352" ca="1">IFERROR((H352/INDIRECT("H"&amp;$O352))^(1/$N$2)-1,"")</f>
        <v>8.7740171440849002E-2</v>
      </c>
      <c r="O352">
        <f t="shared" si="5"/>
        <v>232</v>
      </c>
    </row>
    <row r="353" spans="1:15" x14ac:dyDescent="0.3">
      <c r="A353" s="9">
        <v>42795</v>
      </c>
      <c r="B353" s="2">
        <v>241563.68822373901</v>
      </c>
      <c r="C353" s="3" cm="1">
        <f t="array" aca="1" ref="C353" ca="1">IFERROR((B353/INDIRECT("B"&amp;$O353))^(1/$N$2)-1,"")</f>
        <v>5.3406647934016505E-2</v>
      </c>
      <c r="D353" s="2">
        <v>33717.177452885699</v>
      </c>
      <c r="E353" s="3" cm="1">
        <f t="array" aca="1" ref="E353" ca="1">IFERROR((D353/INDIRECT("D"&amp;$O353))^(1/$N$2)-1,"")</f>
        <v>6.5244102801276238E-2</v>
      </c>
      <c r="F353" s="2">
        <v>31962.021562873</v>
      </c>
      <c r="G353" s="3" cm="1">
        <f t="array" aca="1" ref="G353" ca="1">IFERROR((F353/INDIRECT("F"&amp;$O353))^(1/$N$2)-1,"")</f>
        <v>5.5498134126279686E-2</v>
      </c>
      <c r="H353" s="2">
        <v>100039.16284550499</v>
      </c>
      <c r="I353" s="3" cm="1">
        <f t="array" aca="1" ref="I353" ca="1">IFERROR((H353/INDIRECT("H"&amp;$O353))^(1/$N$2)-1,"")</f>
        <v>8.7298802161618339E-2</v>
      </c>
      <c r="O353">
        <f t="shared" si="5"/>
        <v>233</v>
      </c>
    </row>
    <row r="354" spans="1:15" x14ac:dyDescent="0.3">
      <c r="A354" s="9">
        <v>42826</v>
      </c>
      <c r="B354" s="2">
        <v>241503.26870997201</v>
      </c>
      <c r="C354" s="3" cm="1">
        <f t="array" aca="1" ref="C354" ca="1">IFERROR((B354/INDIRECT("B"&amp;$O354))^(1/$N$2)-1,"")</f>
        <v>5.0732551425672678E-2</v>
      </c>
      <c r="D354" s="2">
        <v>33356.579487243798</v>
      </c>
      <c r="E354" s="3" cm="1">
        <f t="array" aca="1" ref="E354" ca="1">IFERROR((D354/INDIRECT("D"&amp;$O354))^(1/$N$2)-1,"")</f>
        <v>5.8977749001109414E-2</v>
      </c>
      <c r="F354" s="2">
        <v>31909.289578256401</v>
      </c>
      <c r="G354" s="3" cm="1">
        <f t="array" aca="1" ref="G354" ca="1">IFERROR((F354/INDIRECT("F"&amp;$O354))^(1/$N$2)-1,"")</f>
        <v>5.2489820680777344E-2</v>
      </c>
      <c r="H354" s="2">
        <v>99475.338826149702</v>
      </c>
      <c r="I354" s="3" cm="1">
        <f t="array" aca="1" ref="I354" ca="1">IFERROR((H354/INDIRECT("H"&amp;$O354))^(1/$N$2)-1,"")</f>
        <v>8.2854801221392105E-2</v>
      </c>
      <c r="O354">
        <f t="shared" si="5"/>
        <v>234</v>
      </c>
    </row>
    <row r="355" spans="1:15" x14ac:dyDescent="0.3">
      <c r="A355" s="9">
        <v>42856</v>
      </c>
      <c r="B355" s="2">
        <v>242244.089189911</v>
      </c>
      <c r="C355" s="3" cm="1">
        <f t="array" aca="1" ref="C355" ca="1">IFERROR((B355/INDIRECT("B"&amp;$O355))^(1/$N$2)-1,"")</f>
        <v>4.4879948262369629E-2</v>
      </c>
      <c r="D355" s="2">
        <v>32723.988332688201</v>
      </c>
      <c r="E355" s="3" cm="1">
        <f t="array" aca="1" ref="E355" ca="1">IFERROR((D355/INDIRECT("D"&amp;$O355))^(1/$N$2)-1,"")</f>
        <v>4.7087108488595542E-2</v>
      </c>
      <c r="F355" s="2">
        <v>31913.955052761401</v>
      </c>
      <c r="G355" s="3" cm="1">
        <f t="array" aca="1" ref="G355" ca="1">IFERROR((F355/INDIRECT("F"&amp;$O355))^(1/$N$2)-1,"")</f>
        <v>4.5968909208873088E-2</v>
      </c>
      <c r="H355" s="2">
        <v>98903.064110025996</v>
      </c>
      <c r="I355" s="3" cm="1">
        <f t="array" aca="1" ref="I355" ca="1">IFERROR((H355/INDIRECT("H"&amp;$O355))^(1/$N$2)-1,"")</f>
        <v>7.6359206289123627E-2</v>
      </c>
      <c r="O355">
        <f t="shared" si="5"/>
        <v>235</v>
      </c>
    </row>
    <row r="356" spans="1:15" x14ac:dyDescent="0.3">
      <c r="A356" s="9">
        <v>42887</v>
      </c>
      <c r="B356" s="2">
        <v>240749.224763406</v>
      </c>
      <c r="C356" s="3" cm="1">
        <f t="array" aca="1" ref="C356" ca="1">IFERROR((B356/INDIRECT("B"&amp;$O356))^(1/$N$2)-1,"")</f>
        <v>3.9819547938972688E-2</v>
      </c>
      <c r="D356" s="2">
        <v>32437.567925634699</v>
      </c>
      <c r="E356" s="3" cm="1">
        <f t="array" aca="1" ref="E356" ca="1">IFERROR((D356/INDIRECT("D"&amp;$O356))^(1/$N$2)-1,"")</f>
        <v>4.2028481378772575E-2</v>
      </c>
      <c r="F356" s="2">
        <v>31706.151892792001</v>
      </c>
      <c r="G356" s="3" cm="1">
        <f t="array" aca="1" ref="G356" ca="1">IFERROR((F356/INDIRECT("F"&amp;$O356))^(1/$N$2)-1,"")</f>
        <v>4.0841987005659774E-2</v>
      </c>
      <c r="H356" s="2">
        <v>98085.119850411895</v>
      </c>
      <c r="I356" s="3" cm="1">
        <f t="array" aca="1" ref="I356" ca="1">IFERROR((H356/INDIRECT("H"&amp;$O356))^(1/$N$2)-1,"")</f>
        <v>7.2225083144149105E-2</v>
      </c>
      <c r="O356">
        <f t="shared" si="5"/>
        <v>236</v>
      </c>
    </row>
    <row r="357" spans="1:15" x14ac:dyDescent="0.3">
      <c r="A357" s="9">
        <v>42917</v>
      </c>
      <c r="B357" s="2">
        <v>248435.991711435</v>
      </c>
      <c r="C357" s="3" cm="1">
        <f t="array" aca="1" ref="C357" ca="1">IFERROR((B357/INDIRECT("B"&amp;$O357))^(1/$N$2)-1,"")</f>
        <v>3.9233850580760787E-2</v>
      </c>
      <c r="D357" s="2">
        <v>32719.294324593098</v>
      </c>
      <c r="E357" s="3" cm="1">
        <f t="array" aca="1" ref="E357" ca="1">IFERROR((D357/INDIRECT("D"&amp;$O357))^(1/$N$2)-1,"")</f>
        <v>3.6284287112383629E-2</v>
      </c>
      <c r="F357" s="2">
        <v>32620.965955280601</v>
      </c>
      <c r="G357" s="3" cm="1">
        <f t="array" aca="1" ref="G357" ca="1">IFERROR((F357/INDIRECT("F"&amp;$O357))^(1/$N$2)-1,"")</f>
        <v>3.9525470393243944E-2</v>
      </c>
      <c r="H357" s="2">
        <v>98694.9972152603</v>
      </c>
      <c r="I357" s="3" cm="1">
        <f t="array" aca="1" ref="I357" ca="1">IFERROR((H357/INDIRECT("H"&amp;$O357))^(1/$N$2)-1,"")</f>
        <v>7.1258101498629989E-2</v>
      </c>
      <c r="O357">
        <f t="shared" si="5"/>
        <v>237</v>
      </c>
    </row>
    <row r="358" spans="1:15" x14ac:dyDescent="0.3">
      <c r="A358" s="9">
        <v>42948</v>
      </c>
      <c r="B358" s="2">
        <v>251964.628820296</v>
      </c>
      <c r="C358" s="3" cm="1">
        <f t="array" aca="1" ref="C358" ca="1">IFERROR((B358/INDIRECT("B"&amp;$O358))^(1/$N$2)-1,"")</f>
        <v>4.2888379885094974E-2</v>
      </c>
      <c r="D358" s="2">
        <v>33096.785232759299</v>
      </c>
      <c r="E358" s="3" cm="1">
        <f t="array" aca="1" ref="E358" ca="1">IFERROR((D358/INDIRECT("D"&amp;$O358))^(1/$N$2)-1,"")</f>
        <v>4.2761099528715762E-2</v>
      </c>
      <c r="F358" s="2">
        <v>33072.9605392542</v>
      </c>
      <c r="G358" s="3" cm="1">
        <f t="array" aca="1" ref="G358" ca="1">IFERROR((F358/INDIRECT("F"&amp;$O358))^(1/$N$2)-1,"")</f>
        <v>4.3558979266426823E-2</v>
      </c>
      <c r="H358" s="2">
        <v>99484.748307854301</v>
      </c>
      <c r="I358" s="3" cm="1">
        <f t="array" aca="1" ref="I358" ca="1">IFERROR((H358/INDIRECT("H"&amp;$O358))^(1/$N$2)-1,"")</f>
        <v>7.378152050126463E-2</v>
      </c>
      <c r="O358">
        <f t="shared" si="5"/>
        <v>238</v>
      </c>
    </row>
    <row r="359" spans="1:15" x14ac:dyDescent="0.3">
      <c r="A359" s="9">
        <v>42979</v>
      </c>
      <c r="B359" s="2">
        <v>251423.91873623501</v>
      </c>
      <c r="C359" s="3" cm="1">
        <f t="array" aca="1" ref="C359" ca="1">IFERROR((B359/INDIRECT("B"&amp;$O359))^(1/$N$2)-1,"")</f>
        <v>3.5305566026683666E-2</v>
      </c>
      <c r="D359" s="2">
        <v>33167.702469545002</v>
      </c>
      <c r="E359" s="3" cm="1">
        <f t="array" aca="1" ref="E359" ca="1">IFERROR((D359/INDIRECT("D"&amp;$O359))^(1/$N$2)-1,"")</f>
        <v>3.9166982026488828E-2</v>
      </c>
      <c r="F359" s="2">
        <v>33020.342968045799</v>
      </c>
      <c r="G359" s="3" cm="1">
        <f t="array" aca="1" ref="G359" ca="1">IFERROR((F359/INDIRECT("F"&amp;$O359))^(1/$N$2)-1,"")</f>
        <v>3.6406044556201334E-2</v>
      </c>
      <c r="H359" s="2">
        <v>99372.013351870701</v>
      </c>
      <c r="I359" s="3" cm="1">
        <f t="array" aca="1" ref="I359" ca="1">IFERROR((H359/INDIRECT("H"&amp;$O359))^(1/$N$2)-1,"")</f>
        <v>6.8786819306934532E-2</v>
      </c>
      <c r="O359">
        <f t="shared" si="5"/>
        <v>239</v>
      </c>
    </row>
    <row r="360" spans="1:15" x14ac:dyDescent="0.3">
      <c r="A360" s="9">
        <v>43009</v>
      </c>
      <c r="B360" s="2">
        <v>264010.52041587897</v>
      </c>
      <c r="C360" s="3" cm="1">
        <f t="array" aca="1" ref="C360" ca="1">IFERROR((B360/INDIRECT("B"&amp;$O360))^(1/$N$2)-1,"")</f>
        <v>3.1355595188262031E-2</v>
      </c>
      <c r="D360" s="2">
        <v>34830.838431436903</v>
      </c>
      <c r="E360" s="3" cm="1">
        <f t="array" aca="1" ref="E360" ca="1">IFERROR((D360/INDIRECT("D"&amp;$O360))^(1/$N$2)-1,"")</f>
        <v>3.9234398572584706E-2</v>
      </c>
      <c r="F360" s="2">
        <v>34673.739259701702</v>
      </c>
      <c r="G360" s="3" cm="1">
        <f t="array" aca="1" ref="G360" ca="1">IFERROR((F360/INDIRECT("F"&amp;$O360))^(1/$N$2)-1,"")</f>
        <v>3.2861462043084932E-2</v>
      </c>
      <c r="H360" s="2">
        <v>102876.074157009</v>
      </c>
      <c r="I360" s="3" cm="1">
        <f t="array" aca="1" ref="I360" ca="1">IFERROR((H360/INDIRECT("H"&amp;$O360))^(1/$N$2)-1,"")</f>
        <v>6.4740942801845947E-2</v>
      </c>
      <c r="O360">
        <f t="shared" si="5"/>
        <v>240</v>
      </c>
    </row>
    <row r="361" spans="1:15" x14ac:dyDescent="0.3">
      <c r="A361" s="9">
        <v>43040</v>
      </c>
      <c r="B361" s="2">
        <v>259843.89352687899</v>
      </c>
      <c r="C361" s="3" cm="1">
        <f t="array" aca="1" ref="C361" ca="1">IFERROR((B361/INDIRECT("B"&amp;$O361))^(1/$N$2)-1,"")</f>
        <v>3.9542967912031823E-2</v>
      </c>
      <c r="D361" s="2">
        <v>34814.919962154199</v>
      </c>
      <c r="E361" s="3" cm="1">
        <f t="array" aca="1" ref="E361" ca="1">IFERROR((D361/INDIRECT("D"&amp;$O361))^(1/$N$2)-1,"")</f>
        <v>5.1222929988251842E-2</v>
      </c>
      <c r="F361" s="2">
        <v>34195.708027216198</v>
      </c>
      <c r="G361" s="3" cm="1">
        <f t="array" aca="1" ref="G361" ca="1">IFERROR((F361/INDIRECT("F"&amp;$O361))^(1/$N$2)-1,"")</f>
        <v>4.1217326727413406E-2</v>
      </c>
      <c r="H361" s="2">
        <v>101298.58596060899</v>
      </c>
      <c r="I361" s="3" cm="1">
        <f t="array" aca="1" ref="I361" ca="1">IFERROR((H361/INDIRECT("H"&amp;$O361))^(1/$N$2)-1,"")</f>
        <v>7.2998941165810294E-2</v>
      </c>
      <c r="O361">
        <f t="shared" si="5"/>
        <v>241</v>
      </c>
    </row>
    <row r="362" spans="1:15" x14ac:dyDescent="0.3">
      <c r="A362" s="9">
        <v>43070</v>
      </c>
      <c r="B362" s="2">
        <v>266073.00860501901</v>
      </c>
      <c r="C362" s="3" cm="1">
        <f t="array" aca="1" ref="C362" ca="1">IFERROR((B362/INDIRECT("B"&amp;$O362))^(1/$N$2)-1,"")</f>
        <v>4.1352508541634414E-2</v>
      </c>
      <c r="D362" s="2">
        <v>35684.255456260798</v>
      </c>
      <c r="E362" s="3" cm="1">
        <f t="array" aca="1" ref="E362" ca="1">IFERROR((D362/INDIRECT("D"&amp;$O362))^(1/$N$2)-1,"")</f>
        <v>5.2122654842528426E-2</v>
      </c>
      <c r="F362" s="2">
        <v>35019.999253388902</v>
      </c>
      <c r="G362" s="3" cm="1">
        <f t="array" aca="1" ref="G362" ca="1">IFERROR((F362/INDIRECT("F"&amp;$O362))^(1/$N$2)-1,"")</f>
        <v>4.3019815893077018E-2</v>
      </c>
      <c r="H362" s="2">
        <v>104599.897534299</v>
      </c>
      <c r="I362" s="3" cm="1">
        <f t="array" aca="1" ref="I362" ca="1">IFERROR((H362/INDIRECT("H"&amp;$O362))^(1/$N$2)-1,"")</f>
        <v>7.4496600779786926E-2</v>
      </c>
      <c r="O362">
        <f t="shared" si="5"/>
        <v>242</v>
      </c>
    </row>
    <row r="363" spans="1:15" x14ac:dyDescent="0.3">
      <c r="A363" s="9">
        <v>43101</v>
      </c>
      <c r="B363" s="2">
        <v>277531.56687806</v>
      </c>
      <c r="C363" s="3" cm="1">
        <f t="array" aca="1" ref="C363" ca="1">IFERROR((B363/INDIRECT("B"&amp;$O363))^(1/$N$2)-1,"")</f>
        <v>6.0817640810518547E-2</v>
      </c>
      <c r="D363" s="2">
        <v>36352.352803154099</v>
      </c>
      <c r="E363" s="3" cm="1">
        <f t="array" aca="1" ref="E363" ca="1">IFERROR((D363/INDIRECT("D"&amp;$O363))^(1/$N$2)-1,"")</f>
        <v>7.1503454665327038E-2</v>
      </c>
      <c r="F363" s="2">
        <v>36416.655312401999</v>
      </c>
      <c r="G363" s="3" cm="1">
        <f t="array" aca="1" ref="G363" ca="1">IFERROR((F363/INDIRECT("F"&amp;$O363))^(1/$N$2)-1,"")</f>
        <v>6.2516906914976467E-2</v>
      </c>
      <c r="H363" s="2">
        <v>106673.36451276801</v>
      </c>
      <c r="I363" s="3" cm="1">
        <f t="array" aca="1" ref="I363" ca="1">IFERROR((H363/INDIRECT("H"&amp;$O363))^(1/$N$2)-1,"")</f>
        <v>8.8140856031578618E-2</v>
      </c>
      <c r="O363">
        <f t="shared" si="5"/>
        <v>243</v>
      </c>
    </row>
    <row r="364" spans="1:15" x14ac:dyDescent="0.3">
      <c r="A364" s="9">
        <v>43132</v>
      </c>
      <c r="B364" s="2">
        <v>270039.19870640198</v>
      </c>
      <c r="C364" s="3" cm="1">
        <f t="array" aca="1" ref="C364" ca="1">IFERROR((B364/INDIRECT("B"&amp;$O364))^(1/$N$2)-1,"")</f>
        <v>5.2454936850644396E-2</v>
      </c>
      <c r="D364" s="2">
        <v>35556.714765106699</v>
      </c>
      <c r="E364" s="3" cm="1">
        <f t="array" aca="1" ref="E364" ca="1">IFERROR((D364/INDIRECT("D"&amp;$O364))^(1/$N$2)-1,"")</f>
        <v>6.3868975991420385E-2</v>
      </c>
      <c r="F364" s="2">
        <v>35457.419107264497</v>
      </c>
      <c r="G364" s="3" cm="1">
        <f t="array" aca="1" ref="G364" ca="1">IFERROR((F364/INDIRECT("F"&amp;$O364))^(1/$N$2)-1,"")</f>
        <v>5.4199966458677196E-2</v>
      </c>
      <c r="H364" s="2">
        <v>104776.27935004199</v>
      </c>
      <c r="I364" s="3" cm="1">
        <f t="array" aca="1" ref="I364" ca="1">IFERROR((H364/INDIRECT("H"&amp;$O364))^(1/$N$2)-1,"")</f>
        <v>8.2191476059136459E-2</v>
      </c>
      <c r="O364">
        <f t="shared" si="5"/>
        <v>244</v>
      </c>
    </row>
    <row r="365" spans="1:15" x14ac:dyDescent="0.3">
      <c r="A365" s="9">
        <v>43160</v>
      </c>
      <c r="B365" s="2">
        <v>262785.50810810801</v>
      </c>
      <c r="C365" s="3" cm="1">
        <f t="array" aca="1" ref="C365" ca="1">IFERROR((B365/INDIRECT("B"&amp;$O365))^(1/$N$2)-1,"")</f>
        <v>5.9709531769864377E-2</v>
      </c>
      <c r="D365" s="2">
        <v>34805.227513592603</v>
      </c>
      <c r="E365" s="3" cm="1">
        <f t="array" aca="1" ref="E365" ca="1">IFERROR((D365/INDIRECT("D"&amp;$O365))^(1/$N$2)-1,"")</f>
        <v>7.3005344427122143E-2</v>
      </c>
      <c r="F365" s="2">
        <v>34531.084335045598</v>
      </c>
      <c r="G365" s="3" cm="1">
        <f t="array" aca="1" ref="G365" ca="1">IFERROR((F365/INDIRECT("F"&amp;$O365))^(1/$N$2)-1,"")</f>
        <v>6.1657566858386748E-2</v>
      </c>
      <c r="H365" s="2">
        <v>103875.681860336</v>
      </c>
      <c r="I365" s="3" cm="1">
        <f t="array" aca="1" ref="I365" ca="1">IFERROR((H365/INDIRECT("H"&amp;$O365))^(1/$N$2)-1,"")</f>
        <v>8.8175106064580566E-2</v>
      </c>
      <c r="O365">
        <f t="shared" si="5"/>
        <v>245</v>
      </c>
    </row>
    <row r="366" spans="1:15" x14ac:dyDescent="0.3">
      <c r="A366" s="9">
        <v>43191</v>
      </c>
      <c r="B366" s="2">
        <v>266914.12509313598</v>
      </c>
      <c r="C366" s="3" cm="1">
        <f t="array" aca="1" ref="C366" ca="1">IFERROR((B366/INDIRECT("B"&amp;$O366))^(1/$N$2)-1,"")</f>
        <v>5.1271861023493459E-2</v>
      </c>
      <c r="D366" s="2">
        <v>35468.770626533602</v>
      </c>
      <c r="E366" s="3" cm="1">
        <f t="array" aca="1" ref="E366" ca="1">IFERROR((D366/INDIRECT("D"&amp;$O366))^(1/$N$2)-1,"")</f>
        <v>6.7866528826100225E-2</v>
      </c>
      <c r="F366" s="2">
        <v>35088.592246309199</v>
      </c>
      <c r="G366" s="3" cm="1">
        <f t="array" aca="1" ref="G366" ca="1">IFERROR((F366/INDIRECT("F"&amp;$O366))^(1/$N$2)-1,"")</f>
        <v>5.3502272537566009E-2</v>
      </c>
      <c r="H366" s="2">
        <v>105733.181104323</v>
      </c>
      <c r="I366" s="3" cm="1">
        <f t="array" aca="1" ref="I366" ca="1">IFERROR((H366/INDIRECT("H"&amp;$O366))^(1/$N$2)-1,"")</f>
        <v>8.2037226881800596E-2</v>
      </c>
      <c r="O366">
        <f t="shared" si="5"/>
        <v>246</v>
      </c>
    </row>
    <row r="367" spans="1:15" x14ac:dyDescent="0.3">
      <c r="A367" s="9">
        <v>43221</v>
      </c>
      <c r="B367" s="2">
        <v>265884.77934866201</v>
      </c>
      <c r="C367" s="3" cm="1">
        <f t="array" aca="1" ref="C367" ca="1">IFERROR((B367/INDIRECT("B"&amp;$O367))^(1/$N$2)-1,"")</f>
        <v>4.8689720341428488E-2</v>
      </c>
      <c r="D367" s="2">
        <v>35867.323378538698</v>
      </c>
      <c r="E367" s="3" cm="1">
        <f t="array" aca="1" ref="E367" ca="1">IFERROR((D367/INDIRECT("D"&amp;$O367))^(1/$N$2)-1,"")</f>
        <v>7.0936396731084095E-2</v>
      </c>
      <c r="F367" s="2">
        <v>35021.783184336397</v>
      </c>
      <c r="G367" s="3" cm="1">
        <f t="array" aca="1" ref="G367" ca="1">IFERROR((F367/INDIRECT("F"&amp;$O367))^(1/$N$2)-1,"")</f>
        <v>5.1370418267276285E-2</v>
      </c>
      <c r="H367" s="2">
        <v>107517.142335367</v>
      </c>
      <c r="I367" s="3" cm="1">
        <f t="array" aca="1" ref="I367" ca="1">IFERROR((H367/INDIRECT("H"&amp;$O367))^(1/$N$2)-1,"")</f>
        <v>8.2403741212780046E-2</v>
      </c>
      <c r="O367">
        <f t="shared" si="5"/>
        <v>247</v>
      </c>
    </row>
    <row r="368" spans="1:15" x14ac:dyDescent="0.3">
      <c r="A368" s="9">
        <v>43252</v>
      </c>
      <c r="B368" s="2">
        <v>255911.465465774</v>
      </c>
      <c r="C368" s="3" cm="1">
        <f t="array" aca="1" ref="C368" ca="1">IFERROR((B368/INDIRECT("B"&amp;$O368))^(1/$N$2)-1,"")</f>
        <v>5.7438950152673529E-2</v>
      </c>
      <c r="D368" s="2">
        <v>33644.690492953298</v>
      </c>
      <c r="E368" s="3" cm="1">
        <f t="array" aca="1" ref="E368" ca="1">IFERROR((D368/INDIRECT("D"&amp;$O368))^(1/$N$2)-1,"")</f>
        <v>7.9498595905289404E-2</v>
      </c>
      <c r="F368" s="2">
        <v>33605.890402437202</v>
      </c>
      <c r="G368" s="3" cm="1">
        <f t="array" aca="1" ref="G368" ca="1">IFERROR((F368/INDIRECT("F"&amp;$O368))^(1/$N$2)-1,"")</f>
        <v>6.0079013520481839E-2</v>
      </c>
      <c r="H368" s="2">
        <v>104175.178103183</v>
      </c>
      <c r="I368" s="3" cm="1">
        <f t="array" aca="1" ref="I368" ca="1">IFERROR((H368/INDIRECT("H"&amp;$O368))^(1/$N$2)-1,"")</f>
        <v>8.8580599207514155E-2</v>
      </c>
      <c r="O368">
        <f t="shared" si="5"/>
        <v>248</v>
      </c>
    </row>
    <row r="369" spans="1:15" x14ac:dyDescent="0.3">
      <c r="A369" s="9">
        <v>43282</v>
      </c>
      <c r="B369" s="2">
        <v>260018.99815950901</v>
      </c>
      <c r="C369" s="3" cm="1">
        <f t="array" aca="1" ref="C369" ca="1">IFERROR((B369/INDIRECT("B"&amp;$O369))^(1/$N$2)-1,"")</f>
        <v>6.2080513762457379E-2</v>
      </c>
      <c r="D369" s="2">
        <v>33861.246627749599</v>
      </c>
      <c r="E369" s="3" cm="1">
        <f t="array" aca="1" ref="E369" ca="1">IFERROR((D369/INDIRECT("D"&amp;$O369))^(1/$N$2)-1,"")</f>
        <v>8.1350990966406744E-2</v>
      </c>
      <c r="F369" s="2">
        <v>34107.557210150902</v>
      </c>
      <c r="G369" s="3" cm="1">
        <f t="array" aca="1" ref="G369" ca="1">IFERROR((F369/INDIRECT("F"&amp;$O369))^(1/$N$2)-1,"")</f>
        <v>6.4410979323148876E-2</v>
      </c>
      <c r="H369" s="2">
        <v>106224.09466424699</v>
      </c>
      <c r="I369" s="3" cm="1">
        <f t="array" aca="1" ref="I369" ca="1">IFERROR((H369/INDIRECT("H"&amp;$O369))^(1/$N$2)-1,"")</f>
        <v>9.263503178061061E-2</v>
      </c>
      <c r="O369">
        <f t="shared" si="5"/>
        <v>249</v>
      </c>
    </row>
    <row r="370" spans="1:15" x14ac:dyDescent="0.3">
      <c r="A370" s="9">
        <v>43313</v>
      </c>
      <c r="B370" s="2">
        <v>254910.81690841899</v>
      </c>
      <c r="C370" s="3" cm="1">
        <f t="array" aca="1" ref="C370" ca="1">IFERROR((B370/INDIRECT("B"&amp;$O370))^(1/$N$2)-1,"")</f>
        <v>6.2643532278222169E-2</v>
      </c>
      <c r="D370" s="2">
        <v>33406.271681738297</v>
      </c>
      <c r="E370" s="3" cm="1">
        <f t="array" aca="1" ref="E370" ca="1">IFERROR((D370/INDIRECT("D"&amp;$O370))^(1/$N$2)-1,"")</f>
        <v>8.1708530583087136E-2</v>
      </c>
      <c r="F370" s="2">
        <v>33461.982691706398</v>
      </c>
      <c r="G370" s="3" cm="1">
        <f t="array" aca="1" ref="G370" ca="1">IFERROR((F370/INDIRECT("F"&amp;$O370))^(1/$N$2)-1,"")</f>
        <v>6.4953148674182337E-2</v>
      </c>
      <c r="H370" s="2">
        <v>106441.47567851499</v>
      </c>
      <c r="I370" s="3" cm="1">
        <f t="array" aca="1" ref="I370" ca="1">IFERROR((H370/INDIRECT("H"&amp;$O370))^(1/$N$2)-1,"")</f>
        <v>9.2889935208285479E-2</v>
      </c>
      <c r="O370">
        <f t="shared" si="5"/>
        <v>250</v>
      </c>
    </row>
    <row r="371" spans="1:15" x14ac:dyDescent="0.3">
      <c r="A371" s="9">
        <v>43344</v>
      </c>
      <c r="B371" s="2">
        <v>255285.814322736</v>
      </c>
      <c r="C371" s="3" cm="1">
        <f t="array" aca="1" ref="C371" ca="1">IFERROR((B371/INDIRECT("B"&amp;$O371))^(1/$N$2)-1,"")</f>
        <v>8.0210148918776536E-2</v>
      </c>
      <c r="D371" s="2">
        <v>32511.068399968</v>
      </c>
      <c r="E371" s="3" cm="1">
        <f t="array" aca="1" ref="E371" ca="1">IFERROR((D371/INDIRECT("D"&amp;$O371))^(1/$N$2)-1,"")</f>
        <v>0.10045869624497716</v>
      </c>
      <c r="F371" s="2">
        <v>33402.9037059451</v>
      </c>
      <c r="G371" s="3" cm="1">
        <f t="array" aca="1" ref="G371" ca="1">IFERROR((F371/INDIRECT("F"&amp;$O371))^(1/$N$2)-1,"")</f>
        <v>8.2639568713347211E-2</v>
      </c>
      <c r="H371" s="2">
        <v>107216.62199396999</v>
      </c>
      <c r="I371" s="3" cm="1">
        <f t="array" aca="1" ref="I371" ca="1">IFERROR((H371/INDIRECT("H"&amp;$O371))^(1/$N$2)-1,"")</f>
        <v>0.10740338568799634</v>
      </c>
      <c r="O371">
        <f t="shared" si="5"/>
        <v>251</v>
      </c>
    </row>
    <row r="372" spans="1:15" x14ac:dyDescent="0.3">
      <c r="A372" s="9">
        <v>43374</v>
      </c>
      <c r="B372" s="2">
        <v>238389.48639335501</v>
      </c>
      <c r="C372" s="3" cm="1">
        <f t="array" aca="1" ref="C372" ca="1">IFERROR((B372/INDIRECT("B"&amp;$O372))^(1/$N$2)-1,"")</f>
        <v>9.5077407830206129E-2</v>
      </c>
      <c r="D372" s="2">
        <v>29749.704945160702</v>
      </c>
      <c r="E372" s="3" cm="1">
        <f t="array" aca="1" ref="E372" ca="1">IFERROR((D372/INDIRECT("D"&amp;$O372))^(1/$N$2)-1,"")</f>
        <v>0.11782555331782274</v>
      </c>
      <c r="F372" s="2">
        <v>31122.188121707099</v>
      </c>
      <c r="G372" s="3" cm="1">
        <f t="array" aca="1" ref="G372" ca="1">IFERROR((F372/INDIRECT("F"&amp;$O372))^(1/$N$2)-1,"")</f>
        <v>9.7759892319646768E-2</v>
      </c>
      <c r="H372" s="2">
        <v>102087.565906191</v>
      </c>
      <c r="I372" s="3" cm="1">
        <f t="array" aca="1" ref="I372" ca="1">IFERROR((H372/INDIRECT("H"&amp;$O372))^(1/$N$2)-1,"")</f>
        <v>0.11711857594849118</v>
      </c>
      <c r="O372">
        <f t="shared" si="5"/>
        <v>252</v>
      </c>
    </row>
    <row r="373" spans="1:15" x14ac:dyDescent="0.3">
      <c r="A373" s="9">
        <v>43405</v>
      </c>
      <c r="B373" s="2">
        <v>247334.62280130299</v>
      </c>
      <c r="C373" s="3" cm="1">
        <f t="array" aca="1" ref="C373" ca="1">IFERROR((B373/INDIRECT("B"&amp;$O373))^(1/$N$2)-1,"")</f>
        <v>0.10748503726072478</v>
      </c>
      <c r="D373" s="2">
        <v>31264.835967073199</v>
      </c>
      <c r="E373" s="3" cm="1">
        <f t="array" aca="1" ref="E373" ca="1">IFERROR((D373/INDIRECT("D"&amp;$O373))^(1/$N$2)-1,"")</f>
        <v>0.12986025408337887</v>
      </c>
      <c r="F373" s="2">
        <v>32335.697500857499</v>
      </c>
      <c r="G373" s="3" cm="1">
        <f t="array" aca="1" ref="G373" ca="1">IFERROR((F373/INDIRECT("F"&amp;$O373))^(1/$N$2)-1,"")</f>
        <v>0.11014442559473192</v>
      </c>
      <c r="H373" s="2">
        <v>105545.896337845</v>
      </c>
      <c r="I373" s="3" cm="1">
        <f t="array" aca="1" ref="I373" ca="1">IFERROR((H373/INDIRECT("H"&amp;$O373))^(1/$N$2)-1,"")</f>
        <v>0.12488135994062799</v>
      </c>
      <c r="O373">
        <f t="shared" si="5"/>
        <v>253</v>
      </c>
    </row>
    <row r="374" spans="1:15" x14ac:dyDescent="0.3">
      <c r="A374" s="9">
        <v>43435</v>
      </c>
      <c r="B374" s="2">
        <v>239016.81961572001</v>
      </c>
      <c r="C374" s="3" cm="1">
        <f t="array" aca="1" ref="C374" ca="1">IFERROR((B374/INDIRECT("B"&amp;$O374))^(1/$N$2)-1,"")</f>
        <v>0.1052523592028205</v>
      </c>
      <c r="D374" s="2">
        <v>30538.232178694401</v>
      </c>
      <c r="E374" s="3" cm="1">
        <f t="array" aca="1" ref="E374" ca="1">IFERROR((D374/INDIRECT("D"&amp;$O374))^(1/$N$2)-1,"")</f>
        <v>0.12366750997830556</v>
      </c>
      <c r="F374" s="2">
        <v>31285.723400907598</v>
      </c>
      <c r="G374" s="3" cm="1">
        <f t="array" aca="1" ref="G374" ca="1">IFERROR((F374/INDIRECT("F"&amp;$O374))^(1/$N$2)-1,"")</f>
        <v>0.10747839593925446</v>
      </c>
      <c r="H374" s="2">
        <v>103661.79702540601</v>
      </c>
      <c r="I374" s="3" cm="1">
        <f t="array" aca="1" ref="I374" ca="1">IFERROR((H374/INDIRECT("H"&amp;$O374))^(1/$N$2)-1,"")</f>
        <v>0.12644244601069965</v>
      </c>
      <c r="O374">
        <f t="shared" si="5"/>
        <v>254</v>
      </c>
    </row>
    <row r="375" spans="1:15" x14ac:dyDescent="0.3">
      <c r="A375" s="9">
        <v>43466</v>
      </c>
      <c r="B375" s="2">
        <v>259102.98676880199</v>
      </c>
      <c r="C375" s="3" cm="1">
        <f t="array" aca="1" ref="C375" ca="1">IFERROR((B375/INDIRECT("B"&amp;$O375))^(1/$N$2)-1,"")</f>
        <v>0.11241521152750344</v>
      </c>
      <c r="D375" s="2">
        <v>32076.874142057499</v>
      </c>
      <c r="E375" s="3" cm="1">
        <f t="array" aca="1" ref="E375" ca="1">IFERROR((D375/INDIRECT("D"&amp;$O375))^(1/$N$2)-1,"")</f>
        <v>0.12713701996799709</v>
      </c>
      <c r="F375" s="2">
        <v>33796.3994468889</v>
      </c>
      <c r="G375" s="3" cm="1">
        <f t="array" aca="1" ref="G375" ca="1">IFERROR((F375/INDIRECT("F"&amp;$O375))^(1/$N$2)-1,"")</f>
        <v>0.114238009486757</v>
      </c>
      <c r="H375" s="2">
        <v>109179.008592554</v>
      </c>
      <c r="I375" s="3" cm="1">
        <f t="array" aca="1" ref="I375" ca="1">IFERROR((H375/INDIRECT("H"&amp;$O375))^(1/$N$2)-1,"")</f>
        <v>0.13129800940430503</v>
      </c>
      <c r="O375">
        <f t="shared" si="5"/>
        <v>255</v>
      </c>
    </row>
    <row r="376" spans="1:15" x14ac:dyDescent="0.3">
      <c r="A376" s="9">
        <v>43497</v>
      </c>
      <c r="B376" s="2">
        <v>261347.22088297101</v>
      </c>
      <c r="C376" s="3" cm="1">
        <f t="array" aca="1" ref="C376" ca="1">IFERROR((B376/INDIRECT("B"&amp;$O376))^(1/$N$2)-1,"")</f>
        <v>0.118326793519971</v>
      </c>
      <c r="D376" s="2">
        <v>32700.163300476699</v>
      </c>
      <c r="E376" s="3" cm="1">
        <f t="array" aca="1" ref="E376" ca="1">IFERROR((D376/INDIRECT("D"&amp;$O376))^(1/$N$2)-1,"")</f>
        <v>0.1321256057076452</v>
      </c>
      <c r="F376" s="2">
        <v>34128.872128742099</v>
      </c>
      <c r="G376" s="3" cm="1">
        <f t="array" aca="1" ref="G376" ca="1">IFERROR((F376/INDIRECT("F"&amp;$O376))^(1/$N$2)-1,"")</f>
        <v>0.12004059220216279</v>
      </c>
      <c r="H376" s="2">
        <v>110271.966550244</v>
      </c>
      <c r="I376" s="3" cm="1">
        <f t="array" aca="1" ref="I376" ca="1">IFERROR((H376/INDIRECT("H"&amp;$O376))^(1/$N$2)-1,"")</f>
        <v>0.13566493065935248</v>
      </c>
      <c r="O376">
        <f t="shared" si="5"/>
        <v>256</v>
      </c>
    </row>
    <row r="377" spans="1:15" x14ac:dyDescent="0.3">
      <c r="A377" s="9">
        <v>43525</v>
      </c>
      <c r="B377" s="2">
        <v>267838.04427236301</v>
      </c>
      <c r="C377" s="3" cm="1">
        <f t="array" aca="1" ref="C377" ca="1">IFERROR((B377/INDIRECT("B"&amp;$O377))^(1/$N$2)-1,"")</f>
        <v>0.11178354214809616</v>
      </c>
      <c r="D377" s="2">
        <v>33546.258725480897</v>
      </c>
      <c r="E377" s="3" cm="1">
        <f t="array" aca="1" ref="E377" ca="1">IFERROR((D377/INDIRECT("D"&amp;$O377))^(1/$N$2)-1,"")</f>
        <v>0.12581274730646586</v>
      </c>
      <c r="F377" s="2">
        <v>34980.407003710199</v>
      </c>
      <c r="G377" s="3" cm="1">
        <f t="array" aca="1" ref="G377" ca="1">IFERROR((F377/INDIRECT("F"&amp;$O377))^(1/$N$2)-1,"")</f>
        <v>0.11352244432836889</v>
      </c>
      <c r="H377" s="2">
        <v>112286.08926527599</v>
      </c>
      <c r="I377" s="3" cm="1">
        <f t="array" aca="1" ref="I377" ca="1">IFERROR((H377/INDIRECT("H"&amp;$O377))^(1/$N$2)-1,"")</f>
        <v>0.13214261312593378</v>
      </c>
      <c r="O377">
        <f t="shared" si="5"/>
        <v>257</v>
      </c>
    </row>
    <row r="378" spans="1:15" x14ac:dyDescent="0.3">
      <c r="A378" s="9">
        <v>43556</v>
      </c>
      <c r="B378" s="2">
        <v>273941.61586735601</v>
      </c>
      <c r="C378" s="3" cm="1">
        <f t="array" aca="1" ref="C378" ca="1">IFERROR((B378/INDIRECT("B"&amp;$O378))^(1/$N$2)-1,"")</f>
        <v>9.6983668183879823E-2</v>
      </c>
      <c r="D378" s="2">
        <v>33673.9595587488</v>
      </c>
      <c r="E378" s="3" cm="1">
        <f t="array" aca="1" ref="E378" ca="1">IFERROR((D378/INDIRECT("D"&amp;$O378))^(1/$N$2)-1,"")</f>
        <v>0.10343796642009595</v>
      </c>
      <c r="F378" s="2">
        <v>35704.769095424897</v>
      </c>
      <c r="G378" s="3" cm="1">
        <f t="array" aca="1" ref="G378" ca="1">IFERROR((F378/INDIRECT("F"&amp;$O378))^(1/$N$2)-1,"")</f>
        <v>9.7869451198672852E-2</v>
      </c>
      <c r="H378" s="2">
        <v>113977.259942328</v>
      </c>
      <c r="I378" s="3" cm="1">
        <f t="array" aca="1" ref="I378" ca="1">IFERROR((H378/INDIRECT("H"&amp;$O378))^(1/$N$2)-1,"")</f>
        <v>0.11976247417710084</v>
      </c>
      <c r="O378">
        <f t="shared" si="5"/>
        <v>258</v>
      </c>
    </row>
    <row r="379" spans="1:15" x14ac:dyDescent="0.3">
      <c r="A379" s="9">
        <v>43586</v>
      </c>
      <c r="B379" s="2">
        <v>255677.52542372799</v>
      </c>
      <c r="C379" s="3" cm="1">
        <f t="array" aca="1" ref="C379" ca="1">IFERROR((B379/INDIRECT("B"&amp;$O379))^(1/$N$2)-1,"")</f>
        <v>7.880648237477561E-2</v>
      </c>
      <c r="D379" s="2">
        <v>32221.2180245788</v>
      </c>
      <c r="E379" s="3" cm="1">
        <f t="array" aca="1" ref="E379" ca="1">IFERROR((D379/INDIRECT("D"&amp;$O379))^(1/$N$2)-1,"")</f>
        <v>8.2436113605236505E-2</v>
      </c>
      <c r="F379" s="2">
        <v>33414.217972373401</v>
      </c>
      <c r="G379" s="3" cm="1">
        <f t="array" aca="1" ref="G379" ca="1">IFERROR((F379/INDIRECT("F"&amp;$O379))^(1/$N$2)-1,"")</f>
        <v>7.9320818211978006E-2</v>
      </c>
      <c r="H379" s="2">
        <v>109309.379543342</v>
      </c>
      <c r="I379" s="3" cm="1">
        <f t="array" aca="1" ref="I379" ca="1">IFERROR((H379/INDIRECT("H"&amp;$O379))^(1/$N$2)-1,"")</f>
        <v>0.10920021624156662</v>
      </c>
      <c r="O379">
        <f t="shared" si="5"/>
        <v>259</v>
      </c>
    </row>
    <row r="380" spans="1:15" x14ac:dyDescent="0.3">
      <c r="A380" s="9">
        <v>43617</v>
      </c>
      <c r="B380" s="2">
        <v>266371.92616871698</v>
      </c>
      <c r="C380" s="3" cm="1">
        <f t="array" aca="1" ref="C380" ca="1">IFERROR((B380/INDIRECT("B"&amp;$O380))^(1/$N$2)-1,"")</f>
        <v>8.4961047524626299E-2</v>
      </c>
      <c r="D380" s="2">
        <v>32823.509351002802</v>
      </c>
      <c r="E380" s="3" cm="1">
        <f t="array" aca="1" ref="E380" ca="1">IFERROR((D380/INDIRECT("D"&amp;$O380))^(1/$N$2)-1,"")</f>
        <v>8.4994774280707341E-2</v>
      </c>
      <c r="F380" s="2">
        <v>34724.921264499601</v>
      </c>
      <c r="G380" s="3" cm="1">
        <f t="array" aca="1" ref="G380" ca="1">IFERROR((F380/INDIRECT("F"&amp;$O380))^(1/$N$2)-1,"")</f>
        <v>8.5063790488489666E-2</v>
      </c>
      <c r="H380" s="2">
        <v>111442.672370239</v>
      </c>
      <c r="I380" s="3" cm="1">
        <f t="array" aca="1" ref="I380" ca="1">IFERROR((H380/INDIRECT("H"&amp;$O380))^(1/$N$2)-1,"")</f>
        <v>0.11000790231156543</v>
      </c>
      <c r="O380">
        <f t="shared" si="5"/>
        <v>260</v>
      </c>
    </row>
    <row r="381" spans="1:15" x14ac:dyDescent="0.3">
      <c r="A381" s="9">
        <v>43647</v>
      </c>
      <c r="B381" s="2">
        <v>268743.33930589102</v>
      </c>
      <c r="C381" s="3" cm="1">
        <f t="array" aca="1" ref="C381" ca="1">IFERROR((B381/INDIRECT("B"&amp;$O381))^(1/$N$2)-1,"")</f>
        <v>7.43740266929378E-2</v>
      </c>
      <c r="D381" s="2">
        <v>33032.056378858601</v>
      </c>
      <c r="E381" s="3" cm="1">
        <f t="array" aca="1" ref="E381" ca="1">IFERROR((D381/INDIRECT("D"&amp;$O381))^(1/$N$2)-1,"")</f>
        <v>7.2856821349197354E-2</v>
      </c>
      <c r="F381" s="2">
        <v>35024.311184092301</v>
      </c>
      <c r="G381" s="3" cm="1">
        <f t="array" aca="1" ref="G381" ca="1">IFERROR((F381/INDIRECT("F"&amp;$O381))^(1/$N$2)-1,"")</f>
        <v>7.4288059451947941E-2</v>
      </c>
      <c r="H381" s="2">
        <v>113261.47159703</v>
      </c>
      <c r="I381" s="3" cm="1">
        <f t="array" aca="1" ref="I381" ca="1">IFERROR((H381/INDIRECT("H"&amp;$O381))^(1/$N$2)-1,"")</f>
        <v>0.10197071342164921</v>
      </c>
      <c r="O381">
        <f t="shared" si="5"/>
        <v>261</v>
      </c>
    </row>
    <row r="382" spans="1:15" x14ac:dyDescent="0.3">
      <c r="A382" s="9">
        <v>43678</v>
      </c>
      <c r="B382" s="2">
        <v>258381.815023559</v>
      </c>
      <c r="C382" s="3" cm="1">
        <f t="array" aca="1" ref="C382" ca="1">IFERROR((B382/INDIRECT("B"&amp;$O382))^(1/$N$2)-1,"")</f>
        <v>7.1523375778759002E-2</v>
      </c>
      <c r="D382" s="2">
        <v>31724.671960730499</v>
      </c>
      <c r="E382" s="3" cm="1">
        <f t="array" aca="1" ref="E382" ca="1">IFERROR((D382/INDIRECT("D"&amp;$O382))^(1/$N$2)-1,"")</f>
        <v>6.8350823750370493E-2</v>
      </c>
      <c r="F382" s="2">
        <v>33670.128447909403</v>
      </c>
      <c r="G382" s="3" cm="1">
        <f t="array" aca="1" ref="G382" ca="1">IFERROR((F382/INDIRECT("F"&amp;$O382))^(1/$N$2)-1,"")</f>
        <v>7.1232072348546449E-2</v>
      </c>
      <c r="H382" s="2">
        <v>111431.146754331</v>
      </c>
      <c r="I382" s="3" cm="1">
        <f t="array" aca="1" ref="I382" ca="1">IFERROR((H382/INDIRECT("H"&amp;$O382))^(1/$N$2)-1,"")</f>
        <v>0.10181920629415209</v>
      </c>
      <c r="O382">
        <f t="shared" si="5"/>
        <v>262</v>
      </c>
    </row>
    <row r="383" spans="1:15" x14ac:dyDescent="0.3">
      <c r="A383" s="9">
        <v>43709</v>
      </c>
      <c r="B383" s="2">
        <v>266955.24057305499</v>
      </c>
      <c r="C383" s="3" cm="1">
        <f t="array" aca="1" ref="C383" ca="1">IFERROR((B383/INDIRECT("B"&amp;$O383))^(1/$N$2)-1,"")</f>
        <v>6.8449464191361997E-2</v>
      </c>
      <c r="D383" s="2">
        <v>32788.943373118898</v>
      </c>
      <c r="E383" s="3" cm="1">
        <f t="array" aca="1" ref="E383" ca="1">IFERROR((D383/INDIRECT("D"&amp;$O383))^(1/$N$2)-1,"")</f>
        <v>6.627523828079207E-2</v>
      </c>
      <c r="F383" s="2">
        <v>34788.963318689501</v>
      </c>
      <c r="G383" s="3" cm="1">
        <f t="array" aca="1" ref="G383" ca="1">IFERROR((F383/INDIRECT("F"&amp;$O383))^(1/$N$2)-1,"")</f>
        <v>6.8278658772617629E-2</v>
      </c>
      <c r="H383" s="2">
        <v>113394.434467267</v>
      </c>
      <c r="I383" s="3" cm="1">
        <f t="array" aca="1" ref="I383" ca="1">IFERROR((H383/INDIRECT("H"&amp;$O383))^(1/$N$2)-1,"")</f>
        <v>9.8381746186881225E-2</v>
      </c>
      <c r="O383">
        <f t="shared" si="5"/>
        <v>263</v>
      </c>
    </row>
    <row r="384" spans="1:15" x14ac:dyDescent="0.3">
      <c r="A384" s="9">
        <v>43739</v>
      </c>
      <c r="B384" s="2">
        <v>271629.89725658903</v>
      </c>
      <c r="C384" s="3" cm="1">
        <f t="array" aca="1" ref="C384" ca="1">IFERROR((B384/INDIRECT("B"&amp;$O384))^(1/$N$2)-1,"")</f>
        <v>7.1305587562318973E-2</v>
      </c>
      <c r="D384" s="2">
        <v>33236.900927900198</v>
      </c>
      <c r="E384" s="3" cm="1">
        <f t="array" aca="1" ref="E384" ca="1">IFERROR((D384/INDIRECT("D"&amp;$O384))^(1/$N$2)-1,"")</f>
        <v>6.8171371555212579E-2</v>
      </c>
      <c r="F384" s="2">
        <v>35383.545814370897</v>
      </c>
      <c r="G384" s="3" cm="1">
        <f t="array" aca="1" ref="G384" ca="1">IFERROR((F384/INDIRECT("F"&amp;$O384))^(1/$N$2)-1,"")</f>
        <v>7.1023909111044281E-2</v>
      </c>
      <c r="H384" s="2">
        <v>113382.24472960101</v>
      </c>
      <c r="I384" s="3" cm="1">
        <f t="array" aca="1" ref="I384" ca="1">IFERROR((H384/INDIRECT("H"&amp;$O384))^(1/$N$2)-1,"")</f>
        <v>9.8681047774021202E-2</v>
      </c>
      <c r="O384">
        <f t="shared" si="5"/>
        <v>264</v>
      </c>
    </row>
    <row r="385" spans="1:15" x14ac:dyDescent="0.3">
      <c r="A385" s="9">
        <v>43770</v>
      </c>
      <c r="B385" s="2">
        <v>275522.70207612403</v>
      </c>
      <c r="C385" s="3" cm="1">
        <f t="array" aca="1" ref="C385" ca="1">IFERROR((B385/INDIRECT("B"&amp;$O385))^(1/$N$2)-1,"")</f>
        <v>6.9922124338865466E-2</v>
      </c>
      <c r="D385" s="2">
        <v>33561.964332153599</v>
      </c>
      <c r="E385" s="3" cm="1">
        <f t="array" aca="1" ref="E385" ca="1">IFERROR((D385/INDIRECT("D"&amp;$O385))^(1/$N$2)-1,"")</f>
        <v>6.5890553518389128E-2</v>
      </c>
      <c r="F385" s="2">
        <v>35872.798716744299</v>
      </c>
      <c r="G385" s="3" cm="1">
        <f t="array" aca="1" ref="G385" ca="1">IFERROR((F385/INDIRECT("F"&amp;$O385))^(1/$N$2)-1,"")</f>
        <v>6.9536920313021389E-2</v>
      </c>
      <c r="H385" s="2">
        <v>112747.277467169</v>
      </c>
      <c r="I385" s="3" cm="1">
        <f t="array" aca="1" ref="I385" ca="1">IFERROR((H385/INDIRECT("H"&amp;$O385))^(1/$N$2)-1,"")</f>
        <v>9.6318880005709095E-2</v>
      </c>
      <c r="O385">
        <f t="shared" si="5"/>
        <v>265</v>
      </c>
    </row>
    <row r="386" spans="1:15" x14ac:dyDescent="0.3">
      <c r="A386" s="9">
        <v>43800</v>
      </c>
      <c r="B386" s="2">
        <v>289613.94755207398</v>
      </c>
      <c r="C386" s="3" cm="1">
        <f t="array" aca="1" ref="C386" ca="1">IFERROR((B386/INDIRECT("B"&amp;$O386))^(1/$N$2)-1,"")</f>
        <v>6.6620248281441974E-2</v>
      </c>
      <c r="D386" s="2">
        <v>34835.348760944296</v>
      </c>
      <c r="E386" s="3" cm="1">
        <f t="array" aca="1" ref="E386" ca="1">IFERROR((D386/INDIRECT("D"&amp;$O386))^(1/$N$2)-1,"")</f>
        <v>5.8639443685151615E-2</v>
      </c>
      <c r="F386" s="2">
        <v>37657.277447411099</v>
      </c>
      <c r="G386" s="3" cm="1">
        <f t="array" aca="1" ref="G386" ca="1">IFERROR((F386/INDIRECT("F"&amp;$O386))^(1/$N$2)-1,"")</f>
        <v>6.5781618295958966E-2</v>
      </c>
      <c r="H386" s="2">
        <v>115082.264124362</v>
      </c>
      <c r="I386" s="3" cm="1">
        <f t="array" aca="1" ref="I386" ca="1">IFERROR((H386/INDIRECT("H"&amp;$O386))^(1/$N$2)-1,"")</f>
        <v>8.9782570048932309E-2</v>
      </c>
      <c r="O386">
        <f t="shared" ref="O386:O428" si="6">ROW(O386)-(12*$N$2)</f>
        <v>266</v>
      </c>
    </row>
    <row r="387" spans="1:15" x14ac:dyDescent="0.3">
      <c r="A387" s="9">
        <v>43831</v>
      </c>
      <c r="B387" s="2">
        <v>280672.06302931497</v>
      </c>
      <c r="C387" s="3" cm="1">
        <f t="array" aca="1" ref="C387" ca="1">IFERROR((B387/INDIRECT("B"&amp;$O387))^(1/$N$2)-1,"")</f>
        <v>6.6069487959300455E-2</v>
      </c>
      <c r="D387" s="2">
        <v>33998.383107216403</v>
      </c>
      <c r="E387" s="3" cm="1">
        <f t="array" aca="1" ref="E387" ca="1">IFERROR((D387/INDIRECT("D"&amp;$O387))^(1/$N$2)-1,"")</f>
        <v>5.6747415617262487E-2</v>
      </c>
      <c r="F387" s="2">
        <v>36521.531726676003</v>
      </c>
      <c r="G387" s="3" cm="1">
        <f t="array" aca="1" ref="G387" ca="1">IFERROR((F387/INDIRECT("F"&amp;$O387))^(1/$N$2)-1,"")</f>
        <v>6.5054861718137014E-2</v>
      </c>
      <c r="H387" s="2">
        <v>112295.174435828</v>
      </c>
      <c r="I387" s="3" cm="1">
        <f t="array" aca="1" ref="I387" ca="1">IFERROR((H387/INDIRECT("H"&amp;$O387))^(1/$N$2)-1,"")</f>
        <v>8.7658931468385548E-2</v>
      </c>
      <c r="O387">
        <f t="shared" si="6"/>
        <v>267</v>
      </c>
    </row>
    <row r="388" spans="1:15" x14ac:dyDescent="0.3">
      <c r="A388" s="9">
        <v>43862</v>
      </c>
      <c r="B388" s="2">
        <v>267703.975457775</v>
      </c>
      <c r="C388" s="3" cm="1">
        <f t="array" aca="1" ref="C388" ca="1">IFERROR((B388/INDIRECT("B"&amp;$O388))^(1/$N$2)-1,"")</f>
        <v>5.7596955506711511E-2</v>
      </c>
      <c r="D388" s="2">
        <v>31817.724974774399</v>
      </c>
      <c r="E388" s="3" cm="1">
        <f t="array" aca="1" ref="E388" ca="1">IFERROR((D388/INDIRECT("D"&amp;$O388))^(1/$N$2)-1,"")</f>
        <v>4.648940304418514E-2</v>
      </c>
      <c r="F388" s="2">
        <v>34765.141314331901</v>
      </c>
      <c r="G388" s="3" cm="1">
        <f t="array" aca="1" ref="G388" ca="1">IFERROR((F388/INDIRECT("F"&amp;$O388))^(1/$N$2)-1,"")</f>
        <v>5.6397139297240884E-2</v>
      </c>
      <c r="H388" s="2">
        <v>106751.61143911599</v>
      </c>
      <c r="I388" s="3" cm="1">
        <f t="array" aca="1" ref="I388" ca="1">IFERROR((H388/INDIRECT("H"&amp;$O388))^(1/$N$2)-1,"")</f>
        <v>7.8083132259843202E-2</v>
      </c>
      <c r="O388">
        <f t="shared" si="6"/>
        <v>268</v>
      </c>
    </row>
    <row r="389" spans="1:15" x14ac:dyDescent="0.3">
      <c r="A389" s="9">
        <v>43891</v>
      </c>
      <c r="B389" s="2">
        <v>226972.982365826</v>
      </c>
      <c r="C389" s="3" cm="1">
        <f t="array" aca="1" ref="C389" ca="1">IFERROR((B389/INDIRECT("B"&amp;$O389))^(1/$N$2)-1,"")</f>
        <v>3.1537185222934472E-2</v>
      </c>
      <c r="D389" s="2">
        <v>24525.418383120199</v>
      </c>
      <c r="E389" s="3" cm="1">
        <f t="array" aca="1" ref="E389" ca="1">IFERROR((D389/INDIRECT("D"&amp;$O389))^(1/$N$2)-1,"")</f>
        <v>1.0309229377994278E-2</v>
      </c>
      <c r="F389" s="2">
        <v>29201.493615147599</v>
      </c>
      <c r="G389" s="3" cm="1">
        <f t="array" aca="1" ref="G389" ca="1">IFERROR((F389/INDIRECT("F"&amp;$O389))^(1/$N$2)-1,"")</f>
        <v>2.9316450859887988E-2</v>
      </c>
      <c r="H389" s="2">
        <v>94570.141970787299</v>
      </c>
      <c r="I389" s="3" cm="1">
        <f t="array" aca="1" ref="I389" ca="1">IFERROR((H389/INDIRECT("H"&amp;$O389))^(1/$N$2)-1,"")</f>
        <v>5.7654095887691881E-2</v>
      </c>
      <c r="O389">
        <f t="shared" si="6"/>
        <v>269</v>
      </c>
    </row>
    <row r="390" spans="1:15" x14ac:dyDescent="0.3">
      <c r="A390" s="9">
        <v>43922</v>
      </c>
      <c r="B390" s="2">
        <v>249624.58306362599</v>
      </c>
      <c r="C390" s="3" cm="1">
        <f t="array" aca="1" ref="C390" ca="1">IFERROR((B390/INDIRECT("B"&amp;$O390))^(1/$N$2)-1,"")</f>
        <v>3.8847903012710017E-2</v>
      </c>
      <c r="D390" s="2">
        <v>28156.578949636601</v>
      </c>
      <c r="E390" s="3" cm="1">
        <f t="array" aca="1" ref="E390" ca="1">IFERROR((D390/INDIRECT("D"&amp;$O390))^(1/$N$2)-1,"")</f>
        <v>2.057927582644048E-2</v>
      </c>
      <c r="F390" s="2">
        <v>32248.046095022499</v>
      </c>
      <c r="G390" s="3" cm="1">
        <f t="array" aca="1" ref="G390" ca="1">IFERROR((F390/INDIRECT("F"&amp;$O390))^(1/$N$2)-1,"")</f>
        <v>3.6880913922192615E-2</v>
      </c>
      <c r="H390" s="2">
        <v>104245.779704389</v>
      </c>
      <c r="I390" s="3" cm="1">
        <f t="array" aca="1" ref="I390" ca="1">IFERROR((H390/INDIRECT("H"&amp;$O390))^(1/$N$2)-1,"")</f>
        <v>6.5351658656883638E-2</v>
      </c>
      <c r="O390">
        <f t="shared" si="6"/>
        <v>270</v>
      </c>
    </row>
    <row r="391" spans="1:15" x14ac:dyDescent="0.3">
      <c r="A391" s="9">
        <v>43952</v>
      </c>
      <c r="B391" s="2">
        <v>245720.77176724101</v>
      </c>
      <c r="C391" s="3" cm="1">
        <f t="array" aca="1" ref="C391" ca="1">IFERROR((B391/INDIRECT("B"&amp;$O391))^(1/$N$2)-1,"")</f>
        <v>3.8547705385761466E-2</v>
      </c>
      <c r="D391" s="2">
        <v>28153.313416822701</v>
      </c>
      <c r="E391" s="3" cm="1">
        <f t="array" aca="1" ref="E391" ca="1">IFERROR((D391/INDIRECT("D"&amp;$O391))^(1/$N$2)-1,"")</f>
        <v>2.3777942959147591E-2</v>
      </c>
      <c r="F391" s="2">
        <v>31792.383543417</v>
      </c>
      <c r="G391" s="3" cm="1">
        <f t="array" aca="1" ref="G391" ca="1">IFERROR((F391/INDIRECT("F"&amp;$O391))^(1/$N$2)-1,"")</f>
        <v>3.697027067600045E-2</v>
      </c>
      <c r="H391" s="2">
        <v>101110.32753777</v>
      </c>
      <c r="I391" s="3" cm="1">
        <f t="array" aca="1" ref="I391" ca="1">IFERROR((H391/INDIRECT("H"&amp;$O391))^(1/$N$2)-1,"")</f>
        <v>5.9735028779614341E-2</v>
      </c>
      <c r="O391">
        <f t="shared" si="6"/>
        <v>271</v>
      </c>
    </row>
    <row r="392" spans="1:15" x14ac:dyDescent="0.3">
      <c r="A392" s="9">
        <v>43983</v>
      </c>
      <c r="B392" s="2">
        <v>262449.36151098402</v>
      </c>
      <c r="C392" s="3" cm="1">
        <f t="array" aca="1" ref="C392" ca="1">IFERROR((B392/INDIRECT("B"&amp;$O392))^(1/$N$2)-1,"")</f>
        <v>4.585677995205506E-2</v>
      </c>
      <c r="D392" s="2">
        <v>30531.2863139867</v>
      </c>
      <c r="E392" s="3" cm="1">
        <f t="array" aca="1" ref="E392" ca="1">IFERROR((D392/INDIRECT("D"&amp;$O392))^(1/$N$2)-1,"")</f>
        <v>3.032021662812423E-2</v>
      </c>
      <c r="F392" s="2">
        <v>34008.213897220201</v>
      </c>
      <c r="G392" s="3" cm="1">
        <f t="array" aca="1" ref="G392" ca="1">IFERROR((F392/INDIRECT("F"&amp;$O392))^(1/$N$2)-1,"")</f>
        <v>4.4140018926361657E-2</v>
      </c>
      <c r="H392" s="2">
        <v>104107.358998804</v>
      </c>
      <c r="I392" s="3" cm="1">
        <f t="array" aca="1" ref="I392" ca="1">IFERROR((H392/INDIRECT("H"&amp;$O392))^(1/$N$2)-1,"")</f>
        <v>6.056152620222699E-2</v>
      </c>
      <c r="O392">
        <f t="shared" si="6"/>
        <v>272</v>
      </c>
    </row>
    <row r="393" spans="1:15" x14ac:dyDescent="0.3">
      <c r="A393" s="9">
        <v>44013</v>
      </c>
      <c r="B393" s="2">
        <v>270439.19893652899</v>
      </c>
      <c r="C393" s="3" cm="1">
        <f t="array" aca="1" ref="C393" ca="1">IFERROR((B393/INDIRECT("B"&amp;$O393))^(1/$N$2)-1,"")</f>
        <v>4.682028512781633E-2</v>
      </c>
      <c r="D393" s="2">
        <v>31553.730373147198</v>
      </c>
      <c r="E393" s="3" cm="1">
        <f t="array" aca="1" ref="E393" ca="1">IFERROR((D393/INDIRECT("D"&amp;$O393))^(1/$N$2)-1,"")</f>
        <v>3.2651999135069776E-2</v>
      </c>
      <c r="F393" s="2">
        <v>35053.9006653916</v>
      </c>
      <c r="G393" s="3" cm="1">
        <f t="array" aca="1" ref="G393" ca="1">IFERROR((F393/INDIRECT("F"&amp;$O393))^(1/$N$2)-1,"")</f>
        <v>4.5271938056359096E-2</v>
      </c>
      <c r="H393" s="2">
        <v>103610.82334146999</v>
      </c>
      <c r="I393" s="3" cm="1">
        <f t="array" aca="1" ref="I393" ca="1">IFERROR((H393/INDIRECT("H"&amp;$O393))^(1/$N$2)-1,"")</f>
        <v>5.7888002681070416E-2</v>
      </c>
      <c r="O393">
        <f t="shared" si="6"/>
        <v>273</v>
      </c>
    </row>
    <row r="394" spans="1:15" x14ac:dyDescent="0.3">
      <c r="A394" s="9">
        <v>44044</v>
      </c>
      <c r="B394" s="2">
        <v>274353.66316582903</v>
      </c>
      <c r="C394" s="3" cm="1">
        <f t="array" aca="1" ref="C394" ca="1">IFERROR((B394/INDIRECT("B"&amp;$O394))^(1/$N$2)-1,"")</f>
        <v>4.7507702681155894E-2</v>
      </c>
      <c r="D394" s="2">
        <v>32608.260374427002</v>
      </c>
      <c r="E394" s="3" cm="1">
        <f t="array" aca="1" ref="E394" ca="1">IFERROR((D394/INDIRECT("D"&amp;$O394))^(1/$N$2)-1,"")</f>
        <v>3.2951658100452086E-2</v>
      </c>
      <c r="F394" s="2">
        <v>35627.931593968897</v>
      </c>
      <c r="G394" s="3" cm="1">
        <f t="array" aca="1" ref="G394" ca="1">IFERROR((F394/INDIRECT("F"&amp;$O394))^(1/$N$2)-1,"")</f>
        <v>4.5858293566378272E-2</v>
      </c>
      <c r="H394" s="2">
        <v>104687.586180083</v>
      </c>
      <c r="I394" s="3" cm="1">
        <f t="array" aca="1" ref="I394" ca="1">IFERROR((H394/INDIRECT("H"&amp;$O394))^(1/$N$2)-1,"")</f>
        <v>5.4818003990326547E-2</v>
      </c>
      <c r="O394">
        <f t="shared" si="6"/>
        <v>274</v>
      </c>
    </row>
    <row r="395" spans="1:15" x14ac:dyDescent="0.3">
      <c r="A395" s="9">
        <v>44075</v>
      </c>
      <c r="B395" s="2">
        <v>275367.70592757</v>
      </c>
      <c r="C395" s="3" cm="1">
        <f t="array" aca="1" ref="C395" ca="1">IFERROR((B395/INDIRECT("B"&amp;$O395))^(1/$N$2)-1,"")</f>
        <v>4.4553440331090988E-2</v>
      </c>
      <c r="D395" s="2">
        <v>32715.951996415799</v>
      </c>
      <c r="E395" s="3" cm="1">
        <f t="array" aca="1" ref="E395" ca="1">IFERROR((D395/INDIRECT("D"&amp;$O395))^(1/$N$2)-1,"")</f>
        <v>2.90790106140697E-2</v>
      </c>
      <c r="F395" s="2">
        <v>35758.158017296999</v>
      </c>
      <c r="G395" s="3" cm="1">
        <f t="array" aca="1" ref="G395" ca="1">IFERROR((F395/INDIRECT("F"&amp;$O395))^(1/$N$2)-1,"")</f>
        <v>4.2785475983544874E-2</v>
      </c>
      <c r="H395" s="2">
        <v>105059.13540228301</v>
      </c>
      <c r="I395" s="3" cm="1">
        <f t="array" aca="1" ref="I395" ca="1">IFERROR((H395/INDIRECT("H"&amp;$O395))^(1/$N$2)-1,"")</f>
        <v>5.3247798874642926E-2</v>
      </c>
      <c r="O395">
        <f t="shared" si="6"/>
        <v>275</v>
      </c>
    </row>
    <row r="396" spans="1:15" x14ac:dyDescent="0.3">
      <c r="A396" s="9">
        <v>44105</v>
      </c>
      <c r="B396" s="2">
        <v>281323.79723029502</v>
      </c>
      <c r="C396" s="3" cm="1">
        <f t="array" aca="1" ref="C396" ca="1">IFERROR((B396/INDIRECT("B"&amp;$O396))^(1/$N$2)-1,"")</f>
        <v>4.5377817202149506E-2</v>
      </c>
      <c r="D396" s="2">
        <v>32566.3781050248</v>
      </c>
      <c r="E396" s="3" cm="1">
        <f t="array" aca="1" ref="E396" ca="1">IFERROR((D396/INDIRECT("D"&amp;$O396))^(1/$N$2)-1,"")</f>
        <v>2.5918765501206975E-2</v>
      </c>
      <c r="F396" s="2">
        <v>36439.3208879503</v>
      </c>
      <c r="G396" s="3" cm="1">
        <f t="array" aca="1" ref="G396" ca="1">IFERROR((F396/INDIRECT("F"&amp;$O396))^(1/$N$2)-1,"")</f>
        <v>4.3174650185643815E-2</v>
      </c>
      <c r="H396" s="2">
        <v>105441.62292881501</v>
      </c>
      <c r="I396" s="3" cm="1">
        <f t="array" aca="1" ref="I396" ca="1">IFERROR((H396/INDIRECT("H"&amp;$O396))^(1/$N$2)-1,"")</f>
        <v>5.2091590037999014E-2</v>
      </c>
      <c r="O396">
        <f t="shared" si="6"/>
        <v>276</v>
      </c>
    </row>
    <row r="397" spans="1:15" x14ac:dyDescent="0.3">
      <c r="A397" s="9">
        <v>44136</v>
      </c>
      <c r="B397" s="2">
        <v>300124.88909849699</v>
      </c>
      <c r="C397" s="3" cm="1">
        <f t="array" aca="1" ref="C397" ca="1">IFERROR((B397/INDIRECT("B"&amp;$O397))^(1/$N$2)-1,"")</f>
        <v>4.8246976601524771E-2</v>
      </c>
      <c r="D397" s="2">
        <v>36284.884639280899</v>
      </c>
      <c r="E397" s="3" cm="1">
        <f t="array" aca="1" ref="E397" ca="1">IFERROR((D397/INDIRECT("D"&amp;$O397))^(1/$N$2)-1,"")</f>
        <v>3.2739629795151215E-2</v>
      </c>
      <c r="F397" s="2">
        <v>39040.159724536199</v>
      </c>
      <c r="G397" s="3" cm="1">
        <f t="array" aca="1" ref="G397" ca="1">IFERROR((F397/INDIRECT("F"&amp;$O397))^(1/$N$2)-1,"")</f>
        <v>4.6420762068656751E-2</v>
      </c>
      <c r="H397" s="2">
        <v>110692.69881469</v>
      </c>
      <c r="I397" s="3" cm="1">
        <f t="array" aca="1" ref="I397" ca="1">IFERROR((H397/INDIRECT("H"&amp;$O397))^(1/$N$2)-1,"")</f>
        <v>5.3272169572179395E-2</v>
      </c>
      <c r="O397">
        <f t="shared" si="6"/>
        <v>277</v>
      </c>
    </row>
    <row r="398" spans="1:15" x14ac:dyDescent="0.3">
      <c r="A398" s="9">
        <v>44166</v>
      </c>
      <c r="B398" s="2">
        <v>314686.34600277001</v>
      </c>
      <c r="C398" s="3" cm="1">
        <f t="array" aca="1" ref="C398" ca="1">IFERROR((B398/INDIRECT("B"&amp;$O398))^(1/$N$2)-1,"")</f>
        <v>4.8871785258943978E-2</v>
      </c>
      <c r="D398" s="2">
        <v>38179.476080281303</v>
      </c>
      <c r="E398" s="3" cm="1">
        <f t="array" aca="1" ref="E398" ca="1">IFERROR((D398/INDIRECT("D"&amp;$O398))^(1/$N$2)-1,"")</f>
        <v>3.4950275658274244E-2</v>
      </c>
      <c r="F398" s="2">
        <v>40949.431939003101</v>
      </c>
      <c r="G398" s="3" cm="1">
        <f t="array" aca="1" ref="G398" ca="1">IFERROR((F398/INDIRECT("F"&amp;$O398))^(1/$N$2)-1,"")</f>
        <v>4.7234526506532593E-2</v>
      </c>
      <c r="H398" s="2">
        <v>114043.972577333</v>
      </c>
      <c r="I398" s="3" cm="1">
        <f t="array" aca="1" ref="I398" ca="1">IFERROR((H398/INDIRECT("H"&amp;$O398))^(1/$N$2)-1,"")</f>
        <v>5.3117213994490875E-2</v>
      </c>
      <c r="O398">
        <f t="shared" si="6"/>
        <v>278</v>
      </c>
    </row>
    <row r="399" spans="1:15" x14ac:dyDescent="0.3">
      <c r="A399" s="9">
        <v>44197</v>
      </c>
      <c r="B399" s="2">
        <v>328025.233536585</v>
      </c>
      <c r="C399" s="3" cm="1">
        <f t="array" aca="1" ref="C399" ca="1">IFERROR((B399/INDIRECT("B"&amp;$O399))^(1/$N$2)-1,"")</f>
        <v>5.8695221959556898E-2</v>
      </c>
      <c r="D399" s="2">
        <v>38638.207038371802</v>
      </c>
      <c r="E399" s="3" cm="1">
        <f t="array" aca="1" ref="E399" ca="1">IFERROR((D399/INDIRECT("D"&amp;$O399))^(1/$N$2)-1,"")</f>
        <v>4.2126162328097516E-2</v>
      </c>
      <c r="F399" s="2">
        <v>42553.528163253803</v>
      </c>
      <c r="G399" s="3" cm="1">
        <f t="array" aca="1" ref="G399" ca="1">IFERROR((F399/INDIRECT("F"&amp;$O399))^(1/$N$2)-1,"")</f>
        <v>5.6785262761678723E-2</v>
      </c>
      <c r="H399" s="2">
        <v>116226.430786376</v>
      </c>
      <c r="I399" s="3" cm="1">
        <f t="array" aca="1" ref="I399" ca="1">IFERROR((H399/INDIRECT("H"&amp;$O399))^(1/$N$2)-1,"")</f>
        <v>6.1885823547251917E-2</v>
      </c>
      <c r="O399">
        <f t="shared" si="6"/>
        <v>279</v>
      </c>
    </row>
    <row r="400" spans="1:15" x14ac:dyDescent="0.3">
      <c r="A400" s="9">
        <v>44228</v>
      </c>
      <c r="B400" s="2">
        <v>330961.24108571903</v>
      </c>
      <c r="C400" s="3" cm="1">
        <f t="array" aca="1" ref="C400" ca="1">IFERROR((B400/INDIRECT("B"&amp;$O400))^(1/$N$2)-1,"")</f>
        <v>6.1711333104201627E-2</v>
      </c>
      <c r="D400" s="2">
        <v>40995.353999854</v>
      </c>
      <c r="E400" s="3" cm="1">
        <f t="array" aca="1" ref="E400" ca="1">IFERROR((D400/INDIRECT("D"&amp;$O400))^(1/$N$2)-1,"")</f>
        <v>5.3552973131444581E-2</v>
      </c>
      <c r="F400" s="2">
        <v>43165.155187701297</v>
      </c>
      <c r="G400" s="3" cm="1">
        <f t="array" aca="1" ref="G400" ca="1">IFERROR((F400/INDIRECT("F"&amp;$O400))^(1/$N$2)-1,"")</f>
        <v>6.0745791572669239E-2</v>
      </c>
      <c r="H400" s="2">
        <v>117644.862010179</v>
      </c>
      <c r="I400" s="3" cm="1">
        <f t="array" aca="1" ref="I400" ca="1">IFERROR((H400/INDIRECT("H"&amp;$O400))^(1/$N$2)-1,"")</f>
        <v>6.5279864011495548E-2</v>
      </c>
      <c r="O400">
        <f t="shared" si="6"/>
        <v>280</v>
      </c>
    </row>
    <row r="401" spans="1:15" x14ac:dyDescent="0.3">
      <c r="A401" s="9">
        <v>44256</v>
      </c>
      <c r="B401" s="2">
        <v>337056.15300639602</v>
      </c>
      <c r="C401" s="3" cm="1">
        <f t="array" aca="1" ref="C401" ca="1">IFERROR((B401/INDIRECT("B"&amp;$O401))^(1/$N$2)-1,"")</f>
        <v>6.0392866980587545E-2</v>
      </c>
      <c r="D401" s="2">
        <v>43039.495558078299</v>
      </c>
      <c r="E401" s="3" cm="1">
        <f t="array" aca="1" ref="E401" ca="1">IFERROR((D401/INDIRECT("D"&amp;$O401))^(1/$N$2)-1,"")</f>
        <v>5.6736848364934644E-2</v>
      </c>
      <c r="F401" s="2">
        <v>44104.087451990803</v>
      </c>
      <c r="G401" s="3" cm="1">
        <f t="array" aca="1" ref="G401" ca="1">IFERROR((F401/INDIRECT("F"&amp;$O401))^(1/$N$2)-1,"")</f>
        <v>5.9922099756474223E-2</v>
      </c>
      <c r="H401" s="2">
        <v>122761.851888454</v>
      </c>
      <c r="I401" s="3" cm="1">
        <f t="array" aca="1" ref="I401" ca="1">IFERROR((H401/INDIRECT("H"&amp;$O401))^(1/$N$2)-1,"")</f>
        <v>6.6866657676249108E-2</v>
      </c>
      <c r="O401">
        <f t="shared" si="6"/>
        <v>281</v>
      </c>
    </row>
    <row r="402" spans="1:15" x14ac:dyDescent="0.3">
      <c r="A402" s="9">
        <v>44287</v>
      </c>
      <c r="B402" s="2">
        <v>335284.91690117499</v>
      </c>
      <c r="C402" s="3" cm="1">
        <f t="array" aca="1" ref="C402" ca="1">IFERROR((B402/INDIRECT("B"&amp;$O402))^(1/$N$2)-1,"")</f>
        <v>6.1338105502865892E-2</v>
      </c>
      <c r="D402" s="2">
        <v>44301.4317792816</v>
      </c>
      <c r="E402" s="3" cm="1">
        <f t="array" aca="1" ref="E402" ca="1">IFERROR((D402/INDIRECT("D"&amp;$O402))^(1/$N$2)-1,"")</f>
        <v>5.9873775288929121E-2</v>
      </c>
      <c r="F402" s="2">
        <v>44038.399670739003</v>
      </c>
      <c r="G402" s="3" cm="1">
        <f t="array" aca="1" ref="G402" ca="1">IFERROR((F402/INDIRECT("F"&amp;$O402))^(1/$N$2)-1,"")</f>
        <v>6.1106008820520197E-2</v>
      </c>
      <c r="H402" s="2">
        <v>120466.396542366</v>
      </c>
      <c r="I402" s="3" cm="1">
        <f t="array" aca="1" ref="I402" ca="1">IFERROR((H402/INDIRECT("H"&amp;$O402))^(1/$N$2)-1,"")</f>
        <v>6.4936416107771455E-2</v>
      </c>
      <c r="O402">
        <f t="shared" si="6"/>
        <v>282</v>
      </c>
    </row>
    <row r="403" spans="1:15" x14ac:dyDescent="0.3">
      <c r="A403" s="9">
        <v>44317</v>
      </c>
      <c r="B403" s="2">
        <v>339791.16941234301</v>
      </c>
      <c r="C403" s="3" cm="1">
        <f t="array" aca="1" ref="C403" ca="1">IFERROR((B403/INDIRECT("B"&amp;$O403))^(1/$N$2)-1,"")</f>
        <v>6.2085008525484486E-2</v>
      </c>
      <c r="D403" s="2">
        <v>44985.535467931601</v>
      </c>
      <c r="E403" s="3" cm="1">
        <f t="array" aca="1" ref="E403" ca="1">IFERROR((D403/INDIRECT("D"&amp;$O403))^(1/$N$2)-1,"")</f>
        <v>6.1421107089974836E-2</v>
      </c>
      <c r="F403" s="2">
        <v>44639.178421594603</v>
      </c>
      <c r="G403" s="3" cm="1">
        <f t="array" aca="1" ref="G403" ca="1">IFERROR((F403/INDIRECT("F"&amp;$O403))^(1/$N$2)-1,"")</f>
        <v>6.194205108097961E-2</v>
      </c>
      <c r="H403" s="2">
        <v>122268.153495088</v>
      </c>
      <c r="I403" s="3" cm="1">
        <f t="array" aca="1" ref="I403" ca="1">IFERROR((H403/INDIRECT("H"&amp;$O403))^(1/$N$2)-1,"")</f>
        <v>6.3686749382187324E-2</v>
      </c>
      <c r="O403">
        <f t="shared" si="6"/>
        <v>283</v>
      </c>
    </row>
    <row r="404" spans="1:15" x14ac:dyDescent="0.3">
      <c r="A404" s="9">
        <v>44348</v>
      </c>
      <c r="B404" s="2">
        <v>349573.99059239298</v>
      </c>
      <c r="C404" s="3" cm="1">
        <f t="array" aca="1" ref="C404" ca="1">IFERROR((B404/INDIRECT("B"&amp;$O404))^(1/$N$2)-1,"")</f>
        <v>6.7214061022403238E-2</v>
      </c>
      <c r="D404" s="2">
        <v>47289.213112085599</v>
      </c>
      <c r="E404" s="3" cm="1">
        <f t="array" aca="1" ref="E404" ca="1">IFERROR((D404/INDIRECT("D"&amp;$O404))^(1/$N$2)-1,"")</f>
        <v>6.9567530971170966E-2</v>
      </c>
      <c r="F404" s="2">
        <v>46040.919370955999</v>
      </c>
      <c r="G404" s="3" cm="1">
        <f t="array" aca="1" ref="G404" ca="1">IFERROR((F404/INDIRECT("F"&amp;$O404))^(1/$N$2)-1,"")</f>
        <v>6.7427193760348114E-2</v>
      </c>
      <c r="H404" s="2">
        <v>124927.150694312</v>
      </c>
      <c r="I404" s="3" cm="1">
        <f t="array" aca="1" ref="I404" ca="1">IFERROR((H404/INDIRECT("H"&amp;$O404))^(1/$N$2)-1,"")</f>
        <v>6.7197233816843616E-2</v>
      </c>
      <c r="O404">
        <f t="shared" si="6"/>
        <v>284</v>
      </c>
    </row>
    <row r="405" spans="1:15" x14ac:dyDescent="0.3">
      <c r="A405" s="9">
        <v>44378</v>
      </c>
      <c r="B405" s="2">
        <v>326060.94202337897</v>
      </c>
      <c r="C405" s="3" cm="1">
        <f t="array" aca="1" ref="C405" ca="1">IFERROR((B405/INDIRECT("B"&amp;$O405))^(1/$N$2)-1,"")</f>
        <v>5.87838220868242E-2</v>
      </c>
      <c r="D405" s="2">
        <v>46663.0367380959</v>
      </c>
      <c r="E405" s="3" cm="1">
        <f t="array" aca="1" ref="E405" ca="1">IFERROR((D405/INDIRECT("D"&amp;$O405))^(1/$N$2)-1,"")</f>
        <v>6.4600140909982118E-2</v>
      </c>
      <c r="F405" s="2">
        <v>43239.192568569197</v>
      </c>
      <c r="G405" s="3" cm="1">
        <f t="array" aca="1" ref="G405" ca="1">IFERROR((F405/INDIRECT("F"&amp;$O405))^(1/$N$2)-1,"")</f>
        <v>5.9418736677253392E-2</v>
      </c>
      <c r="H405" s="2">
        <v>119990.75464124299</v>
      </c>
      <c r="I405" s="3" cm="1">
        <f t="array" aca="1" ref="I405" ca="1">IFERROR((H405/INDIRECT("H"&amp;$O405))^(1/$N$2)-1,"")</f>
        <v>5.9826160222258284E-2</v>
      </c>
      <c r="O405">
        <f t="shared" si="6"/>
        <v>285</v>
      </c>
    </row>
    <row r="406" spans="1:15" x14ac:dyDescent="0.3">
      <c r="A406" s="9">
        <v>44409</v>
      </c>
      <c r="B406" s="2">
        <v>336310.36442453897</v>
      </c>
      <c r="C406" s="3" cm="1">
        <f t="array" aca="1" ref="C406" ca="1">IFERROR((B406/INDIRECT("B"&amp;$O406))^(1/$N$2)-1,"")</f>
        <v>7.3431454965170229E-2</v>
      </c>
      <c r="D406" s="2">
        <v>47465.792237024201</v>
      </c>
      <c r="E406" s="3" cm="1">
        <f t="array" aca="1" ref="E406" ca="1">IFERROR((D406/INDIRECT("D"&amp;$O406))^(1/$N$2)-1,"")</f>
        <v>8.0432854581741431E-2</v>
      </c>
      <c r="F406" s="2">
        <v>44521.815634979903</v>
      </c>
      <c r="G406" s="3" cm="1">
        <f t="array" aca="1" ref="G406" ca="1">IFERROR((F406/INDIRECT("F"&amp;$O406))^(1/$N$2)-1,"")</f>
        <v>7.4203030981305096E-2</v>
      </c>
      <c r="H406" s="2">
        <v>125433.925540369</v>
      </c>
      <c r="I406" s="3" cm="1">
        <f t="array" aca="1" ref="I406" ca="1">IFERROR((H406/INDIRECT("H"&amp;$O406))^(1/$N$2)-1,"")</f>
        <v>7.1429880446879146E-2</v>
      </c>
      <c r="O406">
        <f t="shared" si="6"/>
        <v>286</v>
      </c>
    </row>
    <row r="407" spans="1:15" x14ac:dyDescent="0.3">
      <c r="A407" s="9">
        <v>44440</v>
      </c>
      <c r="B407" s="2">
        <v>330178.03853527899</v>
      </c>
      <c r="C407" s="3" cm="1">
        <f t="array" aca="1" ref="C407" ca="1">IFERROR((B407/INDIRECT("B"&amp;$O407))^(1/$N$2)-1,"")</f>
        <v>8.1101682954059839E-2</v>
      </c>
      <c r="D407" s="2">
        <v>47565.424233974802</v>
      </c>
      <c r="E407" s="3" cm="1">
        <f t="array" aca="1" ref="E407" ca="1">IFERROR((D407/INDIRECT("D"&amp;$O407))^(1/$N$2)-1,"")</f>
        <v>9.2156906583461984E-2</v>
      </c>
      <c r="F407" s="2">
        <v>43820.599297070097</v>
      </c>
      <c r="G407" s="3" cm="1">
        <f t="array" aca="1" ref="G407" ca="1">IFERROR((F407/INDIRECT("F"&amp;$O407))^(1/$N$2)-1,"")</f>
        <v>8.2356372146223267E-2</v>
      </c>
      <c r="H407" s="2">
        <v>125882.786182289</v>
      </c>
      <c r="I407" s="3" cm="1">
        <f t="array" aca="1" ref="I407" ca="1">IFERROR((H407/INDIRECT("H"&amp;$O407))^(1/$N$2)-1,"")</f>
        <v>7.8001371633502403E-2</v>
      </c>
      <c r="O407">
        <f t="shared" si="6"/>
        <v>287</v>
      </c>
    </row>
    <row r="408" spans="1:15" x14ac:dyDescent="0.3">
      <c r="A408" s="9">
        <v>44470</v>
      </c>
      <c r="B408" s="2">
        <v>331593.044259338</v>
      </c>
      <c r="C408" s="3" cm="1">
        <f t="array" aca="1" ref="C408" ca="1">IFERROR((B408/INDIRECT("B"&amp;$O408))^(1/$N$2)-1,"")</f>
        <v>7.206017781490015E-2</v>
      </c>
      <c r="D408" s="2">
        <v>47413.410203617503</v>
      </c>
      <c r="E408" s="3" cm="1">
        <f t="array" aca="1" ref="E408" ca="1">IFERROR((D408/INDIRECT("D"&amp;$O408))^(1/$N$2)-1,"")</f>
        <v>8.5621463400858522E-2</v>
      </c>
      <c r="F408" s="2">
        <v>43967.547829166797</v>
      </c>
      <c r="G408" s="3" cm="1">
        <f t="array" aca="1" ref="G408" ca="1">IFERROR((F408/INDIRECT("F"&amp;$O408))^(1/$N$2)-1,"")</f>
        <v>7.3589231726193471E-2</v>
      </c>
      <c r="H408" s="2">
        <v>125869.149525024</v>
      </c>
      <c r="I408" s="3" cm="1">
        <f t="array" aca="1" ref="I408" ca="1">IFERROR((H408/INDIRECT("H"&amp;$O408))^(1/$N$2)-1,"")</f>
        <v>7.1929888485209093E-2</v>
      </c>
      <c r="O408">
        <f t="shared" si="6"/>
        <v>288</v>
      </c>
    </row>
    <row r="409" spans="1:15" x14ac:dyDescent="0.3">
      <c r="A409" s="9">
        <v>44501</v>
      </c>
      <c r="B409" s="2">
        <v>326001.36159464897</v>
      </c>
      <c r="C409" s="3" cm="1">
        <f t="array" aca="1" ref="C409" ca="1">IFERROR((B409/INDIRECT("B"&amp;$O409))^(1/$N$2)-1,"")</f>
        <v>7.3065658025277314E-2</v>
      </c>
      <c r="D409" s="2">
        <v>47169.165185260397</v>
      </c>
      <c r="E409" s="3" cm="1">
        <f t="array" aca="1" ref="E409" ca="1">IFERROR((D409/INDIRECT("D"&amp;$O409))^(1/$N$2)-1,"")</f>
        <v>8.9819444291339146E-2</v>
      </c>
      <c r="F409" s="2">
        <v>43289.8343435426</v>
      </c>
      <c r="G409" s="3" cm="1">
        <f t="array" aca="1" ref="G409" ca="1">IFERROR((F409/INDIRECT("F"&amp;$O409))^(1/$N$2)-1,"")</f>
        <v>7.4963251745284065E-2</v>
      </c>
      <c r="H409" s="2">
        <v>126188.007456525</v>
      </c>
      <c r="I409" s="3" cm="1">
        <f t="array" aca="1" ref="I409" ca="1">IFERROR((H409/INDIRECT("H"&amp;$O409))^(1/$N$2)-1,"")</f>
        <v>7.193968440817522E-2</v>
      </c>
      <c r="O409">
        <f t="shared" si="6"/>
        <v>289</v>
      </c>
    </row>
    <row r="410" spans="1:15" x14ac:dyDescent="0.3">
      <c r="A410" s="9">
        <v>44531</v>
      </c>
      <c r="B410" s="2">
        <v>333361.95447642502</v>
      </c>
      <c r="C410" s="3" cm="1">
        <f t="array" aca="1" ref="C410" ca="1">IFERROR((B410/INDIRECT("B"&amp;$O410))^(1/$N$2)-1,"")</f>
        <v>7.2851619185772432E-2</v>
      </c>
      <c r="D410" s="2">
        <v>49345.408016079396</v>
      </c>
      <c r="E410" s="3" cm="1">
        <f t="array" aca="1" ref="E410" ca="1">IFERROR((D410/INDIRECT("D"&amp;$O410))^(1/$N$2)-1,"")</f>
        <v>9.2213626071067312E-2</v>
      </c>
      <c r="F410" s="2">
        <v>44393.866412856602</v>
      </c>
      <c r="G410" s="3" cm="1">
        <f t="array" aca="1" ref="G410" ca="1">IFERROR((F410/INDIRECT("F"&amp;$O410))^(1/$N$2)-1,"")</f>
        <v>7.5070145027331892E-2</v>
      </c>
      <c r="H410" s="2">
        <v>130876.972737933</v>
      </c>
      <c r="I410" s="3" cm="1">
        <f t="array" aca="1" ref="I410" ca="1">IFERROR((H410/INDIRECT("H"&amp;$O410))^(1/$N$2)-1,"")</f>
        <v>7.0686550155240946E-2</v>
      </c>
      <c r="O410">
        <f t="shared" si="6"/>
        <v>290</v>
      </c>
    </row>
    <row r="411" spans="1:15" x14ac:dyDescent="0.3">
      <c r="A411" s="9">
        <v>44562</v>
      </c>
      <c r="B411" s="2">
        <v>332060.99134098197</v>
      </c>
      <c r="C411" s="3" cm="1">
        <f t="array" aca="1" ref="C411" ca="1">IFERROR((B411/INDIRECT("B"&amp;$O411))^(1/$N$2)-1,"")</f>
        <v>6.2880475439630823E-2</v>
      </c>
      <c r="D411" s="2">
        <v>47886.420690709703</v>
      </c>
      <c r="E411" s="3" cm="1">
        <f t="array" aca="1" ref="E411" ca="1">IFERROR((D411/INDIRECT("D"&amp;$O411))^(1/$N$2)-1,"")</f>
        <v>7.9818767386571565E-2</v>
      </c>
      <c r="F411" s="2">
        <v>44076.284638317098</v>
      </c>
      <c r="G411" s="3" cm="1">
        <f t="array" aca="1" ref="G411" ca="1">IFERROR((F411/INDIRECT("F"&amp;$O411))^(1/$N$2)-1,"")</f>
        <v>6.4794571020118985E-2</v>
      </c>
      <c r="H411" s="2">
        <v>130227.293805865</v>
      </c>
      <c r="I411" s="3" cm="1">
        <f t="array" aca="1" ref="I411" ca="1">IFERROR((H411/INDIRECT("H"&amp;$O411))^(1/$N$2)-1,"")</f>
        <v>6.4642735217224745E-2</v>
      </c>
      <c r="O411">
        <f t="shared" si="6"/>
        <v>291</v>
      </c>
    </row>
    <row r="412" spans="1:15" x14ac:dyDescent="0.3">
      <c r="A412" s="9">
        <v>44593</v>
      </c>
      <c r="B412" s="2">
        <v>320938.50152692199</v>
      </c>
      <c r="C412" s="3" cm="1">
        <f t="array" aca="1" ref="C412" ca="1">IFERROR((B412/INDIRECT("B"&amp;$O412))^(1/$N$2)-1,"")</f>
        <v>5.5217599283862384E-2</v>
      </c>
      <c r="D412" s="2">
        <v>46521.9803640315</v>
      </c>
      <c r="E412" s="3" cm="1">
        <f t="array" aca="1" ref="E412" ca="1">IFERROR((D412/INDIRECT("D"&amp;$O412))^(1/$N$2)-1,"")</f>
        <v>6.9747703737209843E-2</v>
      </c>
      <c r="F412" s="2">
        <v>42626.979321586899</v>
      </c>
      <c r="G412" s="3" cm="1">
        <f t="array" aca="1" ref="G412" ca="1">IFERROR((F412/INDIRECT("F"&amp;$O412))^(1/$N$2)-1,"")</f>
        <v>5.6863338250144224E-2</v>
      </c>
      <c r="H412" s="2">
        <v>130294.20637092199</v>
      </c>
      <c r="I412" s="3" cm="1">
        <f t="array" aca="1" ref="I412" ca="1">IFERROR((H412/INDIRECT("H"&amp;$O412))^(1/$N$2)-1,"")</f>
        <v>6.0514298823568513E-2</v>
      </c>
      <c r="O412">
        <f t="shared" si="6"/>
        <v>292</v>
      </c>
    </row>
    <row r="413" spans="1:15" x14ac:dyDescent="0.3">
      <c r="A413" s="9">
        <v>44621</v>
      </c>
      <c r="B413" s="2">
        <v>316571.36805693101</v>
      </c>
      <c r="C413" s="3" cm="1">
        <f t="array" aca="1" ref="C413" ca="1">IFERROR((B413/INDIRECT("B"&amp;$O413))^(1/$N$2)-1,"")</f>
        <v>5.6658050872298249E-2</v>
      </c>
      <c r="D413" s="2">
        <v>48198.595079546001</v>
      </c>
      <c r="E413" s="3" cm="1">
        <f t="array" aca="1" ref="E413" ca="1">IFERROR((D413/INDIRECT("D"&amp;$O413))^(1/$N$2)-1,"")</f>
        <v>7.638212944553513E-2</v>
      </c>
      <c r="F413" s="2">
        <v>42307.789106857497</v>
      </c>
      <c r="G413" s="3" cm="1">
        <f t="array" aca="1" ref="G413" ca="1">IFERROR((F413/INDIRECT("F"&amp;$O413))^(1/$N$2)-1,"")</f>
        <v>5.8949635805372491E-2</v>
      </c>
      <c r="H413" s="2">
        <v>130503.37781706</v>
      </c>
      <c r="I413" s="3" cm="1">
        <f t="array" aca="1" ref="I413" ca="1">IFERROR((H413/INDIRECT("H"&amp;$O413))^(1/$N$2)-1,"")</f>
        <v>6.0492412817509944E-2</v>
      </c>
      <c r="O413">
        <f t="shared" si="6"/>
        <v>293</v>
      </c>
    </row>
    <row r="414" spans="1:15" x14ac:dyDescent="0.3">
      <c r="A414" s="9">
        <v>44652</v>
      </c>
      <c r="B414" s="2">
        <v>314924.56411764701</v>
      </c>
      <c r="C414" s="3" cm="1">
        <f t="array" aca="1" ref="C414" ca="1">IFERROR((B414/INDIRECT("B"&amp;$O414))^(1/$N$2)-1,"")</f>
        <v>5.6218279898756718E-2</v>
      </c>
      <c r="D414" s="2">
        <v>48236.667383405103</v>
      </c>
      <c r="E414" s="3" cm="1">
        <f t="array" aca="1" ref="E414" ca="1">IFERROR((D414/INDIRECT("D"&amp;$O414))^(1/$N$2)-1,"")</f>
        <v>7.7353312114224027E-2</v>
      </c>
      <c r="F414" s="2">
        <v>42120.351821470897</v>
      </c>
      <c r="G414" s="3" cm="1">
        <f t="array" aca="1" ref="G414" ca="1">IFERROR((F414/INDIRECT("F"&amp;$O414))^(1/$N$2)-1,"")</f>
        <v>5.8678453269275677E-2</v>
      </c>
      <c r="H414" s="2">
        <v>132870.39457891401</v>
      </c>
      <c r="I414" s="3" cm="1">
        <f t="array" aca="1" ref="I414" ca="1">IFERROR((H414/INDIRECT("H"&amp;$O414))^(1/$N$2)-1,"")</f>
        <v>6.0159004257437143E-2</v>
      </c>
      <c r="O414">
        <f t="shared" si="6"/>
        <v>294</v>
      </c>
    </row>
    <row r="415" spans="1:15" x14ac:dyDescent="0.3">
      <c r="A415" s="9">
        <v>44682</v>
      </c>
      <c r="B415" s="2">
        <v>311280.72231867799</v>
      </c>
      <c r="C415" s="3" cm="1">
        <f t="array" aca="1" ref="C415" ca="1">IFERROR((B415/INDIRECT("B"&amp;$O415))^(1/$N$2)-1,"")</f>
        <v>6.0810704601709897E-2</v>
      </c>
      <c r="D415" s="2">
        <v>46694.729289759904</v>
      </c>
      <c r="E415" s="3" cm="1">
        <f t="array" aca="1" ref="E415" ca="1">IFERROR((D415/INDIRECT("D"&amp;$O415))^(1/$N$2)-1,"")</f>
        <v>7.7117234788411926E-2</v>
      </c>
      <c r="F415" s="2">
        <v>41521.525072508099</v>
      </c>
      <c r="G415" s="3" cm="1">
        <f t="array" aca="1" ref="G415" ca="1">IFERROR((F415/INDIRECT("F"&amp;$O415))^(1/$N$2)-1,"")</f>
        <v>6.2691733309723663E-2</v>
      </c>
      <c r="H415" s="2">
        <v>128496.49410951301</v>
      </c>
      <c r="I415" s="3" cm="1">
        <f t="array" aca="1" ref="I415" ca="1">IFERROR((H415/INDIRECT("H"&amp;$O415))^(1/$N$2)-1,"")</f>
        <v>5.9120837710909147E-2</v>
      </c>
      <c r="O415">
        <f t="shared" si="6"/>
        <v>295</v>
      </c>
    </row>
    <row r="416" spans="1:15" x14ac:dyDescent="0.3">
      <c r="A416" s="9">
        <v>44713</v>
      </c>
      <c r="B416" s="2">
        <v>299980.93568884098</v>
      </c>
      <c r="C416" s="3" cm="1">
        <f t="array" aca="1" ref="C416" ca="1">IFERROR((B416/INDIRECT("B"&amp;$O416))^(1/$N$2)-1,"")</f>
        <v>5.4429784366504252E-2</v>
      </c>
      <c r="D416" s="2">
        <v>43124.365751939396</v>
      </c>
      <c r="E416" s="3" cm="1">
        <f t="array" aca="1" ref="E416" ca="1">IFERROR((D416/INDIRECT("D"&amp;$O416))^(1/$N$2)-1,"")</f>
        <v>6.7018523748875181E-2</v>
      </c>
      <c r="F416" s="2">
        <v>39798.812973604101</v>
      </c>
      <c r="G416" s="3" cm="1">
        <f t="array" aca="1" ref="G416" ca="1">IFERROR((F416/INDIRECT("F"&amp;$O416))^(1/$N$2)-1,"")</f>
        <v>5.5834819191856733E-2</v>
      </c>
      <c r="H416" s="2">
        <v>125355.61951593</v>
      </c>
      <c r="I416" s="3" cm="1">
        <f t="array" aca="1" ref="I416" ca="1">IFERROR((H416/INDIRECT("H"&amp;$O416))^(1/$N$2)-1,"")</f>
        <v>5.3344891406937656E-2</v>
      </c>
      <c r="O416">
        <f t="shared" si="6"/>
        <v>296</v>
      </c>
    </row>
    <row r="417" spans="1:15" x14ac:dyDescent="0.3">
      <c r="A417" s="9">
        <v>44743</v>
      </c>
      <c r="B417" s="2">
        <v>305045.90062757401</v>
      </c>
      <c r="C417" s="3" cm="1">
        <f t="array" aca="1" ref="C417" ca="1">IFERROR((B417/INDIRECT("B"&amp;$O417))^(1/$N$2)-1,"")</f>
        <v>5.1493396640975853E-2</v>
      </c>
      <c r="D417" s="2">
        <v>45199.038315033002</v>
      </c>
      <c r="E417" s="3" cm="1">
        <f t="array" aca="1" ref="E417" ca="1">IFERROR((D417/INDIRECT("D"&amp;$O417))^(1/$N$2)-1,"")</f>
        <v>6.9505923949932713E-2</v>
      </c>
      <c r="F417" s="2">
        <v>40625.579544964399</v>
      </c>
      <c r="G417" s="3" cm="1">
        <f t="array" aca="1" ref="G417" ca="1">IFERROR((F417/INDIRECT("F"&amp;$O417))^(1/$N$2)-1,"")</f>
        <v>5.3547156230826065E-2</v>
      </c>
      <c r="H417" s="2">
        <v>129290.133667013</v>
      </c>
      <c r="I417" s="3" cm="1">
        <f t="array" aca="1" ref="I417" ca="1">IFERROR((H417/INDIRECT("H"&amp;$O417))^(1/$N$2)-1,"")</f>
        <v>5.1071509211311206E-2</v>
      </c>
      <c r="O417">
        <f t="shared" si="6"/>
        <v>297</v>
      </c>
    </row>
    <row r="418" spans="1:15" x14ac:dyDescent="0.3">
      <c r="A418" s="9">
        <v>44774</v>
      </c>
      <c r="B418" s="2">
        <v>312501.15935999999</v>
      </c>
      <c r="C418" s="3" cm="1">
        <f t="array" aca="1" ref="C418" ca="1">IFERROR((B418/INDIRECT("B"&amp;$O418))^(1/$N$2)-1,"")</f>
        <v>5.7114096485346044E-2</v>
      </c>
      <c r="D418" s="2">
        <v>47264.8821064601</v>
      </c>
      <c r="E418" s="3" cm="1">
        <f t="array" aca="1" ref="E418" ca="1">IFERROR((D418/INDIRECT("D"&amp;$O418))^(1/$N$2)-1,"")</f>
        <v>7.4632204266956048E-2</v>
      </c>
      <c r="F418" s="2">
        <v>41728.886843858898</v>
      </c>
      <c r="G418" s="3" cm="1">
        <f t="array" aca="1" ref="G418" ca="1">IFERROR((F418/INDIRECT("F"&amp;$O418))^(1/$N$2)-1,"")</f>
        <v>5.9145589524181474E-2</v>
      </c>
      <c r="H418" s="2">
        <v>130965.373796295</v>
      </c>
      <c r="I418" s="3" cm="1">
        <f t="array" aca="1" ref="I418" ca="1">IFERROR((H418/INDIRECT("H"&amp;$O418))^(1/$N$2)-1,"")</f>
        <v>5.4829822091900349E-2</v>
      </c>
      <c r="O418">
        <f t="shared" si="6"/>
        <v>298</v>
      </c>
    </row>
    <row r="419" spans="1:15" x14ac:dyDescent="0.3">
      <c r="A419" s="9">
        <v>44805</v>
      </c>
      <c r="B419" s="2">
        <v>283156.875646286</v>
      </c>
      <c r="C419" s="3" cm="1">
        <f t="array" aca="1" ref="C419" ca="1">IFERROR((B419/INDIRECT("B"&amp;$O419))^(1/$N$2)-1,"")</f>
        <v>4.3209702836106478E-2</v>
      </c>
      <c r="D419" s="2">
        <v>43641.380081529402</v>
      </c>
      <c r="E419" s="3" cm="1">
        <f t="array" aca="1" ref="E419" ca="1">IFERROR((D419/INDIRECT("D"&amp;$O419))^(1/$N$2)-1,"")</f>
        <v>6.2341062205524489E-2</v>
      </c>
      <c r="F419" s="2">
        <v>37903.9630923082</v>
      </c>
      <c r="G419" s="3" cm="1">
        <f t="array" aca="1" ref="G419" ca="1">IFERROR((F419/INDIRECT("F"&amp;$O419))^(1/$N$2)-1,"")</f>
        <v>4.5455031397470869E-2</v>
      </c>
      <c r="H419" s="2">
        <v>124247.84365993</v>
      </c>
      <c r="I419" s="3" cm="1">
        <f t="array" aca="1" ref="I419" ca="1">IFERROR((H419/INDIRECT("H"&amp;$O419))^(1/$N$2)-1,"")</f>
        <v>4.7978770162555584E-2</v>
      </c>
      <c r="O419">
        <f t="shared" si="6"/>
        <v>299</v>
      </c>
    </row>
    <row r="420" spans="1:15" x14ac:dyDescent="0.3">
      <c r="A420" s="9">
        <v>44835</v>
      </c>
      <c r="B420" s="2">
        <v>269808.06723824801</v>
      </c>
      <c r="C420" s="3" cm="1">
        <f t="array" aca="1" ref="C420" ca="1">IFERROR((B420/INDIRECT("B"&amp;$O420))^(1/$N$2)-1,"")</f>
        <v>3.9310379110479854E-2</v>
      </c>
      <c r="D420" s="2">
        <v>42884.189463622301</v>
      </c>
      <c r="E420" s="3" cm="1">
        <f t="array" aca="1" ref="E420" ca="1">IFERROR((D420/INDIRECT("D"&amp;$O420))^(1/$N$2)-1,"")</f>
        <v>6.2541475547212455E-2</v>
      </c>
      <c r="F420" s="2">
        <v>36266.343636674399</v>
      </c>
      <c r="G420" s="3" cm="1">
        <f t="array" aca="1" ref="G420" ca="1">IFERROR((F420/INDIRECT("F"&amp;$O420))^(1/$N$2)-1,"")</f>
        <v>4.2078570353007327E-2</v>
      </c>
      <c r="H420" s="2">
        <v>120196.112116308</v>
      </c>
      <c r="I420" s="3" cm="1">
        <f t="array" aca="1" ref="I420" ca="1">IFERROR((H420/INDIRECT("H"&amp;$O420))^(1/$N$2)-1,"")</f>
        <v>4.5248327968890223E-2</v>
      </c>
      <c r="O420">
        <f t="shared" si="6"/>
        <v>300</v>
      </c>
    </row>
    <row r="421" spans="1:15" x14ac:dyDescent="0.3">
      <c r="A421" s="9">
        <v>44866</v>
      </c>
      <c r="B421" s="2">
        <v>296069.81860061601</v>
      </c>
      <c r="C421" s="3" cm="1">
        <f t="array" aca="1" ref="C421" ca="1">IFERROR((B421/INDIRECT("B"&amp;$O421))^(1/$N$2)-1,"")</f>
        <v>4.7622259321393301E-2</v>
      </c>
      <c r="D421" s="2">
        <v>44844.969201686101</v>
      </c>
      <c r="E421" s="3" cm="1">
        <f t="array" aca="1" ref="E421" ca="1">IFERROR((D421/INDIRECT("D"&amp;$O421))^(1/$N$2)-1,"")</f>
        <v>6.5388555865605769E-2</v>
      </c>
      <c r="F421" s="2">
        <v>39541.961101334098</v>
      </c>
      <c r="G421" s="3" cm="1">
        <f t="array" aca="1" ref="G421" ca="1">IFERROR((F421/INDIRECT("F"&amp;$O421))^(1/$N$2)-1,"")</f>
        <v>4.9682772166782518E-2</v>
      </c>
      <c r="H421" s="2">
        <v>124920.994981902</v>
      </c>
      <c r="I421" s="3" cm="1">
        <f t="array" aca="1" ref="I421" ca="1">IFERROR((H421/INDIRECT("H"&amp;$O421))^(1/$N$2)-1,"")</f>
        <v>4.8177570050575547E-2</v>
      </c>
      <c r="O421">
        <f t="shared" si="6"/>
        <v>301</v>
      </c>
    </row>
    <row r="422" spans="1:15" x14ac:dyDescent="0.3">
      <c r="A422" s="9">
        <v>44896</v>
      </c>
      <c r="B422" s="2">
        <v>284127.50133133301</v>
      </c>
      <c r="C422" s="3" cm="1">
        <f t="array" aca="1" ref="C422" ca="1">IFERROR((B422/INDIRECT("B"&amp;$O422))^(1/$N$2)-1,"")</f>
        <v>3.9988530526377852E-2</v>
      </c>
      <c r="D422" s="2">
        <v>43208.589910445</v>
      </c>
      <c r="E422" s="3" cm="1">
        <f t="array" aca="1" ref="E422" ca="1">IFERROR((D422/INDIRECT("D"&amp;$O422))^(1/$N$2)-1,"")</f>
        <v>5.8131574304114197E-2</v>
      </c>
      <c r="F422" s="2">
        <v>37966.865171120298</v>
      </c>
      <c r="G422" s="3" cm="1">
        <f t="array" aca="1" ref="G422" ca="1">IFERROR((F422/INDIRECT("F"&amp;$O422))^(1/$N$2)-1,"")</f>
        <v>4.2097839635589773E-2</v>
      </c>
      <c r="H422" s="2">
        <v>120086.720462654</v>
      </c>
      <c r="I422" s="3" cm="1">
        <f t="array" aca="1" ref="I422" ca="1">IFERROR((H422/INDIRECT("H"&amp;$O422))^(1/$N$2)-1,"")</f>
        <v>4.2026600734566433E-2</v>
      </c>
      <c r="O422">
        <f t="shared" si="6"/>
        <v>302</v>
      </c>
    </row>
    <row r="423" spans="1:15" x14ac:dyDescent="0.3">
      <c r="A423" s="9">
        <v>44927</v>
      </c>
      <c r="B423" s="2">
        <v>301863.255054001</v>
      </c>
      <c r="C423" s="3" cm="1">
        <f t="array" aca="1" ref="C423" ca="1">IFERROR((B423/INDIRECT("B"&amp;$O423))^(1/$N$2)-1,"")</f>
        <v>4.764267410837264E-2</v>
      </c>
      <c r="D423" s="2">
        <v>45069.473787892603</v>
      </c>
      <c r="E423" s="3" cm="1">
        <f t="array" aca="1" ref="E423" ca="1">IFERROR((D423/INDIRECT("D"&amp;$O423))^(1/$N$2)-1,"")</f>
        <v>6.2570092312308923E-2</v>
      </c>
      <c r="F423" s="2">
        <v>40240.525066898801</v>
      </c>
      <c r="G423" s="3" cm="1">
        <f t="array" aca="1" ref="G423" ca="1">IFERROR((F423/INDIRECT("F"&amp;$O423))^(1/$N$2)-1,"")</f>
        <v>4.9358469204116018E-2</v>
      </c>
      <c r="H423" s="2">
        <v>122046.75730213099</v>
      </c>
      <c r="I423" s="3" cm="1">
        <f t="array" aca="1" ref="I423" ca="1">IFERROR((H423/INDIRECT("H"&amp;$O423))^(1/$N$2)-1,"")</f>
        <v>4.4474094094060002E-2</v>
      </c>
      <c r="O423">
        <f t="shared" si="6"/>
        <v>303</v>
      </c>
    </row>
    <row r="424" spans="1:15" x14ac:dyDescent="0.3">
      <c r="A424" s="9">
        <v>44958</v>
      </c>
      <c r="B424" s="2">
        <v>288001.65574912803</v>
      </c>
      <c r="C424" s="3" cm="1">
        <f t="array" aca="1" ref="C424" ca="1">IFERROR((B424/INDIRECT("B"&amp;$O424))^(1/$N$2)-1,"")</f>
        <v>4.0743365322716052E-2</v>
      </c>
      <c r="D424" s="2">
        <v>44674.066040208199</v>
      </c>
      <c r="E424" s="3" cm="1">
        <f t="array" aca="1" ref="E424" ca="1">IFERROR((D424/INDIRECT("D"&amp;$O424))^(1/$N$2)-1,"")</f>
        <v>5.7077282348148461E-2</v>
      </c>
      <c r="F424" s="2">
        <v>38585.461470550697</v>
      </c>
      <c r="G424" s="3" cm="1">
        <f t="array" aca="1" ref="G424" ca="1">IFERROR((F424/INDIRECT("F"&amp;$O424))^(1/$N$2)-1,"")</f>
        <v>4.2676765996715993E-2</v>
      </c>
      <c r="H424" s="2">
        <v>120825.66852658401</v>
      </c>
      <c r="I424" s="3" cm="1">
        <f t="array" aca="1" ref="I424" ca="1">IFERROR((H424/INDIRECT("H"&amp;$O424))^(1/$N$2)-1,"")</f>
        <v>3.9423259968814239E-2</v>
      </c>
      <c r="O424">
        <f t="shared" si="6"/>
        <v>304</v>
      </c>
    </row>
    <row r="425" spans="1:15" x14ac:dyDescent="0.3">
      <c r="A425" s="9">
        <v>44986</v>
      </c>
      <c r="B425" s="2">
        <v>289860.494565517</v>
      </c>
      <c r="C425" s="3" cm="1">
        <f t="array" aca="1" ref="C425" ca="1">IFERROR((B425/INDIRECT("B"&amp;$O425))^(1/$N$2)-1,"")</f>
        <v>4.0597562355690675E-2</v>
      </c>
      <c r="D425" s="2">
        <v>44048.050938290799</v>
      </c>
      <c r="E425" s="3" cm="1">
        <f t="array" aca="1" ref="E425" ca="1">IFERROR((D425/INDIRECT("D"&amp;$O425))^(1/$N$2)-1,"")</f>
        <v>5.2610399519878559E-2</v>
      </c>
      <c r="F425" s="2">
        <v>38728.798922153102</v>
      </c>
      <c r="G425" s="3" cm="1">
        <f t="array" aca="1" ref="G425" ca="1">IFERROR((F425/INDIRECT("F"&amp;$O425))^(1/$N$2)-1,"")</f>
        <v>4.1994004126178153E-2</v>
      </c>
      <c r="H425" s="2">
        <v>121453.012836768</v>
      </c>
      <c r="I425" s="3" cm="1">
        <f t="array" aca="1" ref="I425" ca="1">IFERROR((H425/INDIRECT("H"&amp;$O425))^(1/$N$2)-1,"")</f>
        <v>3.7819896746481785E-2</v>
      </c>
      <c r="O425">
        <f t="shared" si="6"/>
        <v>305</v>
      </c>
    </row>
    <row r="426" spans="1:15" x14ac:dyDescent="0.3">
      <c r="A426" s="9">
        <v>45017</v>
      </c>
      <c r="B426" s="2">
        <v>283863.871286768</v>
      </c>
      <c r="C426" s="3" cm="1">
        <f t="array" aca="1" ref="C426" ca="1">IFERROR((B426/INDIRECT("B"&amp;$O426))^(1/$N$2)-1,"")</f>
        <v>3.9748160509360142E-2</v>
      </c>
      <c r="D426" s="2">
        <v>43927.0511868147</v>
      </c>
      <c r="E426" s="3" cm="1">
        <f t="array" aca="1" ref="E426" ca="1">IFERROR((D426/INDIRECT("D"&amp;$O426))^(1/$N$2)-1,"")</f>
        <v>5.2356148541618408E-2</v>
      </c>
      <c r="F426" s="2">
        <v>38018.924651699403</v>
      </c>
      <c r="G426" s="3" cm="1">
        <f t="array" aca="1" ref="G426" ca="1">IFERROR((F426/INDIRECT("F"&amp;$O426))^(1/$N$2)-1,"")</f>
        <v>4.1238237168852443E-2</v>
      </c>
      <c r="H426" s="2">
        <v>122721.119476042</v>
      </c>
      <c r="I426" s="3" cm="1">
        <f t="array" aca="1" ref="I426" ca="1">IFERROR((H426/INDIRECT("H"&amp;$O426))^(1/$N$2)-1,"")</f>
        <v>3.8631833466476806E-2</v>
      </c>
      <c r="O426">
        <f t="shared" si="6"/>
        <v>306</v>
      </c>
    </row>
    <row r="427" spans="1:15" x14ac:dyDescent="0.3">
      <c r="A427" s="9">
        <v>45047</v>
      </c>
      <c r="B427" s="2"/>
      <c r="D427" s="2">
        <v>45669.1036882478</v>
      </c>
      <c r="E427" s="3" cm="1">
        <f t="array" aca="1" ref="E427" ca="1">IFERROR((D427/INDIRECT("D"&amp;$O427))^(1/$N$2)-1,"")</f>
        <v>5.6531222833805073E-2</v>
      </c>
      <c r="F427" s="2">
        <v>38580.165822112198</v>
      </c>
      <c r="G427" s="3" cm="1">
        <f t="array" aca="1" ref="G427" ca="1">IFERROR((F427/INDIRECT("F"&amp;$O427))^(1/$N$2)-1,"")</f>
        <v>4.4646476154231118E-2</v>
      </c>
      <c r="H427" s="2"/>
      <c r="O427">
        <f t="shared" si="6"/>
        <v>307</v>
      </c>
    </row>
    <row r="428" spans="1:15" x14ac:dyDescent="0.3">
      <c r="A428" s="9">
        <v>45078</v>
      </c>
      <c r="B428" s="2"/>
      <c r="D428" s="2">
        <v>46965.014019913797</v>
      </c>
      <c r="E428" s="3" cm="1">
        <f t="array" aca="1" ref="E428" ca="1">IFERROR((D428/INDIRECT("D"&amp;$O428))^(1/$N$2)-1,"")</f>
        <v>6.9819093626940498E-2</v>
      </c>
      <c r="F428" s="2">
        <v>39443.162782755498</v>
      </c>
      <c r="G428" s="3" cm="1">
        <f t="array" aca="1" ref="G428" ca="1">IFERROR((F428/INDIRECT("F"&amp;$O428))^(1/$N$2)-1,"")</f>
        <v>5.4758256092414248E-2</v>
      </c>
      <c r="H428" s="2"/>
      <c r="O428">
        <f t="shared" si="6"/>
        <v>308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9D4E9-87CB-4672-84A4-F1401870346F}">
  <dimension ref="A1:T461"/>
  <sheetViews>
    <sheetView topLeftCell="M1" workbookViewId="0">
      <selection activeCell="W5" sqref="W5"/>
    </sheetView>
  </sheetViews>
  <sheetFormatPr defaultRowHeight="14.4" x14ac:dyDescent="0.3"/>
  <cols>
    <col min="1" max="1" width="7.33203125" style="10" bestFit="1" customWidth="1"/>
    <col min="2" max="11" width="14.21875" customWidth="1"/>
    <col min="14" max="14" width="4.6640625" hidden="1" customWidth="1"/>
    <col min="16" max="16" width="29" customWidth="1"/>
    <col min="17" max="19" width="12.109375" bestFit="1" customWidth="1"/>
  </cols>
  <sheetData>
    <row r="1" spans="1:20" x14ac:dyDescent="0.3">
      <c r="A1" s="1" t="s">
        <v>0</v>
      </c>
      <c r="B1" s="1" t="s">
        <v>25</v>
      </c>
      <c r="C1" s="1"/>
      <c r="D1" s="1" t="s">
        <v>26</v>
      </c>
      <c r="E1" s="1"/>
      <c r="F1" s="1" t="s">
        <v>27</v>
      </c>
      <c r="G1" s="1"/>
      <c r="H1" s="1" t="s">
        <v>28</v>
      </c>
      <c r="I1" s="1"/>
      <c r="J1" s="1" t="s">
        <v>29</v>
      </c>
      <c r="K1" s="1"/>
      <c r="M1" s="1" t="s">
        <v>5</v>
      </c>
      <c r="N1" s="1"/>
      <c r="P1" s="1" t="s">
        <v>6</v>
      </c>
      <c r="Q1" s="1" t="s">
        <v>15</v>
      </c>
      <c r="R1" s="1" t="s">
        <v>7</v>
      </c>
      <c r="S1" s="1" t="s">
        <v>16</v>
      </c>
      <c r="T1" s="1" t="s">
        <v>17</v>
      </c>
    </row>
    <row r="2" spans="1:20" x14ac:dyDescent="0.3">
      <c r="A2" s="9">
        <v>31048</v>
      </c>
      <c r="C2" s="3" t="str" cm="1">
        <f t="array" aca="1" ref="C2" ca="1">IFERROR((B2/INDIRECT("B"&amp;$N2))^(1/$M$2)-1,"")</f>
        <v/>
      </c>
      <c r="D2">
        <v>10000</v>
      </c>
      <c r="E2" s="3" t="str" cm="1">
        <f t="array" aca="1" ref="E2" ca="1">IFERROR((D2/INDIRECT("D"&amp;$N2))^(1/$M$2)-1,"")</f>
        <v/>
      </c>
      <c r="F2">
        <v>10000</v>
      </c>
      <c r="G2" s="3" t="str" cm="1">
        <f t="array" aca="1" ref="G2" ca="1">IFERROR((F2/INDIRECT("F"&amp;$N2))^(1/$M$2)-1,"")</f>
        <v/>
      </c>
      <c r="H2">
        <v>10000</v>
      </c>
      <c r="I2" s="3" t="str" cm="1">
        <f t="array" aca="1" ref="I2" ca="1">IFERROR((H2/INDIRECT("H"&amp;$N2))^(1/$M$2)-1,"")</f>
        <v/>
      </c>
      <c r="J2">
        <v>10000</v>
      </c>
      <c r="K2" s="3" t="str" cm="1">
        <f t="array" aca="1" ref="K2" ca="1">IFERROR((J2/INDIRECT("J"&amp;$N2))^(1/$M$2)-1,"")</f>
        <v/>
      </c>
      <c r="M2" s="5">
        <v>10</v>
      </c>
      <c r="N2">
        <f>ROW(N2)-(12*$M$2)</f>
        <v>-118</v>
      </c>
      <c r="P2" s="1" t="str">
        <f>B1</f>
        <v>FTSE Emerging Markets US Dollar Government Bond (EUR Hedged)</v>
      </c>
      <c r="Q2" s="4">
        <f ca="1">AVERAGE(C:C)</f>
        <v>9.1968912798920111E-2</v>
      </c>
      <c r="R2" s="4">
        <f ca="1">_xlfn.STDEV.P(C:C)</f>
        <v>2.1316658210437593E-2</v>
      </c>
      <c r="S2" s="4">
        <f ca="1">_xlfn.PERCENTILE.INC(C:C,0.05)</f>
        <v>5.8778949084207589E-2</v>
      </c>
      <c r="T2" s="3">
        <f ca="1">IFERROR(_xlfn.PERCENTRANK.EXC(C:C,0),0)</f>
        <v>0</v>
      </c>
    </row>
    <row r="3" spans="1:20" x14ac:dyDescent="0.3">
      <c r="A3" s="9">
        <v>31079</v>
      </c>
      <c r="C3" s="3" t="str" cm="1">
        <f t="array" aca="1" ref="C3" ca="1">IFERROR((B3/INDIRECT("B"&amp;$N3))^(1/$M$2)-1,"")</f>
        <v/>
      </c>
      <c r="D3">
        <v>10243.9229279151</v>
      </c>
      <c r="E3" s="3" t="str" cm="1">
        <f t="array" aca="1" ref="E3" ca="1">IFERROR((D3/INDIRECT("D"&amp;$N3))^(1/$M$2)-1,"")</f>
        <v/>
      </c>
      <c r="F3">
        <v>9863.5817532950405</v>
      </c>
      <c r="G3" s="3" t="str" cm="1">
        <f t="array" aca="1" ref="G3" ca="1">IFERROR((F3/INDIRECT("F"&amp;$N3))^(1/$M$2)-1,"")</f>
        <v/>
      </c>
      <c r="H3">
        <v>10235.623791293299</v>
      </c>
      <c r="I3" s="3" t="str" cm="1">
        <f t="array" aca="1" ref="I3" ca="1">IFERROR((H3/INDIRECT("H"&amp;$N3))^(1/$M$2)-1,"")</f>
        <v/>
      </c>
      <c r="J3">
        <v>10268.422952287499</v>
      </c>
      <c r="K3" s="3" t="str" cm="1">
        <f t="array" aca="1" ref="K3" ca="1">IFERROR((J3/INDIRECT("J"&amp;$N3))^(1/$M$2)-1,"")</f>
        <v/>
      </c>
      <c r="N3">
        <f t="shared" ref="N3:N66" si="0">ROW(N3)-(12*$M$2)</f>
        <v>-117</v>
      </c>
      <c r="P3" s="1" t="str">
        <f>D1</f>
        <v>FTSE Japanese Government Bond</v>
      </c>
      <c r="Q3" s="4">
        <f ca="1">AVERAGE(E:E)</f>
        <v>4.1674711930757447E-2</v>
      </c>
      <c r="R3" s="4">
        <f ca="1">_xlfn.STDEV.P(E:E)</f>
        <v>3.9636956168713183E-2</v>
      </c>
      <c r="S3" s="4">
        <f ca="1">_xlfn.PERCENTILE.INC(E:E,0.05)</f>
        <v>-4.8681226113605151E-3</v>
      </c>
      <c r="T3" s="3">
        <f ca="1">IFERROR(_xlfn.PERCENTRANK.EXC(E:E,0),0)</f>
        <v>8.6999999999999994E-2</v>
      </c>
    </row>
    <row r="4" spans="1:20" x14ac:dyDescent="0.3">
      <c r="A4" s="9">
        <v>31107</v>
      </c>
      <c r="C4" s="3" t="str" cm="1">
        <f t="array" aca="1" ref="C4" ca="1">IFERROR((B4/INDIRECT("B"&amp;$N4))^(1/$M$2)-1,"")</f>
        <v/>
      </c>
      <c r="D4">
        <v>9873.2432818939396</v>
      </c>
      <c r="E4" s="3" t="str" cm="1">
        <f t="array" aca="1" ref="E4" ca="1">IFERROR((D4/INDIRECT("D"&amp;$N4))^(1/$M$2)-1,"")</f>
        <v/>
      </c>
      <c r="F4">
        <v>10049.398595769901</v>
      </c>
      <c r="G4" s="3" t="str" cm="1">
        <f t="array" aca="1" ref="G4" ca="1">IFERROR((F4/INDIRECT("F"&amp;$N4))^(1/$M$2)-1,"")</f>
        <v/>
      </c>
      <c r="H4">
        <v>9832.9912775782395</v>
      </c>
      <c r="I4" s="3" t="str" cm="1">
        <f t="array" aca="1" ref="I4" ca="1">IFERROR((H4/INDIRECT("H"&amp;$N4))^(1/$M$2)-1,"")</f>
        <v/>
      </c>
      <c r="J4">
        <v>9858.1309896906805</v>
      </c>
      <c r="K4" s="3" t="str" cm="1">
        <f t="array" aca="1" ref="K4" ca="1">IFERROR((J4/INDIRECT("J"&amp;$N4))^(1/$M$2)-1,"")</f>
        <v/>
      </c>
      <c r="N4">
        <f t="shared" si="0"/>
        <v>-116</v>
      </c>
      <c r="P4" s="1" t="str">
        <f>F1</f>
        <v>FTSE World Government Bond - Developed Markets (Hedged EUR)</v>
      </c>
      <c r="Q4" s="4">
        <f ca="1">AVERAGE(G:G)</f>
        <v>6.1150322214681946E-2</v>
      </c>
      <c r="R4" s="4">
        <f ca="1">_xlfn.STDEV.P(G:G)</f>
        <v>2.9437732407870339E-2</v>
      </c>
      <c r="S4" s="4">
        <f ca="1">_xlfn.PERCENTILE.INC(G:G,0.05)</f>
        <v>2.5324164033136677E-2</v>
      </c>
      <c r="T4" s="3">
        <f ca="1">IFERROR(_xlfn.PERCENTRANK.EXC(G:G,0),0)</f>
        <v>0</v>
      </c>
    </row>
    <row r="5" spans="1:20" x14ac:dyDescent="0.3">
      <c r="A5" s="9">
        <v>31138</v>
      </c>
      <c r="C5" s="3" t="str" cm="1">
        <f t="array" aca="1" ref="C5" ca="1">IFERROR((B5/INDIRECT("B"&amp;$N5))^(1/$M$2)-1,"")</f>
        <v/>
      </c>
      <c r="D5">
        <v>9953.1875189384991</v>
      </c>
      <c r="E5" s="3" t="str" cm="1">
        <f t="array" aca="1" ref="E5" ca="1">IFERROR((D5/INDIRECT("D"&amp;$N5))^(1/$M$2)-1,"")</f>
        <v/>
      </c>
      <c r="F5">
        <v>10226.0715687802</v>
      </c>
      <c r="G5" s="3" t="str" cm="1">
        <f t="array" aca="1" ref="G5" ca="1">IFERROR((F5/INDIRECT("F"&amp;$N5))^(1/$M$2)-1,"")</f>
        <v/>
      </c>
      <c r="H5">
        <v>10019.526779018801</v>
      </c>
      <c r="I5" s="3" t="str" cm="1">
        <f t="array" aca="1" ref="I5" ca="1">IFERROR((H5/INDIRECT("H"&amp;$N5))^(1/$M$2)-1,"")</f>
        <v/>
      </c>
      <c r="J5">
        <v>10062.512696812901</v>
      </c>
      <c r="K5" s="3" t="str" cm="1">
        <f t="array" aca="1" ref="K5" ca="1">IFERROR((J5/INDIRECT("J"&amp;$N5))^(1/$M$2)-1,"")</f>
        <v/>
      </c>
      <c r="N5">
        <f t="shared" si="0"/>
        <v>-115</v>
      </c>
      <c r="P5" s="1" t="str">
        <f>H1</f>
        <v>FTSE World Government Bond - Developed Markets</v>
      </c>
      <c r="Q5" s="4">
        <f ca="1">AVERAGE(I:I)</f>
        <v>5.4898866231960865E-2</v>
      </c>
      <c r="R5" s="4">
        <f ca="1">_xlfn.STDEV.P(I:I)</f>
        <v>2.5756303228502784E-2</v>
      </c>
      <c r="S5" s="4">
        <f ca="1">_xlfn.PERCENTILE.INC(I:I,0.05)</f>
        <v>2.3037988170252453E-2</v>
      </c>
      <c r="T5" s="3">
        <f ca="1">IFERROR(_xlfn.PERCENTRANK.EXC(I:I,0),0)</f>
        <v>0</v>
      </c>
    </row>
    <row r="6" spans="1:20" x14ac:dyDescent="0.3">
      <c r="A6" s="9">
        <v>31168</v>
      </c>
      <c r="C6" s="3" t="str" cm="1">
        <f t="array" aca="1" ref="C6" ca="1">IFERROR((B6/INDIRECT("B"&amp;$N6))^(1/$M$2)-1,"")</f>
        <v/>
      </c>
      <c r="D6">
        <v>9944.2970477435301</v>
      </c>
      <c r="E6" s="3" t="str" cm="1">
        <f t="array" aca="1" ref="E6" ca="1">IFERROR((D6/INDIRECT("D"&amp;$N6))^(1/$M$2)-1,"")</f>
        <v/>
      </c>
      <c r="F6">
        <v>10580.4335002969</v>
      </c>
      <c r="G6" s="3" t="str" cm="1">
        <f t="array" aca="1" ref="G6" ca="1">IFERROR((F6/INDIRECT("F"&amp;$N6))^(1/$M$2)-1,"")</f>
        <v/>
      </c>
      <c r="H6">
        <v>10250.8781623712</v>
      </c>
      <c r="I6" s="3" t="str" cm="1">
        <f t="array" aca="1" ref="I6" ca="1">IFERROR((H6/INDIRECT("H"&amp;$N6))^(1/$M$2)-1,"")</f>
        <v/>
      </c>
      <c r="J6">
        <v>10295.1972024606</v>
      </c>
      <c r="K6" s="3" t="str" cm="1">
        <f t="array" aca="1" ref="K6" ca="1">IFERROR((J6/INDIRECT("J"&amp;$N6))^(1/$M$2)-1,"")</f>
        <v/>
      </c>
      <c r="N6">
        <f t="shared" si="0"/>
        <v>-114</v>
      </c>
      <c r="P6" s="1" t="str">
        <f>J1</f>
        <v>FTSE World Government Bond G7</v>
      </c>
      <c r="Q6" s="4">
        <f ca="1">AVERAGE(K:K)</f>
        <v>5.3813900863889291E-2</v>
      </c>
      <c r="R6" s="4">
        <f ca="1">_xlfn.STDEV.P(K:K)</f>
        <v>2.6617397284490567E-2</v>
      </c>
      <c r="S6" s="4">
        <f ca="1">_xlfn.PERCENTILE.INC(K:K,0.05)</f>
        <v>2.0600623427839991E-2</v>
      </c>
      <c r="T6" s="3">
        <f ca="1">IFERROR(_xlfn.PERCENTRANK.EXC(K:K,0),0)</f>
        <v>0</v>
      </c>
    </row>
    <row r="7" spans="1:20" x14ac:dyDescent="0.3">
      <c r="A7" s="9">
        <v>31199</v>
      </c>
      <c r="C7" s="3" t="str" cm="1">
        <f t="array" aca="1" ref="C7" ca="1">IFERROR((B7/INDIRECT("B"&amp;$N7))^(1/$M$2)-1,"")</f>
        <v/>
      </c>
      <c r="D7">
        <v>10026.1413854934</v>
      </c>
      <c r="E7" s="3" t="str" cm="1">
        <f t="array" aca="1" ref="E7" ca="1">IFERROR((D7/INDIRECT("D"&amp;$N7))^(1/$M$2)-1,"")</f>
        <v/>
      </c>
      <c r="F7">
        <v>10712.482022975</v>
      </c>
      <c r="G7" s="3" t="str" cm="1">
        <f t="array" aca="1" ref="G7" ca="1">IFERROR((F7/INDIRECT("F"&amp;$N7))^(1/$M$2)-1,"")</f>
        <v/>
      </c>
      <c r="H7">
        <v>10301.643841023</v>
      </c>
      <c r="I7" s="3" t="str" cm="1">
        <f t="array" aca="1" ref="I7" ca="1">IFERROR((H7/INDIRECT("H"&amp;$N7))^(1/$M$2)-1,"")</f>
        <v/>
      </c>
      <c r="J7">
        <v>10344.031856919901</v>
      </c>
      <c r="K7" s="3" t="str" cm="1">
        <f t="array" aca="1" ref="K7" ca="1">IFERROR((J7/INDIRECT("J"&amp;$N7))^(1/$M$2)-1,"")</f>
        <v/>
      </c>
      <c r="N7">
        <f t="shared" si="0"/>
        <v>-113</v>
      </c>
    </row>
    <row r="8" spans="1:20" x14ac:dyDescent="0.3">
      <c r="A8" s="9">
        <v>31229</v>
      </c>
      <c r="C8" s="3" t="str" cm="1">
        <f t="array" aca="1" ref="C8" ca="1">IFERROR((B8/INDIRECT("B"&amp;$N8))^(1/$M$2)-1,"")</f>
        <v/>
      </c>
      <c r="D8">
        <v>9867.9129993889601</v>
      </c>
      <c r="E8" s="3" t="str" cm="1">
        <f t="array" aca="1" ref="E8" ca="1">IFERROR((D8/INDIRECT("D"&amp;$N8))^(1/$M$2)-1,"")</f>
        <v/>
      </c>
      <c r="F8">
        <v>10765.885377108099</v>
      </c>
      <c r="G8" s="3" t="str" cm="1">
        <f t="array" aca="1" ref="G8" ca="1">IFERROR((F8/INDIRECT("F"&amp;$N8))^(1/$M$2)-1,"")</f>
        <v/>
      </c>
      <c r="H8">
        <v>9878.1031692781307</v>
      </c>
      <c r="I8" s="3" t="str" cm="1">
        <f t="array" aca="1" ref="I8" ca="1">IFERROR((H8/INDIRECT("H"&amp;$N8))^(1/$M$2)-1,"")</f>
        <v/>
      </c>
      <c r="J8">
        <v>9887.4298100458109</v>
      </c>
      <c r="K8" s="3" t="str" cm="1">
        <f t="array" aca="1" ref="K8" ca="1">IFERROR((J8/INDIRECT("J"&amp;$N8))^(1/$M$2)-1,"")</f>
        <v/>
      </c>
      <c r="N8">
        <f t="shared" si="0"/>
        <v>-112</v>
      </c>
    </row>
    <row r="9" spans="1:20" x14ac:dyDescent="0.3">
      <c r="A9" s="9">
        <v>31260</v>
      </c>
      <c r="C9" s="3" t="str" cm="1">
        <f t="array" aca="1" ref="C9" ca="1">IFERROR((B9/INDIRECT("B"&amp;$N9))^(1/$M$2)-1,"")</f>
        <v/>
      </c>
      <c r="D9">
        <v>9928.6962208996993</v>
      </c>
      <c r="E9" s="3" t="str" cm="1">
        <f t="array" aca="1" ref="E9" ca="1">IFERROR((D9/INDIRECT("D"&amp;$N9))^(1/$M$2)-1,"")</f>
        <v/>
      </c>
      <c r="F9">
        <v>10922.2386401971</v>
      </c>
      <c r="G9" s="3" t="str" cm="1">
        <f t="array" aca="1" ref="G9" ca="1">IFERROR((F9/INDIRECT("F"&amp;$N9))^(1/$M$2)-1,"")</f>
        <v/>
      </c>
      <c r="H9">
        <v>10023.2071673836</v>
      </c>
      <c r="I9" s="3" t="str" cm="1">
        <f t="array" aca="1" ref="I9" ca="1">IFERROR((H9/INDIRECT("H"&amp;$N9))^(1/$M$2)-1,"")</f>
        <v/>
      </c>
      <c r="J9">
        <v>10037.128932560399</v>
      </c>
      <c r="K9" s="3" t="str" cm="1">
        <f t="array" aca="1" ref="K9" ca="1">IFERROR((J9/INDIRECT("J"&amp;$N9))^(1/$M$2)-1,"")</f>
        <v/>
      </c>
      <c r="N9">
        <f t="shared" si="0"/>
        <v>-111</v>
      </c>
    </row>
    <row r="10" spans="1:20" x14ac:dyDescent="0.3">
      <c r="A10" s="9">
        <v>31291</v>
      </c>
      <c r="C10" s="3" t="str" cm="1">
        <f t="array" aca="1" ref="C10" ca="1">IFERROR((B10/INDIRECT("B"&amp;$N10))^(1/$M$2)-1,"")</f>
        <v/>
      </c>
      <c r="D10">
        <v>10725.8484699689</v>
      </c>
      <c r="E10" s="3" t="str" cm="1">
        <f t="array" aca="1" ref="E10" ca="1">IFERROR((D10/INDIRECT("D"&amp;$N10))^(1/$M$2)-1,"")</f>
        <v/>
      </c>
      <c r="F10">
        <v>11030.7912652866</v>
      </c>
      <c r="G10" s="3" t="str" cm="1">
        <f t="array" aca="1" ref="G10" ca="1">IFERROR((F10/INDIRECT("F"&amp;$N10))^(1/$M$2)-1,"")</f>
        <v/>
      </c>
      <c r="H10">
        <v>10000.6906895054</v>
      </c>
      <c r="I10" s="3" t="str" cm="1">
        <f t="array" aca="1" ref="I10" ca="1">IFERROR((H10/INDIRECT("H"&amp;$N10))^(1/$M$2)-1,"")</f>
        <v/>
      </c>
      <c r="J10">
        <v>10014.48669374</v>
      </c>
      <c r="K10" s="3" t="str" cm="1">
        <f t="array" aca="1" ref="K10" ca="1">IFERROR((J10/INDIRECT("J"&amp;$N10))^(1/$M$2)-1,"")</f>
        <v/>
      </c>
      <c r="N10">
        <f t="shared" si="0"/>
        <v>-110</v>
      </c>
    </row>
    <row r="11" spans="1:20" x14ac:dyDescent="0.3">
      <c r="A11" s="9">
        <v>31321</v>
      </c>
      <c r="C11" s="3" t="str" cm="1">
        <f t="array" aca="1" ref="C11" ca="1">IFERROR((B11/INDIRECT("B"&amp;$N11))^(1/$M$2)-1,"")</f>
        <v/>
      </c>
      <c r="D11">
        <v>10430.302806048699</v>
      </c>
      <c r="E11" s="3" t="str" cm="1">
        <f t="array" aca="1" ref="E11" ca="1">IFERROR((D11/INDIRECT("D"&amp;$N11))^(1/$M$2)-1,"")</f>
        <v/>
      </c>
      <c r="F11">
        <v>11095.6269222346</v>
      </c>
      <c r="G11" s="3" t="str" cm="1">
        <f t="array" aca="1" ref="G11" ca="1">IFERROR((F11/INDIRECT("F"&amp;$N11))^(1/$M$2)-1,"")</f>
        <v/>
      </c>
      <c r="H11">
        <v>9906.0563602636394</v>
      </c>
      <c r="I11" s="3" t="str" cm="1">
        <f t="array" aca="1" ref="I11" ca="1">IFERROR((H11/INDIRECT("H"&amp;$N11))^(1/$M$2)-1,"")</f>
        <v/>
      </c>
      <c r="J11">
        <v>9924.9729299017508</v>
      </c>
      <c r="K11" s="3" t="str" cm="1">
        <f t="array" aca="1" ref="K11" ca="1">IFERROR((J11/INDIRECT("J"&amp;$N11))^(1/$M$2)-1,"")</f>
        <v/>
      </c>
      <c r="N11">
        <f t="shared" si="0"/>
        <v>-109</v>
      </c>
    </row>
    <row r="12" spans="1:20" x14ac:dyDescent="0.3">
      <c r="A12" s="9">
        <v>31352</v>
      </c>
      <c r="C12" s="3" t="str" cm="1">
        <f t="array" aca="1" ref="C12" ca="1">IFERROR((B12/INDIRECT("B"&amp;$N12))^(1/$M$2)-1,"")</f>
        <v/>
      </c>
      <c r="D12">
        <v>10680.0960450903</v>
      </c>
      <c r="E12" s="3" t="str" cm="1">
        <f t="array" aca="1" ref="E12" ca="1">IFERROR((D12/INDIRECT("D"&amp;$N12))^(1/$M$2)-1,"")</f>
        <v/>
      </c>
      <c r="F12">
        <v>11300.648849766299</v>
      </c>
      <c r="G12" s="3" t="str" cm="1">
        <f t="array" aca="1" ref="G12" ca="1">IFERROR((F12/INDIRECT("F"&amp;$N12))^(1/$M$2)-1,"")</f>
        <v/>
      </c>
      <c r="H12">
        <v>9884.5660496507007</v>
      </c>
      <c r="I12" s="3" t="str" cm="1">
        <f t="array" aca="1" ref="I12" ca="1">IFERROR((H12/INDIRECT("H"&amp;$N12))^(1/$M$2)-1,"")</f>
        <v/>
      </c>
      <c r="J12">
        <v>9906.9557825477204</v>
      </c>
      <c r="K12" s="3" t="str" cm="1">
        <f t="array" aca="1" ref="K12" ca="1">IFERROR((J12/INDIRECT("J"&amp;$N12))^(1/$M$2)-1,"")</f>
        <v/>
      </c>
      <c r="N12">
        <f t="shared" si="0"/>
        <v>-108</v>
      </c>
    </row>
    <row r="13" spans="1:20" x14ac:dyDescent="0.3">
      <c r="A13" s="9">
        <v>31382</v>
      </c>
      <c r="C13" s="3" t="str" cm="1">
        <f t="array" aca="1" ref="C13" ca="1">IFERROR((B13/INDIRECT("B"&amp;$N13))^(1/$M$2)-1,"")</f>
        <v/>
      </c>
      <c r="D13">
        <v>10829.003937208599</v>
      </c>
      <c r="E13" s="3" t="str" cm="1">
        <f t="array" aca="1" ref="E13" ca="1">IFERROR((D13/INDIRECT("D"&amp;$N13))^(1/$M$2)-1,"")</f>
        <v/>
      </c>
      <c r="F13">
        <v>11551.291485252401</v>
      </c>
      <c r="G13" s="3" t="str" cm="1">
        <f t="array" aca="1" ref="G13" ca="1">IFERROR((F13/INDIRECT("F"&amp;$N13))^(1/$M$2)-1,"")</f>
        <v/>
      </c>
      <c r="H13">
        <v>9934.4535659312405</v>
      </c>
      <c r="I13" s="3" t="str" cm="1">
        <f t="array" aca="1" ref="I13" ca="1">IFERROR((H13/INDIRECT("H"&amp;$N13))^(1/$M$2)-1,"")</f>
        <v/>
      </c>
      <c r="J13">
        <v>9954.3999510864505</v>
      </c>
      <c r="K13" s="3" t="str" cm="1">
        <f t="array" aca="1" ref="K13" ca="1">IFERROR((J13/INDIRECT("J"&amp;$N13))^(1/$M$2)-1,"")</f>
        <v/>
      </c>
      <c r="N13">
        <f t="shared" si="0"/>
        <v>-107</v>
      </c>
    </row>
    <row r="14" spans="1:20" x14ac:dyDescent="0.3">
      <c r="A14" s="9">
        <v>31413</v>
      </c>
      <c r="C14" s="3" t="str" cm="1">
        <f t="array" aca="1" ref="C14" ca="1">IFERROR((B14/INDIRECT("B"&amp;$N14))^(1/$M$2)-1,"")</f>
        <v/>
      </c>
      <c r="D14">
        <v>11206.803960609899</v>
      </c>
      <c r="E14" s="3" t="str" cm="1">
        <f t="array" aca="1" ref="E14" ca="1">IFERROR((D14/INDIRECT("D"&amp;$N14))^(1/$M$2)-1,"")</f>
        <v/>
      </c>
      <c r="F14">
        <v>11626.8689694356</v>
      </c>
      <c r="G14" s="3" t="str" cm="1">
        <f t="array" aca="1" ref="G14" ca="1">IFERROR((F14/INDIRECT("F"&amp;$N14))^(1/$M$2)-1,"")</f>
        <v/>
      </c>
      <c r="H14">
        <v>9925.1095236215806</v>
      </c>
      <c r="I14" s="3" t="str" cm="1">
        <f t="array" aca="1" ref="I14" ca="1">IFERROR((H14/INDIRECT("H"&amp;$N14))^(1/$M$2)-1,"")</f>
        <v/>
      </c>
      <c r="J14">
        <v>9932.5269172434</v>
      </c>
      <c r="K14" s="3" t="str" cm="1">
        <f t="array" aca="1" ref="K14" ca="1">IFERROR((J14/INDIRECT("J"&amp;$N14))^(1/$M$2)-1,"")</f>
        <v/>
      </c>
      <c r="N14">
        <f t="shared" si="0"/>
        <v>-106</v>
      </c>
    </row>
    <row r="15" spans="1:20" x14ac:dyDescent="0.3">
      <c r="A15" s="9">
        <v>31444</v>
      </c>
      <c r="C15" s="3" t="str" cm="1">
        <f t="array" aca="1" ref="C15" ca="1">IFERROR((B15/INDIRECT("B"&amp;$N15))^(1/$M$2)-1,"")</f>
        <v/>
      </c>
      <c r="D15">
        <v>11548.732082800299</v>
      </c>
      <c r="E15" s="3" t="str" cm="1">
        <f t="array" aca="1" ref="E15" ca="1">IFERROR((D15/INDIRECT("D"&amp;$N15))^(1/$M$2)-1,"")</f>
        <v/>
      </c>
      <c r="F15">
        <v>12077.394421351801</v>
      </c>
      <c r="G15" s="3" t="str" cm="1">
        <f t="array" aca="1" ref="G15" ca="1">IFERROR((F15/INDIRECT("F"&amp;$N15))^(1/$M$2)-1,"")</f>
        <v/>
      </c>
      <c r="H15">
        <v>9916.5252397679196</v>
      </c>
      <c r="I15" s="3" t="str" cm="1">
        <f t="array" aca="1" ref="I15" ca="1">IFERROR((H15/INDIRECT("H"&amp;$N15))^(1/$M$2)-1,"")</f>
        <v/>
      </c>
      <c r="J15">
        <v>9925.3575323904297</v>
      </c>
      <c r="K15" s="3" t="str" cm="1">
        <f t="array" aca="1" ref="K15" ca="1">IFERROR((J15/INDIRECT("J"&amp;$N15))^(1/$M$2)-1,"")</f>
        <v/>
      </c>
      <c r="N15">
        <f t="shared" si="0"/>
        <v>-105</v>
      </c>
    </row>
    <row r="16" spans="1:20" x14ac:dyDescent="0.3">
      <c r="A16" s="9">
        <v>31472</v>
      </c>
      <c r="C16" s="3" t="str" cm="1">
        <f t="array" aca="1" ref="C16" ca="1">IFERROR((B16/INDIRECT("B"&amp;$N16))^(1/$M$2)-1,"")</f>
        <v/>
      </c>
      <c r="D16">
        <v>12475.991227535</v>
      </c>
      <c r="E16" s="3" t="str" cm="1">
        <f t="array" aca="1" ref="E16" ca="1">IFERROR((D16/INDIRECT("D"&amp;$N16))^(1/$M$2)-1,"")</f>
        <v/>
      </c>
      <c r="F16">
        <v>12602.2742292812</v>
      </c>
      <c r="G16" s="3" t="str" cm="1">
        <f t="array" aca="1" ref="G16" ca="1">IFERROR((F16/INDIRECT("F"&amp;$N16))^(1/$M$2)-1,"")</f>
        <v/>
      </c>
      <c r="H16">
        <v>10739.896199234299</v>
      </c>
      <c r="I16" s="3" t="str" cm="1">
        <f t="array" aca="1" ref="I16" ca="1">IFERROR((H16/INDIRECT("H"&amp;$N16))^(1/$M$2)-1,"")</f>
        <v/>
      </c>
      <c r="J16">
        <v>10768.7513436433</v>
      </c>
      <c r="K16" s="3" t="str" cm="1">
        <f t="array" aca="1" ref="K16" ca="1">IFERROR((J16/INDIRECT("J"&amp;$N16))^(1/$M$2)-1,"")</f>
        <v/>
      </c>
      <c r="N16">
        <f t="shared" si="0"/>
        <v>-104</v>
      </c>
    </row>
    <row r="17" spans="1:14" x14ac:dyDescent="0.3">
      <c r="A17" s="9">
        <v>31503</v>
      </c>
      <c r="C17" s="3" t="str" cm="1">
        <f t="array" aca="1" ref="C17" ca="1">IFERROR((B17/INDIRECT("B"&amp;$N17))^(1/$M$2)-1,"")</f>
        <v/>
      </c>
      <c r="D17">
        <v>12437.0191620155</v>
      </c>
      <c r="E17" s="3" t="str" cm="1">
        <f t="array" aca="1" ref="E17" ca="1">IFERROR((D17/INDIRECT("D"&amp;$N17))^(1/$M$2)-1,"")</f>
        <v/>
      </c>
      <c r="F17">
        <v>12715.2557620187</v>
      </c>
      <c r="G17" s="3" t="str" cm="1">
        <f t="array" aca="1" ref="G17" ca="1">IFERROR((F17/INDIRECT("F"&amp;$N17))^(1/$M$2)-1,"")</f>
        <v/>
      </c>
      <c r="H17">
        <v>10441.9228795832</v>
      </c>
      <c r="I17" s="3" t="str" cm="1">
        <f t="array" aca="1" ref="I17" ca="1">IFERROR((H17/INDIRECT("H"&amp;$N17))^(1/$M$2)-1,"")</f>
        <v/>
      </c>
      <c r="J17">
        <v>10451.3951208736</v>
      </c>
      <c r="K17" s="3" t="str" cm="1">
        <f t="array" aca="1" ref="K17" ca="1">IFERROR((J17/INDIRECT("J"&amp;$N17))^(1/$M$2)-1,"")</f>
        <v/>
      </c>
      <c r="N17">
        <f t="shared" si="0"/>
        <v>-103</v>
      </c>
    </row>
    <row r="18" spans="1:14" x14ac:dyDescent="0.3">
      <c r="A18" s="9">
        <v>31533</v>
      </c>
      <c r="C18" s="3" t="str" cm="1">
        <f t="array" aca="1" ref="C18" ca="1">IFERROR((B18/INDIRECT("B"&amp;$N18))^(1/$M$2)-1,"")</f>
        <v/>
      </c>
      <c r="D18">
        <v>12517.4034223813</v>
      </c>
      <c r="E18" s="3" t="str" cm="1">
        <f t="array" aca="1" ref="E18" ca="1">IFERROR((D18/INDIRECT("D"&amp;$N18))^(1/$M$2)-1,"")</f>
        <v/>
      </c>
      <c r="F18">
        <v>12469.2393129176</v>
      </c>
      <c r="G18" s="3" t="str" cm="1">
        <f t="array" aca="1" ref="G18" ca="1">IFERROR((F18/INDIRECT("F"&amp;$N18))^(1/$M$2)-1,"")</f>
        <v/>
      </c>
      <c r="H18">
        <v>10638.7891226269</v>
      </c>
      <c r="I18" s="3" t="str" cm="1">
        <f t="array" aca="1" ref="I18" ca="1">IFERROR((H18/INDIRECT("H"&amp;$N18))^(1/$M$2)-1,"")</f>
        <v/>
      </c>
      <c r="J18">
        <v>10657.2363451324</v>
      </c>
      <c r="K18" s="3" t="str" cm="1">
        <f t="array" aca="1" ref="K18" ca="1">IFERROR((J18/INDIRECT("J"&amp;$N18))^(1/$M$2)-1,"")</f>
        <v/>
      </c>
      <c r="N18">
        <f t="shared" si="0"/>
        <v>-102</v>
      </c>
    </row>
    <row r="19" spans="1:14" x14ac:dyDescent="0.3">
      <c r="A19" s="9">
        <v>31564</v>
      </c>
      <c r="C19" s="3" t="str" cm="1">
        <f t="array" aca="1" ref="C19" ca="1">IFERROR((B19/INDIRECT("B"&amp;$N19))^(1/$M$2)-1,"")</f>
        <v/>
      </c>
      <c r="D19">
        <v>12852.451179912499</v>
      </c>
      <c r="E19" s="3" t="str" cm="1">
        <f t="array" aca="1" ref="E19" ca="1">IFERROR((D19/INDIRECT("D"&amp;$N19))^(1/$M$2)-1,"")</f>
        <v/>
      </c>
      <c r="F19">
        <v>12747.826481513899</v>
      </c>
      <c r="G19" s="3" t="str" cm="1">
        <f t="array" aca="1" ref="G19" ca="1">IFERROR((F19/INDIRECT("F"&amp;$N19))^(1/$M$2)-1,"")</f>
        <v/>
      </c>
      <c r="H19">
        <v>10584.047045822301</v>
      </c>
      <c r="I19" s="3" t="str" cm="1">
        <f t="array" aca="1" ref="I19" ca="1">IFERROR((H19/INDIRECT("H"&amp;$N19))^(1/$M$2)-1,"")</f>
        <v/>
      </c>
      <c r="J19">
        <v>10610.9361224574</v>
      </c>
      <c r="K19" s="3" t="str" cm="1">
        <f t="array" aca="1" ref="K19" ca="1">IFERROR((J19/INDIRECT("J"&amp;$N19))^(1/$M$2)-1,"")</f>
        <v/>
      </c>
      <c r="N19">
        <f t="shared" si="0"/>
        <v>-101</v>
      </c>
    </row>
    <row r="20" spans="1:14" x14ac:dyDescent="0.3">
      <c r="A20" s="9">
        <v>31594</v>
      </c>
      <c r="C20" s="3" t="str" cm="1">
        <f t="array" aca="1" ref="C20" ca="1">IFERROR((B20/INDIRECT("B"&amp;$N20))^(1/$M$2)-1,"")</f>
        <v/>
      </c>
      <c r="D20">
        <v>13335.5867860996</v>
      </c>
      <c r="E20" s="3" t="str" cm="1">
        <f t="array" aca="1" ref="E20" ca="1">IFERROR((D20/INDIRECT("D"&amp;$N20))^(1/$M$2)-1,"")</f>
        <v/>
      </c>
      <c r="F20">
        <v>12842.4906835116</v>
      </c>
      <c r="G20" s="3" t="str" cm="1">
        <f t="array" aca="1" ref="G20" ca="1">IFERROR((F20/INDIRECT("F"&amp;$N20))^(1/$M$2)-1,"")</f>
        <v/>
      </c>
      <c r="H20">
        <v>10486.146741918899</v>
      </c>
      <c r="I20" s="3" t="str" cm="1">
        <f t="array" aca="1" ref="I20" ca="1">IFERROR((H20/INDIRECT("H"&amp;$N20))^(1/$M$2)-1,"")</f>
        <v/>
      </c>
      <c r="J20">
        <v>10524.8344730058</v>
      </c>
      <c r="K20" s="3" t="str" cm="1">
        <f t="array" aca="1" ref="K20" ca="1">IFERROR((J20/INDIRECT("J"&amp;$N20))^(1/$M$2)-1,"")</f>
        <v/>
      </c>
      <c r="N20">
        <f t="shared" si="0"/>
        <v>-100</v>
      </c>
    </row>
    <row r="21" spans="1:14" x14ac:dyDescent="0.3">
      <c r="A21" s="9">
        <v>31625</v>
      </c>
      <c r="C21" s="3" t="str" cm="1">
        <f t="array" aca="1" ref="C21" ca="1">IFERROR((B21/INDIRECT("B"&amp;$N21))^(1/$M$2)-1,"")</f>
        <v/>
      </c>
      <c r="D21">
        <v>13195.5893662364</v>
      </c>
      <c r="E21" s="3" t="str" cm="1">
        <f t="array" aca="1" ref="E21" ca="1">IFERROR((D21/INDIRECT("D"&amp;$N21))^(1/$M$2)-1,"")</f>
        <v/>
      </c>
      <c r="F21">
        <v>13114.547925909899</v>
      </c>
      <c r="G21" s="3" t="str" cm="1">
        <f t="array" aca="1" ref="G21" ca="1">IFERROR((F21/INDIRECT("F"&amp;$N21))^(1/$M$2)-1,"")</f>
        <v/>
      </c>
      <c r="H21">
        <v>10499.348778466199</v>
      </c>
      <c r="I21" s="3" t="str" cm="1">
        <f t="array" aca="1" ref="I21" ca="1">IFERROR((H21/INDIRECT("H"&amp;$N21))^(1/$M$2)-1,"")</f>
        <v/>
      </c>
      <c r="J21">
        <v>10531.7080097905</v>
      </c>
      <c r="K21" s="3" t="str" cm="1">
        <f t="array" aca="1" ref="K21" ca="1">IFERROR((J21/INDIRECT("J"&amp;$N21))^(1/$M$2)-1,"")</f>
        <v/>
      </c>
      <c r="N21">
        <f t="shared" si="0"/>
        <v>-99</v>
      </c>
    </row>
    <row r="22" spans="1:14" x14ac:dyDescent="0.3">
      <c r="A22" s="9">
        <v>31656</v>
      </c>
      <c r="C22" s="3" t="str" cm="1">
        <f t="array" aca="1" ref="C22" ca="1">IFERROR((B22/INDIRECT("B"&amp;$N22))^(1/$M$2)-1,"")</f>
        <v/>
      </c>
      <c r="D22">
        <v>13085.4835306271</v>
      </c>
      <c r="E22" s="3" t="str" cm="1">
        <f t="array" aca="1" ref="E22" ca="1">IFERROR((D22/INDIRECT("D"&amp;$N22))^(1/$M$2)-1,"")</f>
        <v/>
      </c>
      <c r="F22">
        <v>12907.3756601439</v>
      </c>
      <c r="G22" s="3" t="str" cm="1">
        <f t="array" aca="1" ref="G22" ca="1">IFERROR((F22/INDIRECT("F"&amp;$N22))^(1/$M$2)-1,"")</f>
        <v/>
      </c>
      <c r="H22">
        <v>10306.054386865</v>
      </c>
      <c r="I22" s="3" t="str" cm="1">
        <f t="array" aca="1" ref="I22" ca="1">IFERROR((H22/INDIRECT("H"&amp;$N22))^(1/$M$2)-1,"")</f>
        <v/>
      </c>
      <c r="J22">
        <v>10326.044294372699</v>
      </c>
      <c r="K22" s="3" t="str" cm="1">
        <f t="array" aca="1" ref="K22" ca="1">IFERROR((J22/INDIRECT("J"&amp;$N22))^(1/$M$2)-1,"")</f>
        <v/>
      </c>
      <c r="N22">
        <f t="shared" si="0"/>
        <v>-98</v>
      </c>
    </row>
    <row r="23" spans="1:14" x14ac:dyDescent="0.3">
      <c r="A23" s="9">
        <v>31686</v>
      </c>
      <c r="C23" s="3" t="str" cm="1">
        <f t="array" aca="1" ref="C23" ca="1">IFERROR((B23/INDIRECT("B"&amp;$N23))^(1/$M$2)-1,"")</f>
        <v/>
      </c>
      <c r="D23">
        <v>12752.615888642</v>
      </c>
      <c r="E23" s="3" t="str" cm="1">
        <f t="array" aca="1" ref="E23" ca="1">IFERROR((D23/INDIRECT("D"&amp;$N23))^(1/$M$2)-1,"")</f>
        <v/>
      </c>
      <c r="F23">
        <v>13054.7626046317</v>
      </c>
      <c r="G23" s="3" t="str" cm="1">
        <f t="array" aca="1" ref="G23" ca="1">IFERROR((F23/INDIRECT("F"&amp;$N23))^(1/$M$2)-1,"")</f>
        <v/>
      </c>
      <c r="H23">
        <v>10425.9975529857</v>
      </c>
      <c r="I23" s="3" t="str" cm="1">
        <f t="array" aca="1" ref="I23" ca="1">IFERROR((H23/INDIRECT("H"&amp;$N23))^(1/$M$2)-1,"")</f>
        <v/>
      </c>
      <c r="J23">
        <v>10444.294767236601</v>
      </c>
      <c r="K23" s="3" t="str" cm="1">
        <f t="array" aca="1" ref="K23" ca="1">IFERROR((J23/INDIRECT("J"&amp;$N23))^(1/$M$2)-1,"")</f>
        <v/>
      </c>
      <c r="N23">
        <f t="shared" si="0"/>
        <v>-97</v>
      </c>
    </row>
    <row r="24" spans="1:14" x14ac:dyDescent="0.3">
      <c r="A24" s="9">
        <v>31717</v>
      </c>
      <c r="C24" s="3" t="str" cm="1">
        <f t="array" aca="1" ref="C24" ca="1">IFERROR((B24/INDIRECT("B"&amp;$N24))^(1/$M$2)-1,"")</f>
        <v/>
      </c>
      <c r="D24">
        <v>12457.6202538734</v>
      </c>
      <c r="E24" s="3" t="str" cm="1">
        <f t="array" aca="1" ref="E24" ca="1">IFERROR((D24/INDIRECT("D"&amp;$N24))^(1/$M$2)-1,"")</f>
        <v/>
      </c>
      <c r="F24">
        <v>13187.1859569103</v>
      </c>
      <c r="G24" s="3" t="str" cm="1">
        <f t="array" aca="1" ref="G24" ca="1">IFERROR((F24/INDIRECT("F"&amp;$N24))^(1/$M$2)-1,"")</f>
        <v/>
      </c>
      <c r="H24">
        <v>10193.402928523499</v>
      </c>
      <c r="I24" s="3" t="str" cm="1">
        <f t="array" aca="1" ref="I24" ca="1">IFERROR((H24/INDIRECT("H"&amp;$N24))^(1/$M$2)-1,"")</f>
        <v/>
      </c>
      <c r="J24">
        <v>10203.1687300425</v>
      </c>
      <c r="K24" s="3" t="str" cm="1">
        <f t="array" aca="1" ref="K24" ca="1">IFERROR((J24/INDIRECT("J"&amp;$N24))^(1/$M$2)-1,"")</f>
        <v/>
      </c>
      <c r="N24">
        <f t="shared" si="0"/>
        <v>-96</v>
      </c>
    </row>
    <row r="25" spans="1:14" x14ac:dyDescent="0.3">
      <c r="A25" s="9">
        <v>31747</v>
      </c>
      <c r="C25" s="3" t="str" cm="1">
        <f t="array" aca="1" ref="C25" ca="1">IFERROR((B25/INDIRECT("B"&amp;$N25))^(1/$M$2)-1,"")</f>
        <v/>
      </c>
      <c r="D25">
        <v>12548.95509462</v>
      </c>
      <c r="E25" s="3" t="str" cm="1">
        <f t="array" aca="1" ref="E25" ca="1">IFERROR((D25/INDIRECT("D"&amp;$N25))^(1/$M$2)-1,"")</f>
        <v/>
      </c>
      <c r="F25">
        <v>13281.1103636438</v>
      </c>
      <c r="G25" s="3" t="str" cm="1">
        <f t="array" aca="1" ref="G25" ca="1">IFERROR((F25/INDIRECT("F"&amp;$N25))^(1/$M$2)-1,"")</f>
        <v/>
      </c>
      <c r="H25">
        <v>10111.7338279985</v>
      </c>
      <c r="I25" s="3" t="str" cm="1">
        <f t="array" aca="1" ref="I25" ca="1">IFERROR((H25/INDIRECT("H"&amp;$N25))^(1/$M$2)-1,"")</f>
        <v/>
      </c>
      <c r="J25">
        <v>10119.946668454901</v>
      </c>
      <c r="K25" s="3" t="str" cm="1">
        <f t="array" aca="1" ref="K25" ca="1">IFERROR((J25/INDIRECT("J"&amp;$N25))^(1/$M$2)-1,"")</f>
        <v/>
      </c>
      <c r="N25">
        <f t="shared" si="0"/>
        <v>-95</v>
      </c>
    </row>
    <row r="26" spans="1:14" x14ac:dyDescent="0.3">
      <c r="A26" s="9">
        <v>31778</v>
      </c>
      <c r="C26" s="3" t="str" cm="1">
        <f t="array" aca="1" ref="C26" ca="1">IFERROR((B26/INDIRECT("B"&amp;$N26))^(1/$M$2)-1,"")</f>
        <v/>
      </c>
      <c r="D26">
        <v>12592.397397062001</v>
      </c>
      <c r="E26" s="3" t="str" cm="1">
        <f t="array" aca="1" ref="E26" ca="1">IFERROR((D26/INDIRECT("D"&amp;$N26))^(1/$M$2)-1,"")</f>
        <v/>
      </c>
      <c r="F26">
        <v>13486.408481407399</v>
      </c>
      <c r="G26" s="3" t="str" cm="1">
        <f t="array" aca="1" ref="G26" ca="1">IFERROR((F26/INDIRECT("F"&amp;$N26))^(1/$M$2)-1,"")</f>
        <v/>
      </c>
      <c r="H26">
        <v>9993.7048585073208</v>
      </c>
      <c r="I26" s="3" t="str" cm="1">
        <f t="array" aca="1" ref="I26" ca="1">IFERROR((H26/INDIRECT("H"&amp;$N26))^(1/$M$2)-1,"")</f>
        <v/>
      </c>
      <c r="J26">
        <v>9993.7378825561991</v>
      </c>
      <c r="K26" s="3" t="str" cm="1">
        <f t="array" aca="1" ref="K26" ca="1">IFERROR((J26/INDIRECT("J"&amp;$N26))^(1/$M$2)-1,"")</f>
        <v/>
      </c>
      <c r="N26">
        <f t="shared" si="0"/>
        <v>-94</v>
      </c>
    </row>
    <row r="27" spans="1:14" x14ac:dyDescent="0.3">
      <c r="A27" s="9">
        <v>31809</v>
      </c>
      <c r="C27" s="3" t="str" cm="1">
        <f t="array" aca="1" ref="C27" ca="1">IFERROR((B27/INDIRECT("B"&amp;$N27))^(1/$M$2)-1,"")</f>
        <v/>
      </c>
      <c r="D27">
        <v>12801.6384868398</v>
      </c>
      <c r="E27" s="3" t="str" cm="1">
        <f t="array" aca="1" ref="E27" ca="1">IFERROR((D27/INDIRECT("D"&amp;$N27))^(1/$M$2)-1,"")</f>
        <v/>
      </c>
      <c r="F27">
        <v>13670.1538971428</v>
      </c>
      <c r="G27" s="3" t="str" cm="1">
        <f t="array" aca="1" ref="G27" ca="1">IFERROR((F27/INDIRECT("F"&amp;$N27))^(1/$M$2)-1,"")</f>
        <v/>
      </c>
      <c r="H27">
        <v>10106.977937403701</v>
      </c>
      <c r="I27" s="3" t="str" cm="1">
        <f t="array" aca="1" ref="I27" ca="1">IFERROR((H27/INDIRECT("H"&amp;$N27))^(1/$M$2)-1,"")</f>
        <v/>
      </c>
      <c r="J27">
        <v>10109.177798772</v>
      </c>
      <c r="K27" s="3" t="str" cm="1">
        <f t="array" aca="1" ref="K27" ca="1">IFERROR((J27/INDIRECT("J"&amp;$N27))^(1/$M$2)-1,"")</f>
        <v/>
      </c>
      <c r="N27">
        <f t="shared" si="0"/>
        <v>-93</v>
      </c>
    </row>
    <row r="28" spans="1:14" x14ac:dyDescent="0.3">
      <c r="A28" s="9">
        <v>31837</v>
      </c>
      <c r="C28" s="3" t="str" cm="1">
        <f t="array" aca="1" ref="C28" ca="1">IFERROR((B28/INDIRECT("B"&amp;$N28))^(1/$M$2)-1,"")</f>
        <v/>
      </c>
      <c r="D28">
        <v>13451.672938665701</v>
      </c>
      <c r="E28" s="3" t="str" cm="1">
        <f t="array" aca="1" ref="E28" ca="1">IFERROR((D28/INDIRECT("D"&amp;$N28))^(1/$M$2)-1,"")</f>
        <v/>
      </c>
      <c r="F28">
        <v>13734.4075818164</v>
      </c>
      <c r="G28" s="3" t="str" cm="1">
        <f t="array" aca="1" ref="G28" ca="1">IFERROR((F28/INDIRECT("F"&amp;$N28))^(1/$M$2)-1,"")</f>
        <v/>
      </c>
      <c r="H28">
        <v>10180.674507637001</v>
      </c>
      <c r="I28" s="3" t="str" cm="1">
        <f t="array" aca="1" ref="I28" ca="1">IFERROR((H28/INDIRECT("H"&amp;$N28))^(1/$M$2)-1,"")</f>
        <v/>
      </c>
      <c r="J28">
        <v>10176.5029574945</v>
      </c>
      <c r="K28" s="3" t="str" cm="1">
        <f t="array" aca="1" ref="K28" ca="1">IFERROR((J28/INDIRECT("J"&amp;$N28))^(1/$M$2)-1,"")</f>
        <v/>
      </c>
      <c r="N28">
        <f t="shared" si="0"/>
        <v>-92</v>
      </c>
    </row>
    <row r="29" spans="1:14" x14ac:dyDescent="0.3">
      <c r="A29" s="9">
        <v>31868</v>
      </c>
      <c r="C29" s="3" t="str" cm="1">
        <f t="array" aca="1" ref="C29" ca="1">IFERROR((B29/INDIRECT("B"&amp;$N29))^(1/$M$2)-1,"")</f>
        <v/>
      </c>
      <c r="D29">
        <v>14085.6665403266</v>
      </c>
      <c r="E29" s="3" t="str" cm="1">
        <f t="array" aca="1" ref="E29" ca="1">IFERROR((D29/INDIRECT("D"&amp;$N29))^(1/$M$2)-1,"")</f>
        <v/>
      </c>
      <c r="F29">
        <v>13723.182421675399</v>
      </c>
      <c r="G29" s="3" t="str" cm="1">
        <f t="array" aca="1" ref="G29" ca="1">IFERROR((F29/INDIRECT("F"&amp;$N29))^(1/$M$2)-1,"")</f>
        <v/>
      </c>
      <c r="H29">
        <v>10200.941311126</v>
      </c>
      <c r="I29" s="3" t="str" cm="1">
        <f t="array" aca="1" ref="I29" ca="1">IFERROR((H29/INDIRECT("H"&amp;$N29))^(1/$M$2)-1,"")</f>
        <v/>
      </c>
      <c r="J29">
        <v>10194.766644905299</v>
      </c>
      <c r="K29" s="3" t="str" cm="1">
        <f t="array" aca="1" ref="K29" ca="1">IFERROR((J29/INDIRECT("J"&amp;$N29))^(1/$M$2)-1,"")</f>
        <v/>
      </c>
      <c r="N29">
        <f t="shared" si="0"/>
        <v>-91</v>
      </c>
    </row>
    <row r="30" spans="1:14" x14ac:dyDescent="0.3">
      <c r="A30" s="9">
        <v>31898</v>
      </c>
      <c r="C30" s="3" t="str" cm="1">
        <f t="array" aca="1" ref="C30" ca="1">IFERROR((B30/INDIRECT("B"&amp;$N30))^(1/$M$2)-1,"")</f>
        <v/>
      </c>
      <c r="D30">
        <v>14092.2668901451</v>
      </c>
      <c r="E30" s="3" t="str" cm="1">
        <f t="array" aca="1" ref="E30" ca="1">IFERROR((D30/INDIRECT("D"&amp;$N30))^(1/$M$2)-1,"")</f>
        <v/>
      </c>
      <c r="F30">
        <v>13750.978995732799</v>
      </c>
      <c r="G30" s="3" t="str" cm="1">
        <f t="array" aca="1" ref="G30" ca="1">IFERROR((F30/INDIRECT("F"&amp;$N30))^(1/$M$2)-1,"")</f>
        <v/>
      </c>
      <c r="H30">
        <v>10304.1599242214</v>
      </c>
      <c r="I30" s="3" t="str" cm="1">
        <f t="array" aca="1" ref="I30" ca="1">IFERROR((H30/INDIRECT("H"&amp;$N30))^(1/$M$2)-1,"")</f>
        <v/>
      </c>
      <c r="J30">
        <v>10291.4892400057</v>
      </c>
      <c r="K30" s="3" t="str" cm="1">
        <f t="array" aca="1" ref="K30" ca="1">IFERROR((J30/INDIRECT("J"&amp;$N30))^(1/$M$2)-1,"")</f>
        <v/>
      </c>
      <c r="N30">
        <f t="shared" si="0"/>
        <v>-90</v>
      </c>
    </row>
    <row r="31" spans="1:14" x14ac:dyDescent="0.3">
      <c r="A31" s="9">
        <v>31929</v>
      </c>
      <c r="C31" s="3" t="str" cm="1">
        <f t="array" aca="1" ref="C31" ca="1">IFERROR((B31/INDIRECT("B"&amp;$N31))^(1/$M$2)-1,"")</f>
        <v/>
      </c>
      <c r="D31">
        <v>13546.3379559116</v>
      </c>
      <c r="E31" s="3" t="str" cm="1">
        <f t="array" aca="1" ref="E31" ca="1">IFERROR((D31/INDIRECT("D"&amp;$N31))^(1/$M$2)-1,"")</f>
        <v/>
      </c>
      <c r="F31">
        <v>13719.0691600068</v>
      </c>
      <c r="G31" s="3" t="str" cm="1">
        <f t="array" aca="1" ref="G31" ca="1">IFERROR((F31/INDIRECT("F"&amp;$N31))^(1/$M$2)-1,"")</f>
        <v/>
      </c>
      <c r="H31">
        <v>10235.7717961873</v>
      </c>
      <c r="I31" s="3" t="str" cm="1">
        <f t="array" aca="1" ref="I31" ca="1">IFERROR((H31/INDIRECT("H"&amp;$N31))^(1/$M$2)-1,"")</f>
        <v/>
      </c>
      <c r="J31">
        <v>10215.801442555099</v>
      </c>
      <c r="K31" s="3" t="str" cm="1">
        <f t="array" aca="1" ref="K31" ca="1">IFERROR((J31/INDIRECT("J"&amp;$N31))^(1/$M$2)-1,"")</f>
        <v/>
      </c>
      <c r="N31">
        <f t="shared" si="0"/>
        <v>-89</v>
      </c>
    </row>
    <row r="32" spans="1:14" x14ac:dyDescent="0.3">
      <c r="A32" s="9">
        <v>31959</v>
      </c>
      <c r="C32" s="3" t="str" cm="1">
        <f t="array" aca="1" ref="C32" ca="1">IFERROR((B32/INDIRECT("B"&amp;$N32))^(1/$M$2)-1,"")</f>
        <v/>
      </c>
      <c r="D32">
        <v>13204.659846971799</v>
      </c>
      <c r="E32" s="3" t="str" cm="1">
        <f t="array" aca="1" ref="E32" ca="1">IFERROR((D32/INDIRECT("D"&amp;$N32))^(1/$M$2)-1,"")</f>
        <v/>
      </c>
      <c r="F32">
        <v>13579.2478550869</v>
      </c>
      <c r="G32" s="3" t="str" cm="1">
        <f t="array" aca="1" ref="G32" ca="1">IFERROR((F32/INDIRECT("F"&amp;$N32))^(1/$M$2)-1,"")</f>
        <v/>
      </c>
      <c r="H32">
        <v>10204.532896554399</v>
      </c>
      <c r="I32" s="3" t="str" cm="1">
        <f t="array" aca="1" ref="I32" ca="1">IFERROR((H32/INDIRECT("H"&amp;$N32))^(1/$M$2)-1,"")</f>
        <v/>
      </c>
      <c r="J32">
        <v>10186.423729381801</v>
      </c>
      <c r="K32" s="3" t="str" cm="1">
        <f t="array" aca="1" ref="K32" ca="1">IFERROR((J32/INDIRECT("J"&amp;$N32))^(1/$M$2)-1,"")</f>
        <v/>
      </c>
      <c r="N32">
        <f t="shared" si="0"/>
        <v>-88</v>
      </c>
    </row>
    <row r="33" spans="1:14" x14ac:dyDescent="0.3">
      <c r="A33" s="9">
        <v>31990</v>
      </c>
      <c r="C33" s="3" t="str" cm="1">
        <f t="array" aca="1" ref="C33" ca="1">IFERROR((B33/INDIRECT("B"&amp;$N33))^(1/$M$2)-1,"")</f>
        <v/>
      </c>
      <c r="D33">
        <v>13579.489712954701</v>
      </c>
      <c r="E33" s="3" t="str" cm="1">
        <f t="array" aca="1" ref="E33" ca="1">IFERROR((D33/INDIRECT("D"&amp;$N33))^(1/$M$2)-1,"")</f>
        <v/>
      </c>
      <c r="F33">
        <v>13526.880214323601</v>
      </c>
      <c r="G33" s="3" t="str" cm="1">
        <f t="array" aca="1" ref="G33" ca="1">IFERROR((F33/INDIRECT("F"&amp;$N33))^(1/$M$2)-1,"")</f>
        <v/>
      </c>
      <c r="H33">
        <v>10117.3185459999</v>
      </c>
      <c r="I33" s="3" t="str" cm="1">
        <f t="array" aca="1" ref="I33" ca="1">IFERROR((H33/INDIRECT("H"&amp;$N33))^(1/$M$2)-1,"")</f>
        <v/>
      </c>
      <c r="J33">
        <v>10093.971208065999</v>
      </c>
      <c r="K33" s="3" t="str" cm="1">
        <f t="array" aca="1" ref="K33" ca="1">IFERROR((J33/INDIRECT("J"&amp;$N33))^(1/$M$2)-1,"")</f>
        <v/>
      </c>
      <c r="N33">
        <f t="shared" si="0"/>
        <v>-87</v>
      </c>
    </row>
    <row r="34" spans="1:14" x14ac:dyDescent="0.3">
      <c r="A34" s="9">
        <v>32021</v>
      </c>
      <c r="C34" s="3" t="str" cm="1">
        <f t="array" aca="1" ref="C34" ca="1">IFERROR((B34/INDIRECT("B"&amp;$N34))^(1/$M$2)-1,"")</f>
        <v/>
      </c>
      <c r="D34">
        <v>12924.535000354999</v>
      </c>
      <c r="E34" s="3" t="str" cm="1">
        <f t="array" aca="1" ref="E34" ca="1">IFERROR((D34/INDIRECT("D"&amp;$N34))^(1/$M$2)-1,"")</f>
        <v/>
      </c>
      <c r="F34">
        <v>13285.095394133299</v>
      </c>
      <c r="G34" s="3" t="str" cm="1">
        <f t="array" aca="1" ref="G34" ca="1">IFERROR((F34/INDIRECT("F"&amp;$N34))^(1/$M$2)-1,"")</f>
        <v/>
      </c>
      <c r="H34">
        <v>9982.1210088013504</v>
      </c>
      <c r="I34" s="3" t="str" cm="1">
        <f t="array" aca="1" ref="I34" ca="1">IFERROR((H34/INDIRECT("H"&amp;$N34))^(1/$M$2)-1,"")</f>
        <v/>
      </c>
      <c r="J34">
        <v>9957.9698511095194</v>
      </c>
      <c r="K34" s="3" t="str" cm="1">
        <f t="array" aca="1" ref="K34" ca="1">IFERROR((J34/INDIRECT("J"&amp;$N34))^(1/$M$2)-1,"")</f>
        <v/>
      </c>
      <c r="N34">
        <f t="shared" si="0"/>
        <v>-86</v>
      </c>
    </row>
    <row r="35" spans="1:14" x14ac:dyDescent="0.3">
      <c r="A35" s="9">
        <v>32051</v>
      </c>
      <c r="C35" s="3" t="str" cm="1">
        <f t="array" aca="1" ref="C35" ca="1">IFERROR((B35/INDIRECT("B"&amp;$N35))^(1/$M$2)-1,"")</f>
        <v/>
      </c>
      <c r="D35">
        <v>13440.8723662354</v>
      </c>
      <c r="E35" s="3" t="str" cm="1">
        <f t="array" aca="1" ref="E35" ca="1">IFERROR((D35/INDIRECT("D"&amp;$N35))^(1/$M$2)-1,"")</f>
        <v/>
      </c>
      <c r="F35">
        <v>13774.3565260792</v>
      </c>
      <c r="G35" s="3" t="str" cm="1">
        <f t="array" aca="1" ref="G35" ca="1">IFERROR((F35/INDIRECT("F"&amp;$N35))^(1/$M$2)-1,"")</f>
        <v/>
      </c>
      <c r="H35">
        <v>10052.650274302399</v>
      </c>
      <c r="I35" s="3" t="str" cm="1">
        <f t="array" aca="1" ref="I35" ca="1">IFERROR((H35/INDIRECT("H"&amp;$N35))^(1/$M$2)-1,"")</f>
        <v/>
      </c>
      <c r="J35">
        <v>10036.6358524467</v>
      </c>
      <c r="K35" s="3" t="str" cm="1">
        <f t="array" aca="1" ref="K35" ca="1">IFERROR((J35/INDIRECT("J"&amp;$N35))^(1/$M$2)-1,"")</f>
        <v/>
      </c>
      <c r="N35">
        <f t="shared" si="0"/>
        <v>-85</v>
      </c>
    </row>
    <row r="36" spans="1:14" x14ac:dyDescent="0.3">
      <c r="A36" s="9">
        <v>32082</v>
      </c>
      <c r="C36" s="3" t="str" cm="1">
        <f t="array" aca="1" ref="C36" ca="1">IFERROR((B36/INDIRECT("B"&amp;$N36))^(1/$M$2)-1,"")</f>
        <v/>
      </c>
      <c r="D36">
        <v>13468.8438487239</v>
      </c>
      <c r="E36" s="3" t="str" cm="1">
        <f t="array" aca="1" ref="E36" ca="1">IFERROR((D36/INDIRECT("D"&amp;$N36))^(1/$M$2)-1,"")</f>
        <v/>
      </c>
      <c r="F36">
        <v>13901.7887263092</v>
      </c>
      <c r="G36" s="3" t="str" cm="1">
        <f t="array" aca="1" ref="G36" ca="1">IFERROR((F36/INDIRECT("F"&amp;$N36))^(1/$M$2)-1,"")</f>
        <v/>
      </c>
      <c r="H36">
        <v>9854.55065714173</v>
      </c>
      <c r="I36" s="3" t="str" cm="1">
        <f t="array" aca="1" ref="I36" ca="1">IFERROR((H36/INDIRECT("H"&amp;$N36))^(1/$M$2)-1,"")</f>
        <v/>
      </c>
      <c r="J36">
        <v>9829.88736077883</v>
      </c>
      <c r="K36" s="3" t="str" cm="1">
        <f t="array" aca="1" ref="K36" ca="1">IFERROR((J36/INDIRECT("J"&amp;$N36))^(1/$M$2)-1,"")</f>
        <v/>
      </c>
      <c r="N36">
        <f t="shared" si="0"/>
        <v>-84</v>
      </c>
    </row>
    <row r="37" spans="1:14" x14ac:dyDescent="0.3">
      <c r="A37" s="9">
        <v>32112</v>
      </c>
      <c r="C37" s="3" t="str" cm="1">
        <f t="array" aca="1" ref="C37" ca="1">IFERROR((B37/INDIRECT("B"&amp;$N37))^(1/$M$2)-1,"")</f>
        <v/>
      </c>
      <c r="D37">
        <v>14278.486759798199</v>
      </c>
      <c r="E37" s="3" t="str" cm="1">
        <f t="array" aca="1" ref="E37" ca="1">IFERROR((D37/INDIRECT("D"&amp;$N37))^(1/$M$2)-1,"")</f>
        <v/>
      </c>
      <c r="F37">
        <v>14027.573649084499</v>
      </c>
      <c r="G37" s="3" t="str" cm="1">
        <f t="array" aca="1" ref="G37" ca="1">IFERROR((F37/INDIRECT("F"&amp;$N37))^(1/$M$2)-1,"")</f>
        <v/>
      </c>
      <c r="H37">
        <v>9862.5231874333895</v>
      </c>
      <c r="I37" s="3" t="str" cm="1">
        <f t="array" aca="1" ref="I37" ca="1">IFERROR((H37/INDIRECT("H"&amp;$N37))^(1/$M$2)-1,"")</f>
        <v/>
      </c>
      <c r="J37">
        <v>9835.44930446119</v>
      </c>
      <c r="K37" s="3" t="str" cm="1">
        <f t="array" aca="1" ref="K37" ca="1">IFERROR((J37/INDIRECT("J"&amp;$N37))^(1/$M$2)-1,"")</f>
        <v/>
      </c>
      <c r="N37">
        <f t="shared" si="0"/>
        <v>-83</v>
      </c>
    </row>
    <row r="38" spans="1:14" x14ac:dyDescent="0.3">
      <c r="A38" s="9">
        <v>32143</v>
      </c>
      <c r="C38" s="3" t="str" cm="1">
        <f t="array" aca="1" ref="C38" ca="1">IFERROR((B38/INDIRECT("B"&amp;$N38))^(1/$M$2)-1,"")</f>
        <v/>
      </c>
      <c r="D38">
        <v>14640.0159208438</v>
      </c>
      <c r="E38" s="3" t="str" cm="1">
        <f t="array" aca="1" ref="E38" ca="1">IFERROR((D38/INDIRECT("D"&amp;$N38))^(1/$M$2)-1,"")</f>
        <v/>
      </c>
      <c r="F38">
        <v>14395.5675413348</v>
      </c>
      <c r="G38" s="3" t="str" cm="1">
        <f t="array" aca="1" ref="G38" ca="1">IFERROR((F38/INDIRECT("F"&amp;$N38))^(1/$M$2)-1,"")</f>
        <v/>
      </c>
      <c r="H38">
        <v>10484.8936338161</v>
      </c>
      <c r="I38" s="3" t="str" cm="1">
        <f t="array" aca="1" ref="I38" ca="1">IFERROR((H38/INDIRECT("H"&amp;$N38))^(1/$M$2)-1,"")</f>
        <v/>
      </c>
      <c r="J38">
        <v>10464.126449408899</v>
      </c>
      <c r="K38" s="3" t="str" cm="1">
        <f t="array" aca="1" ref="K38" ca="1">IFERROR((J38/INDIRECT("J"&amp;$N38))^(1/$M$2)-1,"")</f>
        <v/>
      </c>
      <c r="N38">
        <f t="shared" si="0"/>
        <v>-82</v>
      </c>
    </row>
    <row r="39" spans="1:14" x14ac:dyDescent="0.3">
      <c r="A39" s="9">
        <v>32174</v>
      </c>
      <c r="C39" s="3" t="str" cm="1">
        <f t="array" aca="1" ref="C39" ca="1">IFERROR((B39/INDIRECT("B"&amp;$N39))^(1/$M$2)-1,"")</f>
        <v/>
      </c>
      <c r="D39">
        <v>14711.649717435001</v>
      </c>
      <c r="E39" s="3" t="str" cm="1">
        <f t="array" aca="1" ref="E39" ca="1">IFERROR((D39/INDIRECT("D"&amp;$N39))^(1/$M$2)-1,"")</f>
        <v/>
      </c>
      <c r="F39">
        <v>14535.7143561709</v>
      </c>
      <c r="G39" s="3" t="str" cm="1">
        <f t="array" aca="1" ref="G39" ca="1">IFERROR((F39/INDIRECT("F"&amp;$N39))^(1/$M$2)-1,"")</f>
        <v/>
      </c>
      <c r="H39">
        <v>10616.7758613884</v>
      </c>
      <c r="I39" s="3" t="str" cm="1">
        <f t="array" aca="1" ref="I39" ca="1">IFERROR((H39/INDIRECT("H"&amp;$N39))^(1/$M$2)-1,"")</f>
        <v/>
      </c>
      <c r="J39">
        <v>10594.6447555012</v>
      </c>
      <c r="K39" s="3" t="str" cm="1">
        <f t="array" aca="1" ref="K39" ca="1">IFERROR((J39/INDIRECT("J"&amp;$N39))^(1/$M$2)-1,"")</f>
        <v/>
      </c>
      <c r="N39">
        <f t="shared" si="0"/>
        <v>-81</v>
      </c>
    </row>
    <row r="40" spans="1:14" x14ac:dyDescent="0.3">
      <c r="A40" s="9">
        <v>32203</v>
      </c>
      <c r="C40" s="3" t="str" cm="1">
        <f t="array" aca="1" ref="C40" ca="1">IFERROR((B40/INDIRECT("B"&amp;$N40))^(1/$M$2)-1,"")</f>
        <v/>
      </c>
      <c r="D40">
        <v>14967.4232734334</v>
      </c>
      <c r="E40" s="3" t="str" cm="1">
        <f t="array" aca="1" ref="E40" ca="1">IFERROR((D40/INDIRECT("D"&amp;$N40))^(1/$M$2)-1,"")</f>
        <v/>
      </c>
      <c r="F40">
        <v>14532.5480324405</v>
      </c>
      <c r="G40" s="3" t="str" cm="1">
        <f t="array" aca="1" ref="G40" ca="1">IFERROR((F40/INDIRECT("F"&amp;$N40))^(1/$M$2)-1,"")</f>
        <v/>
      </c>
      <c r="H40">
        <v>10553.9329833839</v>
      </c>
      <c r="I40" s="3" t="str" cm="1">
        <f t="array" aca="1" ref="I40" ca="1">IFERROR((H40/INDIRECT("H"&amp;$N40))^(1/$M$2)-1,"")</f>
        <v/>
      </c>
      <c r="J40">
        <v>10525.7121556081</v>
      </c>
      <c r="K40" s="3" t="str" cm="1">
        <f t="array" aca="1" ref="K40" ca="1">IFERROR((J40/INDIRECT("J"&amp;$N40))^(1/$M$2)-1,"")</f>
        <v/>
      </c>
      <c r="N40">
        <f t="shared" si="0"/>
        <v>-80</v>
      </c>
    </row>
    <row r="41" spans="1:14" x14ac:dyDescent="0.3">
      <c r="A41" s="9">
        <v>32234</v>
      </c>
      <c r="C41" s="3" t="str" cm="1">
        <f t="array" aca="1" ref="C41" ca="1">IFERROR((B41/INDIRECT("B"&amp;$N41))^(1/$M$2)-1,"")</f>
        <v/>
      </c>
      <c r="D41">
        <v>15146.172747155601</v>
      </c>
      <c r="E41" s="3" t="str" cm="1">
        <f t="array" aca="1" ref="E41" ca="1">IFERROR((D41/INDIRECT("D"&amp;$N41))^(1/$M$2)-1,"")</f>
        <v/>
      </c>
      <c r="F41">
        <v>14508.5293461985</v>
      </c>
      <c r="G41" s="3" t="str" cm="1">
        <f t="array" aca="1" ref="G41" ca="1">IFERROR((F41/INDIRECT("F"&amp;$N41))^(1/$M$2)-1,"")</f>
        <v/>
      </c>
      <c r="H41">
        <v>10612.6613253344</v>
      </c>
      <c r="I41" s="3" t="str" cm="1">
        <f t="array" aca="1" ref="I41" ca="1">IFERROR((H41/INDIRECT("H"&amp;$N41))^(1/$M$2)-1,"")</f>
        <v/>
      </c>
      <c r="J41">
        <v>10579.5663656248</v>
      </c>
      <c r="K41" s="3" t="str" cm="1">
        <f t="array" aca="1" ref="K41" ca="1">IFERROR((J41/INDIRECT("J"&amp;$N41))^(1/$M$2)-1,"")</f>
        <v/>
      </c>
      <c r="N41">
        <f t="shared" si="0"/>
        <v>-79</v>
      </c>
    </row>
    <row r="42" spans="1:14" x14ac:dyDescent="0.3">
      <c r="A42" s="9">
        <v>32264</v>
      </c>
      <c r="C42" s="3" t="str" cm="1">
        <f t="array" aca="1" ref="C42" ca="1">IFERROR((B42/INDIRECT("B"&amp;$N42))^(1/$M$2)-1,"")</f>
        <v/>
      </c>
      <c r="D42">
        <v>15456.969219368601</v>
      </c>
      <c r="E42" s="3" t="str" cm="1">
        <f t="array" aca="1" ref="E42" ca="1">IFERROR((D42/INDIRECT("D"&amp;$N42))^(1/$M$2)-1,"")</f>
        <v/>
      </c>
      <c r="F42">
        <v>14456.921228572999</v>
      </c>
      <c r="G42" s="3" t="str" cm="1">
        <f t="array" aca="1" ref="G42" ca="1">IFERROR((F42/INDIRECT("F"&amp;$N42))^(1/$M$2)-1,"")</f>
        <v/>
      </c>
      <c r="H42">
        <v>10830.2482535422</v>
      </c>
      <c r="I42" s="3" t="str" cm="1">
        <f t="array" aca="1" ref="I42" ca="1">IFERROR((H42/INDIRECT("H"&amp;$N42))^(1/$M$2)-1,"")</f>
        <v/>
      </c>
      <c r="J42">
        <v>10798.6221369303</v>
      </c>
      <c r="K42" s="3" t="str" cm="1">
        <f t="array" aca="1" ref="K42" ca="1">IFERROR((J42/INDIRECT("J"&amp;$N42))^(1/$M$2)-1,"")</f>
        <v/>
      </c>
      <c r="N42">
        <f t="shared" si="0"/>
        <v>-78</v>
      </c>
    </row>
    <row r="43" spans="1:14" x14ac:dyDescent="0.3">
      <c r="A43" s="9">
        <v>32295</v>
      </c>
      <c r="C43" s="3" t="str" cm="1">
        <f t="array" aca="1" ref="C43" ca="1">IFERROR((B43/INDIRECT("B"&amp;$N43))^(1/$M$2)-1,"")</f>
        <v/>
      </c>
      <c r="D43">
        <v>15201.725691461599</v>
      </c>
      <c r="E43" s="3" t="str" cm="1">
        <f t="array" aca="1" ref="E43" ca="1">IFERROR((D43/INDIRECT("D"&amp;$N43))^(1/$M$2)-1,"")</f>
        <v/>
      </c>
      <c r="F43">
        <v>14567.249362296399</v>
      </c>
      <c r="G43" s="3" t="str" cm="1">
        <f t="array" aca="1" ref="G43" ca="1">IFERROR((F43/INDIRECT("F"&amp;$N43))^(1/$M$2)-1,"")</f>
        <v/>
      </c>
      <c r="H43">
        <v>11159.4900738051</v>
      </c>
      <c r="I43" s="3" t="str" cm="1">
        <f t="array" aca="1" ref="I43" ca="1">IFERROR((H43/INDIRECT("H"&amp;$N43))^(1/$M$2)-1,"")</f>
        <v/>
      </c>
      <c r="J43">
        <v>11131.332874440101</v>
      </c>
      <c r="K43" s="3" t="str" cm="1">
        <f t="array" aca="1" ref="K43" ca="1">IFERROR((J43/INDIRECT("J"&amp;$N43))^(1/$M$2)-1,"")</f>
        <v/>
      </c>
      <c r="N43">
        <f t="shared" si="0"/>
        <v>-77</v>
      </c>
    </row>
    <row r="44" spans="1:14" x14ac:dyDescent="0.3">
      <c r="A44" s="9">
        <v>32325</v>
      </c>
      <c r="C44" s="3" t="str" cm="1">
        <f t="array" aca="1" ref="C44" ca="1">IFERROR((B44/INDIRECT("B"&amp;$N44))^(1/$M$2)-1,"")</f>
        <v/>
      </c>
      <c r="D44">
        <v>15735.2039658101</v>
      </c>
      <c r="E44" s="3" t="str" cm="1">
        <f t="array" aca="1" ref="E44" ca="1">IFERROR((D44/INDIRECT("D"&amp;$N44))^(1/$M$2)-1,"")</f>
        <v/>
      </c>
      <c r="F44">
        <v>14536.6021104879</v>
      </c>
      <c r="G44" s="3" t="str" cm="1">
        <f t="array" aca="1" ref="G44" ca="1">IFERROR((F44/INDIRECT("F"&amp;$N44))^(1/$M$2)-1,"")</f>
        <v/>
      </c>
      <c r="H44">
        <v>11411.4536053992</v>
      </c>
      <c r="I44" s="3" t="str" cm="1">
        <f t="array" aca="1" ref="I44" ca="1">IFERROR((H44/INDIRECT("H"&amp;$N44))^(1/$M$2)-1,"")</f>
        <v/>
      </c>
      <c r="J44">
        <v>11389.8449164426</v>
      </c>
      <c r="K44" s="3" t="str" cm="1">
        <f t="array" aca="1" ref="K44" ca="1">IFERROR((J44/INDIRECT("J"&amp;$N44))^(1/$M$2)-1,"")</f>
        <v/>
      </c>
      <c r="N44">
        <f t="shared" si="0"/>
        <v>-76</v>
      </c>
    </row>
    <row r="45" spans="1:14" x14ac:dyDescent="0.3">
      <c r="A45" s="9">
        <v>32356</v>
      </c>
      <c r="C45" s="3" t="str" cm="1">
        <f t="array" aca="1" ref="C45" ca="1">IFERROR((B45/INDIRECT("B"&amp;$N45))^(1/$M$2)-1,"")</f>
        <v/>
      </c>
      <c r="D45">
        <v>15251.258316690701</v>
      </c>
      <c r="E45" s="3" t="str" cm="1">
        <f t="array" aca="1" ref="E45" ca="1">IFERROR((D45/INDIRECT("D"&amp;$N45))^(1/$M$2)-1,"")</f>
        <v/>
      </c>
      <c r="F45">
        <v>14498.6752732803</v>
      </c>
      <c r="G45" s="3" t="str" cm="1">
        <f t="array" aca="1" ref="G45" ca="1">IFERROR((F45/INDIRECT("F"&amp;$N45))^(1/$M$2)-1,"")</f>
        <v/>
      </c>
      <c r="H45">
        <v>11311.175356198401</v>
      </c>
      <c r="I45" s="3" t="str" cm="1">
        <f t="array" aca="1" ref="I45" ca="1">IFERROR((H45/INDIRECT("H"&amp;$N45))^(1/$M$2)-1,"")</f>
        <v/>
      </c>
      <c r="J45">
        <v>11283.4875359208</v>
      </c>
      <c r="K45" s="3" t="str" cm="1">
        <f t="array" aca="1" ref="K45" ca="1">IFERROR((J45/INDIRECT("J"&amp;$N45))^(1/$M$2)-1,"")</f>
        <v/>
      </c>
      <c r="N45">
        <f t="shared" si="0"/>
        <v>-75</v>
      </c>
    </row>
    <row r="46" spans="1:14" x14ac:dyDescent="0.3">
      <c r="A46" s="9">
        <v>32387</v>
      </c>
      <c r="C46" s="3" t="str" cm="1">
        <f t="array" aca="1" ref="C46" ca="1">IFERROR((B46/INDIRECT("B"&amp;$N46))^(1/$M$2)-1,"")</f>
        <v/>
      </c>
      <c r="D46">
        <v>15729.493663164099</v>
      </c>
      <c r="E46" s="3" t="str" cm="1">
        <f t="array" aca="1" ref="E46" ca="1">IFERROR((D46/INDIRECT("D"&amp;$N46))^(1/$M$2)-1,"")</f>
        <v/>
      </c>
      <c r="F46">
        <v>14781.444751103199</v>
      </c>
      <c r="G46" s="3" t="str" cm="1">
        <f t="array" aca="1" ref="G46" ca="1">IFERROR((F46/INDIRECT("F"&amp;$N46))^(1/$M$2)-1,"")</f>
        <v/>
      </c>
      <c r="H46">
        <v>11570.0556498401</v>
      </c>
      <c r="I46" s="3" t="str" cm="1">
        <f t="array" aca="1" ref="I46" ca="1">IFERROR((H46/INDIRECT("H"&amp;$N46))^(1/$M$2)-1,"")</f>
        <v/>
      </c>
      <c r="J46">
        <v>11544.7805497646</v>
      </c>
      <c r="K46" s="3" t="str" cm="1">
        <f t="array" aca="1" ref="K46" ca="1">IFERROR((J46/INDIRECT("J"&amp;$N46))^(1/$M$2)-1,"")</f>
        <v/>
      </c>
      <c r="N46">
        <f t="shared" si="0"/>
        <v>-74</v>
      </c>
    </row>
    <row r="47" spans="1:14" x14ac:dyDescent="0.3">
      <c r="A47" s="9">
        <v>32417</v>
      </c>
      <c r="C47" s="3" t="str" cm="1">
        <f t="array" aca="1" ref="C47" ca="1">IFERROR((B47/INDIRECT("B"&amp;$N47))^(1/$M$2)-1,"")</f>
        <v/>
      </c>
      <c r="D47">
        <v>16334.2657160829</v>
      </c>
      <c r="E47" s="3" t="str" cm="1">
        <f t="array" aca="1" ref="E47" ca="1">IFERROR((D47/INDIRECT("D"&amp;$N47))^(1/$M$2)-1,"")</f>
        <v/>
      </c>
      <c r="F47">
        <v>15061.807428333501</v>
      </c>
      <c r="G47" s="3" t="str" cm="1">
        <f t="array" aca="1" ref="G47" ca="1">IFERROR((F47/INDIRECT("F"&amp;$N47))^(1/$M$2)-1,"")</f>
        <v/>
      </c>
      <c r="H47">
        <v>11578.6300667008</v>
      </c>
      <c r="I47" s="3" t="str" cm="1">
        <f t="array" aca="1" ref="I47" ca="1">IFERROR((H47/INDIRECT("H"&amp;$N47))^(1/$M$2)-1,"")</f>
        <v/>
      </c>
      <c r="J47">
        <v>11551.880903401599</v>
      </c>
      <c r="K47" s="3" t="str" cm="1">
        <f t="array" aca="1" ref="K47" ca="1">IFERROR((J47/INDIRECT("J"&amp;$N47))^(1/$M$2)-1,"")</f>
        <v/>
      </c>
      <c r="N47">
        <f t="shared" si="0"/>
        <v>-73</v>
      </c>
    </row>
    <row r="48" spans="1:14" x14ac:dyDescent="0.3">
      <c r="A48" s="9">
        <v>32448</v>
      </c>
      <c r="C48" s="3" t="str" cm="1">
        <f t="array" aca="1" ref="C48" ca="1">IFERROR((B48/INDIRECT("B"&amp;$N48))^(1/$M$2)-1,"")</f>
        <v/>
      </c>
      <c r="D48">
        <v>16506.014818785301</v>
      </c>
      <c r="E48" s="3" t="str" cm="1">
        <f t="array" aca="1" ref="E48" ca="1">IFERROR((D48/INDIRECT("D"&amp;$N48))^(1/$M$2)-1,"")</f>
        <v/>
      </c>
      <c r="F48">
        <v>14990.037423776401</v>
      </c>
      <c r="G48" s="3" t="str" cm="1">
        <f t="array" aca="1" ref="G48" ca="1">IFERROR((F48/INDIRECT("F"&amp;$N48))^(1/$M$2)-1,"")</f>
        <v/>
      </c>
      <c r="H48">
        <v>11377.649287603101</v>
      </c>
      <c r="I48" s="3" t="str" cm="1">
        <f t="array" aca="1" ref="I48" ca="1">IFERROR((H48/INDIRECT("H"&amp;$N48))^(1/$M$2)-1,"")</f>
        <v/>
      </c>
      <c r="J48">
        <v>11347.094870586099</v>
      </c>
      <c r="K48" s="3" t="str" cm="1">
        <f t="array" aca="1" ref="K48" ca="1">IFERROR((J48/INDIRECT("J"&amp;$N48))^(1/$M$2)-1,"")</f>
        <v/>
      </c>
      <c r="N48">
        <f t="shared" si="0"/>
        <v>-72</v>
      </c>
    </row>
    <row r="49" spans="1:14" x14ac:dyDescent="0.3">
      <c r="A49" s="9">
        <v>32478</v>
      </c>
      <c r="C49" s="3" t="str" cm="1">
        <f t="array" aca="1" ref="C49" ca="1">IFERROR((B49/INDIRECT("B"&amp;$N49))^(1/$M$2)-1,"")</f>
        <v/>
      </c>
      <c r="D49">
        <v>16453.072012816599</v>
      </c>
      <c r="E49" s="3" t="str" cm="1">
        <f t="array" aca="1" ref="E49" ca="1">IFERROR((D49/INDIRECT("D"&amp;$N49))^(1/$M$2)-1,"")</f>
        <v/>
      </c>
      <c r="F49">
        <v>15039.6727540309</v>
      </c>
      <c r="G49" s="3" t="str" cm="1">
        <f t="array" aca="1" ref="G49" ca="1">IFERROR((F49/INDIRECT("F"&amp;$N49))^(1/$M$2)-1,"")</f>
        <v/>
      </c>
      <c r="H49">
        <v>11511.445711804799</v>
      </c>
      <c r="I49" s="3" t="str" cm="1">
        <f t="array" aca="1" ref="I49" ca="1">IFERROR((H49/INDIRECT("H"&amp;$N49))^(1/$M$2)-1,"")</f>
        <v/>
      </c>
      <c r="J49">
        <v>11490.9164781457</v>
      </c>
      <c r="K49" s="3" t="str" cm="1">
        <f t="array" aca="1" ref="K49" ca="1">IFERROR((J49/INDIRECT("J"&amp;$N49))^(1/$M$2)-1,"")</f>
        <v/>
      </c>
      <c r="N49">
        <f t="shared" si="0"/>
        <v>-71</v>
      </c>
    </row>
    <row r="50" spans="1:14" x14ac:dyDescent="0.3">
      <c r="A50" s="9">
        <v>32509</v>
      </c>
      <c r="C50" s="3" t="str" cm="1">
        <f t="array" aca="1" ref="C50" ca="1">IFERROR((B50/INDIRECT("B"&amp;$N50))^(1/$M$2)-1,"")</f>
        <v/>
      </c>
      <c r="D50">
        <v>16644.7821734551</v>
      </c>
      <c r="E50" s="3" t="str" cm="1">
        <f t="array" aca="1" ref="E50" ca="1">IFERROR((D50/INDIRECT("D"&amp;$N50))^(1/$M$2)-1,"")</f>
        <v/>
      </c>
      <c r="F50">
        <v>15163.3369303823</v>
      </c>
      <c r="G50" s="3" t="str" cm="1">
        <f t="array" aca="1" ref="G50" ca="1">IFERROR((F50/INDIRECT("F"&amp;$N50))^(1/$M$2)-1,"")</f>
        <v/>
      </c>
      <c r="H50">
        <v>11972.56975964</v>
      </c>
      <c r="I50" s="3" t="str" cm="1">
        <f t="array" aca="1" ref="I50" ca="1">IFERROR((H50/INDIRECT("H"&amp;$N50))^(1/$M$2)-1,"")</f>
        <v/>
      </c>
      <c r="J50">
        <v>11958.8790908391</v>
      </c>
      <c r="K50" s="3" t="str" cm="1">
        <f t="array" aca="1" ref="K50" ca="1">IFERROR((J50/INDIRECT("J"&amp;$N50))^(1/$M$2)-1,"")</f>
        <v/>
      </c>
      <c r="N50">
        <f t="shared" si="0"/>
        <v>-70</v>
      </c>
    </row>
    <row r="51" spans="1:14" x14ac:dyDescent="0.3">
      <c r="A51" s="9">
        <v>32540</v>
      </c>
      <c r="C51" s="3" t="str" cm="1">
        <f t="array" aca="1" ref="C51" ca="1">IFERROR((B51/INDIRECT("B"&amp;$N51))^(1/$M$2)-1,"")</f>
        <v/>
      </c>
      <c r="D51">
        <v>16525.475850219998</v>
      </c>
      <c r="E51" s="3" t="str" cm="1">
        <f t="array" aca="1" ref="E51" ca="1">IFERROR((D51/INDIRECT("D"&amp;$N51))^(1/$M$2)-1,"")</f>
        <v/>
      </c>
      <c r="F51">
        <v>15029.8285450495</v>
      </c>
      <c r="G51" s="3" t="str" cm="1">
        <f t="array" aca="1" ref="G51" ca="1">IFERROR((F51/INDIRECT("F"&amp;$N51))^(1/$M$2)-1,"")</f>
        <v/>
      </c>
      <c r="H51">
        <v>11694.942179421399</v>
      </c>
      <c r="I51" s="3" t="str" cm="1">
        <f t="array" aca="1" ref="I51" ca="1">IFERROR((H51/INDIRECT("H"&amp;$N51))^(1/$M$2)-1,"")</f>
        <v/>
      </c>
      <c r="J51">
        <v>11695.219292449699</v>
      </c>
      <c r="K51" s="3" t="str" cm="1">
        <f t="array" aca="1" ref="K51" ca="1">IFERROR((J51/INDIRECT("J"&amp;$N51))^(1/$M$2)-1,"")</f>
        <v/>
      </c>
      <c r="N51">
        <f t="shared" si="0"/>
        <v>-69</v>
      </c>
    </row>
    <row r="52" spans="1:14" x14ac:dyDescent="0.3">
      <c r="A52" s="9">
        <v>32568</v>
      </c>
      <c r="C52" s="3" t="str" cm="1">
        <f t="array" aca="1" ref="C52" ca="1">IFERROR((B52/INDIRECT("B"&amp;$N52))^(1/$M$2)-1,"")</f>
        <v/>
      </c>
      <c r="D52">
        <v>16364.687328428399</v>
      </c>
      <c r="E52" s="3" t="str" cm="1">
        <f t="array" aca="1" ref="E52" ca="1">IFERROR((D52/INDIRECT("D"&amp;$N52))^(1/$M$2)-1,"")</f>
        <v/>
      </c>
      <c r="F52">
        <v>15113.750919812101</v>
      </c>
      <c r="G52" s="3" t="str" cm="1">
        <f t="array" aca="1" ref="G52" ca="1">IFERROR((F52/INDIRECT("F"&amp;$N52))^(1/$M$2)-1,"")</f>
        <v/>
      </c>
      <c r="H52">
        <v>11949.994079804201</v>
      </c>
      <c r="I52" s="3" t="str" cm="1">
        <f t="array" aca="1" ref="I52" ca="1">IFERROR((H52/INDIRECT("H"&amp;$N52))^(1/$M$2)-1,"")</f>
        <v/>
      </c>
      <c r="J52">
        <v>11948.820256519901</v>
      </c>
      <c r="K52" s="3" t="str" cm="1">
        <f t="array" aca="1" ref="K52" ca="1">IFERROR((J52/INDIRECT("J"&amp;$N52))^(1/$M$2)-1,"")</f>
        <v/>
      </c>
      <c r="N52">
        <f t="shared" si="0"/>
        <v>-68</v>
      </c>
    </row>
    <row r="53" spans="1:14" x14ac:dyDescent="0.3">
      <c r="A53" s="9">
        <v>32599</v>
      </c>
      <c r="C53" s="3" t="str" cm="1">
        <f t="array" aca="1" ref="C53" ca="1">IFERROR((B53/INDIRECT("B"&amp;$N53))^(1/$M$2)-1,"")</f>
        <v/>
      </c>
      <c r="D53">
        <v>16265.872091220799</v>
      </c>
      <c r="E53" s="3" t="str" cm="1">
        <f t="array" aca="1" ref="E53" ca="1">IFERROR((D53/INDIRECT("D"&amp;$N53))^(1/$M$2)-1,"")</f>
        <v/>
      </c>
      <c r="F53">
        <v>15301.777284142499</v>
      </c>
      <c r="G53" s="3" t="str" cm="1">
        <f t="array" aca="1" ref="G53" ca="1">IFERROR((F53/INDIRECT("F"&amp;$N53))^(1/$M$2)-1,"")</f>
        <v/>
      </c>
      <c r="H53">
        <v>12029.2951020247</v>
      </c>
      <c r="I53" s="3" t="str" cm="1">
        <f t="array" aca="1" ref="I53" ca="1">IFERROR((H53/INDIRECT("H"&amp;$N53))^(1/$M$2)-1,"")</f>
        <v/>
      </c>
      <c r="J53">
        <v>12033.265156789599</v>
      </c>
      <c r="K53" s="3" t="str" cm="1">
        <f t="array" aca="1" ref="K53" ca="1">IFERROR((J53/INDIRECT("J"&amp;$N53))^(1/$M$2)-1,"")</f>
        <v/>
      </c>
      <c r="N53">
        <f t="shared" si="0"/>
        <v>-67</v>
      </c>
    </row>
    <row r="54" spans="1:14" x14ac:dyDescent="0.3">
      <c r="A54" s="9">
        <v>32629</v>
      </c>
      <c r="C54" s="3" t="str" cm="1">
        <f t="array" aca="1" ref="C54" ca="1">IFERROR((B54/INDIRECT("B"&amp;$N54))^(1/$M$2)-1,"")</f>
        <v/>
      </c>
      <c r="D54">
        <v>15933.9845011785</v>
      </c>
      <c r="E54" s="3" t="str" cm="1">
        <f t="array" aca="1" ref="E54" ca="1">IFERROR((D54/INDIRECT("D"&amp;$N54))^(1/$M$2)-1,"")</f>
        <v/>
      </c>
      <c r="F54">
        <v>15465.8737376626</v>
      </c>
      <c r="G54" s="3" t="str" cm="1">
        <f t="array" aca="1" ref="G54" ca="1">IFERROR((F54/INDIRECT("F"&amp;$N54))^(1/$M$2)-1,"")</f>
        <v/>
      </c>
      <c r="H54">
        <v>12403.3429372064</v>
      </c>
      <c r="I54" s="3" t="str" cm="1">
        <f t="array" aca="1" ref="I54" ca="1">IFERROR((H54/INDIRECT("H"&amp;$N54))^(1/$M$2)-1,"")</f>
        <v/>
      </c>
      <c r="J54">
        <v>12430.1946483056</v>
      </c>
      <c r="K54" s="3" t="str" cm="1">
        <f t="array" aca="1" ref="K54" ca="1">IFERROR((J54/INDIRECT("J"&amp;$N54))^(1/$M$2)-1,"")</f>
        <v/>
      </c>
      <c r="N54">
        <f t="shared" si="0"/>
        <v>-66</v>
      </c>
    </row>
    <row r="55" spans="1:14" x14ac:dyDescent="0.3">
      <c r="A55" s="9">
        <v>32660</v>
      </c>
      <c r="C55" s="3" t="str" cm="1">
        <f t="array" aca="1" ref="C55" ca="1">IFERROR((B55/INDIRECT("B"&amp;$N55))^(1/$M$2)-1,"")</f>
        <v/>
      </c>
      <c r="D55">
        <v>15601.726891525201</v>
      </c>
      <c r="E55" s="3" t="str" cm="1">
        <f t="array" aca="1" ref="E55" ca="1">IFERROR((D55/INDIRECT("D"&amp;$N55))^(1/$M$2)-1,"")</f>
        <v/>
      </c>
      <c r="F55">
        <v>15781.016656243701</v>
      </c>
      <c r="G55" s="3" t="str" cm="1">
        <f t="array" aca="1" ref="G55" ca="1">IFERROR((F55/INDIRECT("F"&amp;$N55))^(1/$M$2)-1,"")</f>
        <v/>
      </c>
      <c r="H55">
        <v>12541.165094525701</v>
      </c>
      <c r="I55" s="3" t="str" cm="1">
        <f t="array" aca="1" ref="I55" ca="1">IFERROR((H55/INDIRECT("H"&amp;$N55))^(1/$M$2)-1,"")</f>
        <v/>
      </c>
      <c r="J55">
        <v>12562.823337284501</v>
      </c>
      <c r="K55" s="3" t="str" cm="1">
        <f t="array" aca="1" ref="K55" ca="1">IFERROR((J55/INDIRECT("J"&amp;$N55))^(1/$M$2)-1,"")</f>
        <v/>
      </c>
      <c r="N55">
        <f t="shared" si="0"/>
        <v>-65</v>
      </c>
    </row>
    <row r="56" spans="1:14" x14ac:dyDescent="0.3">
      <c r="A56" s="9">
        <v>32690</v>
      </c>
      <c r="C56" s="3" t="str" cm="1">
        <f t="array" aca="1" ref="C56" ca="1">IFERROR((B56/INDIRECT("B"&amp;$N56))^(1/$M$2)-1,"")</f>
        <v/>
      </c>
      <c r="D56">
        <v>15861.3706526445</v>
      </c>
      <c r="E56" s="3" t="str" cm="1">
        <f t="array" aca="1" ref="E56" ca="1">IFERROR((D56/INDIRECT("D"&amp;$N56))^(1/$M$2)-1,"")</f>
        <v/>
      </c>
      <c r="F56">
        <v>16109.002420610101</v>
      </c>
      <c r="G56" s="3" t="str" cm="1">
        <f t="array" aca="1" ref="G56" ca="1">IFERROR((F56/INDIRECT("F"&amp;$N56))^(1/$M$2)-1,"")</f>
        <v/>
      </c>
      <c r="H56">
        <v>12480.0686742708</v>
      </c>
      <c r="I56" s="3" t="str" cm="1">
        <f t="array" aca="1" ref="I56" ca="1">IFERROR((H56/INDIRECT("H"&amp;$N56))^(1/$M$2)-1,"")</f>
        <v/>
      </c>
      <c r="J56">
        <v>12499.7583907442</v>
      </c>
      <c r="K56" s="3" t="str" cm="1">
        <f t="array" aca="1" ref="K56" ca="1">IFERROR((J56/INDIRECT("J"&amp;$N56))^(1/$M$2)-1,"")</f>
        <v/>
      </c>
      <c r="N56">
        <f t="shared" si="0"/>
        <v>-64</v>
      </c>
    </row>
    <row r="57" spans="1:14" x14ac:dyDescent="0.3">
      <c r="A57" s="9">
        <v>32721</v>
      </c>
      <c r="C57" s="3" t="str" cm="1">
        <f t="array" aca="1" ref="C57" ca="1">IFERROR((B57/INDIRECT("B"&amp;$N57))^(1/$M$2)-1,"")</f>
        <v/>
      </c>
      <c r="D57">
        <v>15813.2581026794</v>
      </c>
      <c r="E57" s="3" t="str" cm="1">
        <f t="array" aca="1" ref="E57" ca="1">IFERROR((D57/INDIRECT("D"&amp;$N57))^(1/$M$2)-1,"")</f>
        <v/>
      </c>
      <c r="F57">
        <v>15978.0586588596</v>
      </c>
      <c r="G57" s="3" t="str" cm="1">
        <f t="array" aca="1" ref="G57" ca="1">IFERROR((F57/INDIRECT("F"&amp;$N57))^(1/$M$2)-1,"")</f>
        <v/>
      </c>
      <c r="H57">
        <v>12709.328255120899</v>
      </c>
      <c r="I57" s="3" t="str" cm="1">
        <f t="array" aca="1" ref="I57" ca="1">IFERROR((H57/INDIRECT("H"&amp;$N57))^(1/$M$2)-1,"")</f>
        <v/>
      </c>
      <c r="J57">
        <v>12732.6006820284</v>
      </c>
      <c r="K57" s="3" t="str" cm="1">
        <f t="array" aca="1" ref="K57" ca="1">IFERROR((J57/INDIRECT("J"&amp;$N57))^(1/$M$2)-1,"")</f>
        <v/>
      </c>
      <c r="N57">
        <f t="shared" si="0"/>
        <v>-63</v>
      </c>
    </row>
    <row r="58" spans="1:14" x14ac:dyDescent="0.3">
      <c r="A58" s="9">
        <v>32752</v>
      </c>
      <c r="C58" s="3" t="str" cm="1">
        <f t="array" aca="1" ref="C58" ca="1">IFERROR((B58/INDIRECT("B"&amp;$N58))^(1/$M$2)-1,"")</f>
        <v/>
      </c>
      <c r="D58">
        <v>15778.0262353904</v>
      </c>
      <c r="E58" s="3" t="str" cm="1">
        <f t="array" aca="1" ref="E58" ca="1">IFERROR((D58/INDIRECT("D"&amp;$N58))^(1/$M$2)-1,"")</f>
        <v/>
      </c>
      <c r="F58">
        <v>15981.1263432216</v>
      </c>
      <c r="G58" s="3" t="str" cm="1">
        <f t="array" aca="1" ref="G58" ca="1">IFERROR((F58/INDIRECT("F"&amp;$N58))^(1/$M$2)-1,"")</f>
        <v/>
      </c>
      <c r="H58">
        <v>12417.6204759837</v>
      </c>
      <c r="I58" s="3" t="str" cm="1">
        <f t="array" aca="1" ref="I58" ca="1">IFERROR((H58/INDIRECT("H"&amp;$N58))^(1/$M$2)-1,"")</f>
        <v/>
      </c>
      <c r="J58">
        <v>12434.208320431</v>
      </c>
      <c r="K58" s="3" t="str" cm="1">
        <f t="array" aca="1" ref="K58" ca="1">IFERROR((J58/INDIRECT("J"&amp;$N58))^(1/$M$2)-1,"")</f>
        <v/>
      </c>
      <c r="N58">
        <f t="shared" si="0"/>
        <v>-62</v>
      </c>
    </row>
    <row r="59" spans="1:14" x14ac:dyDescent="0.3">
      <c r="A59" s="9">
        <v>32782</v>
      </c>
      <c r="C59" s="3" t="str" cm="1">
        <f t="array" aca="1" ref="C59" ca="1">IFERROR((B59/INDIRECT("B"&amp;$N59))^(1/$M$2)-1,"")</f>
        <v/>
      </c>
      <c r="D59">
        <v>15041.0071733801</v>
      </c>
      <c r="E59" s="3" t="str" cm="1">
        <f t="array" aca="1" ref="E59" ca="1">IFERROR((D59/INDIRECT("D"&amp;$N59))^(1/$M$2)-1,"")</f>
        <v/>
      </c>
      <c r="F59">
        <v>16192.747244509201</v>
      </c>
      <c r="G59" s="3" t="str" cm="1">
        <f t="array" aca="1" ref="G59" ca="1">IFERROR((F59/INDIRECT("F"&amp;$N59))^(1/$M$2)-1,"")</f>
        <v/>
      </c>
      <c r="H59">
        <v>12366.696925445</v>
      </c>
      <c r="I59" s="3" t="str" cm="1">
        <f t="array" aca="1" ref="I59" ca="1">IFERROR((H59/INDIRECT("H"&amp;$N59))^(1/$M$2)-1,"")</f>
        <v/>
      </c>
      <c r="J59">
        <v>12379.397534993799</v>
      </c>
      <c r="K59" s="3" t="str" cm="1">
        <f t="array" aca="1" ref="K59" ca="1">IFERROR((J59/INDIRECT("J"&amp;$N59))^(1/$M$2)-1,"")</f>
        <v/>
      </c>
      <c r="N59">
        <f t="shared" si="0"/>
        <v>-61</v>
      </c>
    </row>
    <row r="60" spans="1:14" x14ac:dyDescent="0.3">
      <c r="A60" s="9">
        <v>32813</v>
      </c>
      <c r="C60" s="3" t="str" cm="1">
        <f t="array" aca="1" ref="C60" ca="1">IFERROR((B60/INDIRECT("B"&amp;$N60))^(1/$M$2)-1,"")</f>
        <v/>
      </c>
      <c r="D60">
        <v>14657.166829841901</v>
      </c>
      <c r="E60" s="3" t="str" cm="1">
        <f t="array" aca="1" ref="E60" ca="1">IFERROR((D60/INDIRECT("D"&amp;$N60))^(1/$M$2)-1,"")</f>
        <v/>
      </c>
      <c r="F60">
        <v>16288.6049828663</v>
      </c>
      <c r="G60" s="3" t="str" cm="1">
        <f t="array" aca="1" ref="G60" ca="1">IFERROR((F60/INDIRECT("F"&amp;$N60))^(1/$M$2)-1,"")</f>
        <v/>
      </c>
      <c r="H60">
        <v>12172.0902237834</v>
      </c>
      <c r="I60" s="3" t="str" cm="1">
        <f t="array" aca="1" ref="I60" ca="1">IFERROR((H60/INDIRECT("H"&amp;$N60))^(1/$M$2)-1,"")</f>
        <v/>
      </c>
      <c r="J60">
        <v>12174.670671792001</v>
      </c>
      <c r="K60" s="3" t="str" cm="1">
        <f t="array" aca="1" ref="K60" ca="1">IFERROR((J60/INDIRECT("J"&amp;$N60))^(1/$M$2)-1,"")</f>
        <v/>
      </c>
      <c r="N60">
        <f t="shared" si="0"/>
        <v>-60</v>
      </c>
    </row>
    <row r="61" spans="1:14" x14ac:dyDescent="0.3">
      <c r="A61" s="9">
        <v>32843</v>
      </c>
      <c r="C61" s="3" t="str" cm="1">
        <f t="array" aca="1" ref="C61" ca="1">IFERROR((B61/INDIRECT("B"&amp;$N61))^(1/$M$2)-1,"")</f>
        <v/>
      </c>
      <c r="D61">
        <v>13839.613499515401</v>
      </c>
      <c r="E61" s="3" t="str" cm="1">
        <f t="array" aca="1" ref="E61" ca="1">IFERROR((D61/INDIRECT("D"&amp;$N61))^(1/$M$2)-1,"")</f>
        <v/>
      </c>
      <c r="F61">
        <v>16368.266136907399</v>
      </c>
      <c r="G61" s="3" t="str" cm="1">
        <f t="array" aca="1" ref="G61" ca="1">IFERROR((F61/INDIRECT("F"&amp;$N61))^(1/$M$2)-1,"")</f>
        <v/>
      </c>
      <c r="H61">
        <v>11782.7090815802</v>
      </c>
      <c r="I61" s="3" t="str" cm="1">
        <f t="array" aca="1" ref="I61" ca="1">IFERROR((H61/INDIRECT("H"&amp;$N61))^(1/$M$2)-1,"")</f>
        <v/>
      </c>
      <c r="J61">
        <v>11768.6685061842</v>
      </c>
      <c r="K61" s="3" t="str" cm="1">
        <f t="array" aca="1" ref="K61" ca="1">IFERROR((J61/INDIRECT("J"&amp;$N61))^(1/$M$2)-1,"")</f>
        <v/>
      </c>
      <c r="N61">
        <f t="shared" si="0"/>
        <v>-59</v>
      </c>
    </row>
    <row r="62" spans="1:14" x14ac:dyDescent="0.3">
      <c r="A62" s="9">
        <v>32874</v>
      </c>
      <c r="C62" s="3" t="str" cm="1">
        <f t="array" aca="1" ref="C62" ca="1">IFERROR((B62/INDIRECT("B"&amp;$N62))^(1/$M$2)-1,"")</f>
        <v/>
      </c>
      <c r="D62">
        <v>13206.309934426499</v>
      </c>
      <c r="E62" s="3" t="str" cm="1">
        <f t="array" aca="1" ref="E62" ca="1">IFERROR((D62/INDIRECT("D"&amp;$N62))^(1/$M$2)-1,"")</f>
        <v/>
      </c>
      <c r="F62">
        <v>16139.2945706918</v>
      </c>
      <c r="G62" s="3" t="str" cm="1">
        <f t="array" aca="1" ref="G62" ca="1">IFERROR((F62/INDIRECT("F"&amp;$N62))^(1/$M$2)-1,"")</f>
        <v/>
      </c>
      <c r="H62">
        <v>11466.7679677941</v>
      </c>
      <c r="I62" s="3" t="str" cm="1">
        <f t="array" aca="1" ref="I62" ca="1">IFERROR((H62/INDIRECT("H"&amp;$N62))^(1/$M$2)-1,"")</f>
        <v/>
      </c>
      <c r="J62">
        <v>11452.426644471399</v>
      </c>
      <c r="K62" s="3" t="str" cm="1">
        <f t="array" aca="1" ref="K62" ca="1">IFERROR((J62/INDIRECT("J"&amp;$N62))^(1/$M$2)-1,"")</f>
        <v/>
      </c>
      <c r="N62">
        <f t="shared" si="0"/>
        <v>-58</v>
      </c>
    </row>
    <row r="63" spans="1:14" x14ac:dyDescent="0.3">
      <c r="A63" s="9">
        <v>32905</v>
      </c>
      <c r="C63" s="3" t="str" cm="1">
        <f t="array" aca="1" ref="C63" ca="1">IFERROR((B63/INDIRECT("B"&amp;$N63))^(1/$M$2)-1,"")</f>
        <v/>
      </c>
      <c r="D63">
        <v>12804.248625177101</v>
      </c>
      <c r="E63" s="3" t="str" cm="1">
        <f t="array" aca="1" ref="E63" ca="1">IFERROR((D63/INDIRECT("D"&amp;$N63))^(1/$M$2)-1,"")</f>
        <v/>
      </c>
      <c r="F63">
        <v>16059.544641218999</v>
      </c>
      <c r="G63" s="3" t="str" cm="1">
        <f t="array" aca="1" ref="G63" ca="1">IFERROR((F63/INDIRECT("F"&amp;$N63))^(1/$M$2)-1,"")</f>
        <v/>
      </c>
      <c r="H63">
        <v>11381.773690649999</v>
      </c>
      <c r="I63" s="3" t="str" cm="1">
        <f t="array" aca="1" ref="I63" ca="1">IFERROR((H63/INDIRECT("H"&amp;$N63))^(1/$M$2)-1,"")</f>
        <v/>
      </c>
      <c r="J63">
        <v>11380.3679166576</v>
      </c>
      <c r="K63" s="3" t="str" cm="1">
        <f t="array" aca="1" ref="K63" ca="1">IFERROR((J63/INDIRECT("J"&amp;$N63))^(1/$M$2)-1,"")</f>
        <v/>
      </c>
      <c r="N63">
        <f t="shared" si="0"/>
        <v>-57</v>
      </c>
    </row>
    <row r="64" spans="1:14" x14ac:dyDescent="0.3">
      <c r="A64" s="9">
        <v>32933</v>
      </c>
      <c r="C64" s="3" t="str" cm="1">
        <f t="array" aca="1" ref="C64" ca="1">IFERROR((B64/INDIRECT("B"&amp;$N64))^(1/$M$2)-1,"")</f>
        <v/>
      </c>
      <c r="D64">
        <v>11863.8587845155</v>
      </c>
      <c r="E64" s="3" t="str" cm="1">
        <f t="array" aca="1" ref="E64" ca="1">IFERROR((D64/INDIRECT("D"&amp;$N64))^(1/$M$2)-1,"")</f>
        <v/>
      </c>
      <c r="F64">
        <v>16105.0963016155</v>
      </c>
      <c r="G64" s="3" t="str" cm="1">
        <f t="array" aca="1" ref="G64" ca="1">IFERROR((F64/INDIRECT("F"&amp;$N64))^(1/$M$2)-1,"")</f>
        <v/>
      </c>
      <c r="H64">
        <v>11229.7430635039</v>
      </c>
      <c r="I64" s="3" t="str" cm="1">
        <f t="array" aca="1" ref="I64" ca="1">IFERROR((H64/INDIRECT("H"&amp;$N64))^(1/$M$2)-1,"")</f>
        <v/>
      </c>
      <c r="J64">
        <v>11213.2433429253</v>
      </c>
      <c r="K64" s="3" t="str" cm="1">
        <f t="array" aca="1" ref="K64" ca="1">IFERROR((J64/INDIRECT("J"&amp;$N64))^(1/$M$2)-1,"")</f>
        <v/>
      </c>
      <c r="N64">
        <f t="shared" si="0"/>
        <v>-56</v>
      </c>
    </row>
    <row r="65" spans="1:14" x14ac:dyDescent="0.3">
      <c r="A65" s="9">
        <v>32964</v>
      </c>
      <c r="C65" s="3" t="str" cm="1">
        <f t="array" aca="1" ref="C65" ca="1">IFERROR((B65/INDIRECT("B"&amp;$N65))^(1/$M$2)-1,"")</f>
        <v/>
      </c>
      <c r="D65">
        <v>11810.965981197</v>
      </c>
      <c r="E65" s="3" t="str" cm="1">
        <f t="array" aca="1" ref="E65" ca="1">IFERROR((D65/INDIRECT("D"&amp;$N65))^(1/$M$2)-1,"")</f>
        <v/>
      </c>
      <c r="F65">
        <v>16055.944304266901</v>
      </c>
      <c r="G65" s="3" t="str" cm="1">
        <f t="array" aca="1" ref="G65" ca="1">IFERROR((F65/INDIRECT("F"&amp;$N65))^(1/$M$2)-1,"")</f>
        <v/>
      </c>
      <c r="H65">
        <v>11101.5313573035</v>
      </c>
      <c r="I65" s="3" t="str" cm="1">
        <f t="array" aca="1" ref="I65" ca="1">IFERROR((H65/INDIRECT("H"&amp;$N65))^(1/$M$2)-1,"")</f>
        <v/>
      </c>
      <c r="J65">
        <v>11087.3698515039</v>
      </c>
      <c r="K65" s="3" t="str" cm="1">
        <f t="array" aca="1" ref="K65" ca="1">IFERROR((J65/INDIRECT("J"&amp;$N65))^(1/$M$2)-1,"")</f>
        <v/>
      </c>
      <c r="N65">
        <f t="shared" si="0"/>
        <v>-55</v>
      </c>
    </row>
    <row r="66" spans="1:14" x14ac:dyDescent="0.3">
      <c r="A66" s="9">
        <v>32994</v>
      </c>
      <c r="C66" s="3" t="str" cm="1">
        <f t="array" aca="1" ref="C66" ca="1">IFERROR((B66/INDIRECT("B"&amp;$N66))^(1/$M$2)-1,"")</f>
        <v/>
      </c>
      <c r="D66">
        <v>12763.956489693899</v>
      </c>
      <c r="E66" s="3" t="str" cm="1">
        <f t="array" aca="1" ref="E66" ca="1">IFERROR((D66/INDIRECT("D"&amp;$N66))^(1/$M$2)-1,"")</f>
        <v/>
      </c>
      <c r="F66">
        <v>16512.467029791002</v>
      </c>
      <c r="G66" s="3" t="str" cm="1">
        <f t="array" aca="1" ref="G66" ca="1">IFERROR((F66/INDIRECT("F"&amp;$N66))^(1/$M$2)-1,"")</f>
        <v/>
      </c>
      <c r="H66">
        <v>11542.1123258475</v>
      </c>
      <c r="I66" s="3" t="str" cm="1">
        <f t="array" aca="1" ref="I66" ca="1">IFERROR((H66/INDIRECT("H"&amp;$N66))^(1/$M$2)-1,"")</f>
        <v/>
      </c>
      <c r="J66">
        <v>11536.644727888801</v>
      </c>
      <c r="K66" s="3" t="str" cm="1">
        <f t="array" aca="1" ref="K66" ca="1">IFERROR((J66/INDIRECT("J"&amp;$N66))^(1/$M$2)-1,"")</f>
        <v/>
      </c>
      <c r="N66">
        <f t="shared" si="0"/>
        <v>-54</v>
      </c>
    </row>
    <row r="67" spans="1:14" x14ac:dyDescent="0.3">
      <c r="A67" s="9">
        <v>33025</v>
      </c>
      <c r="C67" s="3" t="str" cm="1">
        <f t="array" aca="1" ref="C67" ca="1">IFERROR((B67/INDIRECT("B"&amp;$N67))^(1/$M$2)-1,"")</f>
        <v/>
      </c>
      <c r="D67">
        <v>12336.323825162701</v>
      </c>
      <c r="E67" s="3" t="str" cm="1">
        <f t="array" aca="1" ref="E67" ca="1">IFERROR((D67/INDIRECT("D"&amp;$N67))^(1/$M$2)-1,"")</f>
        <v/>
      </c>
      <c r="F67">
        <v>16720.201539957801</v>
      </c>
      <c r="G67" s="3" t="str" cm="1">
        <f t="array" aca="1" ref="G67" ca="1">IFERROR((F67/INDIRECT("F"&amp;$N67))^(1/$M$2)-1,"")</f>
        <v/>
      </c>
      <c r="H67">
        <v>11474.3359513754</v>
      </c>
      <c r="I67" s="3" t="str" cm="1">
        <f t="array" aca="1" ref="I67" ca="1">IFERROR((H67/INDIRECT("H"&amp;$N67))^(1/$M$2)-1,"")</f>
        <v/>
      </c>
      <c r="J67">
        <v>11465.8680083705</v>
      </c>
      <c r="K67" s="3" t="str" cm="1">
        <f t="array" aca="1" ref="K67" ca="1">IFERROR((J67/INDIRECT("J"&amp;$N67))^(1/$M$2)-1,"")</f>
        <v/>
      </c>
      <c r="N67">
        <f t="shared" ref="N67:N130" si="1">ROW(N67)-(12*$M$2)</f>
        <v>-53</v>
      </c>
    </row>
    <row r="68" spans="1:14" x14ac:dyDescent="0.3">
      <c r="A68" s="9">
        <v>33055</v>
      </c>
      <c r="C68" s="3" t="str" cm="1">
        <f t="array" aca="1" ref="C68" ca="1">IFERROR((B68/INDIRECT("B"&amp;$N68))^(1/$M$2)-1,"")</f>
        <v/>
      </c>
      <c r="D68">
        <v>12137.2532744235</v>
      </c>
      <c r="E68" s="3" t="str" cm="1">
        <f t="array" aca="1" ref="E68" ca="1">IFERROR((D68/INDIRECT("D"&amp;$N68))^(1/$M$2)-1,"")</f>
        <v/>
      </c>
      <c r="F68">
        <v>16891.962272414301</v>
      </c>
      <c r="G68" s="3" t="str" cm="1">
        <f t="array" aca="1" ref="G68" ca="1">IFERROR((F68/INDIRECT("F"&amp;$N68))^(1/$M$2)-1,"")</f>
        <v/>
      </c>
      <c r="H68">
        <v>11279.8772546078</v>
      </c>
      <c r="I68" s="3" t="str" cm="1">
        <f t="array" aca="1" ref="I68" ca="1">IFERROR((H68/INDIRECT("H"&amp;$N68))^(1/$M$2)-1,"")</f>
        <v/>
      </c>
      <c r="J68">
        <v>11263.0444344075</v>
      </c>
      <c r="K68" s="3" t="str" cm="1">
        <f t="array" aca="1" ref="K68" ca="1">IFERROR((J68/INDIRECT("J"&amp;$N68))^(1/$M$2)-1,"")</f>
        <v/>
      </c>
      <c r="N68">
        <f t="shared" si="1"/>
        <v>-52</v>
      </c>
    </row>
    <row r="69" spans="1:14" x14ac:dyDescent="0.3">
      <c r="A69" s="9">
        <v>33086</v>
      </c>
      <c r="C69" s="3" t="str" cm="1">
        <f t="array" aca="1" ref="C69" ca="1">IFERROR((B69/INDIRECT("B"&amp;$N69))^(1/$M$2)-1,"")</f>
        <v/>
      </c>
      <c r="D69">
        <v>11932.6424300487</v>
      </c>
      <c r="E69" s="3" t="str" cm="1">
        <f t="array" aca="1" ref="E69" ca="1">IFERROR((D69/INDIRECT("D"&amp;$N69))^(1/$M$2)-1,"")</f>
        <v/>
      </c>
      <c r="F69">
        <v>16692.089319921</v>
      </c>
      <c r="G69" s="3" t="str" cm="1">
        <f t="array" aca="1" ref="G69" ca="1">IFERROR((F69/INDIRECT("F"&amp;$N69))^(1/$M$2)-1,"")</f>
        <v/>
      </c>
      <c r="H69">
        <v>11075.5416979121</v>
      </c>
      <c r="I69" s="3" t="str" cm="1">
        <f t="array" aca="1" ref="I69" ca="1">IFERROR((H69/INDIRECT("H"&amp;$N69))^(1/$M$2)-1,"")</f>
        <v/>
      </c>
      <c r="J69">
        <v>11049.3435131366</v>
      </c>
      <c r="K69" s="3" t="str" cm="1">
        <f t="array" aca="1" ref="K69" ca="1">IFERROR((J69/INDIRECT("J"&amp;$N69))^(1/$M$2)-1,"")</f>
        <v/>
      </c>
      <c r="N69">
        <f t="shared" si="1"/>
        <v>-51</v>
      </c>
    </row>
    <row r="70" spans="1:14" x14ac:dyDescent="0.3">
      <c r="A70" s="9">
        <v>33117</v>
      </c>
      <c r="C70" s="3" t="str" cm="1">
        <f t="array" aca="1" ref="C70" ca="1">IFERROR((B70/INDIRECT("B"&amp;$N70))^(1/$M$2)-1,"")</f>
        <v/>
      </c>
      <c r="D70">
        <v>12304.532140203401</v>
      </c>
      <c r="E70" s="3" t="str" cm="1">
        <f t="array" aca="1" ref="E70" ca="1">IFERROR((D70/INDIRECT("D"&amp;$N70))^(1/$M$2)-1,"")</f>
        <v/>
      </c>
      <c r="F70">
        <v>16760.8113679899</v>
      </c>
      <c r="G70" s="3" t="str" cm="1">
        <f t="array" aca="1" ref="G70" ca="1">IFERROR((F70/INDIRECT("F"&amp;$N70))^(1/$M$2)-1,"")</f>
        <v/>
      </c>
      <c r="H70">
        <v>11211.7752693689</v>
      </c>
      <c r="I70" s="3" t="str" cm="1">
        <f t="array" aca="1" ref="I70" ca="1">IFERROR((H70/INDIRECT("H"&amp;$N70))^(1/$M$2)-1,"")</f>
        <v/>
      </c>
      <c r="J70">
        <v>11190.295394434501</v>
      </c>
      <c r="K70" s="3" t="str" cm="1">
        <f t="array" aca="1" ref="K70" ca="1">IFERROR((J70/INDIRECT("J"&amp;$N70))^(1/$M$2)-1,"")</f>
        <v/>
      </c>
      <c r="N70">
        <f t="shared" si="1"/>
        <v>-50</v>
      </c>
    </row>
    <row r="71" spans="1:14" x14ac:dyDescent="0.3">
      <c r="A71" s="9">
        <v>33147</v>
      </c>
      <c r="C71" s="3" t="str" cm="1">
        <f t="array" aca="1" ref="C71" ca="1">IFERROR((B71/INDIRECT("B"&amp;$N71))^(1/$M$2)-1,"")</f>
        <v/>
      </c>
      <c r="D71">
        <v>13128.885830949001</v>
      </c>
      <c r="E71" s="3" t="str" cm="1">
        <f t="array" aca="1" ref="E71" ca="1">IFERROR((D71/INDIRECT("D"&amp;$N71))^(1/$M$2)-1,"")</f>
        <v/>
      </c>
      <c r="F71">
        <v>17158.564757731801</v>
      </c>
      <c r="G71" s="3" t="str" cm="1">
        <f t="array" aca="1" ref="G71" ca="1">IFERROR((F71/INDIRECT("F"&amp;$N71))^(1/$M$2)-1,"")</f>
        <v/>
      </c>
      <c r="H71">
        <v>11245.845995974199</v>
      </c>
      <c r="I71" s="3" t="str" cm="1">
        <f t="array" aca="1" ref="I71" ca="1">IFERROR((H71/INDIRECT("H"&amp;$N71))^(1/$M$2)-1,"")</f>
        <v/>
      </c>
      <c r="J71">
        <v>11230.3137764611</v>
      </c>
      <c r="K71" s="3" t="str" cm="1">
        <f t="array" aca="1" ref="K71" ca="1">IFERROR((J71/INDIRECT("J"&amp;$N71))^(1/$M$2)-1,"")</f>
        <v/>
      </c>
      <c r="N71">
        <f t="shared" si="1"/>
        <v>-49</v>
      </c>
    </row>
    <row r="72" spans="1:14" x14ac:dyDescent="0.3">
      <c r="A72" s="9">
        <v>33178</v>
      </c>
      <c r="C72" s="3" t="str" cm="1">
        <f t="array" aca="1" ref="C72" ca="1">IFERROR((B72/INDIRECT("B"&amp;$N72))^(1/$M$2)-1,"")</f>
        <v/>
      </c>
      <c r="D72">
        <v>13055.0519177516</v>
      </c>
      <c r="E72" s="3" t="str" cm="1">
        <f t="array" aca="1" ref="E72" ca="1">IFERROR((D72/INDIRECT("D"&amp;$N72))^(1/$M$2)-1,"")</f>
        <v/>
      </c>
      <c r="F72">
        <v>17508.7641078956</v>
      </c>
      <c r="G72" s="3" t="str" cm="1">
        <f t="array" aca="1" ref="G72" ca="1">IFERROR((F72/INDIRECT("F"&amp;$N72))^(1/$M$2)-1,"")</f>
        <v/>
      </c>
      <c r="H72">
        <v>11425.64234124</v>
      </c>
      <c r="I72" s="3" t="str" cm="1">
        <f t="array" aca="1" ref="I72" ca="1">IFERROR((H72/INDIRECT("H"&amp;$N72))^(1/$M$2)-1,"")</f>
        <v/>
      </c>
      <c r="J72">
        <v>11406.550470694199</v>
      </c>
      <c r="K72" s="3" t="str" cm="1">
        <f t="array" aca="1" ref="K72" ca="1">IFERROR((J72/INDIRECT("J"&amp;$N72))^(1/$M$2)-1,"")</f>
        <v/>
      </c>
      <c r="N72">
        <f t="shared" si="1"/>
        <v>-48</v>
      </c>
    </row>
    <row r="73" spans="1:14" x14ac:dyDescent="0.3">
      <c r="A73" s="9">
        <v>33208</v>
      </c>
      <c r="C73" s="3" t="str" cm="1">
        <f t="array" aca="1" ref="C73" ca="1">IFERROR((B73/INDIRECT("B"&amp;$N73))^(1/$M$2)-1,"")</f>
        <v/>
      </c>
      <c r="D73">
        <v>12985.0982102051</v>
      </c>
      <c r="E73" s="3" t="str" cm="1">
        <f t="array" aca="1" ref="E73" ca="1">IFERROR((D73/INDIRECT("D"&amp;$N73))^(1/$M$2)-1,"")</f>
        <v/>
      </c>
      <c r="F73">
        <v>17756.5462016938</v>
      </c>
      <c r="G73" s="3" t="str" cm="1">
        <f t="array" aca="1" ref="G73" ca="1">IFERROR((F73/INDIRECT("F"&amp;$N73))^(1/$M$2)-1,"")</f>
        <v/>
      </c>
      <c r="H73">
        <v>11480.887634684401</v>
      </c>
      <c r="I73" s="3" t="str" cm="1">
        <f t="array" aca="1" ref="I73" ca="1">IFERROR((H73/INDIRECT("H"&amp;$N73))^(1/$M$2)-1,"")</f>
        <v/>
      </c>
      <c r="J73">
        <v>11464.724062506701</v>
      </c>
      <c r="K73" s="3" t="str" cm="1">
        <f t="array" aca="1" ref="K73" ca="1">IFERROR((J73/INDIRECT("J"&amp;$N73))^(1/$M$2)-1,"")</f>
        <v/>
      </c>
      <c r="N73">
        <f t="shared" si="1"/>
        <v>-47</v>
      </c>
    </row>
    <row r="74" spans="1:14" x14ac:dyDescent="0.3">
      <c r="A74" s="9">
        <v>33239</v>
      </c>
      <c r="C74" s="3" t="str" cm="1">
        <f t="array" aca="1" ref="C74" ca="1">IFERROR((B74/INDIRECT("B"&amp;$N74))^(1/$M$2)-1,"")</f>
        <v/>
      </c>
      <c r="D74">
        <v>13407.1005763305</v>
      </c>
      <c r="E74" s="3" t="str" cm="1">
        <f t="array" aca="1" ref="E74" ca="1">IFERROR((D74/INDIRECT("D"&amp;$N74))^(1/$M$2)-1,"")</f>
        <v/>
      </c>
      <c r="F74">
        <v>18075.901021311998</v>
      </c>
      <c r="G74" s="3" t="str" cm="1">
        <f t="array" aca="1" ref="G74" ca="1">IFERROR((F74/INDIRECT("F"&amp;$N74))^(1/$M$2)-1,"")</f>
        <v/>
      </c>
      <c r="H74">
        <v>11608.6947941745</v>
      </c>
      <c r="I74" s="3" t="str" cm="1">
        <f t="array" aca="1" ref="I74" ca="1">IFERROR((H74/INDIRECT("H"&amp;$N74))^(1/$M$2)-1,"")</f>
        <v/>
      </c>
      <c r="J74">
        <v>11585.6075831776</v>
      </c>
      <c r="K74" s="3" t="str" cm="1">
        <f t="array" aca="1" ref="K74" ca="1">IFERROR((J74/INDIRECT("J"&amp;$N74))^(1/$M$2)-1,"")</f>
        <v/>
      </c>
      <c r="N74">
        <f t="shared" si="1"/>
        <v>-46</v>
      </c>
    </row>
    <row r="75" spans="1:14" x14ac:dyDescent="0.3">
      <c r="A75" s="9">
        <v>33270</v>
      </c>
      <c r="C75" s="3" t="str" cm="1">
        <f t="array" aca="1" ref="C75" ca="1">IFERROR((B75/INDIRECT("B"&amp;$N75))^(1/$M$2)-1,"")</f>
        <v/>
      </c>
      <c r="D75">
        <v>13829.832981148</v>
      </c>
      <c r="E75" s="3" t="str" cm="1">
        <f t="array" aca="1" ref="E75" ca="1">IFERROR((D75/INDIRECT("D"&amp;$N75))^(1/$M$2)-1,"")</f>
        <v/>
      </c>
      <c r="F75">
        <v>18293.548788018001</v>
      </c>
      <c r="G75" s="3" t="str" cm="1">
        <f t="array" aca="1" ref="G75" ca="1">IFERROR((F75/INDIRECT("F"&amp;$N75))^(1/$M$2)-1,"")</f>
        <v/>
      </c>
      <c r="H75">
        <v>12000.1874728657</v>
      </c>
      <c r="I75" s="3" t="str" cm="1">
        <f t="array" aca="1" ref="I75" ca="1">IFERROR((H75/INDIRECT("H"&amp;$N75))^(1/$M$2)-1,"")</f>
        <v/>
      </c>
      <c r="J75">
        <v>11974.085681545101</v>
      </c>
      <c r="K75" s="3" t="str" cm="1">
        <f t="array" aca="1" ref="K75" ca="1">IFERROR((J75/INDIRECT("J"&amp;$N75))^(1/$M$2)-1,"")</f>
        <v/>
      </c>
      <c r="N75">
        <f t="shared" si="1"/>
        <v>-45</v>
      </c>
    </row>
    <row r="76" spans="1:14" x14ac:dyDescent="0.3">
      <c r="A76" s="9">
        <v>33298</v>
      </c>
      <c r="C76" s="3" t="str" cm="1">
        <f t="array" aca="1" ref="C76" ca="1">IFERROR((B76/INDIRECT("B"&amp;$N76))^(1/$M$2)-1,"")</f>
        <v/>
      </c>
      <c r="D76">
        <v>14475.8972225527</v>
      </c>
      <c r="E76" s="3" t="str" cm="1">
        <f t="array" aca="1" ref="E76" ca="1">IFERROR((D76/INDIRECT("D"&amp;$N76))^(1/$M$2)-1,"")</f>
        <v/>
      </c>
      <c r="F76">
        <v>18383.941905357398</v>
      </c>
      <c r="G76" s="3" t="str" cm="1">
        <f t="array" aca="1" ref="G76" ca="1">IFERROR((F76/INDIRECT("F"&amp;$N76))^(1/$M$2)-1,"")</f>
        <v/>
      </c>
      <c r="H76">
        <v>12925.218060543801</v>
      </c>
      <c r="I76" s="3" t="str" cm="1">
        <f t="array" aca="1" ref="I76" ca="1">IFERROR((H76/INDIRECT("H"&amp;$N76))^(1/$M$2)-1,"")</f>
        <v/>
      </c>
      <c r="J76">
        <v>12901.6778530108</v>
      </c>
      <c r="K76" s="3" t="str" cm="1">
        <f t="array" aca="1" ref="K76" ca="1">IFERROR((J76/INDIRECT("J"&amp;$N76))^(1/$M$2)-1,"")</f>
        <v/>
      </c>
      <c r="N76">
        <f t="shared" si="1"/>
        <v>-44</v>
      </c>
    </row>
    <row r="77" spans="1:14" x14ac:dyDescent="0.3">
      <c r="A77" s="9">
        <v>33329</v>
      </c>
      <c r="C77" s="3" t="str" cm="1">
        <f t="array" aca="1" ref="C77" ca="1">IFERROR((B77/INDIRECT("B"&amp;$N77))^(1/$M$2)-1,"")</f>
        <v/>
      </c>
      <c r="D77">
        <v>15053.3878295549</v>
      </c>
      <c r="E77" s="3" t="str" cm="1">
        <f t="array" aca="1" ref="E77" ca="1">IFERROR((D77/INDIRECT("D"&amp;$N77))^(1/$M$2)-1,"")</f>
        <v/>
      </c>
      <c r="F77">
        <v>18588.302949119799</v>
      </c>
      <c r="G77" s="3" t="str" cm="1">
        <f t="array" aca="1" ref="G77" ca="1">IFERROR((F77/INDIRECT("F"&amp;$N77))^(1/$M$2)-1,"")</f>
        <v/>
      </c>
      <c r="H77">
        <v>13165.3313336227</v>
      </c>
      <c r="I77" s="3" t="str" cm="1">
        <f t="array" aca="1" ref="I77" ca="1">IFERROR((H77/INDIRECT("H"&amp;$N77))^(1/$M$2)-1,"")</f>
        <v/>
      </c>
      <c r="J77">
        <v>13146.965486364301</v>
      </c>
      <c r="K77" s="3" t="str" cm="1">
        <f t="array" aca="1" ref="K77" ca="1">IFERROR((J77/INDIRECT("J"&amp;$N77))^(1/$M$2)-1,"")</f>
        <v/>
      </c>
      <c r="N77">
        <f t="shared" si="1"/>
        <v>-43</v>
      </c>
    </row>
    <row r="78" spans="1:14" x14ac:dyDescent="0.3">
      <c r="A78" s="9">
        <v>33359</v>
      </c>
      <c r="C78" s="3" t="str" cm="1">
        <f t="array" aca="1" ref="C78" ca="1">IFERROR((B78/INDIRECT("B"&amp;$N78))^(1/$M$2)-1,"")</f>
        <v/>
      </c>
      <c r="D78">
        <v>15285.7501447576</v>
      </c>
      <c r="E78" s="3" t="str" cm="1">
        <f t="array" aca="1" ref="E78" ca="1">IFERROR((D78/INDIRECT("D"&amp;$N78))^(1/$M$2)-1,"")</f>
        <v/>
      </c>
      <c r="F78">
        <v>18732.464386255899</v>
      </c>
      <c r="G78" s="3" t="str" cm="1">
        <f t="array" aca="1" ref="G78" ca="1">IFERROR((F78/INDIRECT("F"&amp;$N78))^(1/$M$2)-1,"")</f>
        <v/>
      </c>
      <c r="H78">
        <v>13399.297470103</v>
      </c>
      <c r="I78" s="3" t="str" cm="1">
        <f t="array" aca="1" ref="I78" ca="1">IFERROR((H78/INDIRECT("H"&amp;$N78))^(1/$M$2)-1,"")</f>
        <v/>
      </c>
      <c r="J78">
        <v>13386.898269683201</v>
      </c>
      <c r="K78" s="3" t="str" cm="1">
        <f t="array" aca="1" ref="K78" ca="1">IFERROR((J78/INDIRECT("J"&amp;$N78))^(1/$M$2)-1,"")</f>
        <v/>
      </c>
      <c r="N78">
        <f t="shared" si="1"/>
        <v>-42</v>
      </c>
    </row>
    <row r="79" spans="1:14" x14ac:dyDescent="0.3">
      <c r="A79" s="9">
        <v>33390</v>
      </c>
      <c r="C79" s="3" t="str" cm="1">
        <f t="array" aca="1" ref="C79" ca="1">IFERROR((B79/INDIRECT("B"&amp;$N79))^(1/$M$2)-1,"")</f>
        <v/>
      </c>
      <c r="D79">
        <v>15903.0228602115</v>
      </c>
      <c r="E79" s="3" t="str" cm="1">
        <f t="array" aca="1" ref="E79" ca="1">IFERROR((D79/INDIRECT("D"&amp;$N79))^(1/$M$2)-1,"")</f>
        <v/>
      </c>
      <c r="F79">
        <v>18729.544660946802</v>
      </c>
      <c r="G79" s="3" t="str" cm="1">
        <f t="array" aca="1" ref="G79" ca="1">IFERROR((F79/INDIRECT("F"&amp;$N79))^(1/$M$2)-1,"")</f>
        <v/>
      </c>
      <c r="H79">
        <v>13771.539645577601</v>
      </c>
      <c r="I79" s="3" t="str" cm="1">
        <f t="array" aca="1" ref="I79" ca="1">IFERROR((H79/INDIRECT("H"&amp;$N79))^(1/$M$2)-1,"")</f>
        <v/>
      </c>
      <c r="J79">
        <v>13754.7656192987</v>
      </c>
      <c r="K79" s="3" t="str" cm="1">
        <f t="array" aca="1" ref="K79" ca="1">IFERROR((J79/INDIRECT("J"&amp;$N79))^(1/$M$2)-1,"")</f>
        <v/>
      </c>
      <c r="N79">
        <f t="shared" si="1"/>
        <v>-41</v>
      </c>
    </row>
    <row r="80" spans="1:14" x14ac:dyDescent="0.3">
      <c r="A80" s="9">
        <v>33420</v>
      </c>
      <c r="C80" s="3" t="str" cm="1">
        <f t="array" aca="1" ref="C80" ca="1">IFERROR((B80/INDIRECT("B"&amp;$N80))^(1/$M$2)-1,"")</f>
        <v/>
      </c>
      <c r="D80">
        <v>15670.360529108</v>
      </c>
      <c r="E80" s="3" t="str" cm="1">
        <f t="array" aca="1" ref="E80" ca="1">IFERROR((D80/INDIRECT("D"&amp;$N80))^(1/$M$2)-1,"")</f>
        <v/>
      </c>
      <c r="F80">
        <v>18993.720617798001</v>
      </c>
      <c r="G80" s="3" t="str" cm="1">
        <f t="array" aca="1" ref="G80" ca="1">IFERROR((F80/INDIRECT("F"&amp;$N80))^(1/$M$2)-1,"")</f>
        <v/>
      </c>
      <c r="H80">
        <v>13576.9526779018</v>
      </c>
      <c r="I80" s="3" t="str" cm="1">
        <f t="array" aca="1" ref="I80" ca="1">IFERROR((H80/INDIRECT("H"&amp;$N80))^(1/$M$2)-1,"")</f>
        <v/>
      </c>
      <c r="J80">
        <v>13561.3598755071</v>
      </c>
      <c r="K80" s="3" t="str" cm="1">
        <f t="array" aca="1" ref="K80" ca="1">IFERROR((J80/INDIRECT("J"&amp;$N80))^(1/$M$2)-1,"")</f>
        <v/>
      </c>
      <c r="N80">
        <f t="shared" si="1"/>
        <v>-40</v>
      </c>
    </row>
    <row r="81" spans="1:14" x14ac:dyDescent="0.3">
      <c r="A81" s="9">
        <v>33451</v>
      </c>
      <c r="C81" s="3" t="str" cm="1">
        <f t="array" aca="1" ref="C81" ca="1">IFERROR((B81/INDIRECT("B"&amp;$N81))^(1/$M$2)-1,"")</f>
        <v/>
      </c>
      <c r="D81">
        <v>15983.197109446801</v>
      </c>
      <c r="E81" s="3" t="str" cm="1">
        <f t="array" aca="1" ref="E81" ca="1">IFERROR((D81/INDIRECT("D"&amp;$N81))^(1/$M$2)-1,"")</f>
        <v/>
      </c>
      <c r="F81">
        <v>19397.431825400399</v>
      </c>
      <c r="G81" s="3" t="str" cm="1">
        <f t="array" aca="1" ref="G81" ca="1">IFERROR((F81/INDIRECT("F"&amp;$N81))^(1/$M$2)-1,"")</f>
        <v/>
      </c>
      <c r="H81">
        <v>13869.518885424401</v>
      </c>
      <c r="I81" s="3" t="str" cm="1">
        <f t="array" aca="1" ref="I81" ca="1">IFERROR((H81/INDIRECT("H"&amp;$N81))^(1/$M$2)-1,"")</f>
        <v/>
      </c>
      <c r="J81">
        <v>13854.9397751949</v>
      </c>
      <c r="K81" s="3" t="str" cm="1">
        <f t="array" aca="1" ref="K81" ca="1">IFERROR((J81/INDIRECT("J"&amp;$N81))^(1/$M$2)-1,"")</f>
        <v/>
      </c>
      <c r="N81">
        <f t="shared" si="1"/>
        <v>-39</v>
      </c>
    </row>
    <row r="82" spans="1:14" x14ac:dyDescent="0.3">
      <c r="A82" s="9">
        <v>33482</v>
      </c>
      <c r="C82" s="3" t="str" cm="1">
        <f t="array" aca="1" ref="C82" ca="1">IFERROR((B82/INDIRECT("B"&amp;$N82))^(1/$M$2)-1,"")</f>
        <v/>
      </c>
      <c r="D82">
        <v>16051.4407263584</v>
      </c>
      <c r="E82" s="3" t="str" cm="1">
        <f t="array" aca="1" ref="E82" ca="1">IFERROR((D82/INDIRECT("D"&amp;$N82))^(1/$M$2)-1,"")</f>
        <v/>
      </c>
      <c r="F82">
        <v>19822.537912041302</v>
      </c>
      <c r="G82" s="3" t="str" cm="1">
        <f t="array" aca="1" ref="G82" ca="1">IFERROR((F82/INDIRECT("F"&amp;$N82))^(1/$M$2)-1,"")</f>
        <v/>
      </c>
      <c r="H82">
        <v>13757.301574772</v>
      </c>
      <c r="I82" s="3" t="str" cm="1">
        <f t="array" aca="1" ref="I82" ca="1">IFERROR((H82/INDIRECT("H"&amp;$N82))^(1/$M$2)-1,"")</f>
        <v/>
      </c>
      <c r="J82">
        <v>13749.499523684601</v>
      </c>
      <c r="K82" s="3" t="str" cm="1">
        <f t="array" aca="1" ref="K82" ca="1">IFERROR((J82/INDIRECT("J"&amp;$N82))^(1/$M$2)-1,"")</f>
        <v/>
      </c>
      <c r="N82">
        <f t="shared" si="1"/>
        <v>-38</v>
      </c>
    </row>
    <row r="83" spans="1:14" x14ac:dyDescent="0.3">
      <c r="A83" s="9">
        <v>33512</v>
      </c>
      <c r="C83" s="3" t="str" cm="1">
        <f t="array" aca="1" ref="C83" ca="1">IFERROR((B83/INDIRECT("B"&amp;$N83))^(1/$M$2)-1,"")</f>
        <v/>
      </c>
      <c r="D83">
        <v>16538.936563637799</v>
      </c>
      <c r="E83" s="3" t="str" cm="1">
        <f t="array" aca="1" ref="E83" ca="1">IFERROR((D83/INDIRECT("D"&amp;$N83))^(1/$M$2)-1,"")</f>
        <v/>
      </c>
      <c r="F83">
        <v>20056.974099274601</v>
      </c>
      <c r="G83" s="3" t="str" cm="1">
        <f t="array" aca="1" ref="G83" ca="1">IFERROR((F83/INDIRECT("F"&amp;$N83))^(1/$M$2)-1,"")</f>
        <v/>
      </c>
      <c r="H83">
        <v>13973.8228677428</v>
      </c>
      <c r="I83" s="3" t="str" cm="1">
        <f t="array" aca="1" ref="I83" ca="1">IFERROR((H83/INDIRECT("H"&amp;$N83))^(1/$M$2)-1,"")</f>
        <v/>
      </c>
      <c r="J83">
        <v>13970.8037403085</v>
      </c>
      <c r="K83" s="3" t="str" cm="1">
        <f t="array" aca="1" ref="K83" ca="1">IFERROR((J83/INDIRECT("J"&amp;$N83))^(1/$M$2)-1,"")</f>
        <v/>
      </c>
      <c r="N83">
        <f t="shared" si="1"/>
        <v>-37</v>
      </c>
    </row>
    <row r="84" spans="1:14" x14ac:dyDescent="0.3">
      <c r="A84" s="9">
        <v>33543</v>
      </c>
      <c r="C84" s="3" t="str" cm="1">
        <f t="array" aca="1" ref="C84" ca="1">IFERROR((B84/INDIRECT("B"&amp;$N84))^(1/$M$2)-1,"")</f>
        <v/>
      </c>
      <c r="D84">
        <v>16384.958402795299</v>
      </c>
      <c r="E84" s="3" t="str" cm="1">
        <f t="array" aca="1" ref="E84" ca="1">IFERROR((D84/INDIRECT("D"&amp;$N84))^(1/$M$2)-1,"")</f>
        <v/>
      </c>
      <c r="F84">
        <v>20268.151123403699</v>
      </c>
      <c r="G84" s="3" t="str" cm="1">
        <f t="array" aca="1" ref="G84" ca="1">IFERROR((F84/INDIRECT("F"&amp;$N84))^(1/$M$2)-1,"")</f>
        <v/>
      </c>
      <c r="H84">
        <v>13858.457986343999</v>
      </c>
      <c r="I84" s="3" t="str" cm="1">
        <f t="array" aca="1" ref="I84" ca="1">IFERROR((H84/INDIRECT("H"&amp;$N84))^(1/$M$2)-1,"")</f>
        <v/>
      </c>
      <c r="J84">
        <v>13852.681468274201</v>
      </c>
      <c r="K84" s="3" t="str" cm="1">
        <f t="array" aca="1" ref="K84" ca="1">IFERROR((J84/INDIRECT("J"&amp;$N84))^(1/$M$2)-1,"")</f>
        <v/>
      </c>
      <c r="N84">
        <f t="shared" si="1"/>
        <v>-36</v>
      </c>
    </row>
    <row r="85" spans="1:14" x14ac:dyDescent="0.3">
      <c r="A85" s="9">
        <v>33573</v>
      </c>
      <c r="C85" s="3" t="str" cm="1">
        <f t="array" aca="1" ref="C85" ca="1">IFERROR((B85/INDIRECT("B"&amp;$N85))^(1/$M$2)-1,"")</f>
        <v/>
      </c>
      <c r="D85">
        <v>16372.717754040899</v>
      </c>
      <c r="E85" s="3" t="str" cm="1">
        <f t="array" aca="1" ref="E85" ca="1">IFERROR((D85/INDIRECT("D"&amp;$N85))^(1/$M$2)-1,"")</f>
        <v/>
      </c>
      <c r="F85">
        <v>20859.9084232102</v>
      </c>
      <c r="G85" s="3" t="str" cm="1">
        <f t="array" aca="1" ref="G85" ca="1">IFERROR((F85/INDIRECT("F"&amp;$N85))^(1/$M$2)-1,"")</f>
        <v/>
      </c>
      <c r="H85">
        <v>13689.2883924695</v>
      </c>
      <c r="I85" s="3" t="str" cm="1">
        <f t="array" aca="1" ref="I85" ca="1">IFERROR((H85/INDIRECT("H"&amp;$N85))^(1/$M$2)-1,"")</f>
        <v/>
      </c>
      <c r="J85">
        <v>13688.7323304741</v>
      </c>
      <c r="K85" s="3" t="str" cm="1">
        <f t="array" aca="1" ref="K85" ca="1">IFERROR((J85/INDIRECT("J"&amp;$N85))^(1/$M$2)-1,"")</f>
        <v/>
      </c>
      <c r="N85">
        <f t="shared" si="1"/>
        <v>-35</v>
      </c>
    </row>
    <row r="86" spans="1:14" x14ac:dyDescent="0.3">
      <c r="A86" s="9">
        <v>33604</v>
      </c>
      <c r="C86" s="3" t="str" cm="1">
        <f t="array" aca="1" ref="C86" ca="1">IFERROR((B86/INDIRECT("B"&amp;$N86))^(1/$M$2)-1,"")</f>
        <v/>
      </c>
      <c r="D86">
        <v>17267.6951878449</v>
      </c>
      <c r="E86" s="3" t="str" cm="1">
        <f t="array" aca="1" ref="E86" ca="1">IFERROR((D86/INDIRECT("D"&amp;$N86))^(1/$M$2)-1,"")</f>
        <v/>
      </c>
      <c r="F86">
        <v>20895.684922183402</v>
      </c>
      <c r="G86" s="3" t="str" cm="1">
        <f t="array" aca="1" ref="G86" ca="1">IFERROR((F86/INDIRECT("F"&amp;$N86))^(1/$M$2)-1,"")</f>
        <v/>
      </c>
      <c r="H86">
        <v>14134.427911749601</v>
      </c>
      <c r="I86" s="3" t="str" cm="1">
        <f t="array" aca="1" ref="I86" ca="1">IFERROR((H86/INDIRECT("H"&amp;$N86))^(1/$M$2)-1,"")</f>
        <v/>
      </c>
      <c r="J86">
        <v>14133.865333903899</v>
      </c>
      <c r="K86" s="3" t="str" cm="1">
        <f t="array" aca="1" ref="K86" ca="1">IFERROR((J86/INDIRECT("J"&amp;$N86))^(1/$M$2)-1,"")</f>
        <v/>
      </c>
      <c r="N86">
        <f t="shared" si="1"/>
        <v>-34</v>
      </c>
    </row>
    <row r="87" spans="1:14" x14ac:dyDescent="0.3">
      <c r="A87" s="9">
        <v>33635</v>
      </c>
      <c r="C87" s="3" t="str" cm="1">
        <f t="array" aca="1" ref="C87" ca="1">IFERROR((B87/INDIRECT("B"&amp;$N87))^(1/$M$2)-1,"")</f>
        <v/>
      </c>
      <c r="D87">
        <v>17126.267692187601</v>
      </c>
      <c r="E87" s="3" t="str" cm="1">
        <f t="array" aca="1" ref="E87" ca="1">IFERROR((D87/INDIRECT("D"&amp;$N87))^(1/$M$2)-1,"")</f>
        <v/>
      </c>
      <c r="F87">
        <v>21082.083736932698</v>
      </c>
      <c r="G87" s="3" t="str" cm="1">
        <f t="array" aca="1" ref="G87" ca="1">IFERROR((F87/INDIRECT("F"&amp;$N87))^(1/$M$2)-1,"")</f>
        <v/>
      </c>
      <c r="H87">
        <v>14314.9938824643</v>
      </c>
      <c r="I87" s="3" t="str" cm="1">
        <f t="array" aca="1" ref="I87" ca="1">IFERROR((H87/INDIRECT("H"&amp;$N87))^(1/$M$2)-1,"")</f>
        <v/>
      </c>
      <c r="J87">
        <v>14316.0584359104</v>
      </c>
      <c r="K87" s="3" t="str" cm="1">
        <f t="array" aca="1" ref="K87" ca="1">IFERROR((J87/INDIRECT("J"&amp;$N87))^(1/$M$2)-1,"")</f>
        <v/>
      </c>
      <c r="N87">
        <f t="shared" si="1"/>
        <v>-33</v>
      </c>
    </row>
    <row r="88" spans="1:14" x14ac:dyDescent="0.3">
      <c r="A88" s="9">
        <v>33664</v>
      </c>
      <c r="C88" s="3" t="str" cm="1">
        <f t="array" aca="1" ref="C88" ca="1">IFERROR((B88/INDIRECT("B"&amp;$N88))^(1/$M$2)-1,"")</f>
        <v/>
      </c>
      <c r="D88">
        <v>16858.4334969753</v>
      </c>
      <c r="E88" s="3" t="str" cm="1">
        <f t="array" aca="1" ref="E88" ca="1">IFERROR((D88/INDIRECT("D"&amp;$N88))^(1/$M$2)-1,"")</f>
        <v/>
      </c>
      <c r="F88">
        <v>21063.648038950701</v>
      </c>
      <c r="G88" s="3" t="str" cm="1">
        <f t="array" aca="1" ref="G88" ca="1">IFERROR((F88/INDIRECT("F"&amp;$N88))^(1/$M$2)-1,"")</f>
        <v/>
      </c>
      <c r="H88">
        <v>14220.112878399101</v>
      </c>
      <c r="I88" s="3" t="str" cm="1">
        <f t="array" aca="1" ref="I88" ca="1">IFERROR((H88/INDIRECT("H"&amp;$N88))^(1/$M$2)-1,"")</f>
        <v/>
      </c>
      <c r="J88">
        <v>14221.712486958</v>
      </c>
      <c r="K88" s="3" t="str" cm="1">
        <f t="array" aca="1" ref="K88" ca="1">IFERROR((J88/INDIRECT("J"&amp;$N88))^(1/$M$2)-1,"")</f>
        <v/>
      </c>
      <c r="N88">
        <f t="shared" si="1"/>
        <v>-32</v>
      </c>
    </row>
    <row r="89" spans="1:14" x14ac:dyDescent="0.3">
      <c r="A89" s="9">
        <v>33695</v>
      </c>
      <c r="C89" s="3" t="str" cm="1">
        <f t="array" aca="1" ref="C89" ca="1">IFERROR((B89/INDIRECT("B"&amp;$N89))^(1/$M$2)-1,"")</f>
        <v/>
      </c>
      <c r="D89">
        <v>16673.643703116199</v>
      </c>
      <c r="E89" s="3" t="str" cm="1">
        <f t="array" aca="1" ref="E89" ca="1">IFERROR((D89/INDIRECT("D"&amp;$N89))^(1/$M$2)-1,"")</f>
        <v/>
      </c>
      <c r="F89">
        <v>21283.021994606399</v>
      </c>
      <c r="G89" s="3" t="str" cm="1">
        <f t="array" aca="1" ref="G89" ca="1">IFERROR((F89/INDIRECT("F"&amp;$N89))^(1/$M$2)-1,"")</f>
        <v/>
      </c>
      <c r="H89">
        <v>14291.688045151301</v>
      </c>
      <c r="I89" s="3" t="str" cm="1">
        <f t="array" aca="1" ref="I89" ca="1">IFERROR((H89/INDIRECT("H"&amp;$N89))^(1/$M$2)-1,"")</f>
        <v/>
      </c>
      <c r="J89">
        <v>14292.913255374</v>
      </c>
      <c r="K89" s="3" t="str" cm="1">
        <f t="array" aca="1" ref="K89" ca="1">IFERROR((J89/INDIRECT("J"&amp;$N89))^(1/$M$2)-1,"")</f>
        <v/>
      </c>
      <c r="N89">
        <f t="shared" si="1"/>
        <v>-31</v>
      </c>
    </row>
    <row r="90" spans="1:14" x14ac:dyDescent="0.3">
      <c r="A90" s="9">
        <v>33725</v>
      </c>
      <c r="C90" s="3" t="str" cm="1">
        <f t="array" aca="1" ref="C90" ca="1">IFERROR((B90/INDIRECT("B"&amp;$N90))^(1/$M$2)-1,"")</f>
        <v/>
      </c>
      <c r="D90">
        <v>17102.406427540602</v>
      </c>
      <c r="E90" s="3" t="str" cm="1">
        <f t="array" aca="1" ref="E90" ca="1">IFERROR((D90/INDIRECT("D"&amp;$N90))^(1/$M$2)-1,"")</f>
        <v/>
      </c>
      <c r="F90">
        <v>21690.451906402999</v>
      </c>
      <c r="G90" s="3" t="str" cm="1">
        <f t="array" aca="1" ref="G90" ca="1">IFERROR((F90/INDIRECT("F"&amp;$N90))^(1/$M$2)-1,"")</f>
        <v/>
      </c>
      <c r="H90">
        <v>14345.8578363657</v>
      </c>
      <c r="I90" s="3" t="str" cm="1">
        <f t="array" aca="1" ref="I90" ca="1">IFERROR((H90/INDIRECT("H"&amp;$N90))^(1/$M$2)-1,"")</f>
        <v/>
      </c>
      <c r="J90">
        <v>14351.826467357099</v>
      </c>
      <c r="K90" s="3" t="str" cm="1">
        <f t="array" aca="1" ref="K90" ca="1">IFERROR((J90/INDIRECT("J"&amp;$N90))^(1/$M$2)-1,"")</f>
        <v/>
      </c>
      <c r="N90">
        <f t="shared" si="1"/>
        <v>-30</v>
      </c>
    </row>
    <row r="91" spans="1:14" x14ac:dyDescent="0.3">
      <c r="A91" s="9">
        <v>33756</v>
      </c>
      <c r="C91" s="3" t="str" cm="1">
        <f t="array" aca="1" ref="C91" ca="1">IFERROR((B91/INDIRECT("B"&amp;$N91))^(1/$M$2)-1,"")</f>
        <v/>
      </c>
      <c r="D91">
        <v>16781.239405688499</v>
      </c>
      <c r="E91" s="3" t="str" cm="1">
        <f t="array" aca="1" ref="E91" ca="1">IFERROR((D91/INDIRECT("D"&amp;$N91))^(1/$M$2)-1,"")</f>
        <v/>
      </c>
      <c r="F91">
        <v>21998.897211859599</v>
      </c>
      <c r="G91" s="3" t="str" cm="1">
        <f t="array" aca="1" ref="G91" ca="1">IFERROR((F91/INDIRECT("F"&amp;$N91))^(1/$M$2)-1,"")</f>
        <v/>
      </c>
      <c r="H91">
        <v>14033.577376958499</v>
      </c>
      <c r="I91" s="3" t="str" cm="1">
        <f t="array" aca="1" ref="I91" ca="1">IFERROR((H91/INDIRECT("H"&amp;$N91))^(1/$M$2)-1,"")</f>
        <v/>
      </c>
      <c r="J91">
        <v>14033.6517315987</v>
      </c>
      <c r="K91" s="3" t="str" cm="1">
        <f t="array" aca="1" ref="K91" ca="1">IFERROR((J91/INDIRECT("J"&amp;$N91))^(1/$M$2)-1,"")</f>
        <v/>
      </c>
      <c r="N91">
        <f t="shared" si="1"/>
        <v>-29</v>
      </c>
    </row>
    <row r="92" spans="1:14" x14ac:dyDescent="0.3">
      <c r="A92" s="9">
        <v>33786</v>
      </c>
      <c r="C92" s="3" t="str" cm="1">
        <f t="array" aca="1" ref="C92" ca="1">IFERROR((B92/INDIRECT("B"&amp;$N92))^(1/$M$2)-1,"")</f>
        <v/>
      </c>
      <c r="D92">
        <v>16520.045562414802</v>
      </c>
      <c r="E92" s="3" t="str" cm="1">
        <f t="array" aca="1" ref="E92" ca="1">IFERROR((D92/INDIRECT("D"&amp;$N92))^(1/$M$2)-1,"")</f>
        <v/>
      </c>
      <c r="F92">
        <v>22469.160401422701</v>
      </c>
      <c r="G92" s="3" t="str" cm="1">
        <f t="array" aca="1" ref="G92" ca="1">IFERROR((F92/INDIRECT("F"&amp;$N92))^(1/$M$2)-1,"")</f>
        <v/>
      </c>
      <c r="H92">
        <v>13987.616923866201</v>
      </c>
      <c r="I92" s="3" t="str" cm="1">
        <f t="array" aca="1" ref="I92" ca="1">IFERROR((H92/INDIRECT("H"&amp;$N92))^(1/$M$2)-1,"")</f>
        <v/>
      </c>
      <c r="J92">
        <v>13964.5218996601</v>
      </c>
      <c r="K92" s="3" t="str" cm="1">
        <f t="array" aca="1" ref="K92" ca="1">IFERROR((J92/INDIRECT("J"&amp;$N92))^(1/$M$2)-1,"")</f>
        <v/>
      </c>
      <c r="N92">
        <f t="shared" si="1"/>
        <v>-28</v>
      </c>
    </row>
    <row r="93" spans="1:14" x14ac:dyDescent="0.3">
      <c r="A93" s="9">
        <v>33817</v>
      </c>
      <c r="C93" s="3" t="str" cm="1">
        <f t="array" aca="1" ref="C93" ca="1">IFERROR((B93/INDIRECT("B"&amp;$N93))^(1/$M$2)-1,"")</f>
        <v/>
      </c>
      <c r="D93">
        <v>16507.0848754984</v>
      </c>
      <c r="E93" s="3" t="str" cm="1">
        <f t="array" aca="1" ref="E93" ca="1">IFERROR((D93/INDIRECT("D"&amp;$N93))^(1/$M$2)-1,"")</f>
        <v/>
      </c>
      <c r="F93">
        <v>22766.794832086201</v>
      </c>
      <c r="G93" s="3" t="str" cm="1">
        <f t="array" aca="1" ref="G93" ca="1">IFERROR((F93/INDIRECT("F"&amp;$N93))^(1/$M$2)-1,"")</f>
        <v/>
      </c>
      <c r="H93">
        <v>13748.776492876001</v>
      </c>
      <c r="I93" s="3" t="str" cm="1">
        <f t="array" aca="1" ref="I93" ca="1">IFERROR((H93/INDIRECT("H"&amp;$N93))^(1/$M$2)-1,"")</f>
        <v/>
      </c>
      <c r="J93">
        <v>13752.4777275712</v>
      </c>
      <c r="K93" s="3" t="str" cm="1">
        <f t="array" aca="1" ref="K93" ca="1">IFERROR((J93/INDIRECT("J"&amp;$N93))^(1/$M$2)-1,"")</f>
        <v/>
      </c>
      <c r="N93">
        <f t="shared" si="1"/>
        <v>-27</v>
      </c>
    </row>
    <row r="94" spans="1:14" x14ac:dyDescent="0.3">
      <c r="A94" s="9">
        <v>33848</v>
      </c>
      <c r="C94" s="3" t="str" cm="1">
        <f t="array" aca="1" ref="C94" ca="1">IFERROR((B94/INDIRECT("B"&amp;$N94))^(1/$M$2)-1,"")</f>
        <v/>
      </c>
      <c r="D94">
        <v>17788.282778987199</v>
      </c>
      <c r="E94" s="3" t="str" cm="1">
        <f t="array" aca="1" ref="E94" ca="1">IFERROR((D94/INDIRECT("D"&amp;$N94))^(1/$M$2)-1,"")</f>
        <v/>
      </c>
      <c r="F94">
        <v>23276.770231427599</v>
      </c>
      <c r="G94" s="3" t="str" cm="1">
        <f t="array" aca="1" ref="G94" ca="1">IFERROR((F94/INDIRECT("F"&amp;$N94))^(1/$M$2)-1,"")</f>
        <v/>
      </c>
      <c r="H94">
        <v>14481.331649366501</v>
      </c>
      <c r="I94" s="3" t="str" cm="1">
        <f t="array" aca="1" ref="I94" ca="1">IFERROR((H94/INDIRECT("H"&amp;$N94))^(1/$M$2)-1,"")</f>
        <v/>
      </c>
      <c r="J94">
        <v>14306.2362800458</v>
      </c>
      <c r="K94" s="3" t="str" cm="1">
        <f t="array" aca="1" ref="K94" ca="1">IFERROR((J94/INDIRECT("J"&amp;$N94))^(1/$M$2)-1,"")</f>
        <v/>
      </c>
      <c r="N94">
        <f t="shared" si="1"/>
        <v>-26</v>
      </c>
    </row>
    <row r="95" spans="1:14" x14ac:dyDescent="0.3">
      <c r="A95" s="9">
        <v>33878</v>
      </c>
      <c r="C95" s="3" t="str" cm="1">
        <f t="array" aca="1" ref="C95" ca="1">IFERROR((B95/INDIRECT("B"&amp;$N95))^(1/$M$2)-1,"")</f>
        <v/>
      </c>
      <c r="D95">
        <v>19021.988165372699</v>
      </c>
      <c r="E95" s="3" t="str" cm="1">
        <f t="array" aca="1" ref="E95" ca="1">IFERROR((D95/INDIRECT("D"&amp;$N95))^(1/$M$2)-1,"")</f>
        <v/>
      </c>
      <c r="F95">
        <v>23581.408057258101</v>
      </c>
      <c r="G95" s="3" t="str" cm="1">
        <f t="array" aca="1" ref="G95" ca="1">IFERROR((F95/INDIRECT("F"&amp;$N95))^(1/$M$2)-1,"")</f>
        <v/>
      </c>
      <c r="H95">
        <v>15305.2354264514</v>
      </c>
      <c r="I95" s="3" t="str" cm="1">
        <f t="array" aca="1" ref="I95" ca="1">IFERROR((H95/INDIRECT("H"&amp;$N95))^(1/$M$2)-1,"")</f>
        <v/>
      </c>
      <c r="J95">
        <v>15165.1226684706</v>
      </c>
      <c r="K95" s="3" t="str" cm="1">
        <f t="array" aca="1" ref="K95" ca="1">IFERROR((J95/INDIRECT("J"&amp;$N95))^(1/$M$2)-1,"")</f>
        <v/>
      </c>
      <c r="N95">
        <f t="shared" si="1"/>
        <v>-25</v>
      </c>
    </row>
    <row r="96" spans="1:14" x14ac:dyDescent="0.3">
      <c r="A96" s="9">
        <v>33909</v>
      </c>
      <c r="C96" s="3" t="str" cm="1">
        <f t="array" aca="1" ref="C96" ca="1">IFERROR((B96/INDIRECT("B"&amp;$N96))^(1/$M$2)-1,"")</f>
        <v/>
      </c>
      <c r="D96">
        <v>19650.221461737401</v>
      </c>
      <c r="E96" s="3" t="str" cm="1">
        <f t="array" aca="1" ref="E96" ca="1">IFERROR((D96/INDIRECT("D"&amp;$N96))^(1/$M$2)-1,"")</f>
        <v/>
      </c>
      <c r="F96">
        <v>23708.820529614401</v>
      </c>
      <c r="G96" s="3" t="str" cm="1">
        <f t="array" aca="1" ref="G96" ca="1">IFERROR((F96/INDIRECT("F"&amp;$N96))^(1/$M$2)-1,"")</f>
        <v/>
      </c>
      <c r="H96">
        <v>15599.1139440344</v>
      </c>
      <c r="I96" s="3" t="str" cm="1">
        <f t="array" aca="1" ref="I96" ca="1">IFERROR((H96/INDIRECT("H"&amp;$N96))^(1/$M$2)-1,"")</f>
        <v/>
      </c>
      <c r="J96">
        <v>15498.17856206</v>
      </c>
      <c r="K96" s="3" t="str" cm="1">
        <f t="array" aca="1" ref="K96" ca="1">IFERROR((J96/INDIRECT("J"&amp;$N96))^(1/$M$2)-1,"")</f>
        <v/>
      </c>
      <c r="N96">
        <f t="shared" si="1"/>
        <v>-24</v>
      </c>
    </row>
    <row r="97" spans="1:14" x14ac:dyDescent="0.3">
      <c r="A97" s="9">
        <v>33939</v>
      </c>
      <c r="C97" s="3" t="str" cm="1">
        <f t="array" aca="1" ref="C97" ca="1">IFERROR((B97/INDIRECT("B"&amp;$N97))^(1/$M$2)-1,"")</f>
        <v/>
      </c>
      <c r="D97">
        <v>20125.4666497324</v>
      </c>
      <c r="E97" s="3" t="str" cm="1">
        <f t="array" aca="1" ref="E97" ca="1">IFERROR((D97/INDIRECT("D"&amp;$N97))^(1/$M$2)-1,"")</f>
        <v/>
      </c>
      <c r="F97">
        <v>24198.9990076879</v>
      </c>
      <c r="G97" s="3" t="str" cm="1">
        <f t="array" aca="1" ref="G97" ca="1">IFERROR((F97/INDIRECT("F"&amp;$N97))^(1/$M$2)-1,"")</f>
        <v/>
      </c>
      <c r="H97">
        <v>16020.681217192199</v>
      </c>
      <c r="I97" s="3" t="str" cm="1">
        <f t="array" aca="1" ref="I97" ca="1">IFERROR((H97/INDIRECT("H"&amp;$N97))^(1/$M$2)-1,"")</f>
        <v/>
      </c>
      <c r="J97">
        <v>15927.020198533701</v>
      </c>
      <c r="K97" s="3" t="str" cm="1">
        <f t="array" aca="1" ref="K97" ca="1">IFERROR((J97/INDIRECT("J"&amp;$N97))^(1/$M$2)-1,"")</f>
        <v/>
      </c>
      <c r="N97">
        <f t="shared" si="1"/>
        <v>-23</v>
      </c>
    </row>
    <row r="98" spans="1:14" x14ac:dyDescent="0.3">
      <c r="A98" s="9">
        <v>33970</v>
      </c>
      <c r="C98" s="3" t="str" cm="1">
        <f t="array" aca="1" ref="C98" ca="1">IFERROR((B98/INDIRECT("B"&amp;$N98))^(1/$M$2)-1,"")</f>
        <v/>
      </c>
      <c r="D98">
        <v>20316.626781219398</v>
      </c>
      <c r="E98" s="3" t="str" cm="1">
        <f t="array" aca="1" ref="E98" ca="1">IFERROR((D98/INDIRECT("D"&amp;$N98))^(1/$M$2)-1,"")</f>
        <v/>
      </c>
      <c r="F98">
        <v>24724.667930565702</v>
      </c>
      <c r="G98" s="3" t="str" cm="1">
        <f t="array" aca="1" ref="G98" ca="1">IFERROR((F98/INDIRECT("F"&amp;$N98))^(1/$M$2)-1,"")</f>
        <v/>
      </c>
      <c r="H98">
        <v>16220.803567904601</v>
      </c>
      <c r="I98" s="3" t="str" cm="1">
        <f t="array" aca="1" ref="I98" ca="1">IFERROR((H98/INDIRECT("H"&amp;$N98))^(1/$M$2)-1,"")</f>
        <v/>
      </c>
      <c r="J98">
        <v>16131.3920440537</v>
      </c>
      <c r="K98" s="3" t="str" cm="1">
        <f t="array" aca="1" ref="K98" ca="1">IFERROR((J98/INDIRECT("J"&amp;$N98))^(1/$M$2)-1,"")</f>
        <v/>
      </c>
      <c r="N98">
        <f t="shared" si="1"/>
        <v>-22</v>
      </c>
    </row>
    <row r="99" spans="1:14" x14ac:dyDescent="0.3">
      <c r="A99" s="9">
        <v>34001</v>
      </c>
      <c r="C99" s="3" t="str" cm="1">
        <f t="array" aca="1" ref="C99" ca="1">IFERROR((B99/INDIRECT("B"&amp;$N99))^(1/$M$2)-1,"")</f>
        <v/>
      </c>
      <c r="D99">
        <v>22634.029603568899</v>
      </c>
      <c r="E99" s="3" t="str" cm="1">
        <f t="array" aca="1" ref="E99" ca="1">IFERROR((D99/INDIRECT("D"&amp;$N99))^(1/$M$2)-1,"")</f>
        <v/>
      </c>
      <c r="F99">
        <v>25341.114664320299</v>
      </c>
      <c r="G99" s="3" t="str" cm="1">
        <f t="array" aca="1" ref="G99" ca="1">IFERROR((F99/INDIRECT("F"&amp;$N99))^(1/$M$2)-1,"")</f>
        <v/>
      </c>
      <c r="H99">
        <v>17023.907723881999</v>
      </c>
      <c r="I99" s="3" t="str" cm="1">
        <f t="array" aca="1" ref="I99" ca="1">IFERROR((H99/INDIRECT("H"&amp;$N99))^(1/$M$2)-1,"")</f>
        <v/>
      </c>
      <c r="J99">
        <v>16989.9825844103</v>
      </c>
      <c r="K99" s="3" t="str" cm="1">
        <f t="array" aca="1" ref="K99" ca="1">IFERROR((J99/INDIRECT("J"&amp;$N99))^(1/$M$2)-1,"")</f>
        <v/>
      </c>
      <c r="N99">
        <f t="shared" si="1"/>
        <v>-21</v>
      </c>
    </row>
    <row r="100" spans="1:14" x14ac:dyDescent="0.3">
      <c r="A100" s="9">
        <v>34029</v>
      </c>
      <c r="C100" s="3" t="str" cm="1">
        <f t="array" aca="1" ref="C100" ca="1">IFERROR((B100/INDIRECT("B"&amp;$N100))^(1/$M$2)-1,"")</f>
        <v/>
      </c>
      <c r="D100">
        <v>22333.583679935</v>
      </c>
      <c r="E100" s="3" t="str" cm="1">
        <f t="array" aca="1" ref="E100" ca="1">IFERROR((D100/INDIRECT("D"&amp;$N100))^(1/$M$2)-1,"")</f>
        <v/>
      </c>
      <c r="F100">
        <v>25477.355360161899</v>
      </c>
      <c r="G100" s="3" t="str" cm="1">
        <f t="array" aca="1" ref="G100" ca="1">IFERROR((F100/INDIRECT("F"&amp;$N100))^(1/$M$2)-1,"")</f>
        <v/>
      </c>
      <c r="H100">
        <v>16876.248174606299</v>
      </c>
      <c r="I100" s="3" t="str" cm="1">
        <f t="array" aca="1" ref="I100" ca="1">IFERROR((H100/INDIRECT("H"&amp;$N100))^(1/$M$2)-1,"")</f>
        <v/>
      </c>
      <c r="J100">
        <v>16805.402974653702</v>
      </c>
      <c r="K100" s="3" t="str" cm="1">
        <f t="array" aca="1" ref="K100" ca="1">IFERROR((J100/INDIRECT("J"&amp;$N100))^(1/$M$2)-1,"")</f>
        <v/>
      </c>
      <c r="N100">
        <f t="shared" si="1"/>
        <v>-20</v>
      </c>
    </row>
    <row r="101" spans="1:14" x14ac:dyDescent="0.3">
      <c r="A101" s="9">
        <v>34060</v>
      </c>
      <c r="C101" s="3" t="str" cm="1">
        <f t="array" aca="1" ref="C101" ca="1">IFERROR((B101/INDIRECT("B"&amp;$N101))^(1/$M$2)-1,"")</f>
        <v/>
      </c>
      <c r="D101">
        <v>22528.263997991799</v>
      </c>
      <c r="E101" s="3" t="str" cm="1">
        <f t="array" aca="1" ref="E101" ca="1">IFERROR((D101/INDIRECT("D"&amp;$N101))^(1/$M$2)-1,"")</f>
        <v/>
      </c>
      <c r="F101">
        <v>25703.446656815799</v>
      </c>
      <c r="G101" s="3" t="str" cm="1">
        <f t="array" aca="1" ref="G101" ca="1">IFERROR((F101/INDIRECT("F"&amp;$N101))^(1/$M$2)-1,"")</f>
        <v/>
      </c>
      <c r="H101">
        <v>16846.3709199984</v>
      </c>
      <c r="I101" s="3" t="str" cm="1">
        <f t="array" aca="1" ref="I101" ca="1">IFERROR((H101/INDIRECT("H"&amp;$N101))^(1/$M$2)-1,"")</f>
        <v/>
      </c>
      <c r="J101">
        <v>16766.597569706701</v>
      </c>
      <c r="K101" s="3" t="str" cm="1">
        <f t="array" aca="1" ref="K101" ca="1">IFERROR((J101/INDIRECT("J"&amp;$N101))^(1/$M$2)-1,"")</f>
        <v/>
      </c>
      <c r="N101">
        <f t="shared" si="1"/>
        <v>-19</v>
      </c>
    </row>
    <row r="102" spans="1:14" x14ac:dyDescent="0.3">
      <c r="A102" s="9">
        <v>34090</v>
      </c>
      <c r="C102" s="3" t="str" cm="1">
        <f t="array" aca="1" ref="C102" ca="1">IFERROR((B102/INDIRECT("B"&amp;$N102))^(1/$M$2)-1,"")</f>
        <v/>
      </c>
      <c r="D102">
        <v>23383.9093471954</v>
      </c>
      <c r="E102" s="3" t="str" cm="1">
        <f t="array" aca="1" ref="E102" ca="1">IFERROR((D102/INDIRECT("D"&amp;$N102))^(1/$M$2)-1,"")</f>
        <v/>
      </c>
      <c r="F102">
        <v>25880.435275805499</v>
      </c>
      <c r="G102" s="3" t="str" cm="1">
        <f t="array" aca="1" ref="G102" ca="1">IFERROR((F102/INDIRECT("F"&amp;$N102))^(1/$M$2)-1,"")</f>
        <v/>
      </c>
      <c r="H102">
        <v>17058.165923353099</v>
      </c>
      <c r="I102" s="3" t="str" cm="1">
        <f t="array" aca="1" ref="I102" ca="1">IFERROR((H102/INDIRECT("H"&amp;$N102))^(1/$M$2)-1,"")</f>
        <v/>
      </c>
      <c r="J102">
        <v>16981.0972807617</v>
      </c>
      <c r="K102" s="3" t="str" cm="1">
        <f t="array" aca="1" ref="K102" ca="1">IFERROR((J102/INDIRECT("J"&amp;$N102))^(1/$M$2)-1,"")</f>
        <v/>
      </c>
      <c r="N102">
        <f t="shared" si="1"/>
        <v>-18</v>
      </c>
    </row>
    <row r="103" spans="1:14" x14ac:dyDescent="0.3">
      <c r="A103" s="9">
        <v>34121</v>
      </c>
      <c r="C103" s="3" t="str" cm="1">
        <f t="array" aca="1" ref="C103" ca="1">IFERROR((B103/INDIRECT("B"&amp;$N103))^(1/$M$2)-1,"")</f>
        <v/>
      </c>
      <c r="D103">
        <v>25534.793344047201</v>
      </c>
      <c r="E103" s="3" t="str" cm="1">
        <f t="array" aca="1" ref="E103" ca="1">IFERROR((D103/INDIRECT("D"&amp;$N103))^(1/$M$2)-1,"")</f>
        <v/>
      </c>
      <c r="F103">
        <v>26539.237754415499</v>
      </c>
      <c r="G103" s="3" t="str" cm="1">
        <f t="array" aca="1" ref="G103" ca="1">IFERROR((F103/INDIRECT("F"&amp;$N103))^(1/$M$2)-1,"")</f>
        <v/>
      </c>
      <c r="H103">
        <v>18247.158306034598</v>
      </c>
      <c r="I103" s="3" t="str" cm="1">
        <f t="array" aca="1" ref="I103" ca="1">IFERROR((H103/INDIRECT("H"&amp;$N103))^(1/$M$2)-1,"")</f>
        <v/>
      </c>
      <c r="J103">
        <v>18262.4152641824</v>
      </c>
      <c r="K103" s="3" t="str" cm="1">
        <f t="array" aca="1" ref="K103" ca="1">IFERROR((J103/INDIRECT("J"&amp;$N103))^(1/$M$2)-1,"")</f>
        <v/>
      </c>
      <c r="N103">
        <f t="shared" si="1"/>
        <v>-17</v>
      </c>
    </row>
    <row r="104" spans="1:14" x14ac:dyDescent="0.3">
      <c r="A104" s="9">
        <v>34151</v>
      </c>
      <c r="C104" s="3" t="str" cm="1">
        <f t="array" aca="1" ref="C104" ca="1">IFERROR((B104/INDIRECT("B"&amp;$N104))^(1/$M$2)-1,"")</f>
        <v/>
      </c>
      <c r="D104">
        <v>27696.127894778401</v>
      </c>
      <c r="E104" s="3" t="str" cm="1">
        <f t="array" aca="1" ref="E104" ca="1">IFERROR((D104/INDIRECT("D"&amp;$N104))^(1/$M$2)-1,"")</f>
        <v/>
      </c>
      <c r="F104">
        <v>26892.8894824786</v>
      </c>
      <c r="G104" s="3" t="str" cm="1">
        <f t="array" aca="1" ref="G104" ca="1">IFERROR((F104/INDIRECT("F"&amp;$N104))^(1/$M$2)-1,"")</f>
        <v/>
      </c>
      <c r="H104">
        <v>19256.8082251253</v>
      </c>
      <c r="I104" s="3" t="str" cm="1">
        <f t="array" aca="1" ref="I104" ca="1">IFERROR((H104/INDIRECT("H"&amp;$N104))^(1/$M$2)-1,"")</f>
        <v/>
      </c>
      <c r="J104">
        <v>19355.2583049483</v>
      </c>
      <c r="K104" s="3" t="str" cm="1">
        <f t="array" aca="1" ref="K104" ca="1">IFERROR((J104/INDIRECT("J"&amp;$N104))^(1/$M$2)-1,"")</f>
        <v/>
      </c>
      <c r="N104">
        <f t="shared" si="1"/>
        <v>-16</v>
      </c>
    </row>
    <row r="105" spans="1:14" x14ac:dyDescent="0.3">
      <c r="A105" s="9">
        <v>34182</v>
      </c>
      <c r="C105" s="3" t="str" cm="1">
        <f t="array" aca="1" ref="C105" ca="1">IFERROR((B105/INDIRECT("B"&amp;$N105))^(1/$M$2)-1,"")</f>
        <v/>
      </c>
      <c r="D105">
        <v>27044.413353907701</v>
      </c>
      <c r="E105" s="3" t="str" cm="1">
        <f t="array" aca="1" ref="E105" ca="1">IFERROR((D105/INDIRECT("D"&amp;$N105))^(1/$M$2)-1,"")</f>
        <v/>
      </c>
      <c r="F105">
        <v>27572.968472885001</v>
      </c>
      <c r="G105" s="3" t="str" cm="1">
        <f t="array" aca="1" ref="G105" ca="1">IFERROR((F105/INDIRECT("F"&amp;$N105))^(1/$M$2)-1,"")</f>
        <v/>
      </c>
      <c r="H105">
        <v>18990.063938114199</v>
      </c>
      <c r="I105" s="3" t="str" cm="1">
        <f t="array" aca="1" ref="I105" ca="1">IFERROR((H105/INDIRECT("H"&amp;$N105))^(1/$M$2)-1,"")</f>
        <v/>
      </c>
      <c r="J105">
        <v>19067.358688170199</v>
      </c>
      <c r="K105" s="3" t="str" cm="1">
        <f t="array" aca="1" ref="K105" ca="1">IFERROR((J105/INDIRECT("J"&amp;$N105))^(1/$M$2)-1,"")</f>
        <v/>
      </c>
      <c r="N105">
        <f t="shared" si="1"/>
        <v>-15</v>
      </c>
    </row>
    <row r="106" spans="1:14" x14ac:dyDescent="0.3">
      <c r="A106" s="9">
        <v>34213</v>
      </c>
      <c r="C106" s="3" t="str" cm="1">
        <f t="array" aca="1" ref="C106" ca="1">IFERROR((B106/INDIRECT("B"&amp;$N106))^(1/$M$2)-1,"")</f>
        <v/>
      </c>
      <c r="D106">
        <v>26606.8001604085</v>
      </c>
      <c r="E106" s="3" t="str" cm="1">
        <f t="array" aca="1" ref="E106" ca="1">IFERROR((D106/INDIRECT("D"&amp;$N106))^(1/$M$2)-1,"")</f>
        <v/>
      </c>
      <c r="F106">
        <v>27856.339650856</v>
      </c>
      <c r="G106" s="3" t="str" cm="1">
        <f t="array" aca="1" ref="G106" ca="1">IFERROR((F106/INDIRECT("F"&amp;$N106))^(1/$M$2)-1,"")</f>
        <v/>
      </c>
      <c r="H106">
        <v>18757.123968899199</v>
      </c>
      <c r="I106" s="3" t="str" cm="1">
        <f t="array" aca="1" ref="I106" ca="1">IFERROR((H106/INDIRECT("H"&amp;$N106))^(1/$M$2)-1,"")</f>
        <v/>
      </c>
      <c r="J106">
        <v>18815.453919691001</v>
      </c>
      <c r="K106" s="3" t="str" cm="1">
        <f t="array" aca="1" ref="K106" ca="1">IFERROR((J106/INDIRECT("J"&amp;$N106))^(1/$M$2)-1,"")</f>
        <v/>
      </c>
      <c r="N106">
        <f t="shared" si="1"/>
        <v>-14</v>
      </c>
    </row>
    <row r="107" spans="1:14" x14ac:dyDescent="0.3">
      <c r="A107" s="9">
        <v>34243</v>
      </c>
      <c r="C107" s="3" t="str" cm="1">
        <f t="array" aca="1" ref="C107" ca="1">IFERROR((B107/INDIRECT("B"&amp;$N107))^(1/$M$2)-1,"")</f>
        <v/>
      </c>
      <c r="D107">
        <v>26949.7283356017</v>
      </c>
      <c r="E107" s="3" t="str" cm="1">
        <f t="array" aca="1" ref="E107" ca="1">IFERROR((D107/INDIRECT("D"&amp;$N107))^(1/$M$2)-1,"")</f>
        <v/>
      </c>
      <c r="F107">
        <v>28218.188310445701</v>
      </c>
      <c r="G107" s="3" t="str" cm="1">
        <f t="array" aca="1" ref="G107" ca="1">IFERROR((F107/INDIRECT("F"&amp;$N107))^(1/$M$2)-1,"")</f>
        <v/>
      </c>
      <c r="H107">
        <v>19132.227572324999</v>
      </c>
      <c r="I107" s="3" t="str" cm="1">
        <f t="array" aca="1" ref="I107" ca="1">IFERROR((H107/INDIRECT("H"&amp;$N107))^(1/$M$2)-1,"")</f>
        <v/>
      </c>
      <c r="J107">
        <v>19183.6960101929</v>
      </c>
      <c r="K107" s="3" t="str" cm="1">
        <f t="array" aca="1" ref="K107" ca="1">IFERROR((J107/INDIRECT("J"&amp;$N107))^(1/$M$2)-1,"")</f>
        <v/>
      </c>
      <c r="N107">
        <f t="shared" si="1"/>
        <v>-13</v>
      </c>
    </row>
    <row r="108" spans="1:14" x14ac:dyDescent="0.3">
      <c r="A108" s="9">
        <v>34274</v>
      </c>
      <c r="C108" s="3" t="str" cm="1">
        <f t="array" aca="1" ref="C108" ca="1">IFERROR((B108/INDIRECT("B"&amp;$N108))^(1/$M$2)-1,"")</f>
        <v/>
      </c>
      <c r="D108">
        <v>27933.6004808254</v>
      </c>
      <c r="E108" s="3" t="str" cm="1">
        <f t="array" aca="1" ref="E108" ca="1">IFERROR((D108/INDIRECT("D"&amp;$N108))^(1/$M$2)-1,"")</f>
        <v/>
      </c>
      <c r="F108">
        <v>28334.9575949354</v>
      </c>
      <c r="G108" s="3" t="str" cm="1">
        <f t="array" aca="1" ref="G108" ca="1">IFERROR((F108/INDIRECT("F"&amp;$N108))^(1/$M$2)-1,"")</f>
        <v/>
      </c>
      <c r="H108">
        <v>19351.768165133901</v>
      </c>
      <c r="I108" s="3" t="str" cm="1">
        <f t="array" aca="1" ref="I108" ca="1">IFERROR((H108/INDIRECT("H"&amp;$N108))^(1/$M$2)-1,"")</f>
        <v/>
      </c>
      <c r="J108">
        <v>19416.1734221929</v>
      </c>
      <c r="K108" s="3" t="str" cm="1">
        <f t="array" aca="1" ref="K108" ca="1">IFERROR((J108/INDIRECT("J"&amp;$N108))^(1/$M$2)-1,"")</f>
        <v/>
      </c>
      <c r="N108">
        <f t="shared" si="1"/>
        <v>-12</v>
      </c>
    </row>
    <row r="109" spans="1:14" x14ac:dyDescent="0.3">
      <c r="A109" s="9">
        <v>34304</v>
      </c>
      <c r="C109" s="3" t="str" cm="1">
        <f t="array" aca="1" ref="C109" ca="1">IFERROR((B109/INDIRECT("B"&amp;$N109))^(1/$M$2)-1,"")</f>
        <v/>
      </c>
      <c r="D109">
        <v>27726.249491222999</v>
      </c>
      <c r="E109" s="3" t="str" cm="1">
        <f t="array" aca="1" ref="E109" ca="1">IFERROR((D109/INDIRECT("D"&amp;$N109))^(1/$M$2)-1,"")</f>
        <v/>
      </c>
      <c r="F109">
        <v>28803.760921844001</v>
      </c>
      <c r="G109" s="3" t="str" cm="1">
        <f t="array" aca="1" ref="G109" ca="1">IFERROR((F109/INDIRECT("F"&amp;$N109))^(1/$M$2)-1,"")</f>
        <v/>
      </c>
      <c r="H109">
        <v>19595.167146860302</v>
      </c>
      <c r="I109" s="3" t="str" cm="1">
        <f t="array" aca="1" ref="I109" ca="1">IFERROR((H109/INDIRECT("H"&amp;$N109))^(1/$M$2)-1,"")</f>
        <v/>
      </c>
      <c r="J109">
        <v>19630.712579657</v>
      </c>
      <c r="K109" s="3" t="str" cm="1">
        <f t="array" aca="1" ref="K109" ca="1">IFERROR((J109/INDIRECT("J"&amp;$N109))^(1/$M$2)-1,"")</f>
        <v/>
      </c>
      <c r="N109">
        <f t="shared" si="1"/>
        <v>-11</v>
      </c>
    </row>
    <row r="110" spans="1:14" x14ac:dyDescent="0.3">
      <c r="A110" s="9">
        <v>34335</v>
      </c>
      <c r="C110" s="3" t="str" cm="1">
        <f t="array" aca="1" ref="C110" ca="1">IFERROR((B110/INDIRECT("B"&amp;$N110))^(1/$M$2)-1,"")</f>
        <v/>
      </c>
      <c r="D110">
        <v>27430.283805041599</v>
      </c>
      <c r="E110" s="3" t="str" cm="1">
        <f t="array" aca="1" ref="E110" ca="1">IFERROR((D110/INDIRECT("D"&amp;$N110))^(1/$M$2)-1,"")</f>
        <v/>
      </c>
      <c r="F110">
        <v>28911.7710304065</v>
      </c>
      <c r="G110" s="3" t="str" cm="1">
        <f t="array" aca="1" ref="G110" ca="1">IFERROR((F110/INDIRECT("F"&amp;$N110))^(1/$M$2)-1,"")</f>
        <v/>
      </c>
      <c r="H110">
        <v>19759.6203181118</v>
      </c>
      <c r="I110" s="3" t="str" cm="1">
        <f t="array" aca="1" ref="I110" ca="1">IFERROR((H110/INDIRECT("H"&amp;$N110))^(1/$M$2)-1,"")</f>
        <v/>
      </c>
      <c r="J110">
        <v>19758.124481033101</v>
      </c>
      <c r="K110" s="3" t="str" cm="1">
        <f t="array" aca="1" ref="K110" ca="1">IFERROR((J110/INDIRECT("J"&amp;$N110))^(1/$M$2)-1,"")</f>
        <v/>
      </c>
      <c r="N110">
        <f t="shared" si="1"/>
        <v>-10</v>
      </c>
    </row>
    <row r="111" spans="1:14" x14ac:dyDescent="0.3">
      <c r="A111" s="9">
        <v>34366</v>
      </c>
      <c r="C111" s="3" t="str" cm="1">
        <f t="array" aca="1" ref="C111" ca="1">IFERROR((B111/INDIRECT("B"&amp;$N111))^(1/$M$2)-1,"")</f>
        <v/>
      </c>
      <c r="D111">
        <v>28024.535300370899</v>
      </c>
      <c r="E111" s="3" t="str" cm="1">
        <f t="array" aca="1" ref="E111" ca="1">IFERROR((D111/INDIRECT("D"&amp;$N111))^(1/$M$2)-1,"")</f>
        <v/>
      </c>
      <c r="F111">
        <v>28423.585067577798</v>
      </c>
      <c r="G111" s="3" t="str" cm="1">
        <f t="array" aca="1" ref="G111" ca="1">IFERROR((F111/INDIRECT("F"&amp;$N111))^(1/$M$2)-1,"")</f>
        <v/>
      </c>
      <c r="H111">
        <v>19310.208390890701</v>
      </c>
      <c r="I111" s="3" t="str" cm="1">
        <f t="array" aca="1" ref="I111" ca="1">IFERROR((H111/INDIRECT("H"&amp;$N111))^(1/$M$2)-1,"")</f>
        <v/>
      </c>
      <c r="J111">
        <v>19307.2717482845</v>
      </c>
      <c r="K111" s="3" t="str" cm="1">
        <f t="array" aca="1" ref="K111" ca="1">IFERROR((J111/INDIRECT("J"&amp;$N111))^(1/$M$2)-1,"")</f>
        <v/>
      </c>
      <c r="N111">
        <f t="shared" si="1"/>
        <v>-9</v>
      </c>
    </row>
    <row r="112" spans="1:14" x14ac:dyDescent="0.3">
      <c r="A112" s="9">
        <v>34394</v>
      </c>
      <c r="C112" s="3" t="str" cm="1">
        <f t="array" aca="1" ref="C112" ca="1">IFERROR((B112/INDIRECT("B"&amp;$N112))^(1/$M$2)-1,"")</f>
        <v/>
      </c>
      <c r="D112">
        <v>28061.9872853261</v>
      </c>
      <c r="E112" s="3" t="str" cm="1">
        <f t="array" aca="1" ref="E112" ca="1">IFERROR((D112/INDIRECT("D"&amp;$N112))^(1/$M$2)-1,"")</f>
        <v/>
      </c>
      <c r="F112">
        <v>28148.726467112599</v>
      </c>
      <c r="G112" s="3" t="str" cm="1">
        <f t="array" aca="1" ref="G112" ca="1">IFERROR((F112/INDIRECT("F"&amp;$N112))^(1/$M$2)-1,"")</f>
        <v/>
      </c>
      <c r="H112">
        <v>18916.969254449999</v>
      </c>
      <c r="I112" s="3" t="str" cm="1">
        <f t="array" aca="1" ref="I112" ca="1">IFERROR((H112/INDIRECT("H"&amp;$N112))^(1/$M$2)-1,"")</f>
        <v/>
      </c>
      <c r="J112">
        <v>18887.078737004798</v>
      </c>
      <c r="K112" s="3" t="str" cm="1">
        <f t="array" aca="1" ref="K112" ca="1">IFERROR((J112/INDIRECT("J"&amp;$N112))^(1/$M$2)-1,"")</f>
        <v/>
      </c>
      <c r="N112">
        <f t="shared" si="1"/>
        <v>-8</v>
      </c>
    </row>
    <row r="113" spans="1:14" x14ac:dyDescent="0.3">
      <c r="A113" s="9">
        <v>34425</v>
      </c>
      <c r="C113" s="3" t="str" cm="1">
        <f t="array" aca="1" ref="C113" ca="1">IFERROR((B113/INDIRECT("B"&amp;$N113))^(1/$M$2)-1,"")</f>
        <v/>
      </c>
      <c r="D113">
        <v>28204.454836106299</v>
      </c>
      <c r="E113" s="3" t="str" cm="1">
        <f t="array" aca="1" ref="E113" ca="1">IFERROR((D113/INDIRECT("D"&amp;$N113))^(1/$M$2)-1,"")</f>
        <v/>
      </c>
      <c r="F113">
        <v>28034.166704478401</v>
      </c>
      <c r="G113" s="3" t="str" cm="1">
        <f t="array" aca="1" ref="G113" ca="1">IFERROR((F113/INDIRECT("F"&amp;$N113))^(1/$M$2)-1,"")</f>
        <v/>
      </c>
      <c r="H113">
        <v>18779.304969017601</v>
      </c>
      <c r="I113" s="3" t="str" cm="1">
        <f t="array" aca="1" ref="I113" ca="1">IFERROR((H113/INDIRECT("H"&amp;$N113))^(1/$M$2)-1,"")</f>
        <v/>
      </c>
      <c r="J113">
        <v>18740.2000327405</v>
      </c>
      <c r="K113" s="3" t="str" cm="1">
        <f t="array" aca="1" ref="K113" ca="1">IFERROR((J113/INDIRECT("J"&amp;$N113))^(1/$M$2)-1,"")</f>
        <v/>
      </c>
      <c r="N113">
        <f t="shared" si="1"/>
        <v>-7</v>
      </c>
    </row>
    <row r="114" spans="1:14" x14ac:dyDescent="0.3">
      <c r="A114" s="9">
        <v>34455</v>
      </c>
      <c r="C114" s="3" t="str" cm="1">
        <f t="array" aca="1" ref="C114" ca="1">IFERROR((B114/INDIRECT("B"&amp;$N114))^(1/$M$2)-1,"")</f>
        <v/>
      </c>
      <c r="D114">
        <v>27565.220956710698</v>
      </c>
      <c r="E114" s="3" t="str" cm="1">
        <f t="array" aca="1" ref="E114" ca="1">IFERROR((D114/INDIRECT("D"&amp;$N114))^(1/$M$2)-1,"")</f>
        <v/>
      </c>
      <c r="F114">
        <v>27939.561686101901</v>
      </c>
      <c r="G114" s="3" t="str" cm="1">
        <f t="array" aca="1" ref="G114" ca="1">IFERROR((F114/INDIRECT("F"&amp;$N114))^(1/$M$2)-1,"")</f>
        <v/>
      </c>
      <c r="H114">
        <v>18514.504479614701</v>
      </c>
      <c r="I114" s="3" t="str" cm="1">
        <f t="array" aca="1" ref="I114" ca="1">IFERROR((H114/INDIRECT("H"&amp;$N114))^(1/$M$2)-1,"")</f>
        <v/>
      </c>
      <c r="J114">
        <v>18480.050964760499</v>
      </c>
      <c r="K114" s="3" t="str" cm="1">
        <f t="array" aca="1" ref="K114" ca="1">IFERROR((J114/INDIRECT("J"&amp;$N114))^(1/$M$2)-1,"")</f>
        <v/>
      </c>
      <c r="N114">
        <f t="shared" si="1"/>
        <v>-6</v>
      </c>
    </row>
    <row r="115" spans="1:14" x14ac:dyDescent="0.3">
      <c r="A115" s="9">
        <v>34486</v>
      </c>
      <c r="C115" s="3" t="str" cm="1">
        <f t="array" aca="1" ref="C115" ca="1">IFERROR((B115/INDIRECT("B"&amp;$N115))^(1/$M$2)-1,"")</f>
        <v/>
      </c>
      <c r="D115">
        <v>27965.6421790354</v>
      </c>
      <c r="E115" s="3" t="str" cm="1">
        <f t="array" aca="1" ref="E115" ca="1">IFERROR((D115/INDIRECT("D"&amp;$N115))^(1/$M$2)-1,"")</f>
        <v/>
      </c>
      <c r="F115">
        <v>27787.597874913401</v>
      </c>
      <c r="G115" s="3" t="str" cm="1">
        <f t="array" aca="1" ref="G115" ca="1">IFERROR((F115/INDIRECT("F"&amp;$N115))^(1/$M$2)-1,"")</f>
        <v/>
      </c>
      <c r="H115">
        <v>18298.8120140506</v>
      </c>
      <c r="I115" s="3" t="str" cm="1">
        <f t="array" aca="1" ref="I115" ca="1">IFERROR((H115/INDIRECT("H"&amp;$N115))^(1/$M$2)-1,"")</f>
        <v/>
      </c>
      <c r="J115">
        <v>18252.790340363299</v>
      </c>
      <c r="K115" s="3" t="str" cm="1">
        <f t="array" aca="1" ref="K115" ca="1">IFERROR((J115/INDIRECT("J"&amp;$N115))^(1/$M$2)-1,"")</f>
        <v/>
      </c>
      <c r="N115">
        <f t="shared" si="1"/>
        <v>-5</v>
      </c>
    </row>
    <row r="116" spans="1:14" x14ac:dyDescent="0.3">
      <c r="A116" s="9">
        <v>34516</v>
      </c>
      <c r="C116" s="3" t="str" cm="1">
        <f t="array" aca="1" ref="C116" ca="1">IFERROR((B116/INDIRECT("B"&amp;$N116))^(1/$M$2)-1,"")</f>
        <v/>
      </c>
      <c r="D116">
        <v>27424.463496565299</v>
      </c>
      <c r="E116" s="3" t="str" cm="1">
        <f t="array" aca="1" ref="E116" ca="1">IFERROR((D116/INDIRECT("D"&amp;$N116))^(1/$M$2)-1,"")</f>
        <v/>
      </c>
      <c r="F116">
        <v>28116.8659510709</v>
      </c>
      <c r="G116" s="3" t="str" cm="1">
        <f t="array" aca="1" ref="G116" ca="1">IFERROR((F116/INDIRECT("F"&amp;$N116))^(1/$M$2)-1,"")</f>
        <v/>
      </c>
      <c r="H116">
        <v>18394.008761889701</v>
      </c>
      <c r="I116" s="3" t="str" cm="1">
        <f t="array" aca="1" ref="I116" ca="1">IFERROR((H116/INDIRECT("H"&amp;$N116))^(1/$M$2)-1,"")</f>
        <v/>
      </c>
      <c r="J116">
        <v>18338.773650587598</v>
      </c>
      <c r="K116" s="3" t="str" cm="1">
        <f t="array" aca="1" ref="K116" ca="1">IFERROR((J116/INDIRECT("J"&amp;$N116))^(1/$M$2)-1,"")</f>
        <v/>
      </c>
      <c r="N116">
        <f t="shared" si="1"/>
        <v>-4</v>
      </c>
    </row>
    <row r="117" spans="1:14" x14ac:dyDescent="0.3">
      <c r="A117" s="9">
        <v>34547</v>
      </c>
      <c r="C117" s="3" t="str" cm="1">
        <f t="array" aca="1" ref="C117" ca="1">IFERROR((B117/INDIRECT("B"&amp;$N117))^(1/$M$2)-1,"")</f>
        <v/>
      </c>
      <c r="D117">
        <v>26970.0294115588</v>
      </c>
      <c r="E117" s="3" t="str" cm="1">
        <f t="array" aca="1" ref="E117" ca="1">IFERROR((D117/INDIRECT("D"&amp;$N117))^(1/$M$2)-1,"")</f>
        <v/>
      </c>
      <c r="F117">
        <v>27990.6075593266</v>
      </c>
      <c r="G117" s="3" t="str" cm="1">
        <f t="array" aca="1" ref="G117" ca="1">IFERROR((F117/INDIRECT("F"&amp;$N117))^(1/$M$2)-1,"")</f>
        <v/>
      </c>
      <c r="H117">
        <v>18256.107668626901</v>
      </c>
      <c r="I117" s="3" t="str" cm="1">
        <f t="array" aca="1" ref="I117" ca="1">IFERROR((H117/INDIRECT("H"&amp;$N117))^(1/$M$2)-1,"")</f>
        <v/>
      </c>
      <c r="J117">
        <v>18214.034243427701</v>
      </c>
      <c r="K117" s="3" t="str" cm="1">
        <f t="array" aca="1" ref="K117" ca="1">IFERROR((J117/INDIRECT("J"&amp;$N117))^(1/$M$2)-1,"")</f>
        <v/>
      </c>
      <c r="N117">
        <f t="shared" si="1"/>
        <v>-3</v>
      </c>
    </row>
    <row r="118" spans="1:14" x14ac:dyDescent="0.3">
      <c r="A118" s="9">
        <v>34578</v>
      </c>
      <c r="C118" s="3" t="str" cm="1">
        <f t="array" aca="1" ref="C118" ca="1">IFERROR((B118/INDIRECT("B"&amp;$N118))^(1/$M$2)-1,"")</f>
        <v/>
      </c>
      <c r="D118">
        <v>27194.551311219398</v>
      </c>
      <c r="E118" s="3" t="str" cm="1">
        <f t="array" aca="1" ref="E118" ca="1">IFERROR((D118/INDIRECT("D"&amp;$N118))^(1/$M$2)-1,"")</f>
        <v/>
      </c>
      <c r="F118">
        <v>27923.848434691801</v>
      </c>
      <c r="G118" s="3" t="str" cm="1">
        <f t="array" aca="1" ref="G118" ca="1">IFERROR((F118/INDIRECT("F"&amp;$N118))^(1/$M$2)-1,"")</f>
        <v/>
      </c>
      <c r="H118">
        <v>18058.4619331412</v>
      </c>
      <c r="I118" s="3" t="str" cm="1">
        <f t="array" aca="1" ref="I118" ca="1">IFERROR((H118/INDIRECT("H"&amp;$N118))^(1/$M$2)-1,"")</f>
        <v/>
      </c>
      <c r="J118">
        <v>17997.631243133801</v>
      </c>
      <c r="K118" s="3" t="str" cm="1">
        <f t="array" aca="1" ref="K118" ca="1">IFERROR((J118/INDIRECT("J"&amp;$N118))^(1/$M$2)-1,"")</f>
        <v/>
      </c>
      <c r="N118">
        <f t="shared" si="1"/>
        <v>-2</v>
      </c>
    </row>
    <row r="119" spans="1:14" x14ac:dyDescent="0.3">
      <c r="A119" s="9">
        <v>34608</v>
      </c>
      <c r="C119" s="3" t="str" cm="1">
        <f t="array" aca="1" ref="C119" ca="1">IFERROR((B119/INDIRECT("B"&amp;$N119))^(1/$M$2)-1,"")</f>
        <v/>
      </c>
      <c r="D119">
        <v>26964.2691062626</v>
      </c>
      <c r="E119" s="3" t="str" cm="1">
        <f t="array" aca="1" ref="E119" ca="1">IFERROR((D119/INDIRECT("D"&amp;$N119))^(1/$M$2)-1,"")</f>
        <v/>
      </c>
      <c r="F119">
        <v>27991.288170969601</v>
      </c>
      <c r="G119" s="3" t="str" cm="1">
        <f t="array" aca="1" ref="G119" ca="1">IFERROR((F119/INDIRECT("F"&amp;$N119))^(1/$M$2)-1,"")</f>
        <v/>
      </c>
      <c r="H119">
        <v>17882.188104353299</v>
      </c>
      <c r="I119" s="3" t="str" cm="1">
        <f t="array" aca="1" ref="I119" ca="1">IFERROR((H119/INDIRECT("H"&amp;$N119))^(1/$M$2)-1,"")</f>
        <v/>
      </c>
      <c r="J119">
        <v>17773.743286714202</v>
      </c>
      <c r="K119" s="3" t="str" cm="1">
        <f t="array" aca="1" ref="K119" ca="1">IFERROR((J119/INDIRECT("J"&amp;$N119))^(1/$M$2)-1,"")</f>
        <v/>
      </c>
      <c r="N119">
        <f t="shared" si="1"/>
        <v>-1</v>
      </c>
    </row>
    <row r="120" spans="1:14" x14ac:dyDescent="0.3">
      <c r="A120" s="9">
        <v>34639</v>
      </c>
      <c r="C120" s="3" t="str" cm="1">
        <f t="array" aca="1" ref="C120" ca="1">IFERROR((B120/INDIRECT("B"&amp;$N120))^(1/$M$2)-1,"")</f>
        <v/>
      </c>
      <c r="D120">
        <v>27695.267849196</v>
      </c>
      <c r="E120" s="3" t="str" cm="1">
        <f t="array" aca="1" ref="E120" ca="1">IFERROR((D120/INDIRECT("D"&amp;$N120))^(1/$M$2)-1,"")</f>
        <v/>
      </c>
      <c r="F120">
        <v>28218.050215329698</v>
      </c>
      <c r="G120" s="3" t="str" cm="1">
        <f t="array" aca="1" ref="G120" ca="1">IFERROR((F120/INDIRECT("F"&amp;$N120))^(1/$M$2)-1,"")</f>
        <v/>
      </c>
      <c r="H120">
        <v>18353.258081067201</v>
      </c>
      <c r="I120" s="3" t="str" cm="1">
        <f t="array" aca="1" ref="I120" ca="1">IFERROR((H120/INDIRECT("H"&amp;$N120))^(1/$M$2)-1,"")</f>
        <v/>
      </c>
      <c r="J120">
        <v>18263.4408708189</v>
      </c>
      <c r="K120" s="3" t="str" cm="1">
        <f t="array" aca="1" ref="K120" ca="1">IFERROR((J120/INDIRECT("J"&amp;$N120))^(1/$M$2)-1,"")</f>
        <v/>
      </c>
      <c r="N120">
        <f t="shared" si="1"/>
        <v>0</v>
      </c>
    </row>
    <row r="121" spans="1:14" x14ac:dyDescent="0.3">
      <c r="A121" s="9">
        <v>34669</v>
      </c>
      <c r="C121" s="3" t="str" cm="1">
        <f t="array" aca="1" ref="C121" ca="1">IFERROR((B121/INDIRECT("B"&amp;$N121))^(1/$M$2)-1,"")</f>
        <v/>
      </c>
      <c r="D121">
        <v>27446.074641955998</v>
      </c>
      <c r="E121" s="3" t="str" cm="1">
        <f t="array" aca="1" ref="E121" ca="1">IFERROR((D121/INDIRECT("D"&amp;$N121))^(1/$M$2)-1,"")</f>
        <v/>
      </c>
      <c r="F121">
        <v>28287.867160389502</v>
      </c>
      <c r="G121" s="3" t="str" cm="1">
        <f t="array" aca="1" ref="G121" ca="1">IFERROR((F121/INDIRECT("F"&amp;$N121))^(1/$M$2)-1,"")</f>
        <v/>
      </c>
      <c r="H121">
        <v>18232.979437186699</v>
      </c>
      <c r="I121" s="3" t="str" cm="1">
        <f t="array" aca="1" ref="I121" ca="1">IFERROR((H121/INDIRECT("H"&amp;$N121))^(1/$M$2)-1,"")</f>
        <v/>
      </c>
      <c r="J121">
        <v>18134.244019431299</v>
      </c>
      <c r="K121" s="3" t="str" cm="1">
        <f t="array" aca="1" ref="K121" ca="1">IFERROR((J121/INDIRECT("J"&amp;$N121))^(1/$M$2)-1,"")</f>
        <v/>
      </c>
      <c r="N121">
        <f t="shared" si="1"/>
        <v>1</v>
      </c>
    </row>
    <row r="122" spans="1:14" x14ac:dyDescent="0.3">
      <c r="A122" s="9">
        <v>34700</v>
      </c>
      <c r="C122" s="3" t="str" cm="1">
        <f t="array" aca="1" ref="C122" ca="1">IFERROR((B122/INDIRECT("B"&amp;$N122))^(1/$M$2)-1,"")</f>
        <v/>
      </c>
      <c r="D122">
        <v>27304.087116617098</v>
      </c>
      <c r="E122" s="3" cm="1">
        <f t="array" aca="1" ref="E122" ca="1">IFERROR((D122/INDIRECT("D"&amp;$N122))^(1/$M$2)-1,"")</f>
        <v>0.10566297333205199</v>
      </c>
      <c r="F122">
        <v>28675.115457380802</v>
      </c>
      <c r="G122" s="3" cm="1">
        <f t="array" aca="1" ref="G122" ca="1">IFERROR((F122/INDIRECT("F"&amp;$N122))^(1/$M$2)-1,"")</f>
        <v>0.1110932712373971</v>
      </c>
      <c r="H122">
        <v>18319.4833642499</v>
      </c>
      <c r="I122" s="3" cm="1">
        <f t="array" aca="1" ref="I122" ca="1">IFERROR((H122/INDIRECT("H"&amp;$N122))^(1/$M$2)-1,"")</f>
        <v>6.2407975234343604E-2</v>
      </c>
      <c r="J122">
        <v>18220.1484368374</v>
      </c>
      <c r="K122" s="3" cm="1">
        <f t="array" aca="1" ref="K122" ca="1">IFERROR((J122/INDIRECT("J"&amp;$N122))^(1/$M$2)-1,"")</f>
        <v>6.1830488330901989E-2</v>
      </c>
      <c r="N122">
        <f t="shared" si="1"/>
        <v>2</v>
      </c>
    </row>
    <row r="123" spans="1:14" x14ac:dyDescent="0.3">
      <c r="A123" s="9">
        <v>34731</v>
      </c>
      <c r="C123" s="3" t="str" cm="1">
        <f t="array" aca="1" ref="C123" ca="1">IFERROR((B123/INDIRECT("B"&amp;$N123))^(1/$M$2)-1,"")</f>
        <v/>
      </c>
      <c r="D123">
        <v>27864.536820451402</v>
      </c>
      <c r="E123" s="3" cm="1">
        <f t="array" aca="1" ref="E123" ca="1">IFERROR((D123/INDIRECT("D"&amp;$N123))^(1/$M$2)-1,"")</f>
        <v>0.10524498402151594</v>
      </c>
      <c r="F123">
        <v>29113.1531652386</v>
      </c>
      <c r="G123" s="3" cm="1">
        <f t="array" aca="1" ref="G123" ca="1">IFERROR((F123/INDIRECT("F"&amp;$N123))^(1/$M$2)-1,"")</f>
        <v>0.11430854186864936</v>
      </c>
      <c r="H123">
        <v>18451.247187907</v>
      </c>
      <c r="I123" s="3" cm="1">
        <f t="array" aca="1" ref="I123" ca="1">IFERROR((H123/INDIRECT("H"&amp;$N123))^(1/$M$2)-1,"")</f>
        <v>6.0696513170415578E-2</v>
      </c>
      <c r="J123">
        <v>18315.539715630799</v>
      </c>
      <c r="K123" s="3" cm="1">
        <f t="array" aca="1" ref="K123" ca="1">IFERROR((J123/INDIRECT("J"&amp;$N123))^(1/$M$2)-1,"")</f>
        <v>5.9574742263979186E-2</v>
      </c>
      <c r="N123">
        <f t="shared" si="1"/>
        <v>3</v>
      </c>
    </row>
    <row r="124" spans="1:14" x14ac:dyDescent="0.3">
      <c r="A124" s="9">
        <v>34759</v>
      </c>
      <c r="C124" s="3" t="str" cm="1">
        <f t="array" aca="1" ref="C124" ca="1">IFERROR((B124/INDIRECT("B"&amp;$N124))^(1/$M$2)-1,"")</f>
        <v/>
      </c>
      <c r="D124">
        <v>30894.507408892601</v>
      </c>
      <c r="E124" s="3" cm="1">
        <f t="array" aca="1" ref="E124" ca="1">IFERROR((D124/INDIRECT("D"&amp;$N124))^(1/$M$2)-1,"")</f>
        <v>0.12083618611448332</v>
      </c>
      <c r="F124">
        <v>29579.3622767544</v>
      </c>
      <c r="G124" s="3" cm="1">
        <f t="array" aca="1" ref="G124" ca="1">IFERROR((F124/INDIRECT("F"&amp;$N124))^(1/$M$2)-1,"")</f>
        <v>0.11399918580336466</v>
      </c>
      <c r="H124">
        <v>18615.749694123198</v>
      </c>
      <c r="I124" s="3" cm="1">
        <f t="array" aca="1" ref="I124" ca="1">IFERROR((H124/INDIRECT("H"&amp;$N124))^(1/$M$2)-1,"")</f>
        <v>6.5907425543544562E-2</v>
      </c>
      <c r="J124">
        <v>18480.4059824424</v>
      </c>
      <c r="K124" s="3" cm="1">
        <f t="array" aca="1" ref="K124" ca="1">IFERROR((J124/INDIRECT("J"&amp;$N124))^(1/$M$2)-1,"")</f>
        <v>6.4857986102186294E-2</v>
      </c>
      <c r="N124">
        <f t="shared" si="1"/>
        <v>4</v>
      </c>
    </row>
    <row r="125" spans="1:14" x14ac:dyDescent="0.3">
      <c r="A125" s="9">
        <v>34790</v>
      </c>
      <c r="C125" s="3" t="str" cm="1">
        <f t="array" aca="1" ref="C125" ca="1">IFERROR((B125/INDIRECT("B"&amp;$N125))^(1/$M$2)-1,"")</f>
        <v/>
      </c>
      <c r="D125">
        <v>32356.6449021798</v>
      </c>
      <c r="E125" s="3" cm="1">
        <f t="array" aca="1" ref="E125" ca="1">IFERROR((D125/INDIRECT("D"&amp;$N125))^(1/$M$2)-1,"")</f>
        <v>0.12512332884534283</v>
      </c>
      <c r="F125">
        <v>30030.302014018602</v>
      </c>
      <c r="G125" s="3" cm="1">
        <f t="array" aca="1" ref="G125" ca="1">IFERROR((F125/INDIRECT("F"&amp;$N125))^(1/$M$2)-1,"")</f>
        <v>0.11374325577993005</v>
      </c>
      <c r="H125">
        <v>19048.7034771283</v>
      </c>
      <c r="I125" s="3" cm="1">
        <f t="array" aca="1" ref="I125" ca="1">IFERROR((H125/INDIRECT("H"&amp;$N125))^(1/$M$2)-1,"")</f>
        <v>6.6355028150674844E-2</v>
      </c>
      <c r="J125">
        <v>18919.109221189799</v>
      </c>
      <c r="K125" s="3" cm="1">
        <f t="array" aca="1" ref="K125" ca="1">IFERROR((J125/INDIRECT("J"&amp;$N125))^(1/$M$2)-1,"")</f>
        <v>6.517122156799493E-2</v>
      </c>
      <c r="N125">
        <f t="shared" si="1"/>
        <v>5</v>
      </c>
    </row>
    <row r="126" spans="1:14" x14ac:dyDescent="0.3">
      <c r="A126" s="9">
        <v>34820</v>
      </c>
      <c r="C126" s="3" t="str" cm="1">
        <f t="array" aca="1" ref="C126" ca="1">IFERROR((B126/INDIRECT("B"&amp;$N126))^(1/$M$2)-1,"")</f>
        <v/>
      </c>
      <c r="D126">
        <v>33840.803562588801</v>
      </c>
      <c r="E126" s="3" cm="1">
        <f t="array" aca="1" ref="E126" ca="1">IFERROR((D126/INDIRECT("D"&amp;$N126))^(1/$M$2)-1,"")</f>
        <v>0.13028160027071078</v>
      </c>
      <c r="F126">
        <v>31097.106512762901</v>
      </c>
      <c r="G126" s="3" cm="1">
        <f t="array" aca="1" ref="G126" ca="1">IFERROR((F126/INDIRECT("F"&amp;$N126))^(1/$M$2)-1,"")</f>
        <v>0.11383702954185959</v>
      </c>
      <c r="H126">
        <v>19884.822591467</v>
      </c>
      <c r="I126" s="3" cm="1">
        <f t="array" aca="1" ref="I126" ca="1">IFERROR((H126/INDIRECT("H"&amp;$N126))^(1/$M$2)-1,"")</f>
        <v>6.850378493612852E-2</v>
      </c>
      <c r="J126">
        <v>19788.300983990601</v>
      </c>
      <c r="K126" s="3" cm="1">
        <f t="array" aca="1" ref="K126" ca="1">IFERROR((J126/INDIRECT("J"&amp;$N126))^(1/$M$2)-1,"")</f>
        <v>6.7523351498567141E-2</v>
      </c>
      <c r="N126">
        <f t="shared" si="1"/>
        <v>6</v>
      </c>
    </row>
    <row r="127" spans="1:14" x14ac:dyDescent="0.3">
      <c r="A127" s="9">
        <v>34851</v>
      </c>
      <c r="C127" s="3" t="str" cm="1">
        <f t="array" aca="1" ref="C127" ca="1">IFERROR((B127/INDIRECT("B"&amp;$N127))^(1/$M$2)-1,"")</f>
        <v/>
      </c>
      <c r="D127">
        <v>33317.425823568599</v>
      </c>
      <c r="E127" s="3" cm="1">
        <f t="array" aca="1" ref="E127" ca="1">IFERROR((D127/INDIRECT("D"&amp;$N127))^(1/$M$2)-1,"")</f>
        <v>0.12759660986603083</v>
      </c>
      <c r="F127">
        <v>31152.7884363095</v>
      </c>
      <c r="G127" s="3" cm="1">
        <f t="array" aca="1" ref="G127" ca="1">IFERROR((F127/INDIRECT("F"&amp;$N127))^(1/$M$2)-1,"")</f>
        <v>0.11265540499473214</v>
      </c>
      <c r="H127">
        <v>19649.5737459052</v>
      </c>
      <c r="I127" s="3" cm="1">
        <f t="array" aca="1" ref="I127" ca="1">IFERROR((H127/INDIRECT("H"&amp;$N127))^(1/$M$2)-1,"")</f>
        <v>6.6705809322617826E-2</v>
      </c>
      <c r="J127">
        <v>19544.1572965009</v>
      </c>
      <c r="K127" s="3" cm="1">
        <f t="array" aca="1" ref="K127" ca="1">IFERROR((J127/INDIRECT("J"&amp;$N127))^(1/$M$2)-1,"")</f>
        <v>6.5694464618180515E-2</v>
      </c>
      <c r="N127">
        <f t="shared" si="1"/>
        <v>7</v>
      </c>
    </row>
    <row r="128" spans="1:14" x14ac:dyDescent="0.3">
      <c r="A128" s="9">
        <v>34881</v>
      </c>
      <c r="C128" s="3" t="str" cm="1">
        <f t="array" aca="1" ref="C128" ca="1">IFERROR((B128/INDIRECT("B"&amp;$N128))^(1/$M$2)-1,"")</f>
        <v/>
      </c>
      <c r="D128">
        <v>31734.201912701301</v>
      </c>
      <c r="E128" s="3" cm="1">
        <f t="array" aca="1" ref="E128" ca="1">IFERROR((D128/INDIRECT("D"&amp;$N128))^(1/$M$2)-1,"")</f>
        <v>0.12390661375985901</v>
      </c>
      <c r="F128">
        <v>31367.0627366111</v>
      </c>
      <c r="G128" s="3" cm="1">
        <f t="array" aca="1" ref="G128" ca="1">IFERROR((F128/INDIRECT("F"&amp;$N128))^(1/$M$2)-1,"")</f>
        <v>0.11286481084022437</v>
      </c>
      <c r="H128">
        <v>19486.383549749298</v>
      </c>
      <c r="I128" s="3" cm="1">
        <f t="array" aca="1" ref="I128" ca="1">IFERROR((H128/INDIRECT("H"&amp;$N128))^(1/$M$2)-1,"")</f>
        <v>7.030059997441751E-2</v>
      </c>
      <c r="J128">
        <v>19299.609283317899</v>
      </c>
      <c r="K128" s="3" cm="1">
        <f t="array" aca="1" ref="K128" ca="1">IFERROR((J128/INDIRECT("J"&amp;$N128))^(1/$M$2)-1,"")</f>
        <v>6.9169374731531841E-2</v>
      </c>
      <c r="N128">
        <f t="shared" si="1"/>
        <v>8</v>
      </c>
    </row>
    <row r="129" spans="1:14" x14ac:dyDescent="0.3">
      <c r="A129" s="9">
        <v>34912</v>
      </c>
      <c r="C129" s="3" t="str" cm="1">
        <f t="array" aca="1" ref="C129" ca="1">IFERROR((B129/INDIRECT("B"&amp;$N129))^(1/$M$2)-1,"")</f>
        <v/>
      </c>
      <c r="D129">
        <v>29657.971872509199</v>
      </c>
      <c r="E129" s="3" cm="1">
        <f t="array" aca="1" ref="E129" ca="1">IFERROR((D129/INDIRECT("D"&amp;$N129))^(1/$M$2)-1,"")</f>
        <v>0.11564217215023564</v>
      </c>
      <c r="F129">
        <v>31640.846167959098</v>
      </c>
      <c r="G129" s="3" cm="1">
        <f t="array" aca="1" ref="G129" ca="1">IFERROR((F129/INDIRECT("F"&amp;$N129))^(1/$M$2)-1,"")</f>
        <v>0.11222753568302157</v>
      </c>
      <c r="H129">
        <v>19807.297627974898</v>
      </c>
      <c r="I129" s="3" cm="1">
        <f t="array" aca="1" ref="I129" ca="1">IFERROR((H129/INDIRECT("H"&amp;$N129))^(1/$M$2)-1,"")</f>
        <v>7.0488120230860041E-2</v>
      </c>
      <c r="J129">
        <v>19622.2020168948</v>
      </c>
      <c r="K129" s="3" cm="1">
        <f t="array" aca="1" ref="K129" ca="1">IFERROR((J129/INDIRECT("J"&amp;$N129))^(1/$M$2)-1,"")</f>
        <v>6.9335103859827552E-2</v>
      </c>
      <c r="N129">
        <f t="shared" si="1"/>
        <v>9</v>
      </c>
    </row>
    <row r="130" spans="1:14" x14ac:dyDescent="0.3">
      <c r="A130" s="9">
        <v>34943</v>
      </c>
      <c r="C130" s="3" t="str" cm="1">
        <f t="array" aca="1" ref="C130" ca="1">IFERROR((B130/INDIRECT("B"&amp;$N130))^(1/$M$2)-1,"")</f>
        <v/>
      </c>
      <c r="D130">
        <v>29731.705780406301</v>
      </c>
      <c r="E130" s="3" cm="1">
        <f t="array" aca="1" ref="E130" ca="1">IFERROR((D130/INDIRECT("D"&amp;$N130))^(1/$M$2)-1,"")</f>
        <v>0.10733446422671666</v>
      </c>
      <c r="F130">
        <v>32065.498513504699</v>
      </c>
      <c r="G130" s="3" cm="1">
        <f t="array" aca="1" ref="G130" ca="1">IFERROR((F130/INDIRECT("F"&amp;$N130))^(1/$M$2)-1,"")</f>
        <v>0.11261044565010669</v>
      </c>
      <c r="H130">
        <v>19875.873228874701</v>
      </c>
      <c r="I130" s="3" cm="1">
        <f t="array" aca="1" ref="I130" ca="1">IFERROR((H130/INDIRECT("H"&amp;$N130))^(1/$M$2)-1,"")</f>
        <v>7.1099020819608283E-2</v>
      </c>
      <c r="J130">
        <v>19625.042158349701</v>
      </c>
      <c r="K130" s="3" cm="1">
        <f t="array" aca="1" ref="K130" ca="1">IFERROR((J130/INDIRECT("J"&amp;$N130))^(1/$M$2)-1,"")</f>
        <v>6.9592109562894855E-2</v>
      </c>
      <c r="N130">
        <f t="shared" si="1"/>
        <v>10</v>
      </c>
    </row>
    <row r="131" spans="1:14" x14ac:dyDescent="0.3">
      <c r="A131" s="9">
        <v>34973</v>
      </c>
      <c r="C131" s="3" t="str" cm="1">
        <f t="array" aca="1" ref="C131" ca="1">IFERROR((B131/INDIRECT("B"&amp;$N131))^(1/$M$2)-1,"")</f>
        <v/>
      </c>
      <c r="D131">
        <v>28646.368257517599</v>
      </c>
      <c r="E131" s="3" cm="1">
        <f t="array" aca="1" ref="E131" ca="1">IFERROR((D131/INDIRECT("D"&amp;$N131))^(1/$M$2)-1,"")</f>
        <v>0.10631108864843219</v>
      </c>
      <c r="F131">
        <v>32451.997151295</v>
      </c>
      <c r="G131" s="3" cm="1">
        <f t="array" aca="1" ref="G131" ca="1">IFERROR((F131/INDIRECT("F"&amp;$N131))^(1/$M$2)-1,"")</f>
        <v>0.11329166692546488</v>
      </c>
      <c r="H131">
        <v>20036.192130086401</v>
      </c>
      <c r="I131" s="3" cm="1">
        <f t="array" aca="1" ref="I131" ca="1">IFERROR((H131/INDIRECT("H"&amp;$N131))^(1/$M$2)-1,"")</f>
        <v>7.29795364273369E-2</v>
      </c>
      <c r="J131">
        <v>19729.003169518899</v>
      </c>
      <c r="K131" s="3" cm="1">
        <f t="array" aca="1" ref="K131" ca="1">IFERROR((J131/INDIRECT("J"&amp;$N131))^(1/$M$2)-1,"")</f>
        <v>7.1118649960348446E-2</v>
      </c>
      <c r="N131">
        <f t="shared" ref="N131:N194" si="2">ROW(N131)-(12*$M$2)</f>
        <v>11</v>
      </c>
    </row>
    <row r="132" spans="1:14" x14ac:dyDescent="0.3">
      <c r="A132" s="9">
        <v>35004</v>
      </c>
      <c r="C132" s="3" t="str" cm="1">
        <f t="array" aca="1" ref="C132" ca="1">IFERROR((B132/INDIRECT("B"&amp;$N132))^(1/$M$2)-1,"")</f>
        <v/>
      </c>
      <c r="D132">
        <v>29717.165009745499</v>
      </c>
      <c r="E132" s="3" cm="1">
        <f t="array" aca="1" ref="E132" ca="1">IFERROR((D132/INDIRECT("D"&amp;$N132))^(1/$M$2)-1,"")</f>
        <v>0.10775373177961822</v>
      </c>
      <c r="F132">
        <v>33071.195923432097</v>
      </c>
      <c r="G132" s="3" cm="1">
        <f t="array" aca="1" ref="G132" ca="1">IFERROR((F132/INDIRECT("F"&amp;$N132))^(1/$M$2)-1,"")</f>
        <v>0.11335753324631082</v>
      </c>
      <c r="H132">
        <v>20658.5231084974</v>
      </c>
      <c r="I132" s="3" cm="1">
        <f t="array" aca="1" ref="I132" ca="1">IFERROR((H132/INDIRECT("H"&amp;$N132))^(1/$M$2)-1,"")</f>
        <v>7.6500327426803683E-2</v>
      </c>
      <c r="J132">
        <v>20354.268200080001</v>
      </c>
      <c r="K132" s="3" cm="1">
        <f t="array" aca="1" ref="K132" ca="1">IFERROR((J132/INDIRECT("J"&amp;$N132))^(1/$M$2)-1,"")</f>
        <v>7.4661095068319971E-2</v>
      </c>
      <c r="N132">
        <f t="shared" si="2"/>
        <v>12</v>
      </c>
    </row>
    <row r="133" spans="1:14" x14ac:dyDescent="0.3">
      <c r="A133" s="9">
        <v>35034</v>
      </c>
      <c r="C133" s="3" t="str" cm="1">
        <f t="array" aca="1" ref="C133" ca="1">IFERROR((B133/INDIRECT("B"&amp;$N133))^(1/$M$2)-1,"")</f>
        <v/>
      </c>
      <c r="D133">
        <v>28797.936290623398</v>
      </c>
      <c r="E133" s="3" cm="1">
        <f t="array" aca="1" ref="E133" ca="1">IFERROR((D133/INDIRECT("D"&amp;$N133))^(1/$M$2)-1,"")</f>
        <v>0.10275055619895479</v>
      </c>
      <c r="F133">
        <v>33400.414679905298</v>
      </c>
      <c r="G133" s="3" cm="1">
        <f t="array" aca="1" ref="G133" ca="1">IFERROR((F133/INDIRECT("F"&amp;$N133))^(1/$M$2)-1,"")</f>
        <v>0.11201880514274243</v>
      </c>
      <c r="H133">
        <v>20783.587243951501</v>
      </c>
      <c r="I133" s="3" cm="1">
        <f t="array" aca="1" ref="I133" ca="1">IFERROR((H133/INDIRECT("H"&amp;$N133))^(1/$M$2)-1,"")</f>
        <v>7.6608123557751595E-2</v>
      </c>
      <c r="J133">
        <v>20442.618294849999</v>
      </c>
      <c r="K133" s="3" cm="1">
        <f t="array" aca="1" ref="K133" ca="1">IFERROR((J133/INDIRECT("J"&amp;$N133))^(1/$M$2)-1,"")</f>
        <v>7.4613131805863819E-2</v>
      </c>
      <c r="N133">
        <f t="shared" si="2"/>
        <v>13</v>
      </c>
    </row>
    <row r="134" spans="1:14" x14ac:dyDescent="0.3">
      <c r="A134" s="9">
        <v>35065</v>
      </c>
      <c r="B134">
        <v>10000</v>
      </c>
      <c r="C134" s="3" t="str" cm="1">
        <f t="array" aca="1" ref="C134" ca="1">IFERROR((B134/INDIRECT("B"&amp;$N134))^(1/$M$2)-1,"")</f>
        <v/>
      </c>
      <c r="D134">
        <v>28733.382869292</v>
      </c>
      <c r="E134" s="3" cm="1">
        <f t="array" aca="1" ref="E134" ca="1">IFERROR((D134/INDIRECT("D"&amp;$N134))^(1/$M$2)-1,"")</f>
        <v>9.8728774825447063E-2</v>
      </c>
      <c r="F134">
        <v>33707.735496560403</v>
      </c>
      <c r="G134" s="3" cm="1">
        <f t="array" aca="1" ref="G134" ca="1">IFERROR((F134/INDIRECT("F"&amp;$N134))^(1/$M$2)-1,"")</f>
        <v>0.11231214690526792</v>
      </c>
      <c r="H134">
        <v>21302.304929549598</v>
      </c>
      <c r="I134" s="3" cm="1">
        <f t="array" aca="1" ref="I134" ca="1">IFERROR((H134/INDIRECT("H"&amp;$N134))^(1/$M$2)-1,"")</f>
        <v>7.9366982290847377E-2</v>
      </c>
      <c r="J134">
        <v>20977.521463777299</v>
      </c>
      <c r="K134" s="3" cm="1">
        <f t="array" aca="1" ref="K134" ca="1">IFERROR((J134/INDIRECT("J"&amp;$N134))^(1/$M$2)-1,"")</f>
        <v>7.7629427295954123E-2</v>
      </c>
      <c r="N134">
        <f t="shared" si="2"/>
        <v>14</v>
      </c>
    </row>
    <row r="135" spans="1:14" x14ac:dyDescent="0.3">
      <c r="A135" s="9">
        <v>35096</v>
      </c>
      <c r="B135">
        <v>9411.6199665473196</v>
      </c>
      <c r="C135" s="3" t="str" cm="1">
        <f t="array" aca="1" ref="C135" ca="1">IFERROR((B135/INDIRECT("B"&amp;$N135))^(1/$M$2)-1,"")</f>
        <v/>
      </c>
      <c r="D135">
        <v>28339.6920036761</v>
      </c>
      <c r="E135" s="3" cm="1">
        <f t="array" aca="1" ref="E135" ca="1">IFERROR((D135/INDIRECT("D"&amp;$N135))^(1/$M$2)-1,"")</f>
        <v>9.3921308319001584E-2</v>
      </c>
      <c r="F135">
        <v>33224.9056514439</v>
      </c>
      <c r="G135" s="3" cm="1">
        <f t="array" aca="1" ref="G135" ca="1">IFERROR((F135/INDIRECT("F"&amp;$N135))^(1/$M$2)-1,"")</f>
        <v>0.10649396784042708</v>
      </c>
      <c r="H135">
        <v>20791.046690610499</v>
      </c>
      <c r="I135" s="3" cm="1">
        <f t="array" aca="1" ref="I135" ca="1">IFERROR((H135/INDIRECT("H"&amp;$N135))^(1/$M$2)-1,"")</f>
        <v>7.6841249304871351E-2</v>
      </c>
      <c r="J135">
        <v>20449.107229146099</v>
      </c>
      <c r="K135" s="3" cm="1">
        <f t="array" aca="1" ref="K135" ca="1">IFERROR((J135/INDIRECT("J"&amp;$N135))^(1/$M$2)-1,"")</f>
        <v>7.4961274910853692E-2</v>
      </c>
      <c r="N135">
        <f t="shared" si="2"/>
        <v>15</v>
      </c>
    </row>
    <row r="136" spans="1:14" x14ac:dyDescent="0.3">
      <c r="A136" s="9">
        <v>35125</v>
      </c>
      <c r="B136">
        <v>9618.4551867774298</v>
      </c>
      <c r="C136" s="3" t="str" cm="1">
        <f t="array" aca="1" ref="C136" ca="1">IFERROR((B136/INDIRECT("B"&amp;$N136))^(1/$M$2)-1,"")</f>
        <v/>
      </c>
      <c r="D136">
        <v>28403.8954064565</v>
      </c>
      <c r="E136" s="3" cm="1">
        <f t="array" aca="1" ref="E136" ca="1">IFERROR((D136/INDIRECT("D"&amp;$N136))^(1/$M$2)-1,"")</f>
        <v>8.5751115938163869E-2</v>
      </c>
      <c r="F136">
        <v>33320.743661927299</v>
      </c>
      <c r="G136" s="3" cm="1">
        <f t="array" aca="1" ref="G136" ca="1">IFERROR((F136/INDIRECT("F"&amp;$N136))^(1/$M$2)-1,"")</f>
        <v>0.10211414407005193</v>
      </c>
      <c r="H136">
        <v>20778.357737695798</v>
      </c>
      <c r="I136" s="3" cm="1">
        <f t="array" aca="1" ref="I136" ca="1">IFERROR((H136/INDIRECT("H"&amp;$N136))^(1/$M$2)-1,"")</f>
        <v>6.8221005103814791E-2</v>
      </c>
      <c r="J136">
        <v>20407.0770802556</v>
      </c>
      <c r="K136" s="3" cm="1">
        <f t="array" aca="1" ref="K136" ca="1">IFERROR((J136/INDIRECT("J"&amp;$N136))^(1/$M$2)-1,"")</f>
        <v>6.6010655030744658E-2</v>
      </c>
      <c r="N136">
        <f t="shared" si="2"/>
        <v>16</v>
      </c>
    </row>
    <row r="137" spans="1:14" x14ac:dyDescent="0.3">
      <c r="A137" s="9">
        <v>35156</v>
      </c>
      <c r="B137">
        <v>10060.076581744701</v>
      </c>
      <c r="C137" s="3" t="str" cm="1">
        <f t="array" aca="1" ref="C137" ca="1">IFERROR((B137/INDIRECT("B"&amp;$N137))^(1/$M$2)-1,"")</f>
        <v/>
      </c>
      <c r="D137">
        <v>29345.9353345727</v>
      </c>
      <c r="E137" s="3" cm="1">
        <f t="array" aca="1" ref="E137" ca="1">IFERROR((D137/INDIRECT("D"&amp;$N137))^(1/$M$2)-1,"")</f>
        <v>8.9640320489983827E-2</v>
      </c>
      <c r="F137">
        <v>33425.390168022299</v>
      </c>
      <c r="G137" s="3" cm="1">
        <f t="array" aca="1" ref="G137" ca="1">IFERROR((F137/INDIRECT("F"&amp;$N137))^(1/$M$2)-1,"")</f>
        <v>0.10147625297362084</v>
      </c>
      <c r="H137">
        <v>21208.3612898133</v>
      </c>
      <c r="I137" s="3" cm="1">
        <f t="array" aca="1" ref="I137" ca="1">IFERROR((H137/INDIRECT("H"&amp;$N137))^(1/$M$2)-1,"")</f>
        <v>7.3427366404554162E-2</v>
      </c>
      <c r="J137">
        <v>20859.142790083901</v>
      </c>
      <c r="K137" s="3" cm="1">
        <f t="array" aca="1" ref="K137" ca="1">IFERROR((J137/INDIRECT("J"&amp;$N137))^(1/$M$2)-1,"")</f>
        <v>7.1549453228544557E-2</v>
      </c>
      <c r="N137">
        <f t="shared" si="2"/>
        <v>17</v>
      </c>
    </row>
    <row r="138" spans="1:14" x14ac:dyDescent="0.3">
      <c r="A138" s="9">
        <v>35186</v>
      </c>
      <c r="B138">
        <v>10189.5098676177</v>
      </c>
      <c r="C138" s="3" t="str" cm="1">
        <f t="array" aca="1" ref="C138" ca="1">IFERROR((B138/INDIRECT("B"&amp;$N138))^(1/$M$2)-1,"")</f>
        <v/>
      </c>
      <c r="D138">
        <v>28634.6676373847</v>
      </c>
      <c r="E138" s="3" cm="1">
        <f t="array" aca="1" ref="E138" ca="1">IFERROR((D138/INDIRECT("D"&amp;$N138))^(1/$M$2)-1,"")</f>
        <v>8.6270010338082903E-2</v>
      </c>
      <c r="F138">
        <v>33563.189365886901</v>
      </c>
      <c r="G138" s="3" cm="1">
        <f t="array" aca="1" ref="G138" ca="1">IFERROR((F138/INDIRECT("F"&amp;$N138))^(1/$M$2)-1,"")</f>
        <v>0.1040845339564449</v>
      </c>
      <c r="H138">
        <v>21079.3503571851</v>
      </c>
      <c r="I138" s="3" cm="1">
        <f t="array" aca="1" ref="I138" ca="1">IFERROR((H138/INDIRECT("H"&amp;$N138))^(1/$M$2)-1,"")</f>
        <v>7.0770757431076747E-2</v>
      </c>
      <c r="J138">
        <v>20728.160988684798</v>
      </c>
      <c r="K138" s="3" cm="1">
        <f t="array" aca="1" ref="K138" ca="1">IFERROR((J138/INDIRECT("J"&amp;$N138))^(1/$M$2)-1,"")</f>
        <v>6.8788119446113072E-2</v>
      </c>
      <c r="N138">
        <f t="shared" si="2"/>
        <v>18</v>
      </c>
    </row>
    <row r="139" spans="1:14" x14ac:dyDescent="0.3">
      <c r="A139" s="9">
        <v>35217</v>
      </c>
      <c r="B139">
        <v>10454.495606456399</v>
      </c>
      <c r="C139" s="3" t="str" cm="1">
        <f t="array" aca="1" ref="C139" ca="1">IFERROR((B139/INDIRECT("B"&amp;$N139))^(1/$M$2)-1,"")</f>
        <v/>
      </c>
      <c r="D139">
        <v>28057.457045223298</v>
      </c>
      <c r="E139" s="3" cm="1">
        <f t="array" aca="1" ref="E139" ca="1">IFERROR((D139/INDIRECT("D"&amp;$N139))^(1/$M$2)-1,"")</f>
        <v>8.1200491329783242E-2</v>
      </c>
      <c r="F139">
        <v>33861.001347413701</v>
      </c>
      <c r="G139" s="3" cm="1">
        <f t="array" aca="1" ref="G139" ca="1">IFERROR((F139/INDIRECT("F"&amp;$N139))^(1/$M$2)-1,"")</f>
        <v>0.10262126855040621</v>
      </c>
      <c r="H139">
        <v>21057.386430911301</v>
      </c>
      <c r="I139" s="3" cm="1">
        <f t="array" aca="1" ref="I139" ca="1">IFERROR((H139/INDIRECT("H"&amp;$N139))^(1/$M$2)-1,"")</f>
        <v>7.1211608888976707E-2</v>
      </c>
      <c r="J139">
        <v>20691.722368283499</v>
      </c>
      <c r="K139" s="3" cm="1">
        <f t="array" aca="1" ref="K139" ca="1">IFERROR((J139/INDIRECT("J"&amp;$N139))^(1/$M$2)-1,"")</f>
        <v>6.906544996129349E-2</v>
      </c>
      <c r="N139">
        <f t="shared" si="2"/>
        <v>19</v>
      </c>
    </row>
    <row r="140" spans="1:14" x14ac:dyDescent="0.3">
      <c r="A140" s="9">
        <v>35247</v>
      </c>
      <c r="B140">
        <v>10507.2642070195</v>
      </c>
      <c r="C140" s="3" t="str" cm="1">
        <f t="array" aca="1" ref="C140" ca="1">IFERROR((B140/INDIRECT("B"&amp;$N140))^(1/$M$2)-1,"")</f>
        <v/>
      </c>
      <c r="D140">
        <v>28047.426513605202</v>
      </c>
      <c r="E140" s="3" cm="1">
        <f t="array" aca="1" ref="E140" ca="1">IFERROR((D140/INDIRECT("D"&amp;$N140))^(1/$M$2)-1,"")</f>
        <v>7.7179522804493139E-2</v>
      </c>
      <c r="F140">
        <v>34006.652239014998</v>
      </c>
      <c r="G140" s="3" cm="1">
        <f t="array" aca="1" ref="G140" ca="1">IFERROR((F140/INDIRECT("F"&amp;$N140))^(1/$M$2)-1,"")</f>
        <v>0.1022788186027741</v>
      </c>
      <c r="H140">
        <v>20930.013419110299</v>
      </c>
      <c r="I140" s="3" cm="1">
        <f t="array" aca="1" ref="I140" ca="1">IFERROR((H140/INDIRECT("H"&amp;$N140))^(1/$M$2)-1,"")</f>
        <v>7.1557197141455031E-2</v>
      </c>
      <c r="J140">
        <v>20524.272361676201</v>
      </c>
      <c r="K140" s="3" cm="1">
        <f t="array" aca="1" ref="K140" ca="1">IFERROR((J140/INDIRECT("J"&amp;$N140))^(1/$M$2)-1,"")</f>
        <v>6.9067801395589434E-2</v>
      </c>
      <c r="N140">
        <f t="shared" si="2"/>
        <v>20</v>
      </c>
    </row>
    <row r="141" spans="1:14" x14ac:dyDescent="0.3">
      <c r="A141" s="9">
        <v>35278</v>
      </c>
      <c r="B141">
        <v>10810.8080710339</v>
      </c>
      <c r="C141" s="3" t="str" cm="1">
        <f t="array" aca="1" ref="C141" ca="1">IFERROR((B141/INDIRECT("B"&amp;$N141))^(1/$M$2)-1,"")</f>
        <v/>
      </c>
      <c r="D141">
        <v>28198.164502718599</v>
      </c>
      <c r="E141" s="3" cm="1">
        <f t="array" aca="1" ref="E141" ca="1">IFERROR((D141/INDIRECT("D"&amp;$N141))^(1/$M$2)-1,"")</f>
        <v>7.8895060449351906E-2</v>
      </c>
      <c r="F141">
        <v>34270.196903907497</v>
      </c>
      <c r="G141" s="3" cm="1">
        <f t="array" aca="1" ref="G141" ca="1">IFERROR((F141/INDIRECT("F"&amp;$N141))^(1/$M$2)-1,"")</f>
        <v>0.10082004099970465</v>
      </c>
      <c r="H141">
        <v>21035.718514425502</v>
      </c>
      <c r="I141" s="3" cm="1">
        <f t="array" aca="1" ref="I141" ca="1">IFERROR((H141/INDIRECT("H"&amp;$N141))^(1/$M$2)-1,"")</f>
        <v>7.1962267751352504E-2</v>
      </c>
      <c r="J141">
        <v>20598.254101933398</v>
      </c>
      <c r="K141" s="3" cm="1">
        <f t="array" aca="1" ref="K141" ca="1">IFERROR((J141/INDIRECT("J"&amp;$N141))^(1/$M$2)-1,"")</f>
        <v>6.938271514888239E-2</v>
      </c>
      <c r="N141">
        <f t="shared" si="2"/>
        <v>21</v>
      </c>
    </row>
    <row r="142" spans="1:14" x14ac:dyDescent="0.3">
      <c r="A142" s="9">
        <v>35309</v>
      </c>
      <c r="B142">
        <v>11445.524207111601</v>
      </c>
      <c r="C142" s="3" t="str" cm="1">
        <f t="array" aca="1" ref="C142" ca="1">IFERROR((B142/INDIRECT("B"&amp;$N142))^(1/$M$2)-1,"")</f>
        <v/>
      </c>
      <c r="D142">
        <v>28295.3996561817</v>
      </c>
      <c r="E142" s="3" cm="1">
        <f t="array" aca="1" ref="E142" ca="1">IFERROR((D142/INDIRECT("D"&amp;$N142))^(1/$M$2)-1,"")</f>
        <v>8.0171229796605958E-2</v>
      </c>
      <c r="F142">
        <v>34897.000771359802</v>
      </c>
      <c r="G142" s="3" cm="1">
        <f t="array" aca="1" ref="G142" ca="1">IFERROR((F142/INDIRECT("F"&amp;$N142))^(1/$M$2)-1,"")</f>
        <v>0.10457450593900042</v>
      </c>
      <c r="H142">
        <v>21564.046651142598</v>
      </c>
      <c r="I142" s="3" cm="1">
        <f t="array" aca="1" ref="I142" ca="1">IFERROR((H142/INDIRECT("H"&amp;$N142))^(1/$M$2)-1,"")</f>
        <v>7.6623321822819612E-2</v>
      </c>
      <c r="J142">
        <v>21128.325085746601</v>
      </c>
      <c r="K142" s="3" cm="1">
        <f t="array" aca="1" ref="K142" ca="1">IFERROR((J142/INDIRECT("J"&amp;$N142))^(1/$M$2)-1,"")</f>
        <v>7.4219690312532949E-2</v>
      </c>
      <c r="N142">
        <f t="shared" si="2"/>
        <v>22</v>
      </c>
    </row>
    <row r="143" spans="1:14" x14ac:dyDescent="0.3">
      <c r="A143" s="9">
        <v>35339</v>
      </c>
      <c r="B143">
        <v>11518.6961750597</v>
      </c>
      <c r="C143" s="3" t="str" cm="1">
        <f t="array" aca="1" ref="C143" ca="1">IFERROR((B143/INDIRECT("B"&amp;$N143))^(1/$M$2)-1,"")</f>
        <v/>
      </c>
      <c r="D143">
        <v>27788.452787997699</v>
      </c>
      <c r="E143" s="3" cm="1">
        <f t="array" aca="1" ref="E143" ca="1">IFERROR((D143/INDIRECT("D"&amp;$N143))^(1/$M$2)-1,"")</f>
        <v>8.1002028195908293E-2</v>
      </c>
      <c r="F143">
        <v>35492.989700077102</v>
      </c>
      <c r="G143" s="3" cm="1">
        <f t="array" aca="1" ref="G143" ca="1">IFERROR((F143/INDIRECT("F"&amp;$N143))^(1/$M$2)-1,"")</f>
        <v>0.10519105292669639</v>
      </c>
      <c r="H143">
        <v>21647.4424754311</v>
      </c>
      <c r="I143" s="3" cm="1">
        <f t="array" aca="1" ref="I143" ca="1">IFERROR((H143/INDIRECT("H"&amp;$N143))^(1/$M$2)-1,"")</f>
        <v>7.5793454507661506E-2</v>
      </c>
      <c r="J143">
        <v>21215.412895425499</v>
      </c>
      <c r="K143" s="3" cm="1">
        <f t="array" aca="1" ref="K143" ca="1">IFERROR((J143/INDIRECT("J"&amp;$N143))^(1/$M$2)-1,"")</f>
        <v>7.3438670924802718E-2</v>
      </c>
      <c r="N143">
        <f t="shared" si="2"/>
        <v>23</v>
      </c>
    </row>
    <row r="144" spans="1:14" x14ac:dyDescent="0.3">
      <c r="A144" s="9">
        <v>35370</v>
      </c>
      <c r="B144">
        <v>12120.8719813107</v>
      </c>
      <c r="C144" s="3" t="str" cm="1">
        <f t="array" aca="1" ref="C144" ca="1">IFERROR((B144/INDIRECT("B"&amp;$N144))^(1/$M$2)-1,"")</f>
        <v/>
      </c>
      <c r="D144">
        <v>28189.474042124199</v>
      </c>
      <c r="E144" s="3" cm="1">
        <f t="array" aca="1" ref="E144" ca="1">IFERROR((D144/INDIRECT("D"&amp;$N144))^(1/$M$2)-1,"")</f>
        <v>8.5088569253266133E-2</v>
      </c>
      <c r="F144">
        <v>36102.235759927498</v>
      </c>
      <c r="G144" s="3" cm="1">
        <f t="array" aca="1" ref="G144" ca="1">IFERROR((F144/INDIRECT("F"&amp;$N144))^(1/$M$2)-1,"")</f>
        <v>0.10595688537350068</v>
      </c>
      <c r="H144">
        <v>22138.779255633999</v>
      </c>
      <c r="I144" s="3" cm="1">
        <f t="array" aca="1" ref="I144" ca="1">IFERROR((H144/INDIRECT("H"&amp;$N144))^(1/$M$2)-1,"")</f>
        <v>8.0645993978161856E-2</v>
      </c>
      <c r="J144">
        <v>21722.831778815998</v>
      </c>
      <c r="K144" s="3" cm="1">
        <f t="array" aca="1" ref="K144" ca="1">IFERROR((J144/INDIRECT("J"&amp;$N144))^(1/$M$2)-1,"")</f>
        <v>7.8495002544565873E-2</v>
      </c>
      <c r="N144">
        <f t="shared" si="2"/>
        <v>24</v>
      </c>
    </row>
    <row r="145" spans="1:14" x14ac:dyDescent="0.3">
      <c r="A145" s="9">
        <v>35400</v>
      </c>
      <c r="B145">
        <v>12222.713721587101</v>
      </c>
      <c r="C145" s="3" t="str" cm="1">
        <f t="array" aca="1" ref="C145" ca="1">IFERROR((B145/INDIRECT("B"&amp;$N145))^(1/$M$2)-1,"")</f>
        <v/>
      </c>
      <c r="D145">
        <v>27573.131375962901</v>
      </c>
      <c r="E145" s="3" cm="1">
        <f t="array" aca="1" ref="E145" ca="1">IFERROR((D145/INDIRECT("D"&amp;$N145))^(1/$M$2)-1,"")</f>
        <v>8.1901822771492938E-2</v>
      </c>
      <c r="F145">
        <v>35979.123964040002</v>
      </c>
      <c r="G145" s="3" cm="1">
        <f t="array" aca="1" ref="G145" ca="1">IFERROR((F145/INDIRECT("F"&amp;$N145))^(1/$M$2)-1,"")</f>
        <v>0.10479479606889641</v>
      </c>
      <c r="H145">
        <v>22041.974187946402</v>
      </c>
      <c r="I145" s="3" cm="1">
        <f t="array" aca="1" ref="I145" ca="1">IFERROR((H145/INDIRECT("H"&amp;$N145))^(1/$M$2)-1,"")</f>
        <v>8.1041797888147249E-2</v>
      </c>
      <c r="J145">
        <v>21596.376452860499</v>
      </c>
      <c r="K145" s="3" cm="1">
        <f t="array" aca="1" ref="K145" ca="1">IFERROR((J145/INDIRECT("J"&amp;$N145))^(1/$M$2)-1,"")</f>
        <v>7.8748653259183232E-2</v>
      </c>
      <c r="N145">
        <f t="shared" si="2"/>
        <v>25</v>
      </c>
    </row>
    <row r="146" spans="1:14" x14ac:dyDescent="0.3">
      <c r="A146" s="9">
        <v>35431</v>
      </c>
      <c r="B146">
        <v>12661.2110237163</v>
      </c>
      <c r="C146" s="3" t="str" cm="1">
        <f t="array" aca="1" ref="C146" ca="1">IFERROR((B146/INDIRECT("B"&amp;$N146))^(1/$M$2)-1,"")</f>
        <v/>
      </c>
      <c r="D146">
        <v>28309.880423662398</v>
      </c>
      <c r="E146" s="3" cm="1">
        <f t="array" aca="1" ref="E146" ca="1">IFERROR((D146/INDIRECT("D"&amp;$N146))^(1/$M$2)-1,"")</f>
        <v>8.4383651514424951E-2</v>
      </c>
      <c r="F146">
        <v>36257.730860510099</v>
      </c>
      <c r="G146" s="3" cm="1">
        <f t="array" aca="1" ref="G146" ca="1">IFERROR((F146/INDIRECT("F"&amp;$N146))^(1/$M$2)-1,"")</f>
        <v>0.10395261137379164</v>
      </c>
      <c r="H146">
        <v>22735.5843233216</v>
      </c>
      <c r="I146" s="3" cm="1">
        <f t="array" aca="1" ref="I146" ca="1">IFERROR((H146/INDIRECT("H"&amp;$N146))^(1/$M$2)-1,"")</f>
        <v>8.5670307082133412E-2</v>
      </c>
      <c r="J146">
        <v>22365.6208766175</v>
      </c>
      <c r="K146" s="3" cm="1">
        <f t="array" aca="1" ref="K146" ca="1">IFERROR((J146/INDIRECT("J"&amp;$N146))^(1/$M$2)-1,"")</f>
        <v>8.3890226961014225E-2</v>
      </c>
      <c r="N146">
        <f t="shared" si="2"/>
        <v>26</v>
      </c>
    </row>
    <row r="147" spans="1:14" x14ac:dyDescent="0.3">
      <c r="A147" s="9">
        <v>35462</v>
      </c>
      <c r="B147">
        <v>12842.7125235574</v>
      </c>
      <c r="C147" s="3" t="str" cm="1">
        <f t="array" aca="1" ref="C147" ca="1">IFERROR((B147/INDIRECT("B"&amp;$N147))^(1/$M$2)-1,"")</f>
        <v/>
      </c>
      <c r="D147">
        <v>29278.721772253899</v>
      </c>
      <c r="E147" s="3" cm="1">
        <f t="array" aca="1" ref="E147" ca="1">IFERROR((D147/INDIRECT("D"&amp;$N147))^(1/$M$2)-1,"")</f>
        <v>8.6247163514770797E-2</v>
      </c>
      <c r="F147">
        <v>36379.491297048502</v>
      </c>
      <c r="G147" s="3" cm="1">
        <f t="array" aca="1" ref="G147" ca="1">IFERROR((F147/INDIRECT("F"&amp;$N147))^(1/$M$2)-1,"")</f>
        <v>0.10282936570362766</v>
      </c>
      <c r="H147">
        <v>23177.517069897702</v>
      </c>
      <c r="I147" s="3" cm="1">
        <f t="array" aca="1" ref="I147" ca="1">IFERROR((H147/INDIRECT("H"&amp;$N147))^(1/$M$2)-1,"")</f>
        <v>8.6537098051675976E-2</v>
      </c>
      <c r="J147">
        <v>22866.4916560983</v>
      </c>
      <c r="K147" s="3" cm="1">
        <f t="array" aca="1" ref="K147" ca="1">IFERROR((J147/INDIRECT("J"&amp;$N147))^(1/$M$2)-1,"")</f>
        <v>8.5046549495288559E-2</v>
      </c>
      <c r="N147">
        <f t="shared" si="2"/>
        <v>27</v>
      </c>
    </row>
    <row r="148" spans="1:14" x14ac:dyDescent="0.3">
      <c r="A148" s="9">
        <v>35490</v>
      </c>
      <c r="B148">
        <v>12370.7901927445</v>
      </c>
      <c r="C148" s="3" t="str" cm="1">
        <f t="array" aca="1" ref="C148" ca="1">IFERROR((B148/INDIRECT("B"&amp;$N148))^(1/$M$2)-1,"")</f>
        <v/>
      </c>
      <c r="D148">
        <v>28330.951540431601</v>
      </c>
      <c r="E148" s="3" cm="1">
        <f t="array" aca="1" ref="E148" ca="1">IFERROR((D148/INDIRECT("D"&amp;$N148))^(1/$M$2)-1,"")</f>
        <v>7.7329336512989233E-2</v>
      </c>
      <c r="F148">
        <v>36135.940832161097</v>
      </c>
      <c r="G148" s="3" cm="1">
        <f t="array" aca="1" ref="G148" ca="1">IFERROR((F148/INDIRECT("F"&amp;$N148))^(1/$M$2)-1,"")</f>
        <v>0.10157213979301871</v>
      </c>
      <c r="H148">
        <v>22695.899277736102</v>
      </c>
      <c r="I148" s="3" cm="1">
        <f t="array" aca="1" ref="I148" ca="1">IFERROR((H148/INDIRECT("H"&amp;$N148))^(1/$M$2)-1,"")</f>
        <v>8.3470482895746212E-2</v>
      </c>
      <c r="J148">
        <v>22356.5679257302</v>
      </c>
      <c r="K148" s="3" cm="1">
        <f t="array" aca="1" ref="K148" ca="1">IFERROR((J148/INDIRECT("J"&amp;$N148))^(1/$M$2)-1,"")</f>
        <v>8.1883897819950091E-2</v>
      </c>
      <c r="N148">
        <f t="shared" si="2"/>
        <v>28</v>
      </c>
    </row>
    <row r="149" spans="1:14" x14ac:dyDescent="0.3">
      <c r="A149" s="9">
        <v>35521</v>
      </c>
      <c r="B149">
        <v>12805.665758928701</v>
      </c>
      <c r="C149" s="3" t="str" cm="1">
        <f t="array" aca="1" ref="C149" ca="1">IFERROR((B149/INDIRECT("B"&amp;$N149))^(1/$M$2)-1,"")</f>
        <v/>
      </c>
      <c r="D149">
        <v>28448.747783632502</v>
      </c>
      <c r="E149" s="3" cm="1">
        <f t="array" aca="1" ref="E149" ca="1">IFERROR((D149/INDIRECT("D"&amp;$N149))^(1/$M$2)-1,"")</f>
        <v>7.2824233988900922E-2</v>
      </c>
      <c r="F149">
        <v>36494.514664714901</v>
      </c>
      <c r="G149" s="3" cm="1">
        <f t="array" aca="1" ref="G149" ca="1">IFERROR((F149/INDIRECT("F"&amp;$N149))^(1/$M$2)-1,"")</f>
        <v>0.10275053105963017</v>
      </c>
      <c r="H149">
        <v>23240.557287760901</v>
      </c>
      <c r="I149" s="3" cm="1">
        <f t="array" aca="1" ref="I149" ca="1">IFERROR((H149/INDIRECT("H"&amp;$N149))^(1/$M$2)-1,"")</f>
        <v>8.5826980841647638E-2</v>
      </c>
      <c r="J149">
        <v>22948.2837853563</v>
      </c>
      <c r="K149" s="3" cm="1">
        <f t="array" aca="1" ref="K149" ca="1">IFERROR((J149/INDIRECT("J"&amp;$N149))^(1/$M$2)-1,"")</f>
        <v>8.4519317901407875E-2</v>
      </c>
      <c r="N149">
        <f t="shared" si="2"/>
        <v>29</v>
      </c>
    </row>
    <row r="150" spans="1:14" x14ac:dyDescent="0.3">
      <c r="A150" s="9">
        <v>35551</v>
      </c>
      <c r="B150">
        <v>13291.4483718315</v>
      </c>
      <c r="C150" s="3" t="str" cm="1">
        <f t="array" aca="1" ref="C150" ca="1">IFERROR((B150/INDIRECT("B"&amp;$N150))^(1/$M$2)-1,"")</f>
        <v/>
      </c>
      <c r="D150">
        <v>30322.227078035099</v>
      </c>
      <c r="E150" s="3" cm="1">
        <f t="array" aca="1" ref="E150" ca="1">IFERROR((D150/INDIRECT("D"&amp;$N150))^(1/$M$2)-1,"")</f>
        <v>7.9637655968633592E-2</v>
      </c>
      <c r="F150">
        <v>36667.468933530799</v>
      </c>
      <c r="G150" s="3" cm="1">
        <f t="array" aca="1" ref="G150" ca="1">IFERROR((F150/INDIRECT("F"&amp;$N150))^(1/$M$2)-1,"")</f>
        <v>0.10304881245991226</v>
      </c>
      <c r="H150">
        <v>23585.536961755501</v>
      </c>
      <c r="I150" s="3" cm="1">
        <f t="array" aca="1" ref="I150" ca="1">IFERROR((H150/INDIRECT("H"&amp;$N150))^(1/$M$2)-1,"")</f>
        <v>8.6333863665503108E-2</v>
      </c>
      <c r="J150">
        <v>23320.2239767108</v>
      </c>
      <c r="K150" s="3" cm="1">
        <f t="array" aca="1" ref="K150" ca="1">IFERROR((J150/INDIRECT("J"&amp;$N150))^(1/$M$2)-1,"")</f>
        <v>8.523914187376902E-2</v>
      </c>
      <c r="N150">
        <f t="shared" si="2"/>
        <v>30</v>
      </c>
    </row>
    <row r="151" spans="1:14" x14ac:dyDescent="0.3">
      <c r="A151" s="9">
        <v>35582</v>
      </c>
      <c r="B151">
        <v>13589.4352211516</v>
      </c>
      <c r="C151" s="3" t="str" cm="1">
        <f t="array" aca="1" ref="C151" ca="1">IFERROR((B151/INDIRECT("B"&amp;$N151))^(1/$M$2)-1,"")</f>
        <v/>
      </c>
      <c r="D151">
        <v>31656.007768411699</v>
      </c>
      <c r="E151" s="3" cm="1">
        <f t="array" aca="1" ref="E151" ca="1">IFERROR((D151/INDIRECT("D"&amp;$N151))^(1/$M$2)-1,"")</f>
        <v>8.8587702162041815E-2</v>
      </c>
      <c r="F151">
        <v>37171.673929812103</v>
      </c>
      <c r="G151" s="3" cm="1">
        <f t="array" aca="1" ref="G151" ca="1">IFERROR((F151/INDIRECT("F"&amp;$N151))^(1/$M$2)-1,"")</f>
        <v>0.1048129275703904</v>
      </c>
      <c r="H151">
        <v>24161.374669455701</v>
      </c>
      <c r="I151" s="3" cm="1">
        <f t="array" aca="1" ref="I151" ca="1">IFERROR((H151/INDIRECT("H"&amp;$N151))^(1/$M$2)-1,"")</f>
        <v>8.9682821690446612E-2</v>
      </c>
      <c r="J151">
        <v>23947.530358942498</v>
      </c>
      <c r="K151" s="3" cm="1">
        <f t="array" aca="1" ref="K151" ca="1">IFERROR((J151/INDIRECT("J"&amp;$N151))^(1/$M$2)-1,"")</f>
        <v>8.8927157035487925E-2</v>
      </c>
      <c r="N151">
        <f t="shared" si="2"/>
        <v>31</v>
      </c>
    </row>
    <row r="152" spans="1:14" x14ac:dyDescent="0.3">
      <c r="A152" s="9">
        <v>35612</v>
      </c>
      <c r="B152">
        <v>14189.297908516601</v>
      </c>
      <c r="C152" s="3" t="str" cm="1">
        <f t="array" aca="1" ref="C152" ca="1">IFERROR((B152/INDIRECT("B"&amp;$N152))^(1/$M$2)-1,"")</f>
        <v/>
      </c>
      <c r="D152">
        <v>32612.198446517599</v>
      </c>
      <c r="E152" s="3" cm="1">
        <f t="array" aca="1" ref="E152" ca="1">IFERROR((D152/INDIRECT("D"&amp;$N152))^(1/$M$2)-1,"")</f>
        <v>9.4624806169334219E-2</v>
      </c>
      <c r="F152">
        <v>37877.6753462735</v>
      </c>
      <c r="G152" s="3" cm="1">
        <f t="array" aca="1" ref="G152" ca="1">IFERROR((F152/INDIRECT("F"&amp;$N152))^(1/$M$2)-1,"")</f>
        <v>0.10802806377008056</v>
      </c>
      <c r="H152">
        <v>25167.136993329899</v>
      </c>
      <c r="I152" s="3" cm="1">
        <f t="array" aca="1" ref="I152" ca="1">IFERROR((H152/INDIRECT("H"&amp;$N152))^(1/$M$2)-1,"")</f>
        <v>9.4470520355285581E-2</v>
      </c>
      <c r="J152">
        <v>25069.100247131701</v>
      </c>
      <c r="K152" s="3" cm="1">
        <f t="array" aca="1" ref="K152" ca="1">IFERROR((J152/INDIRECT("J"&amp;$N152))^(1/$M$2)-1,"")</f>
        <v>9.4237769003992833E-2</v>
      </c>
      <c r="N152">
        <f t="shared" si="2"/>
        <v>32</v>
      </c>
    </row>
    <row r="153" spans="1:14" x14ac:dyDescent="0.3">
      <c r="A153" s="9">
        <v>35643</v>
      </c>
      <c r="B153">
        <v>14063.2375370352</v>
      </c>
      <c r="C153" s="3" t="str" cm="1">
        <f t="array" aca="1" ref="C153" ca="1">IFERROR((B153/INDIRECT("B"&amp;$N153))^(1/$M$2)-1,"")</f>
        <v/>
      </c>
      <c r="D153">
        <v>31810.6759658261</v>
      </c>
      <c r="E153" s="3" cm="1">
        <f t="array" aca="1" ref="E153" ca="1">IFERROR((D153/INDIRECT("D"&amp;$N153))^(1/$M$2)-1,"")</f>
        <v>8.885222957647998E-2</v>
      </c>
      <c r="F153">
        <v>37758.410485759399</v>
      </c>
      <c r="G153" s="3" cm="1">
        <f t="array" aca="1" ref="G153" ca="1">IFERROR((F153/INDIRECT("F"&amp;$N153))^(1/$M$2)-1,"")</f>
        <v>0.10810676417752418</v>
      </c>
      <c r="H153">
        <v>24730.779097762101</v>
      </c>
      <c r="I153" s="3" cm="1">
        <f t="array" aca="1" ref="I153" ca="1">IFERROR((H153/INDIRECT("H"&amp;$N153))^(1/$M$2)-1,"")</f>
        <v>9.3496097404556444E-2</v>
      </c>
      <c r="J153">
        <v>24576.306119913101</v>
      </c>
      <c r="K153" s="3" cm="1">
        <f t="array" aca="1" ref="K153" ca="1">IFERROR((J153/INDIRECT("J"&amp;$N153))^(1/$M$2)-1,"")</f>
        <v>9.3063656584594368E-2</v>
      </c>
      <c r="N153">
        <f t="shared" si="2"/>
        <v>33</v>
      </c>
    </row>
    <row r="154" spans="1:14" x14ac:dyDescent="0.3">
      <c r="A154" s="9">
        <v>35674</v>
      </c>
      <c r="B154">
        <v>14488.4090626339</v>
      </c>
      <c r="C154" s="3" t="str" cm="1">
        <f t="array" aca="1" ref="C154" ca="1">IFERROR((B154/INDIRECT("B"&amp;$N154))^(1/$M$2)-1,"")</f>
        <v/>
      </c>
      <c r="D154">
        <v>31421.005313281599</v>
      </c>
      <c r="E154" s="3" cm="1">
        <f t="array" aca="1" ref="E154" ca="1">IFERROR((D154/INDIRECT("D"&amp;$N154))^(1/$M$2)-1,"")</f>
        <v>9.2900223857860675E-2</v>
      </c>
      <c r="F154">
        <v>38320.063050284298</v>
      </c>
      <c r="G154" s="3" cm="1">
        <f t="array" aca="1" ref="G154" ca="1">IFERROR((F154/INDIRECT("F"&amp;$N154))^(1/$M$2)-1,"")</f>
        <v>0.11174748017715652</v>
      </c>
      <c r="H154">
        <v>24850.199313257199</v>
      </c>
      <c r="I154" s="3" cm="1">
        <f t="array" aca="1" ref="I154" ca="1">IFERROR((H154/INDIRECT("H"&amp;$N154))^(1/$M$2)-1,"")</f>
        <v>9.5495769072790004E-2</v>
      </c>
      <c r="J154">
        <v>24649.992012102099</v>
      </c>
      <c r="K154" s="3" cm="1">
        <f t="array" aca="1" ref="K154" ca="1">IFERROR((J154/INDIRECT("J"&amp;$N154))^(1/$M$2)-1,"")</f>
        <v>9.4875146802428034E-2</v>
      </c>
      <c r="N154">
        <f t="shared" si="2"/>
        <v>34</v>
      </c>
    </row>
    <row r="155" spans="1:14" x14ac:dyDescent="0.3">
      <c r="A155" s="9">
        <v>35704</v>
      </c>
      <c r="B155">
        <v>13007.109845500199</v>
      </c>
      <c r="C155" s="3" t="str" cm="1">
        <f t="array" aca="1" ref="C155" ca="1">IFERROR((B155/INDIRECT("B"&amp;$N155))^(1/$M$2)-1,"")</f>
        <v/>
      </c>
      <c r="D155">
        <v>31039.265081049201</v>
      </c>
      <c r="E155" s="3" cm="1">
        <f t="array" aca="1" ref="E155" ca="1">IFERROR((D155/INDIRECT("D"&amp;$N155))^(1/$M$2)-1,"")</f>
        <v>8.7297519557937964E-2</v>
      </c>
      <c r="F155">
        <v>38667.283491517999</v>
      </c>
      <c r="G155" s="3" cm="1">
        <f t="array" aca="1" ref="G155" ca="1">IFERROR((F155/INDIRECT("F"&amp;$N155))^(1/$M$2)-1,"")</f>
        <v>0.10873366462759759</v>
      </c>
      <c r="H155">
        <v>24603.692228756299</v>
      </c>
      <c r="I155" s="3" cm="1">
        <f t="array" aca="1" ref="I155" ca="1">IFERROR((H155/INDIRECT("H"&amp;$N155))^(1/$M$2)-1,"")</f>
        <v>9.3633918461511367E-2</v>
      </c>
      <c r="J155">
        <v>24408.234832362599</v>
      </c>
      <c r="K155" s="3" cm="1">
        <f t="array" aca="1" ref="K155" ca="1">IFERROR((J155/INDIRECT("J"&amp;$N155))^(1/$M$2)-1,"")</f>
        <v>9.2936224533639811E-2</v>
      </c>
      <c r="N155">
        <f t="shared" si="2"/>
        <v>35</v>
      </c>
    </row>
    <row r="156" spans="1:14" x14ac:dyDescent="0.3">
      <c r="A156" s="9">
        <v>35735</v>
      </c>
      <c r="B156">
        <v>13658.985453154701</v>
      </c>
      <c r="C156" s="3" t="str" cm="1">
        <f t="array" aca="1" ref="C156" ca="1">IFERROR((B156/INDIRECT("B"&amp;$N156))^(1/$M$2)-1,"")</f>
        <v/>
      </c>
      <c r="D156">
        <v>29657.7618613786</v>
      </c>
      <c r="E156" s="3" cm="1">
        <f t="array" aca="1" ref="E156" ca="1">IFERROR((D156/INDIRECT("D"&amp;$N156))^(1/$M$2)-1,"")</f>
        <v>8.2133409585962047E-2</v>
      </c>
      <c r="F156">
        <v>38877.7404482567</v>
      </c>
      <c r="G156" s="3" cm="1">
        <f t="array" aca="1" ref="G156" ca="1">IFERROR((F156/INDIRECT("F"&amp;$N156))^(1/$M$2)-1,"")</f>
        <v>0.10831454616306924</v>
      </c>
      <c r="H156">
        <v>24679.1944586967</v>
      </c>
      <c r="I156" s="3" cm="1">
        <f t="array" aca="1" ref="I156" ca="1">IFERROR((H156/INDIRECT("H"&amp;$N156))^(1/$M$2)-1,"")</f>
        <v>9.6148554197895919E-2</v>
      </c>
      <c r="J156">
        <v>24488.291319620399</v>
      </c>
      <c r="K156" s="3" cm="1">
        <f t="array" aca="1" ref="K156" ca="1">IFERROR((J156/INDIRECT("J"&amp;$N156))^(1/$M$2)-1,"")</f>
        <v>9.557217633739401E-2</v>
      </c>
      <c r="N156">
        <f t="shared" si="2"/>
        <v>36</v>
      </c>
    </row>
    <row r="157" spans="1:14" x14ac:dyDescent="0.3">
      <c r="A157" s="9">
        <v>35765</v>
      </c>
      <c r="B157">
        <v>14035.784225635</v>
      </c>
      <c r="C157" s="3" t="str" cm="1">
        <f t="array" aca="1" ref="C157" ca="1">IFERROR((B157/INDIRECT("B"&amp;$N157))^(1/$M$2)-1,"")</f>
        <v/>
      </c>
      <c r="D157">
        <v>29825.610757370101</v>
      </c>
      <c r="E157" s="3" cm="1">
        <f t="array" aca="1" ref="E157" ca="1">IFERROR((D157/INDIRECT("D"&amp;$N157))^(1/$M$2)-1,"")</f>
        <v>7.6442202704752438E-2</v>
      </c>
      <c r="F157">
        <v>39285.2887272956</v>
      </c>
      <c r="G157" s="3" cm="1">
        <f t="array" aca="1" ref="G157" ca="1">IFERROR((F157/INDIRECT("F"&amp;$N157))^(1/$M$2)-1,"")</f>
        <v>0.10847203028727104</v>
      </c>
      <c r="H157">
        <v>25114.249911196999</v>
      </c>
      <c r="I157" s="3" cm="1">
        <f t="array" aca="1" ref="I157" ca="1">IFERROR((H157/INDIRECT("H"&amp;$N157))^(1/$M$2)-1,"")</f>
        <v>9.797693592600365E-2</v>
      </c>
      <c r="J157">
        <v>24953.039049972602</v>
      </c>
      <c r="K157" s="3" cm="1">
        <f t="array" aca="1" ref="K157" ca="1">IFERROR((J157/INDIRECT("J"&amp;$N157))^(1/$M$2)-1,"")</f>
        <v>9.757175971476717E-2</v>
      </c>
      <c r="N157">
        <f t="shared" si="2"/>
        <v>37</v>
      </c>
    </row>
    <row r="158" spans="1:14" x14ac:dyDescent="0.3">
      <c r="A158" s="9">
        <v>35796</v>
      </c>
      <c r="B158">
        <v>14162.720080360101</v>
      </c>
      <c r="C158" s="3" t="str" cm="1">
        <f t="array" aca="1" ref="C158" ca="1">IFERROR((B158/INDIRECT("B"&amp;$N158))^(1/$M$2)-1,"")</f>
        <v/>
      </c>
      <c r="D158">
        <v>31033.374768862701</v>
      </c>
      <c r="E158" s="3" cm="1">
        <f t="array" aca="1" ref="E158" ca="1">IFERROR((D158/INDIRECT("D"&amp;$N158))^(1/$M$2)-1,"")</f>
        <v>7.8024784574107775E-2</v>
      </c>
      <c r="F158">
        <v>39767.0927229792</v>
      </c>
      <c r="G158" s="3" cm="1">
        <f t="array" aca="1" ref="G158" ca="1">IFERROR((F158/INDIRECT("F"&amp;$N158))^(1/$M$2)-1,"")</f>
        <v>0.10695382438974987</v>
      </c>
      <c r="H158">
        <v>25851.639894225798</v>
      </c>
      <c r="I158" s="3" cm="1">
        <f t="array" aca="1" ref="I158" ca="1">IFERROR((H158/INDIRECT("H"&amp;$N158))^(1/$M$2)-1,"")</f>
        <v>9.4441132618464207E-2</v>
      </c>
      <c r="J158">
        <v>25711.268063989901</v>
      </c>
      <c r="K158" s="3" cm="1">
        <f t="array" aca="1" ref="K158" ca="1">IFERROR((J158/INDIRECT("J"&amp;$N158))^(1/$M$2)-1,"")</f>
        <v>9.406229665084731E-2</v>
      </c>
      <c r="N158">
        <f t="shared" si="2"/>
        <v>38</v>
      </c>
    </row>
    <row r="159" spans="1:14" x14ac:dyDescent="0.3">
      <c r="A159" s="9">
        <v>35827</v>
      </c>
      <c r="B159">
        <v>14475.5809292102</v>
      </c>
      <c r="C159" s="3" t="str" cm="1">
        <f t="array" aca="1" ref="C159" ca="1">IFERROR((B159/INDIRECT("B"&amp;$N159))^(1/$M$2)-1,"")</f>
        <v/>
      </c>
      <c r="D159">
        <v>31137.6102933455</v>
      </c>
      <c r="E159" s="3" cm="1">
        <f t="array" aca="1" ref="E159" ca="1">IFERROR((D159/INDIRECT("D"&amp;$N159))^(1/$M$2)-1,"")</f>
        <v>7.7860086851931243E-2</v>
      </c>
      <c r="F159">
        <v>39917.705174818497</v>
      </c>
      <c r="G159" s="3" cm="1">
        <f t="array" aca="1" ref="G159" ca="1">IFERROR((F159/INDIRECT("F"&amp;$N159))^(1/$M$2)-1,"")</f>
        <v>0.10630001587411653</v>
      </c>
      <c r="H159">
        <v>25846.005841259801</v>
      </c>
      <c r="I159" s="3" cm="1">
        <f t="array" aca="1" ref="I159" ca="1">IFERROR((H159/INDIRECT("H"&amp;$N159))^(1/$M$2)-1,"")</f>
        <v>9.3050126746643924E-2</v>
      </c>
      <c r="J159">
        <v>25678.941731736799</v>
      </c>
      <c r="K159" s="3" cm="1">
        <f t="array" aca="1" ref="K159" ca="1">IFERROR((J159/INDIRECT("J"&amp;$N159))^(1/$M$2)-1,"")</f>
        <v>9.256949903747147E-2</v>
      </c>
      <c r="N159">
        <f t="shared" si="2"/>
        <v>39</v>
      </c>
    </row>
    <row r="160" spans="1:14" x14ac:dyDescent="0.3">
      <c r="A160" s="9">
        <v>35855</v>
      </c>
      <c r="B160">
        <v>14809.1676919036</v>
      </c>
      <c r="C160" s="3" t="str" cm="1">
        <f t="array" aca="1" ref="C160" ca="1">IFERROR((B160/INDIRECT("B"&amp;$N160))^(1/$M$2)-1,"")</f>
        <v/>
      </c>
      <c r="D160">
        <v>30015.190805112601</v>
      </c>
      <c r="E160" s="3" cm="1">
        <f t="array" aca="1" ref="E160" ca="1">IFERROR((D160/INDIRECT("D"&amp;$N160))^(1/$M$2)-1,"")</f>
        <v>7.2060776575522123E-2</v>
      </c>
      <c r="F160">
        <v>40151.115512618897</v>
      </c>
      <c r="G160" s="3" cm="1">
        <f t="array" aca="1" ref="G160" ca="1">IFERROR((F160/INDIRECT("F"&amp;$N160))^(1/$M$2)-1,"")</f>
        <v>0.10696932109429413</v>
      </c>
      <c r="H160">
        <v>25911.236531554601</v>
      </c>
      <c r="I160" s="3" cm="1">
        <f t="array" aca="1" ref="I160" ca="1">IFERROR((H160/INDIRECT("H"&amp;$N160))^(1/$M$2)-1,"")</f>
        <v>9.3974957801432835E-2</v>
      </c>
      <c r="J160">
        <v>25750.438348221</v>
      </c>
      <c r="K160" s="3" cm="1">
        <f t="array" aca="1" ref="K160" ca="1">IFERROR((J160/INDIRECT("J"&amp;$N160))^(1/$M$2)-1,"")</f>
        <v>9.3586936523038844E-2</v>
      </c>
      <c r="N160">
        <f t="shared" si="2"/>
        <v>40</v>
      </c>
    </row>
    <row r="161" spans="1:14" x14ac:dyDescent="0.3">
      <c r="A161" s="9">
        <v>35886</v>
      </c>
      <c r="B161">
        <v>14781.1614437179</v>
      </c>
      <c r="C161" s="3" t="str" cm="1">
        <f t="array" aca="1" ref="C161" ca="1">IFERROR((B161/INDIRECT("B"&amp;$N161))^(1/$M$2)-1,"")</f>
        <v/>
      </c>
      <c r="D161">
        <v>29803.789600848799</v>
      </c>
      <c r="E161" s="3" cm="1">
        <f t="array" aca="1" ref="E161" ca="1">IFERROR((D161/INDIRECT("D"&amp;$N161))^(1/$M$2)-1,"")</f>
        <v>7.0032228073353409E-2</v>
      </c>
      <c r="F161">
        <v>40298.798375212296</v>
      </c>
      <c r="G161" s="3" cm="1">
        <f t="array" aca="1" ref="G161" ca="1">IFERROR((F161/INDIRECT("F"&amp;$N161))^(1/$M$2)-1,"")</f>
        <v>0.10755899974504413</v>
      </c>
      <c r="H161">
        <v>25692.564234124002</v>
      </c>
      <c r="I161" s="3" cm="1">
        <f t="array" aca="1" ref="I161" ca="1">IFERROR((H161/INDIRECT("H"&amp;$N161))^(1/$M$2)-1,"")</f>
        <v>9.2441813664831285E-2</v>
      </c>
      <c r="J161">
        <v>25485.4275103201</v>
      </c>
      <c r="K161" s="3" cm="1">
        <f t="array" aca="1" ref="K161" ca="1">IFERROR((J161/INDIRECT("J"&amp;$N161))^(1/$M$2)-1,"")</f>
        <v>9.1898842466105357E-2</v>
      </c>
      <c r="N161">
        <f t="shared" si="2"/>
        <v>41</v>
      </c>
    </row>
    <row r="162" spans="1:14" x14ac:dyDescent="0.3">
      <c r="A162" s="9">
        <v>35916</v>
      </c>
      <c r="B162">
        <v>14425.3005441819</v>
      </c>
      <c r="C162" s="3" t="str" cm="1">
        <f t="array" aca="1" ref="C162" ca="1">IFERROR((B162/INDIRECT("B"&amp;$N162))^(1/$M$2)-1,"")</f>
        <v/>
      </c>
      <c r="D162">
        <v>28754.203972810501</v>
      </c>
      <c r="E162" s="3" cm="1">
        <f t="array" aca="1" ref="E162" ca="1">IFERROR((D162/INDIRECT("D"&amp;$N162))^(1/$M$2)-1,"")</f>
        <v>6.4039378166734773E-2</v>
      </c>
      <c r="F162">
        <v>40759.286403352096</v>
      </c>
      <c r="G162" s="3" cm="1">
        <f t="array" aca="1" ref="G162" ca="1">IFERROR((F162/INDIRECT("F"&amp;$N162))^(1/$M$2)-1,"")</f>
        <v>0.10921331887520602</v>
      </c>
      <c r="H162">
        <v>25671.379800292001</v>
      </c>
      <c r="I162" s="3" cm="1">
        <f t="array" aca="1" ref="I162" ca="1">IFERROR((H162/INDIRECT("H"&amp;$N162))^(1/$M$2)-1,"")</f>
        <v>9.0136999698268161E-2</v>
      </c>
      <c r="J162">
        <v>25412.777086369799</v>
      </c>
      <c r="K162" s="3" cm="1">
        <f t="array" aca="1" ref="K162" ca="1">IFERROR((J162/INDIRECT("J"&amp;$N162))^(1/$M$2)-1,"")</f>
        <v>8.93523590403007E-2</v>
      </c>
      <c r="N162">
        <f t="shared" si="2"/>
        <v>42</v>
      </c>
    </row>
    <row r="163" spans="1:14" x14ac:dyDescent="0.3">
      <c r="A163" s="9">
        <v>35947</v>
      </c>
      <c r="B163">
        <v>14143.1645493795</v>
      </c>
      <c r="C163" s="3" t="str" cm="1">
        <f t="array" aca="1" ref="C163" ca="1">IFERROR((B163/INDIRECT("B"&amp;$N163))^(1/$M$2)-1,"")</f>
        <v/>
      </c>
      <c r="D163">
        <v>28730.092694912801</v>
      </c>
      <c r="E163" s="3" cm="1">
        <f t="array" aca="1" ref="E163" ca="1">IFERROR((D163/INDIRECT("D"&amp;$N163))^(1/$M$2)-1,"")</f>
        <v>6.5723183832348653E-2</v>
      </c>
      <c r="F163">
        <v>40977.9896113016</v>
      </c>
      <c r="G163" s="3" cm="1">
        <f t="array" aca="1" ref="G163" ca="1">IFERROR((F163/INDIRECT("F"&amp;$N163))^(1/$M$2)-1,"")</f>
        <v>0.10896364596805119</v>
      </c>
      <c r="H163">
        <v>25880.283774716801</v>
      </c>
      <c r="I163" s="3" cm="1">
        <f t="array" aca="1" ref="I163" ca="1">IFERROR((H163/INDIRECT("H"&amp;$N163))^(1/$M$2)-1,"")</f>
        <v>8.7758456724380984E-2</v>
      </c>
      <c r="J163">
        <v>25657.512469996</v>
      </c>
      <c r="K163" s="3" cm="1">
        <f t="array" aca="1" ref="K163" ca="1">IFERROR((J163/INDIRECT("J"&amp;$N163))^(1/$M$2)-1,"")</f>
        <v>8.709309661554232E-2</v>
      </c>
      <c r="N163">
        <f t="shared" si="2"/>
        <v>43</v>
      </c>
    </row>
    <row r="164" spans="1:14" x14ac:dyDescent="0.3">
      <c r="A164" s="9">
        <v>35977</v>
      </c>
      <c r="B164">
        <v>14293.277671030201</v>
      </c>
      <c r="C164" s="3" t="str" cm="1">
        <f t="array" aca="1" ref="C164" ca="1">IFERROR((B164/INDIRECT("B"&amp;$N164))^(1/$M$2)-1,"")</f>
        <v/>
      </c>
      <c r="D164">
        <v>27488.226876024401</v>
      </c>
      <c r="E164" s="3" cm="1">
        <f t="array" aca="1" ref="E164" ca="1">IFERROR((D164/INDIRECT("D"&amp;$N164))^(1/$M$2)-1,"")</f>
        <v>5.7371097235907831E-2</v>
      </c>
      <c r="F164">
        <v>41186.947249638397</v>
      </c>
      <c r="G164" s="3" cm="1">
        <f t="array" aca="1" ref="G164" ca="1">IFERROR((F164/INDIRECT("F"&amp;$N164))^(1/$M$2)-1,"")</f>
        <v>0.10976154060035204</v>
      </c>
      <c r="H164">
        <v>25666.367367880899</v>
      </c>
      <c r="I164" s="3" cm="1">
        <f t="array" aca="1" ref="I164" ca="1">IFERROR((H164/INDIRECT("H"&amp;$N164))^(1/$M$2)-1,"")</f>
        <v>8.4432048012353267E-2</v>
      </c>
      <c r="J164">
        <v>25364.070632740099</v>
      </c>
      <c r="K164" s="3" cm="1">
        <f t="array" aca="1" ref="K164" ca="1">IFERROR((J164/INDIRECT("J"&amp;$N164))^(1/$M$2)-1,"")</f>
        <v>8.3353309345678639E-2</v>
      </c>
      <c r="N164">
        <f t="shared" si="2"/>
        <v>44</v>
      </c>
    </row>
    <row r="165" spans="1:14" x14ac:dyDescent="0.3">
      <c r="A165" s="9">
        <v>36008</v>
      </c>
      <c r="B165">
        <v>10773.4664067863</v>
      </c>
      <c r="C165" s="3" t="str" cm="1">
        <f t="array" aca="1" ref="C165" ca="1">IFERROR((B165/INDIRECT("B"&amp;$N165))^(1/$M$2)-1,"")</f>
        <v/>
      </c>
      <c r="D165">
        <v>28241.4467966802</v>
      </c>
      <c r="E165" s="3" cm="1">
        <f t="array" aca="1" ref="E165" ca="1">IFERROR((D165/INDIRECT("D"&amp;$N165))^(1/$M$2)-1,"")</f>
        <v>6.3550525393322177E-2</v>
      </c>
      <c r="F165">
        <v>42026.7726974119</v>
      </c>
      <c r="G165" s="3" cm="1">
        <f t="array" aca="1" ref="G165" ca="1">IFERROR((F165/INDIRECT("F"&amp;$N165))^(1/$M$2)-1,"")</f>
        <v>0.11229445402262717</v>
      </c>
      <c r="H165">
        <v>26148.5475786399</v>
      </c>
      <c r="I165" s="3" cm="1">
        <f t="array" aca="1" ref="I165" ca="1">IFERROR((H165/INDIRECT("H"&amp;$N165))^(1/$M$2)-1,"")</f>
        <v>8.7411655159348012E-2</v>
      </c>
      <c r="J165">
        <v>25882.475341063498</v>
      </c>
      <c r="K165" s="3" cm="1">
        <f t="array" aca="1" ref="K165" ca="1">IFERROR((J165/INDIRECT("J"&amp;$N165))^(1/$M$2)-1,"")</f>
        <v>8.6566335869094013E-2</v>
      </c>
      <c r="N165">
        <f t="shared" si="2"/>
        <v>45</v>
      </c>
    </row>
    <row r="166" spans="1:14" x14ac:dyDescent="0.3">
      <c r="A166" s="9">
        <v>36039</v>
      </c>
      <c r="B166">
        <v>11568.036567552699</v>
      </c>
      <c r="C166" s="3" t="str" cm="1">
        <f t="array" aca="1" ref="C166" ca="1">IFERROR((B166/INDIRECT("B"&amp;$N166))^(1/$M$2)-1,"")</f>
        <v/>
      </c>
      <c r="D166">
        <v>28456.148175853301</v>
      </c>
      <c r="E166" s="3" cm="1">
        <f t="array" aca="1" ref="E166" ca="1">IFERROR((D166/INDIRECT("D"&amp;$N166))^(1/$M$2)-1,"")</f>
        <v>6.1075134001146614E-2</v>
      </c>
      <c r="F166">
        <v>42973.769819115099</v>
      </c>
      <c r="G166" s="3" cm="1">
        <f t="array" aca="1" ref="G166" ca="1">IFERROR((F166/INDIRECT("F"&amp;$N166))^(1/$M$2)-1,"")</f>
        <v>0.11262459736704922</v>
      </c>
      <c r="H166">
        <v>26140.821723171601</v>
      </c>
      <c r="I166" s="3" cm="1">
        <f t="array" aca="1" ref="I166" ca="1">IFERROR((H166/INDIRECT("H"&amp;$N166))^(1/$M$2)-1,"")</f>
        <v>8.4921657388721039E-2</v>
      </c>
      <c r="J166">
        <v>25805.643597749098</v>
      </c>
      <c r="K166" s="3" cm="1">
        <f t="array" aca="1" ref="K166" ca="1">IFERROR((J166/INDIRECT("J"&amp;$N166))^(1/$M$2)-1,"")</f>
        <v>8.3759459726829855E-2</v>
      </c>
      <c r="N166">
        <f t="shared" si="2"/>
        <v>46</v>
      </c>
    </row>
    <row r="167" spans="1:14" x14ac:dyDescent="0.3">
      <c r="A167" s="9">
        <v>36069</v>
      </c>
      <c r="B167">
        <v>12189.1320274809</v>
      </c>
      <c r="C167" s="3" t="str" cm="1">
        <f t="array" aca="1" ref="C167" ca="1">IFERROR((B167/INDIRECT("B"&amp;$N167))^(1/$M$2)-1,"")</f>
        <v/>
      </c>
      <c r="D167">
        <v>32885.772945966099</v>
      </c>
      <c r="E167" s="3" cm="1">
        <f t="array" aca="1" ref="E167" ca="1">IFERROR((D167/INDIRECT("D"&amp;$N167))^(1/$M$2)-1,"")</f>
        <v>7.2484054222867078E-2</v>
      </c>
      <c r="F167">
        <v>42869.971611589703</v>
      </c>
      <c r="G167" s="3" cm="1">
        <f t="array" aca="1" ref="G167" ca="1">IFERROR((F167/INDIRECT("F"&amp;$N167))^(1/$M$2)-1,"")</f>
        <v>0.11026745728404652</v>
      </c>
      <c r="H167">
        <v>26672.6329083948</v>
      </c>
      <c r="I167" s="3" cm="1">
        <f t="array" aca="1" ref="I167" ca="1">IFERROR((H167/INDIRECT("H"&amp;$N167))^(1/$M$2)-1,"")</f>
        <v>8.702835043573165E-2</v>
      </c>
      <c r="J167">
        <v>26419.173321604601</v>
      </c>
      <c r="K167" s="3" cm="1">
        <f t="array" aca="1" ref="K167" ca="1">IFERROR((J167/INDIRECT("J"&amp;$N167))^(1/$M$2)-1,"")</f>
        <v>8.6242152987685117E-2</v>
      </c>
      <c r="N167">
        <f t="shared" si="2"/>
        <v>47</v>
      </c>
    </row>
    <row r="168" spans="1:14" x14ac:dyDescent="0.3">
      <c r="A168" s="9">
        <v>36100</v>
      </c>
      <c r="B168">
        <v>13166.254267980799</v>
      </c>
      <c r="C168" s="3" t="str" cm="1">
        <f t="array" aca="1" ref="C168" ca="1">IFERROR((B168/INDIRECT("B"&amp;$N168))^(1/$M$2)-1,"")</f>
        <v/>
      </c>
      <c r="D168">
        <v>31560.462704523299</v>
      </c>
      <c r="E168" s="3" cm="1">
        <f t="array" aca="1" ref="E168" ca="1">IFERROR((D168/INDIRECT("D"&amp;$N168))^(1/$M$2)-1,"")</f>
        <v>6.6964851980148898E-2</v>
      </c>
      <c r="F168">
        <v>43109.428542682203</v>
      </c>
      <c r="G168" s="3" cm="1">
        <f t="array" aca="1" ref="G168" ca="1">IFERROR((F168/INDIRECT("F"&amp;$N168))^(1/$M$2)-1,"")</f>
        <v>0.11141679399718196</v>
      </c>
      <c r="H168">
        <v>26919.0018549946</v>
      </c>
      <c r="I168" s="3" cm="1">
        <f t="array" aca="1" ref="I168" ca="1">IFERROR((H168/INDIRECT("H"&amp;$N168))^(1/$M$2)-1,"")</f>
        <v>8.9935105660102765E-2</v>
      </c>
      <c r="J168">
        <v>26633.653309455101</v>
      </c>
      <c r="K168" s="3" cm="1">
        <f t="array" aca="1" ref="K168" ca="1">IFERROR((J168/INDIRECT("J"&amp;$N168))^(1/$M$2)-1,"")</f>
        <v>8.9067017599660181E-2</v>
      </c>
      <c r="N168">
        <f t="shared" si="2"/>
        <v>48</v>
      </c>
    </row>
    <row r="169" spans="1:14" x14ac:dyDescent="0.3">
      <c r="A169" s="9">
        <v>36130</v>
      </c>
      <c r="B169">
        <v>12816.2084203056</v>
      </c>
      <c r="C169" s="3" t="str" cm="1">
        <f t="array" aca="1" ref="C169" ca="1">IFERROR((B169/INDIRECT("B"&amp;$N169))^(1/$M$2)-1,"")</f>
        <v/>
      </c>
      <c r="D169">
        <v>32390.856715405898</v>
      </c>
      <c r="E169" s="3" cm="1">
        <f t="array" aca="1" ref="E169" ca="1">IFERROR((D169/INDIRECT("D"&amp;$N169))^(1/$M$2)-1,"")</f>
        <v>7.0083194644510405E-2</v>
      </c>
      <c r="F169">
        <v>42973.907914231</v>
      </c>
      <c r="G169" s="3" cm="1">
        <f t="array" aca="1" ref="G169" ca="1">IFERROR((F169/INDIRECT("F"&amp;$N169))^(1/$M$2)-1,"")</f>
        <v>0.11069967867557207</v>
      </c>
      <c r="H169">
        <v>27145.311204957099</v>
      </c>
      <c r="I169" s="3" cm="1">
        <f t="array" aca="1" ref="I169" ca="1">IFERROR((H169/INDIRECT("H"&amp;$N169))^(1/$M$2)-1,"")</f>
        <v>8.9573408419302503E-2</v>
      </c>
      <c r="J169">
        <v>26845.421356680301</v>
      </c>
      <c r="K169" s="3" cm="1">
        <f t="array" aca="1" ref="K169" ca="1">IFERROR((J169/INDIRECT("J"&amp;$N169))^(1/$M$2)-1,"")</f>
        <v>8.8557954474133505E-2</v>
      </c>
      <c r="N169">
        <f t="shared" si="2"/>
        <v>49</v>
      </c>
    </row>
    <row r="170" spans="1:14" x14ac:dyDescent="0.3">
      <c r="A170" s="9">
        <v>36161</v>
      </c>
      <c r="B170">
        <v>12388.732991434001</v>
      </c>
      <c r="C170" s="3" t="str" cm="1">
        <f t="array" aca="1" ref="C170" ca="1">IFERROR((B170/INDIRECT("B"&amp;$N170))^(1/$M$2)-1,"")</f>
        <v/>
      </c>
      <c r="D170">
        <v>32649.890444193501</v>
      </c>
      <c r="E170" s="3" cm="1">
        <f t="array" aca="1" ref="E170" ca="1">IFERROR((D170/INDIRECT("D"&amp;$N170))^(1/$M$2)-1,"")</f>
        <v>6.9695973937049072E-2</v>
      </c>
      <c r="F170">
        <v>43369.441918180601</v>
      </c>
      <c r="G170" s="3" cm="1">
        <f t="array" aca="1" ref="G170" ca="1">IFERROR((F170/INDIRECT("F"&amp;$N170))^(1/$M$2)-1,"")</f>
        <v>0.11080775954299127</v>
      </c>
      <c r="H170">
        <v>27810.218257883698</v>
      </c>
      <c r="I170" s="3" cm="1">
        <f t="array" aca="1" ref="I170" ca="1">IFERROR((H170/INDIRECT("H"&amp;$N170))^(1/$M$2)-1,"")</f>
        <v>8.7931877250360113E-2</v>
      </c>
      <c r="J170">
        <v>27509.225528927</v>
      </c>
      <c r="K170" s="3" cm="1">
        <f t="array" aca="1" ref="K170" ca="1">IFERROR((J170/INDIRECT("J"&amp;$N170))^(1/$M$2)-1,"")</f>
        <v>8.687297170839936E-2</v>
      </c>
      <c r="N170">
        <f t="shared" si="2"/>
        <v>50</v>
      </c>
    </row>
    <row r="171" spans="1:14" x14ac:dyDescent="0.3">
      <c r="A171" s="9">
        <v>36192</v>
      </c>
      <c r="B171">
        <v>12587.1820037507</v>
      </c>
      <c r="C171" s="3" t="str" cm="1">
        <f t="array" aca="1" ref="C171" ca="1">IFERROR((B171/INDIRECT("B"&amp;$N171))^(1/$M$2)-1,"")</f>
        <v/>
      </c>
      <c r="D171">
        <v>33464.8436367127</v>
      </c>
      <c r="E171" s="3" cm="1">
        <f t="array" aca="1" ref="E171" ca="1">IFERROR((D171/INDIRECT("D"&amp;$N171))^(1/$M$2)-1,"")</f>
        <v>7.3108123772187117E-2</v>
      </c>
      <c r="F171">
        <v>42780.752302736</v>
      </c>
      <c r="G171" s="3" cm="1">
        <f t="array" aca="1" ref="G171" ca="1">IFERROR((F171/INDIRECT("F"&amp;$N171))^(1/$M$2)-1,"")</f>
        <v>0.11027213203271891</v>
      </c>
      <c r="H171">
        <v>27845.660496507</v>
      </c>
      <c r="I171" s="3" cm="1">
        <f t="array" aca="1" ref="I171" ca="1">IFERROR((H171/INDIRECT("H"&amp;$N171))^(1/$M$2)-1,"")</f>
        <v>9.0626245185070342E-2</v>
      </c>
      <c r="J171">
        <v>27619.6853359946</v>
      </c>
      <c r="K171" s="3" cm="1">
        <f t="array" aca="1" ref="K171" ca="1">IFERROR((J171/INDIRECT("J"&amp;$N171))^(1/$M$2)-1,"")</f>
        <v>8.9735341121635059E-2</v>
      </c>
      <c r="N171">
        <f t="shared" si="2"/>
        <v>51</v>
      </c>
    </row>
    <row r="172" spans="1:14" x14ac:dyDescent="0.3">
      <c r="A172" s="9">
        <v>36220</v>
      </c>
      <c r="B172">
        <v>13572.2296715094</v>
      </c>
      <c r="C172" s="3" t="str" cm="1">
        <f t="array" aca="1" ref="C172" ca="1">IFERROR((B172/INDIRECT("B"&amp;$N172))^(1/$M$2)-1,"")</f>
        <v/>
      </c>
      <c r="D172">
        <v>34646.076242040799</v>
      </c>
      <c r="E172" s="3" cm="1">
        <f t="array" aca="1" ref="E172" ca="1">IFERROR((D172/INDIRECT("D"&amp;$N172))^(1/$M$2)-1,"")</f>
        <v>7.7890475690274519E-2</v>
      </c>
      <c r="F172">
        <v>43123.445196953202</v>
      </c>
      <c r="G172" s="3" cm="1">
        <f t="array" aca="1" ref="G172" ca="1">IFERROR((F172/INDIRECT("F"&amp;$N172))^(1/$M$2)-1,"")</f>
        <v>0.11053977786831881</v>
      </c>
      <c r="H172">
        <v>28386.519714251801</v>
      </c>
      <c r="I172" s="3" cm="1">
        <f t="array" aca="1" ref="I172" ca="1">IFERROR((H172/INDIRECT("H"&amp;$N172))^(1/$M$2)-1,"")</f>
        <v>9.037138583337434E-2</v>
      </c>
      <c r="J172">
        <v>28204.5473820404</v>
      </c>
      <c r="K172" s="3" cm="1">
        <f t="array" aca="1" ref="K172" ca="1">IFERROR((J172/INDIRECT("J"&amp;$N172))^(1/$M$2)-1,"")</f>
        <v>8.9681080729516749E-2</v>
      </c>
      <c r="N172">
        <f t="shared" si="2"/>
        <v>52</v>
      </c>
    </row>
    <row r="173" spans="1:14" x14ac:dyDescent="0.3">
      <c r="A173" s="9">
        <v>36251</v>
      </c>
      <c r="B173">
        <v>14397.7827234901</v>
      </c>
      <c r="C173" s="3" t="str" cm="1">
        <f t="array" aca="1" ref="C173" ca="1">IFERROR((B173/INDIRECT("B"&amp;$N173))^(1/$M$2)-1,"")</f>
        <v/>
      </c>
      <c r="D173">
        <v>35672.900663735098</v>
      </c>
      <c r="E173" s="3" cm="1">
        <f t="array" aca="1" ref="E173" ca="1">IFERROR((D173/INDIRECT("D"&amp;$N173))^(1/$M$2)-1,"")</f>
        <v>8.1698200355290407E-2</v>
      </c>
      <c r="F173">
        <v>43467.124484855798</v>
      </c>
      <c r="G173" s="3" cm="1">
        <f t="array" aca="1" ref="G173" ca="1">IFERROR((F173/INDIRECT("F"&amp;$N173))^(1/$M$2)-1,"")</f>
        <v>0.11004836998532808</v>
      </c>
      <c r="H173">
        <v>28954.5032955756</v>
      </c>
      <c r="I173" s="3" cm="1">
        <f t="array" aca="1" ref="I173" ca="1">IFERROR((H173/INDIRECT("H"&amp;$N173))^(1/$M$2)-1,"")</f>
        <v>9.1811323035546399E-2</v>
      </c>
      <c r="J173">
        <v>28804.044045860301</v>
      </c>
      <c r="K173" s="3" cm="1">
        <f t="array" aca="1" ref="K173" ca="1">IFERROR((J173/INDIRECT("J"&amp;$N173))^(1/$M$2)-1,"")</f>
        <v>9.1206634893583383E-2</v>
      </c>
      <c r="N173">
        <f t="shared" si="2"/>
        <v>53</v>
      </c>
    </row>
    <row r="174" spans="1:14" x14ac:dyDescent="0.3">
      <c r="A174" s="9">
        <v>36281</v>
      </c>
      <c r="B174">
        <v>13619.6716477055</v>
      </c>
      <c r="C174" s="3" t="str" cm="1">
        <f t="array" aca="1" ref="C174" ca="1">IFERROR((B174/INDIRECT("B"&amp;$N174))^(1/$M$2)-1,"")</f>
        <v/>
      </c>
      <c r="D174">
        <v>35537.213472313997</v>
      </c>
      <c r="E174" s="3" cm="1">
        <f t="array" aca="1" ref="E174" ca="1">IFERROR((D174/INDIRECT("D"&amp;$N174))^(1/$M$2)-1,"")</f>
        <v>8.3517420224765493E-2</v>
      </c>
      <c r="F174">
        <v>43181.425417787003</v>
      </c>
      <c r="G174" s="3" cm="1">
        <f t="array" aca="1" ref="G174" ca="1">IFERROR((F174/INDIRECT("F"&amp;$N174))^(1/$M$2)-1,"")</f>
        <v>0.10813392652082654</v>
      </c>
      <c r="H174">
        <v>28878.813592769398</v>
      </c>
      <c r="I174" s="3" cm="1">
        <f t="array" aca="1" ref="I174" ca="1">IFERROR((H174/INDIRECT("H"&amp;$N174))^(1/$M$2)-1,"")</f>
        <v>8.8188318661539311E-2</v>
      </c>
      <c r="J174">
        <v>28762.664762719902</v>
      </c>
      <c r="K174" s="3" cm="1">
        <f t="array" aca="1" ref="K174" ca="1">IFERROR((J174/INDIRECT("J"&amp;$N174))^(1/$M$2)-1,"")</f>
        <v>8.7514657311401622E-2</v>
      </c>
      <c r="N174">
        <f t="shared" si="2"/>
        <v>54</v>
      </c>
    </row>
    <row r="175" spans="1:14" x14ac:dyDescent="0.3">
      <c r="A175" s="9">
        <v>36312</v>
      </c>
      <c r="B175">
        <v>13987.3838256774</v>
      </c>
      <c r="C175" s="3" t="str" cm="1">
        <f t="array" aca="1" ref="C175" ca="1">IFERROR((B175/INDIRECT("B"&amp;$N175))^(1/$M$2)-1,"")</f>
        <v/>
      </c>
      <c r="D175">
        <v>35220.876706465402</v>
      </c>
      <c r="E175" s="3" cm="1">
        <f t="array" aca="1" ref="E175" ca="1">IFERROR((D175/INDIRECT("D"&amp;$N175))^(1/$M$2)-1,"")</f>
        <v>8.4832653698810212E-2</v>
      </c>
      <c r="F175">
        <v>42562.433788323797</v>
      </c>
      <c r="G175" s="3" cm="1">
        <f t="array" aca="1" ref="G175" ca="1">IFERROR((F175/INDIRECT("F"&amp;$N175))^(1/$M$2)-1,"")</f>
        <v>0.10430527716830462</v>
      </c>
      <c r="H175">
        <v>28691.991948533701</v>
      </c>
      <c r="I175" s="3" cm="1">
        <f t="array" aca="1" ref="I175" ca="1">IFERROR((H175/INDIRECT("H"&amp;$N175))^(1/$M$2)-1,"")</f>
        <v>8.6281245402402007E-2</v>
      </c>
      <c r="J175">
        <v>28619.3263736718</v>
      </c>
      <c r="K175" s="3" cm="1">
        <f t="array" aca="1" ref="K175" ca="1">IFERROR((J175/INDIRECT("J"&amp;$N175))^(1/$M$2)-1,"")</f>
        <v>8.5818446625163913E-2</v>
      </c>
      <c r="N175">
        <f t="shared" si="2"/>
        <v>55</v>
      </c>
    </row>
    <row r="176" spans="1:14" x14ac:dyDescent="0.3">
      <c r="A176" s="9">
        <v>36342</v>
      </c>
      <c r="B176">
        <v>13762.7716877934</v>
      </c>
      <c r="C176" s="3" t="str" cm="1">
        <f t="array" aca="1" ref="C176" ca="1">IFERROR((B176/INDIRECT("B"&amp;$N176))^(1/$M$2)-1,"")</f>
        <v/>
      </c>
      <c r="D176">
        <v>36086.6825941774</v>
      </c>
      <c r="E176" s="3" cm="1">
        <f t="array" aca="1" ref="E176" ca="1">IFERROR((D176/INDIRECT("D"&amp;$N176))^(1/$M$2)-1,"")</f>
        <v>8.5676967884991351E-2</v>
      </c>
      <c r="F176">
        <v>42419.081194009799</v>
      </c>
      <c r="G176" s="3" cm="1">
        <f t="array" aca="1" ref="G176" ca="1">IFERROR((F176/INDIRECT("F"&amp;$N176))^(1/$M$2)-1,"")</f>
        <v>0.1016642617894068</v>
      </c>
      <c r="H176">
        <v>28323.893910091901</v>
      </c>
      <c r="I176" s="3" cm="1">
        <f t="array" aca="1" ref="I176" ca="1">IFERROR((H176/INDIRECT("H"&amp;$N176))^(1/$M$2)-1,"")</f>
        <v>8.5409449973678386E-2</v>
      </c>
      <c r="J176">
        <v>28250.581341453999</v>
      </c>
      <c r="K176" s="3" cm="1">
        <f t="array" aca="1" ref="K176" ca="1">IFERROR((J176/INDIRECT("J"&amp;$N176))^(1/$M$2)-1,"")</f>
        <v>8.4957127130009358E-2</v>
      </c>
      <c r="N176">
        <f t="shared" si="2"/>
        <v>56</v>
      </c>
    </row>
    <row r="177" spans="1:14" x14ac:dyDescent="0.3">
      <c r="A177" s="9">
        <v>36373</v>
      </c>
      <c r="B177">
        <v>13845.491030904501</v>
      </c>
      <c r="C177" s="3" t="str" cm="1">
        <f t="array" aca="1" ref="C177" ca="1">IFERROR((B177/INDIRECT("B"&amp;$N177))^(1/$M$2)-1,"")</f>
        <v/>
      </c>
      <c r="D177">
        <v>38132.471020964098</v>
      </c>
      <c r="E177" s="3" cm="1">
        <f t="array" aca="1" ref="E177" ca="1">IFERROR((D177/INDIRECT("D"&amp;$N177))^(1/$M$2)-1,"")</f>
        <v>9.2011869571308358E-2</v>
      </c>
      <c r="F177">
        <v>42386.618977819897</v>
      </c>
      <c r="G177" s="3" cm="1">
        <f t="array" aca="1" ref="G177" ca="1">IFERROR((F177/INDIRECT("F"&amp;$N177))^(1/$M$2)-1,"")</f>
        <v>0.10247938251830258</v>
      </c>
      <c r="H177">
        <v>28832.5373959032</v>
      </c>
      <c r="I177" s="3" cm="1">
        <f t="array" aca="1" ref="I177" ca="1">IFERROR((H177/INDIRECT("H"&amp;$N177))^(1/$M$2)-1,"")</f>
        <v>8.5365534921459485E-2</v>
      </c>
      <c r="J177">
        <v>28856.103444263201</v>
      </c>
      <c r="K177" s="3" cm="1">
        <f t="array" aca="1" ref="K177" ca="1">IFERROR((J177/INDIRECT("J"&amp;$N177))^(1/$M$2)-1,"")</f>
        <v>8.5255652998937448E-2</v>
      </c>
      <c r="N177">
        <f t="shared" si="2"/>
        <v>57</v>
      </c>
    </row>
    <row r="178" spans="1:14" x14ac:dyDescent="0.3">
      <c r="A178" s="9">
        <v>36404</v>
      </c>
      <c r="B178">
        <v>14336.0012533233</v>
      </c>
      <c r="C178" s="3" t="str" cm="1">
        <f t="array" aca="1" ref="C178" ca="1">IFERROR((B178/INDIRECT("B"&amp;$N178))^(1/$M$2)-1,"")</f>
        <v/>
      </c>
      <c r="D178">
        <v>39508.573954419502</v>
      </c>
      <c r="E178" s="3" cm="1">
        <f t="array" aca="1" ref="E178" ca="1">IFERROR((D178/INDIRECT("D"&amp;$N178))^(1/$M$2)-1,"")</f>
        <v>9.6134552975029708E-2</v>
      </c>
      <c r="F178">
        <v>42508.300502863502</v>
      </c>
      <c r="G178" s="3" cm="1">
        <f t="array" aca="1" ref="G178" ca="1">IFERROR((F178/INDIRECT("F"&amp;$N178))^(1/$M$2)-1,"")</f>
        <v>0.10277429830199569</v>
      </c>
      <c r="H178">
        <v>29042.911552275302</v>
      </c>
      <c r="I178" s="3" cm="1">
        <f t="array" aca="1" ref="I178" ca="1">IFERROR((H178/INDIRECT("H"&amp;$N178))^(1/$M$2)-1,"")</f>
        <v>8.8679830482150557E-2</v>
      </c>
      <c r="J178">
        <v>29116.134173015798</v>
      </c>
      <c r="K178" s="3" cm="1">
        <f t="array" aca="1" ref="K178" ca="1">IFERROR((J178/INDIRECT("J"&amp;$N178))^(1/$M$2)-1,"")</f>
        <v>8.8808637061562834E-2</v>
      </c>
      <c r="N178">
        <f t="shared" si="2"/>
        <v>58</v>
      </c>
    </row>
    <row r="179" spans="1:14" x14ac:dyDescent="0.3">
      <c r="A179" s="9">
        <v>36434</v>
      </c>
      <c r="B179">
        <v>14889.9241094261</v>
      </c>
      <c r="C179" s="3" t="str" cm="1">
        <f t="array" aca="1" ref="C179" ca="1">IFERROR((B179/INDIRECT("B"&amp;$N179))^(1/$M$2)-1,"")</f>
        <v/>
      </c>
      <c r="D179">
        <v>40731.728781625403</v>
      </c>
      <c r="E179" s="3" cm="1">
        <f t="array" aca="1" ref="E179" ca="1">IFERROR((D179/INDIRECT("D"&amp;$N179))^(1/$M$2)-1,"")</f>
        <v>0.10475402492075192</v>
      </c>
      <c r="F179">
        <v>42486.580113908698</v>
      </c>
      <c r="G179" s="3" cm="1">
        <f t="array" aca="1" ref="G179" ca="1">IFERROR((F179/INDIRECT("F"&amp;$N179))^(1/$M$2)-1,"")</f>
        <v>0.10126826331719951</v>
      </c>
      <c r="H179">
        <v>29412.538974621999</v>
      </c>
      <c r="I179" s="3" cm="1">
        <f t="array" aca="1" ref="I179" ca="1">IFERROR((H179/INDIRECT("H"&amp;$N179))^(1/$M$2)-1,"")</f>
        <v>9.0505549003454089E-2</v>
      </c>
      <c r="J179">
        <v>29557.440874763499</v>
      </c>
      <c r="K179" s="3" cm="1">
        <f t="array" aca="1" ref="K179" ca="1">IFERROR((J179/INDIRECT("J"&amp;$N179))^(1/$M$2)-1,"")</f>
        <v>9.0929616209459274E-2</v>
      </c>
      <c r="N179">
        <f t="shared" si="2"/>
        <v>59</v>
      </c>
    </row>
    <row r="180" spans="1:14" x14ac:dyDescent="0.3">
      <c r="A180" s="9">
        <v>36465</v>
      </c>
      <c r="B180">
        <v>15254.982190827701</v>
      </c>
      <c r="C180" s="3" t="str" cm="1">
        <f t="array" aca="1" ref="C180" ca="1">IFERROR((B180/INDIRECT("B"&amp;$N180))^(1/$M$2)-1,"")</f>
        <v/>
      </c>
      <c r="D180">
        <v>43301.274967573198</v>
      </c>
      <c r="E180" s="3" cm="1">
        <f t="array" aca="1" ref="E180" ca="1">IFERROR((D180/INDIRECT("D"&amp;$N180))^(1/$M$2)-1,"")</f>
        <v>0.1144101662132686</v>
      </c>
      <c r="F180">
        <v>42551.3664511725</v>
      </c>
      <c r="G180" s="3" cm="1">
        <f t="array" aca="1" ref="G180" ca="1">IFERROR((F180/INDIRECT("F"&amp;$N180))^(1/$M$2)-1,"")</f>
        <v>0.10078616347231306</v>
      </c>
      <c r="H180">
        <v>30381.971030508699</v>
      </c>
      <c r="I180" s="3" cm="1">
        <f t="array" aca="1" ref="I180" ca="1">IFERROR((H180/INDIRECT("H"&amp;$N180))^(1/$M$2)-1,"")</f>
        <v>9.5784311395057831E-2</v>
      </c>
      <c r="J180">
        <v>30652.8577937228</v>
      </c>
      <c r="K180" s="3" cm="1">
        <f t="array" aca="1" ref="K180" ca="1">IFERROR((J180/INDIRECT("J"&amp;$N180))^(1/$M$2)-1,"")</f>
        <v>9.6734170495034189E-2</v>
      </c>
      <c r="N180">
        <f t="shared" si="2"/>
        <v>60</v>
      </c>
    </row>
    <row r="181" spans="1:14" x14ac:dyDescent="0.3">
      <c r="A181" s="9">
        <v>36495</v>
      </c>
      <c r="B181">
        <v>15934.375619173999</v>
      </c>
      <c r="C181" s="3" t="str" cm="1">
        <f t="array" aca="1" ref="C181" ca="1">IFERROR((B181/INDIRECT("B"&amp;$N181))^(1/$M$2)-1,"")</f>
        <v/>
      </c>
      <c r="D181">
        <v>43837.7734019903</v>
      </c>
      <c r="E181" s="3" cm="1">
        <f t="array" aca="1" ref="E181" ca="1">IFERROR((D181/INDIRECT("D"&amp;$N181))^(1/$M$2)-1,"")</f>
        <v>0.12220565425827079</v>
      </c>
      <c r="F181">
        <v>42474.427743703302</v>
      </c>
      <c r="G181" s="3" cm="1">
        <f t="array" aca="1" ref="G181" ca="1">IFERROR((F181/INDIRECT("F"&amp;$N181))^(1/$M$2)-1,"")</f>
        <v>0.10005015322126587</v>
      </c>
      <c r="H181">
        <v>30443.738406283301</v>
      </c>
      <c r="I181" s="3" cm="1">
        <f t="array" aca="1" ref="I181" ca="1">IFERROR((H181/INDIRECT("H"&amp;$N181))^(1/$M$2)-1,"")</f>
        <v>9.9576077352266923E-2</v>
      </c>
      <c r="J181">
        <v>30739.669478538101</v>
      </c>
      <c r="K181" s="3" cm="1">
        <f t="array" aca="1" ref="K181" ca="1">IFERROR((J181/INDIRECT("J"&amp;$N181))^(1/$M$2)-1,"")</f>
        <v>0.10077152433626235</v>
      </c>
      <c r="N181">
        <f t="shared" si="2"/>
        <v>61</v>
      </c>
    </row>
    <row r="182" spans="1:14" x14ac:dyDescent="0.3">
      <c r="A182" s="9">
        <v>36526</v>
      </c>
      <c r="B182">
        <v>15736.6638559046</v>
      </c>
      <c r="C182" s="3" t="str" cm="1">
        <f t="array" aca="1" ref="C182" ca="1">IFERROR((B182/INDIRECT("B"&amp;$N182))^(1/$M$2)-1,"")</f>
        <v/>
      </c>
      <c r="D182">
        <v>42990.938519741503</v>
      </c>
      <c r="E182" s="3" cm="1">
        <f t="array" aca="1" ref="E182" ca="1">IFERROR((D182/INDIRECT("D"&amp;$N182))^(1/$M$2)-1,"")</f>
        <v>0.12527726387394877</v>
      </c>
      <c r="F182">
        <v>42428.195471663799</v>
      </c>
      <c r="G182" s="3" cm="1">
        <f t="array" aca="1" ref="G182" ca="1">IFERROR((F182/INDIRECT("F"&amp;$N182))^(1/$M$2)-1,"")</f>
        <v>0.10148097738902662</v>
      </c>
      <c r="H182">
        <v>30525.624580652799</v>
      </c>
      <c r="I182" s="3" cm="1">
        <f t="array" aca="1" ref="I182" ca="1">IFERROR((H182/INDIRECT("H"&amp;$N182))^(1/$M$2)-1,"")</f>
        <v>0.10286499756420886</v>
      </c>
      <c r="J182">
        <v>30858.186214663401</v>
      </c>
      <c r="K182" s="3" cm="1">
        <f t="array" aca="1" ref="K182" ca="1">IFERROR((J182/INDIRECT("J"&amp;$N182))^(1/$M$2)-1,"")</f>
        <v>0.10419884283555669</v>
      </c>
      <c r="N182">
        <f t="shared" si="2"/>
        <v>62</v>
      </c>
    </row>
    <row r="183" spans="1:14" x14ac:dyDescent="0.3">
      <c r="A183" s="9">
        <v>36557</v>
      </c>
      <c r="B183">
        <v>16389.202987701701</v>
      </c>
      <c r="C183" s="3" t="str" cm="1">
        <f t="array" aca="1" ref="C183" ca="1">IFERROR((B183/INDIRECT("B"&amp;$N183))^(1/$M$2)-1,"")</f>
        <v/>
      </c>
      <c r="D183">
        <v>42341.734111907899</v>
      </c>
      <c r="E183" s="3" cm="1">
        <f t="array" aca="1" ref="E183" ca="1">IFERROR((D183/INDIRECT("D"&amp;$N183))^(1/$M$2)-1,"")</f>
        <v>0.12704551272024234</v>
      </c>
      <c r="F183">
        <v>42724.5771823467</v>
      </c>
      <c r="G183" s="3" cm="1">
        <f t="array" aca="1" ref="G183" ca="1">IFERROR((F183/INDIRECT("F"&amp;$N183))^(1/$M$2)-1,"")</f>
        <v>0.10279415258393443</v>
      </c>
      <c r="H183">
        <v>30797.6279748983</v>
      </c>
      <c r="I183" s="3" cm="1">
        <f t="array" aca="1" ref="I183" ca="1">IFERROR((H183/INDIRECT("H"&amp;$N183))^(1/$M$2)-1,"")</f>
        <v>0.10466535133617239</v>
      </c>
      <c r="J183">
        <v>31139.113678633999</v>
      </c>
      <c r="K183" s="3" cm="1">
        <f t="array" aca="1" ref="K183" ca="1">IFERROR((J183/INDIRECT("J"&amp;$N183))^(1/$M$2)-1,"")</f>
        <v>0.10589780083723954</v>
      </c>
      <c r="N183">
        <f t="shared" si="2"/>
        <v>63</v>
      </c>
    </row>
    <row r="184" spans="1:14" x14ac:dyDescent="0.3">
      <c r="A184" s="9">
        <v>36586</v>
      </c>
      <c r="B184">
        <v>16719.223308128599</v>
      </c>
      <c r="C184" s="3" t="str" cm="1">
        <f t="array" aca="1" ref="C184" ca="1">IFERROR((B184/INDIRECT("B"&amp;$N184))^(1/$M$2)-1,"")</f>
        <v/>
      </c>
      <c r="D184">
        <v>45800.8174433245</v>
      </c>
      <c r="E184" s="3" cm="1">
        <f t="array" aca="1" ref="E184" ca="1">IFERROR((D184/INDIRECT("D"&amp;$N184))^(1/$M$2)-1,"")</f>
        <v>0.14462895041697887</v>
      </c>
      <c r="F184">
        <v>43298.174974403002</v>
      </c>
      <c r="G184" s="3" cm="1">
        <f t="array" aca="1" ref="G184" ca="1">IFERROR((F184/INDIRECT("F"&amp;$N184))^(1/$M$2)-1,"")</f>
        <v>0.103953108021688</v>
      </c>
      <c r="H184">
        <v>31946.974779966</v>
      </c>
      <c r="I184" s="3" cm="1">
        <f t="array" aca="1" ref="I184" ca="1">IFERROR((H184/INDIRECT("H"&amp;$N184))^(1/$M$2)-1,"")</f>
        <v>0.1102121910081475</v>
      </c>
      <c r="J184">
        <v>32395.333884268101</v>
      </c>
      <c r="K184" s="3" cm="1">
        <f t="array" aca="1" ref="K184" ca="1">IFERROR((J184/INDIRECT("J"&amp;$N184))^(1/$M$2)-1,"")</f>
        <v>0.11192404377854159</v>
      </c>
      <c r="N184">
        <f t="shared" si="2"/>
        <v>64</v>
      </c>
    </row>
    <row r="185" spans="1:14" x14ac:dyDescent="0.3">
      <c r="A185" s="9">
        <v>36617</v>
      </c>
      <c r="B185">
        <v>16466.549628380399</v>
      </c>
      <c r="C185" s="3" t="str" cm="1">
        <f t="array" aca="1" ref="C185" ca="1">IFERROR((B185/INDIRECT("B"&amp;$N185))^(1/$M$2)-1,"")</f>
        <v/>
      </c>
      <c r="D185">
        <v>45794.557111526898</v>
      </c>
      <c r="E185" s="3" cm="1">
        <f t="array" aca="1" ref="E185" ca="1">IFERROR((D185/INDIRECT("D"&amp;$N185))^(1/$M$2)-1,"")</f>
        <v>0.14512486370778999</v>
      </c>
      <c r="F185">
        <v>43323.357605193902</v>
      </c>
      <c r="G185" s="3" cm="1">
        <f t="array" aca="1" ref="G185" ca="1">IFERROR((F185/INDIRECT("F"&amp;$N185))^(1/$M$2)-1,"")</f>
        <v>0.10435480587167878</v>
      </c>
      <c r="H185">
        <v>32450.1914196629</v>
      </c>
      <c r="I185" s="3" cm="1">
        <f t="array" aca="1" ref="I185" ca="1">IFERROR((H185/INDIRECT("H"&amp;$N185))^(1/$M$2)-1,"")</f>
        <v>0.11322624694134475</v>
      </c>
      <c r="J185">
        <v>32976.014610949896</v>
      </c>
      <c r="K185" s="3" cm="1">
        <f t="array" aca="1" ref="K185" ca="1">IFERROR((J185/INDIRECT("J"&amp;$N185))^(1/$M$2)-1,"")</f>
        <v>0.1151594350842795</v>
      </c>
      <c r="N185">
        <f t="shared" si="2"/>
        <v>65</v>
      </c>
    </row>
    <row r="186" spans="1:14" x14ac:dyDescent="0.3">
      <c r="A186" s="9">
        <v>36647</v>
      </c>
      <c r="B186">
        <v>16078.5538859936</v>
      </c>
      <c r="C186" s="3" t="str" cm="1">
        <f t="array" aca="1" ref="C186" ca="1">IFERROR((B186/INDIRECT("B"&amp;$N186))^(1/$M$2)-1,"")</f>
        <v/>
      </c>
      <c r="D186">
        <v>45476.340246033003</v>
      </c>
      <c r="E186" s="3" cm="1">
        <f t="array" aca="1" ref="E186" ca="1">IFERROR((D186/INDIRECT("D"&amp;$N186))^(1/$M$2)-1,"")</f>
        <v>0.13548138600385462</v>
      </c>
      <c r="F186">
        <v>43498.531259802199</v>
      </c>
      <c r="G186" s="3" cm="1">
        <f t="array" aca="1" ref="G186" ca="1">IFERROR((F186/INDIRECT("F"&amp;$N186))^(1/$M$2)-1,"")</f>
        <v>0.1017073909531685</v>
      </c>
      <c r="H186">
        <v>32135.246872163199</v>
      </c>
      <c r="I186" s="3" cm="1">
        <f t="array" aca="1" ref="I186" ca="1">IFERROR((H186/INDIRECT("H"&amp;$N186))^(1/$M$2)-1,"")</f>
        <v>0.10782110454505522</v>
      </c>
      <c r="J186">
        <v>32609.882903334601</v>
      </c>
      <c r="K186" s="3" cm="1">
        <f t="array" aca="1" ref="K186" ca="1">IFERROR((J186/INDIRECT("J"&amp;$N186))^(1/$M$2)-1,"")</f>
        <v>0.109499145435483</v>
      </c>
      <c r="N186">
        <f t="shared" si="2"/>
        <v>66</v>
      </c>
    </row>
    <row r="187" spans="1:14" x14ac:dyDescent="0.3">
      <c r="A187" s="9">
        <v>36678</v>
      </c>
      <c r="B187">
        <v>16818.171345894199</v>
      </c>
      <c r="C187" s="3" t="str" cm="1">
        <f t="array" aca="1" ref="C187" ca="1">IFERROR((B187/INDIRECT("B"&amp;$N187))^(1/$M$2)-1,"")</f>
        <v/>
      </c>
      <c r="D187">
        <v>44648.6663793181</v>
      </c>
      <c r="E187" s="3" cm="1">
        <f t="array" aca="1" ref="E187" ca="1">IFERROR((D187/INDIRECT("D"&amp;$N187))^(1/$M$2)-1,"")</f>
        <v>0.1372665695094597</v>
      </c>
      <c r="F187">
        <v>43763.082046253898</v>
      </c>
      <c r="G187" s="3" cm="1">
        <f t="array" aca="1" ref="G187" ca="1">IFERROR((F187/INDIRECT("F"&amp;$N187))^(1/$M$2)-1,"")</f>
        <v>0.10099827666023065</v>
      </c>
      <c r="H187">
        <v>31843.4009551249</v>
      </c>
      <c r="I187" s="3" cm="1">
        <f t="array" aca="1" ref="I187" ca="1">IFERROR((H187/INDIRECT("H"&amp;$N187))^(1/$M$2)-1,"")</f>
        <v>0.10746290543000803</v>
      </c>
      <c r="J187">
        <v>32243.4159012419</v>
      </c>
      <c r="K187" s="3" cm="1">
        <f t="array" aca="1" ref="K187" ca="1">IFERROR((J187/INDIRECT("J"&amp;$N187))^(1/$M$2)-1,"")</f>
        <v>0.10892815662305844</v>
      </c>
      <c r="N187">
        <f t="shared" si="2"/>
        <v>67</v>
      </c>
    </row>
    <row r="188" spans="1:14" x14ac:dyDescent="0.3">
      <c r="A188" s="9">
        <v>36708</v>
      </c>
      <c r="B188">
        <v>16987.6372550374</v>
      </c>
      <c r="C188" s="3" t="str" cm="1">
        <f t="array" aca="1" ref="C188" ca="1">IFERROR((B188/INDIRECT("B"&amp;$N188))^(1/$M$2)-1,"")</f>
        <v/>
      </c>
      <c r="D188">
        <v>44835.816298263802</v>
      </c>
      <c r="E188" s="3" cm="1">
        <f t="array" aca="1" ref="E188" ca="1">IFERROR((D188/INDIRECT("D"&amp;$N188))^(1/$M$2)-1,"")</f>
        <v>0.13959482037884063</v>
      </c>
      <c r="F188">
        <v>44030.493374393598</v>
      </c>
      <c r="G188" s="3" cm="1">
        <f t="array" aca="1" ref="G188" ca="1">IFERROR((F188/INDIRECT("F"&amp;$N188))^(1/$M$2)-1,"")</f>
        <v>0.10054383397118571</v>
      </c>
      <c r="H188">
        <v>32385.503413979499</v>
      </c>
      <c r="I188" s="3" cm="1">
        <f t="array" aca="1" ref="I188" ca="1">IFERROR((H188/INDIRECT("H"&amp;$N188))^(1/$M$2)-1,"")</f>
        <v>0.11123171501979123</v>
      </c>
      <c r="J188">
        <v>32867.458093121102</v>
      </c>
      <c r="K188" s="3" cm="1">
        <f t="array" aca="1" ref="K188" ca="1">IFERROR((J188/INDIRECT("J"&amp;$N188))^(1/$M$2)-1,"")</f>
        <v>0.1130406661350607</v>
      </c>
      <c r="N188">
        <f t="shared" si="2"/>
        <v>68</v>
      </c>
    </row>
    <row r="189" spans="1:14" x14ac:dyDescent="0.3">
      <c r="A189" s="9">
        <v>36739</v>
      </c>
      <c r="B189">
        <v>17993.373974187001</v>
      </c>
      <c r="C189" s="3" t="str" cm="1">
        <f t="array" aca="1" ref="C189" ca="1">IFERROR((B189/INDIRECT("B"&amp;$N189))^(1/$M$2)-1,"")</f>
        <v/>
      </c>
      <c r="D189">
        <v>47535.559384647298</v>
      </c>
      <c r="E189" s="3" cm="1">
        <f t="array" aca="1" ref="E189" ca="1">IFERROR((D189/INDIRECT("D"&amp;$N189))^(1/$M$2)-1,"")</f>
        <v>0.14822817211423089</v>
      </c>
      <c r="F189">
        <v>44122.592952808896</v>
      </c>
      <c r="G189" s="3" cm="1">
        <f t="array" aca="1" ref="G189" ca="1">IFERROR((F189/INDIRECT("F"&amp;$N189))^(1/$M$2)-1,"")</f>
        <v>0.10208485087895935</v>
      </c>
      <c r="H189">
        <v>33497.562852744901</v>
      </c>
      <c r="I189" s="3" cm="1">
        <f t="array" aca="1" ref="I189" ca="1">IFERROR((H189/INDIRECT("H"&amp;$N189))^(1/$M$2)-1,"")</f>
        <v>0.11702996483605999</v>
      </c>
      <c r="J189">
        <v>34165.540800406998</v>
      </c>
      <c r="K189" s="3" cm="1">
        <f t="array" aca="1" ref="K189" ca="1">IFERROR((J189/INDIRECT("J"&amp;$N189))^(1/$M$2)-1,"")</f>
        <v>0.1195027955063217</v>
      </c>
      <c r="N189">
        <f t="shared" si="2"/>
        <v>69</v>
      </c>
    </row>
    <row r="190" spans="1:14" x14ac:dyDescent="0.3">
      <c r="A190" s="9">
        <v>36770</v>
      </c>
      <c r="B190">
        <v>17760.9930744667</v>
      </c>
      <c r="C190" s="3" t="str" cm="1">
        <f t="array" aca="1" ref="C190" ca="1">IFERROR((B190/INDIRECT("B"&amp;$N190))^(1/$M$2)-1,"")</f>
        <v/>
      </c>
      <c r="D190">
        <v>47424.513499215398</v>
      </c>
      <c r="E190" s="3" cm="1">
        <f t="array" aca="1" ref="E190" ca="1">IFERROR((D190/INDIRECT("D"&amp;$N190))^(1/$M$2)-1,"")</f>
        <v>0.14444197442256179</v>
      </c>
      <c r="F190">
        <v>44338.356707575702</v>
      </c>
      <c r="G190" s="3" cm="1">
        <f t="array" aca="1" ref="G190" ca="1">IFERROR((F190/INDIRECT("F"&amp;$N190))^(1/$M$2)-1,"")</f>
        <v>0.1021696692839309</v>
      </c>
      <c r="H190">
        <v>33681.562537001199</v>
      </c>
      <c r="I190" s="3" cm="1">
        <f t="array" aca="1" ref="I190" ca="1">IFERROR((H190/INDIRECT("H"&amp;$N190))^(1/$M$2)-1,"")</f>
        <v>0.1162765068415188</v>
      </c>
      <c r="J190">
        <v>34355.376644175602</v>
      </c>
      <c r="K190" s="3" cm="1">
        <f t="array" aca="1" ref="K190" ca="1">IFERROR((J190/INDIRECT("J"&amp;$N190))^(1/$M$2)-1,"")</f>
        <v>0.11870432299711409</v>
      </c>
      <c r="N190">
        <f t="shared" si="2"/>
        <v>70</v>
      </c>
    </row>
    <row r="191" spans="1:14" x14ac:dyDescent="0.3">
      <c r="A191" s="9">
        <v>36800</v>
      </c>
      <c r="B191">
        <v>17434.8433115384</v>
      </c>
      <c r="C191" s="3" t="str" cm="1">
        <f t="array" aca="1" ref="C191" ca="1">IFERROR((B191/INDIRECT("B"&amp;$N191))^(1/$M$2)-1,"")</f>
        <v/>
      </c>
      <c r="D191">
        <v>49098.722232278298</v>
      </c>
      <c r="E191" s="3" cm="1">
        <f t="array" aca="1" ref="E191" ca="1">IFERROR((D191/INDIRECT("D"&amp;$N191))^(1/$M$2)-1,"")</f>
        <v>0.14099628877916093</v>
      </c>
      <c r="F191">
        <v>44648.962215203399</v>
      </c>
      <c r="G191" s="3" cm="1">
        <f t="array" aca="1" ref="G191" ca="1">IFERROR((F191/INDIRECT("F"&amp;$N191))^(1/$M$2)-1,"")</f>
        <v>0.1003555570591097</v>
      </c>
      <c r="H191">
        <v>34623.0216679164</v>
      </c>
      <c r="I191" s="3" cm="1">
        <f t="array" aca="1" ref="I191" ca="1">IFERROR((H191/INDIRECT("H"&amp;$N191))^(1/$M$2)-1,"")</f>
        <v>0.11901854399473799</v>
      </c>
      <c r="J191">
        <v>35440.389572736203</v>
      </c>
      <c r="K191" s="3" cm="1">
        <f t="array" aca="1" ref="K191" ca="1">IFERROR((J191/INDIRECT("J"&amp;$N191))^(1/$M$2)-1,"")</f>
        <v>0.12178766340219171</v>
      </c>
      <c r="N191">
        <f t="shared" si="2"/>
        <v>71</v>
      </c>
    </row>
    <row r="192" spans="1:14" x14ac:dyDescent="0.3">
      <c r="A192" s="9">
        <v>36831</v>
      </c>
      <c r="B192">
        <v>17362.067614953201</v>
      </c>
      <c r="C192" s="3" t="str" cm="1">
        <f t="array" aca="1" ref="C192" ca="1">IFERROR((B192/INDIRECT("B"&amp;$N192))^(1/$M$2)-1,"")</f>
        <v/>
      </c>
      <c r="D192">
        <v>47625.814168150901</v>
      </c>
      <c r="E192" s="3" cm="1">
        <f t="array" aca="1" ref="E192" ca="1">IFERROR((D192/INDIRECT("D"&amp;$N192))^(1/$M$2)-1,"")</f>
        <v>0.13816802588827803</v>
      </c>
      <c r="F192">
        <v>45372.195929350499</v>
      </c>
      <c r="G192" s="3" cm="1">
        <f t="array" aca="1" ref="G192" ca="1">IFERROR((F192/INDIRECT("F"&amp;$N192))^(1/$M$2)-1,"")</f>
        <v>9.9900579145070889E-2</v>
      </c>
      <c r="H192">
        <v>34381.5763507913</v>
      </c>
      <c r="I192" s="3" cm="1">
        <f t="array" aca="1" ref="I192" ca="1">IFERROR((H192/INDIRECT("H"&amp;$N192))^(1/$M$2)-1,"")</f>
        <v>0.1164634652681551</v>
      </c>
      <c r="J192">
        <v>35084.1983602127</v>
      </c>
      <c r="K192" s="3" cm="1">
        <f t="array" aca="1" ref="K192" ca="1">IFERROR((J192/INDIRECT("J"&amp;$N192))^(1/$M$2)-1,"")</f>
        <v>0.11891146302710465</v>
      </c>
      <c r="N192">
        <f t="shared" si="2"/>
        <v>72</v>
      </c>
    </row>
    <row r="193" spans="1:14" x14ac:dyDescent="0.3">
      <c r="A193" s="9">
        <v>36861</v>
      </c>
      <c r="B193">
        <v>18087.815577150799</v>
      </c>
      <c r="C193" s="3" t="str" cm="1">
        <f t="array" aca="1" ref="C193" ca="1">IFERROR((B193/INDIRECT("B"&amp;$N193))^(1/$M$2)-1,"")</f>
        <v/>
      </c>
      <c r="D193">
        <v>42839.930516317298</v>
      </c>
      <c r="E193" s="3" cm="1">
        <f t="array" aca="1" ref="E193" ca="1">IFERROR((D193/INDIRECT("D"&amp;$N193))^(1/$M$2)-1,"")</f>
        <v>0.12678317080410761</v>
      </c>
      <c r="F193">
        <v>45891.384245714602</v>
      </c>
      <c r="G193" s="3" cm="1">
        <f t="array" aca="1" ref="G193" ca="1">IFERROR((F193/INDIRECT("F"&amp;$N193))^(1/$M$2)-1,"")</f>
        <v>9.9606418523135121E-2</v>
      </c>
      <c r="H193">
        <v>33019.2307692307</v>
      </c>
      <c r="I193" s="3" cm="1">
        <f t="array" aca="1" ref="I193" ca="1">IFERROR((H193/INDIRECT("H"&amp;$N193))^(1/$M$2)-1,"")</f>
        <v>0.11142240779282631</v>
      </c>
      <c r="J193">
        <v>33391.178205069999</v>
      </c>
      <c r="K193" s="3" cm="1">
        <f t="array" aca="1" ref="K193" ca="1">IFERROR((J193/INDIRECT("J"&amp;$N193))^(1/$M$2)-1,"")</f>
        <v>0.11282484632181977</v>
      </c>
      <c r="N193">
        <f t="shared" si="2"/>
        <v>73</v>
      </c>
    </row>
    <row r="194" spans="1:14" x14ac:dyDescent="0.3">
      <c r="A194" s="9">
        <v>36892</v>
      </c>
      <c r="B194">
        <v>18962.0178506425</v>
      </c>
      <c r="C194" s="3" t="str" cm="1">
        <f t="array" aca="1" ref="C194" ca="1">IFERROR((B194/INDIRECT("B"&amp;$N194))^(1/$M$2)-1,"")</f>
        <v/>
      </c>
      <c r="D194">
        <v>42978.577864626801</v>
      </c>
      <c r="E194" s="3" cm="1">
        <f t="array" aca="1" ref="E194" ca="1">IFERROR((D194/INDIRECT("D"&amp;$N194))^(1/$M$2)-1,"")</f>
        <v>0.12354822340308691</v>
      </c>
      <c r="F194">
        <v>46301.151910545901</v>
      </c>
      <c r="G194" s="3" cm="1">
        <f t="array" aca="1" ref="G194" ca="1">IFERROR((F194/INDIRECT("F"&amp;$N194))^(1/$M$2)-1,"")</f>
        <v>9.8624257900572276E-2</v>
      </c>
      <c r="H194">
        <v>33292.724079409498</v>
      </c>
      <c r="I194" s="3" cm="1">
        <f t="array" aca="1" ref="I194" ca="1">IFERROR((H194/INDIRECT("H"&amp;$N194))^(1/$M$2)-1,"")</f>
        <v>0.11110881687564822</v>
      </c>
      <c r="J194">
        <v>33670.153071790402</v>
      </c>
      <c r="K194" s="3" cm="1">
        <f t="array" aca="1" ref="K194" ca="1">IFERROR((J194/INDIRECT("J"&amp;$N194))^(1/$M$2)-1,"")</f>
        <v>0.11258353259845655</v>
      </c>
      <c r="N194">
        <f t="shared" si="2"/>
        <v>74</v>
      </c>
    </row>
    <row r="195" spans="1:14" x14ac:dyDescent="0.3">
      <c r="A195" s="9">
        <v>36923</v>
      </c>
      <c r="B195">
        <v>18664.7313879174</v>
      </c>
      <c r="C195" s="3" t="str" cm="1">
        <f t="array" aca="1" ref="C195" ca="1">IFERROR((B195/INDIRECT("B"&amp;$N195))^(1/$M$2)-1,"")</f>
        <v/>
      </c>
      <c r="D195">
        <v>43494.115188104901</v>
      </c>
      <c r="E195" s="3" cm="1">
        <f t="array" aca="1" ref="E195" ca="1">IFERROR((D195/INDIRECT("D"&amp;$N195))^(1/$M$2)-1,"")</f>
        <v>0.1214020779331213</v>
      </c>
      <c r="F195">
        <v>46705.602913412302</v>
      </c>
      <c r="G195" s="3" cm="1">
        <f t="array" aca="1" ref="G195" ca="1">IFERROR((F195/INDIRECT("F"&amp;$N195))^(1/$M$2)-1,"")</f>
        <v>9.8264894899447341E-2</v>
      </c>
      <c r="H195">
        <v>33656.539842917402</v>
      </c>
      <c r="I195" s="3" cm="1">
        <f t="array" aca="1" ref="I195" ca="1">IFERROR((H195/INDIRECT("H"&amp;$N195))^(1/$M$2)-1,"")</f>
        <v>0.10863387198778351</v>
      </c>
      <c r="J195">
        <v>34090.040373399701</v>
      </c>
      <c r="K195" s="3" cm="1">
        <f t="array" aca="1" ref="K195" ca="1">IFERROR((J195/INDIRECT("J"&amp;$N195))^(1/$M$2)-1,"")</f>
        <v>0.11029533581448736</v>
      </c>
      <c r="N195">
        <f t="shared" ref="N195:N258" si="3">ROW(N195)-(12*$M$2)</f>
        <v>75</v>
      </c>
    </row>
    <row r="196" spans="1:14" x14ac:dyDescent="0.3">
      <c r="A196" s="9">
        <v>36951</v>
      </c>
      <c r="B196">
        <v>18458.476751311999</v>
      </c>
      <c r="C196" s="3" t="str" cm="1">
        <f t="array" aca="1" ref="C196" ca="1">IFERROR((B196/INDIRECT("B"&amp;$N196))^(1/$M$2)-1,"")</f>
        <v/>
      </c>
      <c r="D196">
        <v>42560.8957274735</v>
      </c>
      <c r="E196" s="3" cm="1">
        <f t="array" aca="1" ref="E196" ca="1">IFERROR((D196/INDIRECT("D"&amp;$N196))^(1/$M$2)-1,"")</f>
        <v>0.11387517996965402</v>
      </c>
      <c r="F196">
        <v>46995.987350487303</v>
      </c>
      <c r="G196" s="3" cm="1">
        <f t="array" aca="1" ref="G196" ca="1">IFERROR((F196/INDIRECT("F"&amp;$N196))^(1/$M$2)-1,"")</f>
        <v>9.840427353030079E-2</v>
      </c>
      <c r="H196">
        <v>34002.002999565797</v>
      </c>
      <c r="I196" s="3" cm="1">
        <f t="array" aca="1" ref="I196" ca="1">IFERROR((H196/INDIRECT("H"&amp;$N196))^(1/$M$2)-1,"")</f>
        <v>0.10155620773580276</v>
      </c>
      <c r="J196">
        <v>34458.745959208398</v>
      </c>
      <c r="K196" s="3" cm="1">
        <f t="array" aca="1" ref="K196" ca="1">IFERROR((J196/INDIRECT("J"&amp;$N196))^(1/$M$2)-1,"")</f>
        <v>0.1032281314326926</v>
      </c>
      <c r="N196">
        <f t="shared" si="3"/>
        <v>76</v>
      </c>
    </row>
    <row r="197" spans="1:14" x14ac:dyDescent="0.3">
      <c r="A197" s="9">
        <v>36982</v>
      </c>
      <c r="B197">
        <v>18362.791040580902</v>
      </c>
      <c r="C197" s="3" t="str" cm="1">
        <f t="array" aca="1" ref="C197" ca="1">IFERROR((B197/INDIRECT("B"&amp;$N197))^(1/$M$2)-1,"")</f>
        <v/>
      </c>
      <c r="D197">
        <v>43054.5218896601</v>
      </c>
      <c r="E197" s="3" cm="1">
        <f t="array" aca="1" ref="E197" ca="1">IFERROR((D197/INDIRECT("D"&amp;$N197))^(1/$M$2)-1,"")</f>
        <v>0.11080660129557507</v>
      </c>
      <c r="F197">
        <v>46589.731247176402</v>
      </c>
      <c r="G197" s="3" cm="1">
        <f t="array" aca="1" ref="G197" ca="1">IFERROR((F197/INDIRECT("F"&amp;$N197))^(1/$M$2)-1,"")</f>
        <v>9.6238489557305851E-2</v>
      </c>
      <c r="H197">
        <v>33781.880254173702</v>
      </c>
      <c r="I197" s="3" cm="1">
        <f t="array" aca="1" ref="I197" ca="1">IFERROR((H197/INDIRECT("H"&amp;$N197))^(1/$M$2)-1,"")</f>
        <v>9.8816576490213803E-2</v>
      </c>
      <c r="J197">
        <v>34271.612194462898</v>
      </c>
      <c r="K197" s="3" cm="1">
        <f t="array" aca="1" ref="K197" ca="1">IFERROR((J197/INDIRECT("J"&amp;$N197))^(1/$M$2)-1,"")</f>
        <v>0.1005528459951075</v>
      </c>
      <c r="N197">
        <f t="shared" si="3"/>
        <v>77</v>
      </c>
    </row>
    <row r="198" spans="1:14" x14ac:dyDescent="0.3">
      <c r="A198" s="9">
        <v>37012</v>
      </c>
      <c r="B198">
        <v>18783.244172276602</v>
      </c>
      <c r="C198" s="3" t="str" cm="1">
        <f t="array" aca="1" ref="C198" ca="1">IFERROR((B198/INDIRECT("B"&amp;$N198))^(1/$M$2)-1,"")</f>
        <v/>
      </c>
      <c r="D198">
        <v>47136.428230696198</v>
      </c>
      <c r="E198" s="3" cm="1">
        <f t="array" aca="1" ref="E198" ca="1">IFERROR((D198/INDIRECT("D"&amp;$N198))^(1/$M$2)-1,"")</f>
        <v>0.11919817013500622</v>
      </c>
      <c r="F198">
        <v>46819.600431645798</v>
      </c>
      <c r="G198" s="3" cm="1">
        <f t="array" aca="1" ref="G198" ca="1">IFERROR((F198/INDIRECT("F"&amp;$N198))^(1/$M$2)-1,"")</f>
        <v>9.593116903766763E-2</v>
      </c>
      <c r="H198">
        <v>35229.397718751199</v>
      </c>
      <c r="I198" s="3" cm="1">
        <f t="array" aca="1" ref="I198" ca="1">IFERROR((H198/INDIRECT("H"&amp;$N198))^(1/$M$2)-1,"")</f>
        <v>0.10149446452849631</v>
      </c>
      <c r="J198">
        <v>35966.594808458001</v>
      </c>
      <c r="K198" s="3" cm="1">
        <f t="array" aca="1" ref="K198" ca="1">IFERROR((J198/INDIRECT("J"&amp;$N198))^(1/$M$2)-1,"")</f>
        <v>0.10388018050046366</v>
      </c>
      <c r="N198">
        <f t="shared" si="3"/>
        <v>78</v>
      </c>
    </row>
    <row r="199" spans="1:14" x14ac:dyDescent="0.3">
      <c r="A199" s="9">
        <v>37043</v>
      </c>
      <c r="B199">
        <v>19115.3564368753</v>
      </c>
      <c r="C199" s="3" t="str" cm="1">
        <f t="array" aca="1" ref="C199" ca="1">IFERROR((B199/INDIRECT("B"&amp;$N199))^(1/$M$2)-1,"")</f>
        <v/>
      </c>
      <c r="D199">
        <v>45071.778804276597</v>
      </c>
      <c r="E199" s="3" cm="1">
        <f t="array" aca="1" ref="E199" ca="1">IFERROR((D199/INDIRECT("D"&amp;$N199))^(1/$M$2)-1,"")</f>
        <v>0.10979432963192171</v>
      </c>
      <c r="F199">
        <v>47107.430109075402</v>
      </c>
      <c r="G199" s="3" cm="1">
        <f t="array" aca="1" ref="G199" ca="1">IFERROR((F199/INDIRECT("F"&amp;$N199))^(1/$M$2)-1,"")</f>
        <v>9.6620144179618617E-2</v>
      </c>
      <c r="H199">
        <v>34948.227888068803</v>
      </c>
      <c r="I199" s="3" cm="1">
        <f t="array" aca="1" ref="I199" ca="1">IFERROR((H199/INDIRECT("H"&amp;$N199))^(1/$M$2)-1,"")</f>
        <v>9.7600424246249373E-2</v>
      </c>
      <c r="J199">
        <v>35590.828315421299</v>
      </c>
      <c r="K199" s="3" cm="1">
        <f t="array" aca="1" ref="K199" ca="1">IFERROR((J199/INDIRECT("J"&amp;$N199))^(1/$M$2)-1,"")</f>
        <v>9.9736121907985309E-2</v>
      </c>
      <c r="N199">
        <f t="shared" si="3"/>
        <v>79</v>
      </c>
    </row>
    <row r="200" spans="1:14" x14ac:dyDescent="0.3">
      <c r="A200" s="9">
        <v>37073</v>
      </c>
      <c r="B200">
        <v>17923.270805398501</v>
      </c>
      <c r="C200" s="3" t="str" cm="1">
        <f t="array" aca="1" ref="C200" ca="1">IFERROR((B200/INDIRECT("B"&amp;$N200))^(1/$M$2)-1,"")</f>
        <v/>
      </c>
      <c r="D200">
        <v>43329.356455892099</v>
      </c>
      <c r="E200" s="3" cm="1">
        <f t="array" aca="1" ref="E200" ca="1">IFERROR((D200/INDIRECT("D"&amp;$N200))^(1/$M$2)-1,"")</f>
        <v>0.1070578735368175</v>
      </c>
      <c r="F200">
        <v>47736.463226257001</v>
      </c>
      <c r="G200" s="3" cm="1">
        <f t="array" aca="1" ref="G200" ca="1">IFERROR((F200/INDIRECT("F"&amp;$N200))^(1/$M$2)-1,"")</f>
        <v>9.6538840317897945E-2</v>
      </c>
      <c r="H200">
        <v>34666.850850534698</v>
      </c>
      <c r="I200" s="3" cm="1">
        <f t="array" aca="1" ref="I200" ca="1">IFERROR((H200/INDIRECT("H"&amp;$N200))^(1/$M$2)-1,"")</f>
        <v>9.8275280420780042E-2</v>
      </c>
      <c r="J200">
        <v>35178.702094801498</v>
      </c>
      <c r="K200" s="3" cm="1">
        <f t="array" aca="1" ref="K200" ca="1">IFERROR((J200/INDIRECT("J"&amp;$N200))^(1/$M$2)-1,"")</f>
        <v>0.1000125933152114</v>
      </c>
      <c r="N200">
        <f t="shared" si="3"/>
        <v>80</v>
      </c>
    </row>
    <row r="201" spans="1:14" x14ac:dyDescent="0.3">
      <c r="A201" s="9">
        <v>37104</v>
      </c>
      <c r="B201">
        <v>18734.272404307299</v>
      </c>
      <c r="C201" s="3" t="str" cm="1">
        <f t="array" aca="1" ref="C201" ca="1">IFERROR((B201/INDIRECT("B"&amp;$N201))^(1/$M$2)-1,"")</f>
        <v/>
      </c>
      <c r="D201">
        <v>43809.221888760097</v>
      </c>
      <c r="E201" s="3" cm="1">
        <f t="array" aca="1" ref="E201" ca="1">IFERROR((D201/INDIRECT("D"&amp;$N201))^(1/$M$2)-1,"")</f>
        <v>0.10608929318206561</v>
      </c>
      <c r="F201">
        <v>48206.174035356198</v>
      </c>
      <c r="G201" s="3" cm="1">
        <f t="array" aca="1" ref="G201" ca="1">IFERROR((F201/INDIRECT("F"&amp;$N201))^(1/$M$2)-1,"")</f>
        <v>9.530694906805337E-2</v>
      </c>
      <c r="H201">
        <v>34647.847022141497</v>
      </c>
      <c r="I201" s="3" cm="1">
        <f t="array" aca="1" ref="I201" ca="1">IFERROR((H201/INDIRECT("H"&amp;$N201))^(1/$M$2)-1,"")</f>
        <v>9.5876176218108844E-2</v>
      </c>
      <c r="J201">
        <v>35098.941455611901</v>
      </c>
      <c r="K201" s="3" cm="1">
        <f t="array" aca="1" ref="K201" ca="1">IFERROR((J201/INDIRECT("J"&amp;$N201))^(1/$M$2)-1,"")</f>
        <v>9.7410061461074005E-2</v>
      </c>
      <c r="N201">
        <f t="shared" si="3"/>
        <v>81</v>
      </c>
    </row>
    <row r="202" spans="1:14" x14ac:dyDescent="0.3">
      <c r="A202" s="9">
        <v>37135</v>
      </c>
      <c r="B202">
        <v>18117.047501877601</v>
      </c>
      <c r="C202" s="3" t="str" cm="1">
        <f t="array" aca="1" ref="C202" ca="1">IFERROR((B202/INDIRECT("B"&amp;$N202))^(1/$M$2)-1,"")</f>
        <v/>
      </c>
      <c r="D202">
        <v>43637.2127722769</v>
      </c>
      <c r="E202" s="3" cm="1">
        <f t="array" aca="1" ref="E202" ca="1">IFERROR((D202/INDIRECT("D"&amp;$N202))^(1/$M$2)-1,"")</f>
        <v>0.10518326067673467</v>
      </c>
      <c r="F202">
        <v>48589.792403584899</v>
      </c>
      <c r="G202" s="3" cm="1">
        <f t="array" aca="1" ref="G202" ca="1">IFERROR((F202/INDIRECT("F"&amp;$N202))^(1/$M$2)-1,"")</f>
        <v>9.3801661259702129E-2</v>
      </c>
      <c r="H202">
        <v>34813.168488771298</v>
      </c>
      <c r="I202" s="3" cm="1">
        <f t="array" aca="1" ref="I202" ca="1">IFERROR((H202/INDIRECT("H"&amp;$N202))^(1/$M$2)-1,"")</f>
        <v>9.7289009840346941E-2</v>
      </c>
      <c r="J202">
        <v>35264.221909719003</v>
      </c>
      <c r="K202" s="3" cm="1">
        <f t="array" aca="1" ref="K202" ca="1">IFERROR((J202/INDIRECT("J"&amp;$N202))^(1/$M$2)-1,"")</f>
        <v>9.8764809159690659E-2</v>
      </c>
      <c r="N202">
        <f t="shared" si="3"/>
        <v>82</v>
      </c>
    </row>
    <row r="203" spans="1:14" x14ac:dyDescent="0.3">
      <c r="A203" s="9">
        <v>37165</v>
      </c>
      <c r="B203">
        <v>18076.563313565799</v>
      </c>
      <c r="C203" s="3" t="str" cm="1">
        <f t="array" aca="1" ref="C203" ca="1">IFERROR((B203/INDIRECT("B"&amp;$N203))^(1/$M$2)-1,"")</f>
        <v/>
      </c>
      <c r="D203">
        <v>43095.874081326299</v>
      </c>
      <c r="E203" s="3" cm="1">
        <f t="array" aca="1" ref="E203" ca="1">IFERROR((D203/INDIRECT("D"&amp;$N203))^(1/$M$2)-1,"")</f>
        <v>0.10050700481549124</v>
      </c>
      <c r="F203">
        <v>49636.277192407899</v>
      </c>
      <c r="G203" s="3" cm="1">
        <f t="array" aca="1" ref="G203" ca="1">IFERROR((F203/INDIRECT("F"&amp;$N203))^(1/$M$2)-1,"")</f>
        <v>9.4846864016528309E-2</v>
      </c>
      <c r="H203">
        <v>35477.9768717685</v>
      </c>
      <c r="I203" s="3" cm="1">
        <f t="array" aca="1" ref="I203" ca="1">IFERROR((H203/INDIRECT("H"&amp;$N203))^(1/$M$2)-1,"")</f>
        <v>9.7651211924829839E-2</v>
      </c>
      <c r="J203">
        <v>35891.478983939298</v>
      </c>
      <c r="K203" s="3" cm="1">
        <f t="array" aca="1" ref="K203" ca="1">IFERROR((J203/INDIRECT("J"&amp;$N203))^(1/$M$2)-1,"")</f>
        <v>9.8947628839947344E-2</v>
      </c>
      <c r="N203">
        <f t="shared" si="3"/>
        <v>83</v>
      </c>
    </row>
    <row r="204" spans="1:14" x14ac:dyDescent="0.3">
      <c r="A204" s="9">
        <v>37196</v>
      </c>
      <c r="B204">
        <v>17997.603940596098</v>
      </c>
      <c r="C204" s="3" t="str" cm="1">
        <f t="array" aca="1" ref="C204" ca="1">IFERROR((B204/INDIRECT("B"&amp;$N204))^(1/$M$2)-1,"")</f>
        <v/>
      </c>
      <c r="D204">
        <v>42999.378967085198</v>
      </c>
      <c r="E204" s="3" cm="1">
        <f t="array" aca="1" ref="E204" ca="1">IFERROR((D204/INDIRECT("D"&amp;$N204))^(1/$M$2)-1,"")</f>
        <v>0.10128997024943032</v>
      </c>
      <c r="F204">
        <v>49215.649333099202</v>
      </c>
      <c r="G204" s="3" cm="1">
        <f t="array" aca="1" ref="G204" ca="1">IFERROR((F204/INDIRECT("F"&amp;$N204))^(1/$M$2)-1,"")</f>
        <v>9.2770364388492732E-2</v>
      </c>
      <c r="H204">
        <v>35186.565102419299</v>
      </c>
      <c r="I204" s="3" cm="1">
        <f t="array" aca="1" ref="I204" ca="1">IFERROR((H204/INDIRECT("H"&amp;$N204))^(1/$M$2)-1,"")</f>
        <v>9.7655850102382535E-2</v>
      </c>
      <c r="J204">
        <v>35575.966880794898</v>
      </c>
      <c r="K204" s="3" cm="1">
        <f t="array" aca="1" ref="K204" ca="1">IFERROR((J204/INDIRECT("J"&amp;$N204))^(1/$M$2)-1,"")</f>
        <v>9.8910407274785506E-2</v>
      </c>
      <c r="N204">
        <f t="shared" si="3"/>
        <v>84</v>
      </c>
    </row>
    <row r="205" spans="1:14" x14ac:dyDescent="0.3">
      <c r="A205" s="9">
        <v>37226</v>
      </c>
      <c r="B205">
        <v>18283.075987337699</v>
      </c>
      <c r="C205" s="3" t="str" cm="1">
        <f t="array" aca="1" ref="C205" ca="1">IFERROR((B205/INDIRECT("B"&amp;$N205))^(1/$M$2)-1,"")</f>
        <v/>
      </c>
      <c r="D205">
        <v>40679.4160090484</v>
      </c>
      <c r="E205" s="3" cm="1">
        <f t="array" aca="1" ref="E205" ca="1">IFERROR((D205/INDIRECT("D"&amp;$N205))^(1/$M$2)-1,"")</f>
        <v>9.5280595165279092E-2</v>
      </c>
      <c r="F205">
        <v>48914.167967062298</v>
      </c>
      <c r="G205" s="3" cm="1">
        <f t="array" aca="1" ref="G205" ca="1">IFERROR((F205/INDIRECT("F"&amp;$N205))^(1/$M$2)-1,"")</f>
        <v>8.89607519482154E-2</v>
      </c>
      <c r="H205">
        <v>34473.092710265599</v>
      </c>
      <c r="I205" s="3" cm="1">
        <f t="array" aca="1" ref="I205" ca="1">IFERROR((H205/INDIRECT("H"&amp;$N205))^(1/$M$2)-1,"")</f>
        <v>9.6755794124142147E-2</v>
      </c>
      <c r="J205">
        <v>34786.545618785902</v>
      </c>
      <c r="K205" s="3" cm="1">
        <f t="array" aca="1" ref="K205" ca="1">IFERROR((J205/INDIRECT("J"&amp;$N205))^(1/$M$2)-1,"")</f>
        <v>9.7753441503924732E-2</v>
      </c>
      <c r="N205">
        <f t="shared" si="3"/>
        <v>85</v>
      </c>
    </row>
    <row r="206" spans="1:14" x14ac:dyDescent="0.3">
      <c r="A206" s="9">
        <v>37257</v>
      </c>
      <c r="B206">
        <v>18604.175594291799</v>
      </c>
      <c r="C206" s="3" t="str" cm="1">
        <f t="array" aca="1" ref="C206" ca="1">IFERROR((B206/INDIRECT("B"&amp;$N206))^(1/$M$2)-1,"")</f>
        <v/>
      </c>
      <c r="D206">
        <v>40928.869230069198</v>
      </c>
      <c r="E206" s="3" cm="1">
        <f t="array" aca="1" ref="E206" ca="1">IFERROR((D206/INDIRECT("D"&amp;$N206))^(1/$M$2)-1,"")</f>
        <v>9.0133127115296086E-2</v>
      </c>
      <c r="F206">
        <v>49038.354932066999</v>
      </c>
      <c r="G206" s="3" cm="1">
        <f t="array" aca="1" ref="G206" ca="1">IFERROR((F206/INDIRECT("F"&amp;$N206))^(1/$M$2)-1,"")</f>
        <v>8.9050272833463451E-2</v>
      </c>
      <c r="H206">
        <v>34994.997434581797</v>
      </c>
      <c r="I206" s="3" cm="1">
        <f t="array" aca="1" ref="I206" ca="1">IFERROR((H206/INDIRECT("H"&amp;$N206))^(1/$M$2)-1,"")</f>
        <v>9.4895757785750101E-2</v>
      </c>
      <c r="J206">
        <v>35380.717017378098</v>
      </c>
      <c r="K206" s="3" cm="1">
        <f t="array" aca="1" ref="K206" ca="1">IFERROR((J206/INDIRECT("J"&amp;$N206))^(1/$M$2)-1,"")</f>
        <v>9.6100985163910524E-2</v>
      </c>
      <c r="N206">
        <f t="shared" si="3"/>
        <v>86</v>
      </c>
    </row>
    <row r="207" spans="1:14" x14ac:dyDescent="0.3">
      <c r="A207" s="9">
        <v>37288</v>
      </c>
      <c r="B207">
        <v>19333.038433714399</v>
      </c>
      <c r="C207" s="3" t="str" cm="1">
        <f t="array" aca="1" ref="C207" ca="1">IFERROR((B207/INDIRECT("B"&amp;$N207))^(1/$M$2)-1,"")</f>
        <v/>
      </c>
      <c r="D207">
        <v>40802.482531574104</v>
      </c>
      <c r="E207" s="3" cm="1">
        <f t="array" aca="1" ref="E207" ca="1">IFERROR((D207/INDIRECT("D"&amp;$N207))^(1/$M$2)-1,"")</f>
        <v>9.0692648615796179E-2</v>
      </c>
      <c r="F207">
        <v>49257.2455548168</v>
      </c>
      <c r="G207" s="3" cm="1">
        <f t="array" aca="1" ref="G207" ca="1">IFERROR((F207/INDIRECT("F"&amp;$N207))^(1/$M$2)-1,"")</f>
        <v>8.8568239109787283E-2</v>
      </c>
      <c r="H207">
        <v>35009.570983147103</v>
      </c>
      <c r="I207" s="3" cm="1">
        <f t="array" aca="1" ref="I207" ca="1">IFERROR((H207/INDIRECT("H"&amp;$N207))^(1/$M$2)-1,"")</f>
        <v>9.3552309722802152E-2</v>
      </c>
      <c r="J207">
        <v>35380.8846646167</v>
      </c>
      <c r="K207" s="3" cm="1">
        <f t="array" aca="1" ref="K207" ca="1">IFERROR((J207/INDIRECT("J"&amp;$N207))^(1/$M$2)-1,"")</f>
        <v>9.46984988424735E-2</v>
      </c>
      <c r="N207">
        <f t="shared" si="3"/>
        <v>87</v>
      </c>
    </row>
    <row r="208" spans="1:14" x14ac:dyDescent="0.3">
      <c r="A208" s="9">
        <v>37316</v>
      </c>
      <c r="B208">
        <v>19390.037000686501</v>
      </c>
      <c r="C208" s="3" t="str" cm="1">
        <f t="array" aca="1" ref="C208" ca="1">IFERROR((B208/INDIRECT("B"&amp;$N208))^(1/$M$2)-1,"")</f>
        <v/>
      </c>
      <c r="D208">
        <v>41158.4914000442</v>
      </c>
      <c r="E208" s="3" cm="1">
        <f t="array" aca="1" ref="E208" ca="1">IFERROR((D208/INDIRECT("D"&amp;$N208))^(1/$M$2)-1,"")</f>
        <v>9.336262249295979E-2</v>
      </c>
      <c r="F208">
        <v>48850.220064431203</v>
      </c>
      <c r="G208" s="3" cm="1">
        <f t="array" aca="1" ref="G208" ca="1">IFERROR((F208/INDIRECT("F"&amp;$N208))^(1/$M$2)-1,"")</f>
        <v>8.7760523408435764E-2</v>
      </c>
      <c r="H208">
        <v>34617.0817381694</v>
      </c>
      <c r="I208" s="3" cm="1">
        <f t="array" aca="1" ref="I208" ca="1">IFERROR((H208/INDIRECT("H"&amp;$N208))^(1/$M$2)-1,"")</f>
        <v>9.3046759299949988E-2</v>
      </c>
      <c r="J208">
        <v>34966.717092326297</v>
      </c>
      <c r="K208" s="3" cm="1">
        <f t="array" aca="1" ref="K208" ca="1">IFERROR((J208/INDIRECT("J"&amp;$N208))^(1/$M$2)-1,"")</f>
        <v>9.4133452471553136E-2</v>
      </c>
      <c r="N208">
        <f t="shared" si="3"/>
        <v>88</v>
      </c>
    </row>
    <row r="209" spans="1:14" x14ac:dyDescent="0.3">
      <c r="A209" s="9">
        <v>37347</v>
      </c>
      <c r="B209">
        <v>19597.3053547319</v>
      </c>
      <c r="C209" s="3" t="str" cm="1">
        <f t="array" aca="1" ref="C209" ca="1">IFERROR((B209/INDIRECT("B"&amp;$N209))^(1/$M$2)-1,"")</f>
        <v/>
      </c>
      <c r="D209">
        <v>41246.916086552497</v>
      </c>
      <c r="E209" s="3" cm="1">
        <f t="array" aca="1" ref="E209" ca="1">IFERROR((D209/INDIRECT("D"&amp;$N209))^(1/$M$2)-1,"")</f>
        <v>9.4803297023052346E-2</v>
      </c>
      <c r="F209">
        <v>49489.422900510297</v>
      </c>
      <c r="G209" s="3" cm="1">
        <f t="array" aca="1" ref="G209" ca="1">IFERROR((F209/INDIRECT("F"&amp;$N209))^(1/$M$2)-1,"")</f>
        <v>8.8047635664184387E-2</v>
      </c>
      <c r="H209">
        <v>34713.995342779301</v>
      </c>
      <c r="I209" s="3" cm="1">
        <f t="array" aca="1" ref="I209" ca="1">IFERROR((H209/INDIRECT("H"&amp;$N209))^(1/$M$2)-1,"")</f>
        <v>9.2803575495282287E-2</v>
      </c>
      <c r="J209">
        <v>35024.308849604597</v>
      </c>
      <c r="K209" s="3" cm="1">
        <f t="array" aca="1" ref="K209" ca="1">IFERROR((J209/INDIRECT("J"&amp;$N209))^(1/$M$2)-1,"")</f>
        <v>9.3767164811985326E-2</v>
      </c>
      <c r="N209">
        <f t="shared" si="3"/>
        <v>89</v>
      </c>
    </row>
    <row r="210" spans="1:14" x14ac:dyDescent="0.3">
      <c r="A210" s="9">
        <v>37377</v>
      </c>
      <c r="B210">
        <v>19484.884090626299</v>
      </c>
      <c r="C210" s="3" t="str" cm="1">
        <f t="array" aca="1" ref="C210" ca="1">IFERROR((B210/INDIRECT("B"&amp;$N210))^(1/$M$2)-1,"")</f>
        <v/>
      </c>
      <c r="D210">
        <v>41219.454631095403</v>
      </c>
      <c r="E210" s="3" cm="1">
        <f t="array" aca="1" ref="E210" ca="1">IFERROR((D210/INDIRECT("D"&amp;$N210))^(1/$M$2)-1,"")</f>
        <v>9.1954398059953979E-2</v>
      </c>
      <c r="F210">
        <v>49674.332260794501</v>
      </c>
      <c r="G210" s="3" cm="1">
        <f t="array" aca="1" ref="G210" ca="1">IFERROR((F210/INDIRECT("F"&amp;$N210))^(1/$M$2)-1,"")</f>
        <v>8.6391461859896879E-2</v>
      </c>
      <c r="H210">
        <v>34427.359198010803</v>
      </c>
      <c r="I210" s="3" cm="1">
        <f t="array" aca="1" ref="I210" ca="1">IFERROR((H210/INDIRECT("H"&amp;$N210))^(1/$M$2)-1,"")</f>
        <v>9.1484867079685506E-2</v>
      </c>
      <c r="J210">
        <v>34666.756735967399</v>
      </c>
      <c r="K210" s="3" cm="1">
        <f t="array" aca="1" ref="K210" ca="1">IFERROR((J210/INDIRECT("J"&amp;$N210))^(1/$M$2)-1,"")</f>
        <v>9.2196055767347129E-2</v>
      </c>
      <c r="N210">
        <f t="shared" si="3"/>
        <v>90</v>
      </c>
    </row>
    <row r="211" spans="1:14" x14ac:dyDescent="0.3">
      <c r="A211" s="9">
        <v>37408</v>
      </c>
      <c r="B211">
        <v>18417.808250738399</v>
      </c>
      <c r="C211" s="3" t="str" cm="1">
        <f t="array" aca="1" ref="C211" ca="1">IFERROR((B211/INDIRECT("B"&amp;$N211))^(1/$M$2)-1,"")</f>
        <v/>
      </c>
      <c r="D211">
        <v>40586.681094097898</v>
      </c>
      <c r="E211" s="3" cm="1">
        <f t="array" aca="1" ref="E211" ca="1">IFERROR((D211/INDIRECT("D"&amp;$N211))^(1/$M$2)-1,"")</f>
        <v>9.2335254753851626E-2</v>
      </c>
      <c r="F211">
        <v>50370.173822295197</v>
      </c>
      <c r="G211" s="3" cm="1">
        <f t="array" aca="1" ref="G211" ca="1">IFERROR((F211/INDIRECT("F"&amp;$N211))^(1/$M$2)-1,"")</f>
        <v>8.6368723762249466E-2</v>
      </c>
      <c r="H211">
        <v>34141.808422465103</v>
      </c>
      <c r="I211" s="3" cm="1">
        <f t="array" aca="1" ref="I211" ca="1">IFERROR((H211/INDIRECT("H"&amp;$N211))^(1/$M$2)-1,"")</f>
        <v>9.2978987566552096E-2</v>
      </c>
      <c r="J211">
        <v>34237.865791482298</v>
      </c>
      <c r="K211" s="3" cm="1">
        <f t="array" aca="1" ref="K211" ca="1">IFERROR((J211/INDIRECT("J"&amp;$N211))^(1/$M$2)-1,"")</f>
        <v>9.3285527363895504E-2</v>
      </c>
      <c r="N211">
        <f t="shared" si="3"/>
        <v>91</v>
      </c>
    </row>
    <row r="212" spans="1:14" x14ac:dyDescent="0.3">
      <c r="A212" s="9">
        <v>37438</v>
      </c>
      <c r="B212">
        <v>17549.107698262302</v>
      </c>
      <c r="C212" s="3" t="str" cm="1">
        <f t="array" aca="1" ref="C212" ca="1">IFERROR((B212/INDIRECT("B"&amp;$N212))^(1/$M$2)-1,"")</f>
        <v/>
      </c>
      <c r="D212">
        <v>40948.060247193098</v>
      </c>
      <c r="E212" s="3" cm="1">
        <f t="array" aca="1" ref="E212" ca="1">IFERROR((D212/INDIRECT("D"&amp;$N212))^(1/$M$2)-1,"")</f>
        <v>9.5020398022684249E-2</v>
      </c>
      <c r="F212">
        <v>51068.007899040596</v>
      </c>
      <c r="G212" s="3" cm="1">
        <f t="array" aca="1" ref="G212" ca="1">IFERROR((F212/INDIRECT("F"&amp;$N212))^(1/$M$2)-1,"")</f>
        <v>8.5565936258835018E-2</v>
      </c>
      <c r="H212">
        <v>34730.660693846898</v>
      </c>
      <c r="I212" s="3" cm="1">
        <f t="array" aca="1" ref="I212" ca="1">IFERROR((H212/INDIRECT("H"&amp;$N212))^(1/$M$2)-1,"")</f>
        <v>9.5208817228294995E-2</v>
      </c>
      <c r="J212">
        <v>34850.399493508099</v>
      </c>
      <c r="K212" s="3" cm="1">
        <f t="array" aca="1" ref="K212" ca="1">IFERROR((J212/INDIRECT("J"&amp;$N212))^(1/$M$2)-1,"")</f>
        <v>9.5766878405935785E-2</v>
      </c>
      <c r="N212">
        <f t="shared" si="3"/>
        <v>92</v>
      </c>
    </row>
    <row r="213" spans="1:14" x14ac:dyDescent="0.3">
      <c r="A213" s="9">
        <v>37469</v>
      </c>
      <c r="B213">
        <v>18855.807909760701</v>
      </c>
      <c r="C213" s="3" t="str" cm="1">
        <f t="array" aca="1" ref="C213" ca="1">IFERROR((B213/INDIRECT("B"&amp;$N213))^(1/$M$2)-1,"")</f>
        <v/>
      </c>
      <c r="D213">
        <v>41707.250484275603</v>
      </c>
      <c r="E213" s="3" cm="1">
        <f t="array" aca="1" ref="E213" ca="1">IFERROR((D213/INDIRECT("D"&amp;$N213))^(1/$M$2)-1,"")</f>
        <v>9.71199633052513E-2</v>
      </c>
      <c r="F213">
        <v>51865.595969200796</v>
      </c>
      <c r="G213" s="3" cm="1">
        <f t="array" aca="1" ref="G213" ca="1">IFERROR((F213/INDIRECT("F"&amp;$N213))^(1/$M$2)-1,"")</f>
        <v>8.581977773289462E-2</v>
      </c>
      <c r="H213">
        <v>35325.9561116154</v>
      </c>
      <c r="I213" s="3" cm="1">
        <f t="array" aca="1" ref="I213" ca="1">IFERROR((H213/INDIRECT("H"&amp;$N213))^(1/$M$2)-1,"")</f>
        <v>9.8962788744796137E-2</v>
      </c>
      <c r="J213">
        <v>35469.007942534401</v>
      </c>
      <c r="K213" s="3" cm="1">
        <f t="array" aca="1" ref="K213" ca="1">IFERROR((J213/INDIRECT("J"&amp;$N213))^(1/$M$2)-1,"")</f>
        <v>9.9377410726819049E-2</v>
      </c>
      <c r="N213">
        <f t="shared" si="3"/>
        <v>93</v>
      </c>
    </row>
    <row r="214" spans="1:14" x14ac:dyDescent="0.3">
      <c r="A214" s="9">
        <v>37500</v>
      </c>
      <c r="B214">
        <v>18271.114121544699</v>
      </c>
      <c r="C214" s="3" t="str" cm="1">
        <f t="array" aca="1" ref="C214" ca="1">IFERROR((B214/INDIRECT("B"&amp;$N214))^(1/$M$2)-1,"")</f>
        <v/>
      </c>
      <c r="D214">
        <v>40281.844937781701</v>
      </c>
      <c r="E214" s="3" cm="1">
        <f t="array" aca="1" ref="E214" ca="1">IFERROR((D214/INDIRECT("D"&amp;$N214))^(1/$M$2)-1,"")</f>
        <v>8.516938497570492E-2</v>
      </c>
      <c r="F214">
        <v>52702.846929455001</v>
      </c>
      <c r="G214" s="3" cm="1">
        <f t="array" aca="1" ref="G214" ca="1">IFERROR((F214/INDIRECT("F"&amp;$N214))^(1/$M$2)-1,"")</f>
        <v>8.5153400344153418E-2</v>
      </c>
      <c r="H214">
        <v>35437.147255002499</v>
      </c>
      <c r="I214" s="3" cm="1">
        <f t="array" aca="1" ref="I214" ca="1">IFERROR((H214/INDIRECT("H"&amp;$N214))^(1/$M$2)-1,"")</f>
        <v>9.361642771174794E-2</v>
      </c>
      <c r="J214">
        <v>35469.471437841297</v>
      </c>
      <c r="K214" s="3" cm="1">
        <f t="array" aca="1" ref="K214" ca="1">IFERROR((J214/INDIRECT("J"&amp;$N214))^(1/$M$2)-1,"")</f>
        <v>9.5047435181513151E-2</v>
      </c>
      <c r="N214">
        <f t="shared" si="3"/>
        <v>94</v>
      </c>
    </row>
    <row r="215" spans="1:14" x14ac:dyDescent="0.3">
      <c r="A215" s="9">
        <v>37530</v>
      </c>
      <c r="B215">
        <v>19520.926353427902</v>
      </c>
      <c r="C215" s="3" t="str" cm="1">
        <f t="array" aca="1" ref="C215" ca="1">IFERROR((B215/INDIRECT("B"&amp;$N215))^(1/$M$2)-1,"")</f>
        <v/>
      </c>
      <c r="D215">
        <v>40252.493382149201</v>
      </c>
      <c r="E215" s="3" cm="1">
        <f t="array" aca="1" ref="E215" ca="1">IFERROR((D215/INDIRECT("D"&amp;$N215))^(1/$M$2)-1,"")</f>
        <v>7.7838489167798341E-2</v>
      </c>
      <c r="F215">
        <v>52592.449748173603</v>
      </c>
      <c r="G215" s="3" cm="1">
        <f t="array" aca="1" ref="G215" ca="1">IFERROR((F215/INDIRECT("F"&amp;$N215))^(1/$M$2)-1,"")</f>
        <v>8.3516094560070808E-2</v>
      </c>
      <c r="H215">
        <v>35220.566760074202</v>
      </c>
      <c r="I215" s="3" cm="1">
        <f t="array" aca="1" ref="I215" ca="1">IFERROR((H215/INDIRECT("H"&amp;$N215))^(1/$M$2)-1,"")</f>
        <v>8.6915125890613565E-2</v>
      </c>
      <c r="J215">
        <v>35238.177418114101</v>
      </c>
      <c r="K215" s="3" cm="1">
        <f t="array" aca="1" ref="K215" ca="1">IFERROR((J215/INDIRECT("J"&amp;$N215))^(1/$M$2)-1,"")</f>
        <v>8.7969576272559413E-2</v>
      </c>
      <c r="N215">
        <f t="shared" si="3"/>
        <v>95</v>
      </c>
    </row>
    <row r="216" spans="1:14" x14ac:dyDescent="0.3">
      <c r="A216" s="9">
        <v>37561</v>
      </c>
      <c r="B216">
        <v>20143.136902540198</v>
      </c>
      <c r="C216" s="3" t="str" cm="1">
        <f t="array" aca="1" ref="C216" ca="1">IFERROR((B216/INDIRECT("B"&amp;$N216))^(1/$M$2)-1,"")</f>
        <v/>
      </c>
      <c r="D216">
        <v>40079.1441946423</v>
      </c>
      <c r="E216" s="3" cm="1">
        <f t="array" aca="1" ref="E216" ca="1">IFERROR((D216/INDIRECT("D"&amp;$N216))^(1/$M$2)-1,"")</f>
        <v>7.3878380111668474E-2</v>
      </c>
      <c r="F216">
        <v>52635.121139008501</v>
      </c>
      <c r="G216" s="3" cm="1">
        <f t="array" aca="1" ref="G216" ca="1">IFERROR((F216/INDIRECT("F"&amp;$N216))^(1/$M$2)-1,"")</f>
        <v>8.3020226931187269E-2</v>
      </c>
      <c r="H216">
        <v>35105.241346647199</v>
      </c>
      <c r="I216" s="3" cm="1">
        <f t="array" aca="1" ref="I216" ca="1">IFERROR((H216/INDIRECT("H"&amp;$N216))^(1/$M$2)-1,"")</f>
        <v>8.4494124022277628E-2</v>
      </c>
      <c r="J216">
        <v>35063.193147369799</v>
      </c>
      <c r="K216" s="3" cm="1">
        <f t="array" aca="1" ref="K216" ca="1">IFERROR((J216/INDIRECT("J"&amp;$N216))^(1/$M$2)-1,"")</f>
        <v>8.5068311274073105E-2</v>
      </c>
      <c r="N216">
        <f t="shared" si="3"/>
        <v>96</v>
      </c>
    </row>
    <row r="217" spans="1:14" x14ac:dyDescent="0.3">
      <c r="A217" s="9">
        <v>37591</v>
      </c>
      <c r="B217">
        <v>20773.106997875799</v>
      </c>
      <c r="C217" s="3" t="str" cm="1">
        <f t="array" aca="1" ref="C217" ca="1">IFERROR((B217/INDIRECT("B"&amp;$N217))^(1/$M$2)-1,"")</f>
        <v/>
      </c>
      <c r="D217">
        <v>39333.7646895285</v>
      </c>
      <c r="E217" s="3" cm="1">
        <f t="array" aca="1" ref="E217" ca="1">IFERROR((D217/INDIRECT("D"&amp;$N217))^(1/$M$2)-1,"")</f>
        <v>6.9305881595549623E-2</v>
      </c>
      <c r="F217">
        <v>53565.369295931901</v>
      </c>
      <c r="G217" s="3" cm="1">
        <f t="array" aca="1" ref="G217" ca="1">IFERROR((F217/INDIRECT("F"&amp;$N217))^(1/$M$2)-1,"")</f>
        <v>8.2701329741180496E-2</v>
      </c>
      <c r="H217">
        <v>34952.085882306499</v>
      </c>
      <c r="I217" s="3" cm="1">
        <f t="array" aca="1" ref="I217" ca="1">IFERROR((H217/INDIRECT("H"&amp;$N217))^(1/$M$2)-1,"")</f>
        <v>8.1133219683396041E-2</v>
      </c>
      <c r="J217">
        <v>34750.619801702902</v>
      </c>
      <c r="K217" s="3" cm="1">
        <f t="array" aca="1" ref="K217" ca="1">IFERROR((J217/INDIRECT("J"&amp;$N217))^(1/$M$2)-1,"")</f>
        <v>8.1142157694035655E-2</v>
      </c>
      <c r="N217">
        <f t="shared" si="3"/>
        <v>97</v>
      </c>
    </row>
    <row r="218" spans="1:14" x14ac:dyDescent="0.3">
      <c r="A218" s="9">
        <v>37622</v>
      </c>
      <c r="B218">
        <v>21126.4888974901</v>
      </c>
      <c r="C218" s="3" t="str" cm="1">
        <f t="array" aca="1" ref="C218" ca="1">IFERROR((B218/INDIRECT("B"&amp;$N218))^(1/$M$2)-1,"")</f>
        <v/>
      </c>
      <c r="D218">
        <v>38236.306524245701</v>
      </c>
      <c r="E218" s="3" cm="1">
        <f t="array" aca="1" ref="E218" ca="1">IFERROR((D218/INDIRECT("D"&amp;$N218))^(1/$M$2)-1,"")</f>
        <v>6.52767124120186E-2</v>
      </c>
      <c r="F218">
        <v>53913.329532429598</v>
      </c>
      <c r="G218" s="3" cm="1">
        <f t="array" aca="1" ref="G218" ca="1">IFERROR((F218/INDIRECT("F"&amp;$N218))^(1/$M$2)-1,"")</f>
        <v>8.1076852645741715E-2</v>
      </c>
      <c r="H218">
        <v>34635.276473142003</v>
      </c>
      <c r="I218" s="3" cm="1">
        <f t="array" aca="1" ref="I218" ca="1">IFERROR((H218/INDIRECT("H"&amp;$N218))^(1/$M$2)-1,"")</f>
        <v>7.8809170036644893E-2</v>
      </c>
      <c r="J218">
        <v>34309.855488080197</v>
      </c>
      <c r="K218" s="3" cm="1">
        <f t="array" aca="1" ref="K218" ca="1">IFERROR((J218/INDIRECT("J"&amp;$N218))^(1/$M$2)-1,"")</f>
        <v>7.8387150205984746E-2</v>
      </c>
      <c r="N218">
        <f t="shared" si="3"/>
        <v>98</v>
      </c>
    </row>
    <row r="219" spans="1:14" x14ac:dyDescent="0.3">
      <c r="A219" s="9">
        <v>37653</v>
      </c>
      <c r="B219">
        <v>21834.303276611201</v>
      </c>
      <c r="C219" s="3" t="str" cm="1">
        <f t="array" aca="1" ref="C219" ca="1">IFERROR((B219/INDIRECT("B"&amp;$N219))^(1/$M$2)-1,"")</f>
        <v/>
      </c>
      <c r="D219">
        <v>38695.7508747963</v>
      </c>
      <c r="E219" s="3" cm="1">
        <f t="array" aca="1" ref="E219" ca="1">IFERROR((D219/INDIRECT("D"&amp;$N219))^(1/$M$2)-1,"")</f>
        <v>5.5091537853812378E-2</v>
      </c>
      <c r="F219">
        <v>54464.023263108596</v>
      </c>
      <c r="G219" s="3" cm="1">
        <f t="array" aca="1" ref="G219" ca="1">IFERROR((F219/INDIRECT("F"&amp;$N219))^(1/$M$2)-1,"")</f>
        <v>7.9514302184565899E-2</v>
      </c>
      <c r="H219">
        <v>34980.858033705597</v>
      </c>
      <c r="I219" s="3" cm="1">
        <f t="array" aca="1" ref="I219" ca="1">IFERROR((H219/INDIRECT("H"&amp;$N219))^(1/$M$2)-1,"")</f>
        <v>7.467493582888074E-2</v>
      </c>
      <c r="J219">
        <v>34632.596145691299</v>
      </c>
      <c r="K219" s="3" cm="1">
        <f t="array" aca="1" ref="K219" ca="1">IFERROR((J219/INDIRECT("J"&amp;$N219))^(1/$M$2)-1,"")</f>
        <v>7.3814370011863417E-2</v>
      </c>
      <c r="N219">
        <f t="shared" si="3"/>
        <v>99</v>
      </c>
    </row>
    <row r="220" spans="1:14" x14ac:dyDescent="0.3">
      <c r="A220" s="9">
        <v>37681</v>
      </c>
      <c r="B220">
        <v>22221.405104527999</v>
      </c>
      <c r="C220" s="3" t="str" cm="1">
        <f t="array" aca="1" ref="C220" ca="1">IFERROR((B220/INDIRECT("B"&amp;$N220))^(1/$M$2)-1,"")</f>
        <v/>
      </c>
      <c r="D220">
        <v>38264.218003554102</v>
      </c>
      <c r="E220" s="3" cm="1">
        <f t="array" aca="1" ref="E220" ca="1">IFERROR((D220/INDIRECT("D"&amp;$N220))^(1/$M$2)-1,"")</f>
        <v>5.5318235378247316E-2</v>
      </c>
      <c r="F220">
        <v>54427.092683523399</v>
      </c>
      <c r="G220" s="3" cm="1">
        <f t="array" aca="1" ref="G220" ca="1">IFERROR((F220/INDIRECT("F"&amp;$N220))^(1/$M$2)-1,"")</f>
        <v>7.8862453731621596E-2</v>
      </c>
      <c r="H220">
        <v>34657.082527528903</v>
      </c>
      <c r="I220" s="3" cm="1">
        <f t="array" aca="1" ref="I220" ca="1">IFERROR((H220/INDIRECT("H"&amp;$N220))^(1/$M$2)-1,"")</f>
        <v>7.4611811385297599E-2</v>
      </c>
      <c r="J220">
        <v>34279.748016338701</v>
      </c>
      <c r="K220" s="3" cm="1">
        <f t="array" aca="1" ref="K220" ca="1">IFERROR((J220/INDIRECT("J"&amp;$N220))^(1/$M$2)-1,"")</f>
        <v>7.3887702175083891E-2</v>
      </c>
      <c r="N220">
        <f t="shared" si="3"/>
        <v>100</v>
      </c>
    </row>
    <row r="221" spans="1:14" x14ac:dyDescent="0.3">
      <c r="A221" s="9">
        <v>37712</v>
      </c>
      <c r="B221">
        <v>23492.929320855299</v>
      </c>
      <c r="C221" s="3" t="str" cm="1">
        <f t="array" aca="1" ref="C221" ca="1">IFERROR((B221/INDIRECT("B"&amp;$N221))^(1/$M$2)-1,"")</f>
        <v/>
      </c>
      <c r="D221">
        <v>37370.390630703398</v>
      </c>
      <c r="E221" s="3" cm="1">
        <f t="array" aca="1" ref="E221" ca="1">IFERROR((D221/INDIRECT("D"&amp;$N221))^(1/$M$2)-1,"")</f>
        <v>5.1913408686321327E-2</v>
      </c>
      <c r="F221">
        <v>54628.780600398102</v>
      </c>
      <c r="G221" s="3" cm="1">
        <f t="array" aca="1" ref="G221" ca="1">IFERROR((F221/INDIRECT("F"&amp;$N221))^(1/$M$2)-1,"")</f>
        <v>7.8308464469183159E-2</v>
      </c>
      <c r="H221">
        <v>34293.296364999798</v>
      </c>
      <c r="I221" s="3" cm="1">
        <f t="array" aca="1" ref="I221" ca="1">IFERROR((H221/INDIRECT("H"&amp;$N221))^(1/$M$2)-1,"")</f>
        <v>7.3668687209774708E-2</v>
      </c>
      <c r="J221">
        <v>33843.026959648298</v>
      </c>
      <c r="K221" s="3" cm="1">
        <f t="array" aca="1" ref="K221" ca="1">IFERROR((J221/INDIRECT("J"&amp;$N221))^(1/$M$2)-1,"")</f>
        <v>7.2759640168177153E-2</v>
      </c>
      <c r="N221">
        <f t="shared" si="3"/>
        <v>101</v>
      </c>
    </row>
    <row r="222" spans="1:14" x14ac:dyDescent="0.3">
      <c r="A222" s="9">
        <v>37742</v>
      </c>
      <c r="B222">
        <v>24462.052409191601</v>
      </c>
      <c r="C222" s="3" t="str" cm="1">
        <f t="array" aca="1" ref="C222" ca="1">IFERROR((B222/INDIRECT("B"&amp;$N222))^(1/$M$2)-1,"")</f>
        <v/>
      </c>
      <c r="D222">
        <v>35483.050601681804</v>
      </c>
      <c r="E222" s="3" cm="1">
        <f t="array" aca="1" ref="E222" ca="1">IFERROR((D222/INDIRECT("D"&amp;$N222))^(1/$M$2)-1,"")</f>
        <v>4.2582385422738733E-2</v>
      </c>
      <c r="F222">
        <v>55676.1038238537</v>
      </c>
      <c r="G222" s="3" cm="1">
        <f t="array" aca="1" ref="G222" ca="1">IFERROR((F222/INDIRECT("F"&amp;$N222))^(1/$M$2)-1,"")</f>
        <v>7.9617028561262293E-2</v>
      </c>
      <c r="H222">
        <v>33951.454394758599</v>
      </c>
      <c r="I222" s="3" cm="1">
        <f t="array" aca="1" ref="I222" ca="1">IFERROR((H222/INDIRECT("H"&amp;$N222))^(1/$M$2)-1,"")</f>
        <v>7.125436580722555E-2</v>
      </c>
      <c r="J222">
        <v>33293.972391458199</v>
      </c>
      <c r="K222" s="3" cm="1">
        <f t="array" aca="1" ref="K222" ca="1">IFERROR((J222/INDIRECT("J"&amp;$N222))^(1/$M$2)-1,"")</f>
        <v>6.9645790827025822E-2</v>
      </c>
      <c r="N222">
        <f t="shared" si="3"/>
        <v>102</v>
      </c>
    </row>
    <row r="223" spans="1:14" x14ac:dyDescent="0.3">
      <c r="A223" s="9">
        <v>37773</v>
      </c>
      <c r="B223">
        <v>24484.483211456802</v>
      </c>
      <c r="C223" s="3" t="str" cm="1">
        <f t="array" aca="1" ref="C223" ca="1">IFERROR((B223/INDIRECT("B"&amp;$N223))^(1/$M$2)-1,"")</f>
        <v/>
      </c>
      <c r="D223">
        <v>35762.695422857403</v>
      </c>
      <c r="E223" s="3" cm="1">
        <f t="array" aca="1" ref="E223" ca="1">IFERROR((D223/INDIRECT("D"&amp;$N223))^(1/$M$2)-1,"")</f>
        <v>3.4260145236628459E-2</v>
      </c>
      <c r="F223">
        <v>55420.835001982603</v>
      </c>
      <c r="G223" s="3" cm="1">
        <f t="array" aca="1" ref="G223" ca="1">IFERROR((F223/INDIRECT("F"&amp;$N223))^(1/$M$2)-1,"")</f>
        <v>7.6411829653068697E-2</v>
      </c>
      <c r="H223">
        <v>34216.323953111998</v>
      </c>
      <c r="I223" s="3" cm="1">
        <f t="array" aca="1" ref="I223" ca="1">IFERROR((H223/INDIRECT("H"&amp;$N223))^(1/$M$2)-1,"")</f>
        <v>6.4887700446787822E-2</v>
      </c>
      <c r="J223">
        <v>33607.374111716097</v>
      </c>
      <c r="K223" s="3" cm="1">
        <f t="array" aca="1" ref="K223" ca="1">IFERROR((J223/INDIRECT("J"&amp;$N223))^(1/$M$2)-1,"")</f>
        <v>6.2888324930381989E-2</v>
      </c>
      <c r="N223">
        <f t="shared" si="3"/>
        <v>103</v>
      </c>
    </row>
    <row r="224" spans="1:14" x14ac:dyDescent="0.3">
      <c r="A224" s="9">
        <v>37803</v>
      </c>
      <c r="B224">
        <v>23665.9708878782</v>
      </c>
      <c r="C224" s="3" t="str" cm="1">
        <f t="array" aca="1" ref="C224" ca="1">IFERROR((B224/INDIRECT("B"&amp;$N224))^(1/$M$2)-1,"")</f>
        <v/>
      </c>
      <c r="D224">
        <v>36264.752031857599</v>
      </c>
      <c r="E224" s="3" cm="1">
        <f t="array" aca="1" ref="E224" ca="1">IFERROR((D224/INDIRECT("D"&amp;$N224))^(1/$M$2)-1,"")</f>
        <v>2.732194567280688E-2</v>
      </c>
      <c r="F224">
        <v>54439.156278297101</v>
      </c>
      <c r="G224" s="3" cm="1">
        <f t="array" aca="1" ref="G224" ca="1">IFERROR((F224/INDIRECT("F"&amp;$N224))^(1/$M$2)-1,"")</f>
        <v>7.3068365456794293E-2</v>
      </c>
      <c r="H224">
        <v>33867.663890752599</v>
      </c>
      <c r="I224" s="3" cm="1">
        <f t="array" aca="1" ref="I224" ca="1">IFERROR((H224/INDIRECT("H"&amp;$N224))^(1/$M$2)-1,"")</f>
        <v>5.8083869400909593E-2</v>
      </c>
      <c r="J224">
        <v>33301.920842890802</v>
      </c>
      <c r="K224" s="3" cm="1">
        <f t="array" aca="1" ref="K224" ca="1">IFERROR((J224/INDIRECT("J"&amp;$N224))^(1/$M$2)-1,"")</f>
        <v>5.5764442799786318E-2</v>
      </c>
      <c r="N224">
        <f t="shared" si="3"/>
        <v>104</v>
      </c>
    </row>
    <row r="225" spans="1:14" x14ac:dyDescent="0.3">
      <c r="A225" s="9">
        <v>37834</v>
      </c>
      <c r="B225">
        <v>24305.939923418198</v>
      </c>
      <c r="C225" s="3" t="str" cm="1">
        <f t="array" aca="1" ref="C225" ca="1">IFERROR((B225/INDIRECT("B"&amp;$N225))^(1/$M$2)-1,"")</f>
        <v/>
      </c>
      <c r="D225">
        <v>37596.4626125184</v>
      </c>
      <c r="E225" s="3" cm="1">
        <f t="array" aca="1" ref="E225" ca="1">IFERROR((D225/INDIRECT("D"&amp;$N225))^(1/$M$2)-1,"")</f>
        <v>3.3491578199016825E-2</v>
      </c>
      <c r="F225">
        <v>54251.603382935697</v>
      </c>
      <c r="G225" s="3" cm="1">
        <f t="array" aca="1" ref="G225" ca="1">IFERROR((F225/INDIRECT("F"&amp;$N225))^(1/$M$2)-1,"")</f>
        <v>7.0022488753037626E-2</v>
      </c>
      <c r="H225">
        <v>34534.830485061299</v>
      </c>
      <c r="I225" s="3" cm="1">
        <f t="array" aca="1" ref="I225" ca="1">IFERROR((H225/INDIRECT("H"&amp;$N225))^(1/$M$2)-1,"")</f>
        <v>6.1629774254838843E-2</v>
      </c>
      <c r="J225">
        <v>34076.875134364302</v>
      </c>
      <c r="K225" s="3" cm="1">
        <f t="array" aca="1" ref="K225" ca="1">IFERROR((J225/INDIRECT("J"&amp;$N225))^(1/$M$2)-1,"")</f>
        <v>5.9782936406943099E-2</v>
      </c>
      <c r="N225">
        <f t="shared" si="3"/>
        <v>105</v>
      </c>
    </row>
    <row r="226" spans="1:14" x14ac:dyDescent="0.3">
      <c r="A226" s="9">
        <v>37865</v>
      </c>
      <c r="B226">
        <v>25106.371214110899</v>
      </c>
      <c r="C226" s="3" t="str" cm="1">
        <f t="array" aca="1" ref="C226" ca="1">IFERROR((B226/INDIRECT("B"&amp;$N226))^(1/$M$2)-1,"")</f>
        <v/>
      </c>
      <c r="D226">
        <v>37125.037626994199</v>
      </c>
      <c r="E226" s="3" cm="1">
        <f t="array" aca="1" ref="E226" ca="1">IFERROR((D226/INDIRECT("D"&amp;$N226))^(1/$M$2)-1,"")</f>
        <v>3.3873551759315168E-2</v>
      </c>
      <c r="F226">
        <v>55054.626482303102</v>
      </c>
      <c r="G226" s="3" cm="1">
        <f t="array" aca="1" ref="G226" ca="1">IFERROR((F226/INDIRECT("F"&amp;$N226))^(1/$M$2)-1,"")</f>
        <v>7.0500753051365717E-2</v>
      </c>
      <c r="H226">
        <v>34411.078659667597</v>
      </c>
      <c r="I226" s="3" cm="1">
        <f t="array" aca="1" ref="I226" ca="1">IFERROR((H226/INDIRECT("H"&amp;$N226))^(1/$M$2)-1,"")</f>
        <v>6.255936599454115E-2</v>
      </c>
      <c r="J226">
        <v>33820.039564748302</v>
      </c>
      <c r="K226" s="3" cm="1">
        <f t="array" aca="1" ref="K226" ca="1">IFERROR((J226/INDIRECT("J"&amp;$N226))^(1/$M$2)-1,"")</f>
        <v>6.0390775603032631E-2</v>
      </c>
      <c r="N226">
        <f t="shared" si="3"/>
        <v>106</v>
      </c>
    </row>
    <row r="227" spans="1:14" x14ac:dyDescent="0.3">
      <c r="A227" s="9">
        <v>37895</v>
      </c>
      <c r="B227">
        <v>25330.633158697401</v>
      </c>
      <c r="C227" s="3" t="str" cm="1">
        <f t="array" aca="1" ref="C227" ca="1">IFERROR((B227/INDIRECT("B"&amp;$N227))^(1/$M$2)-1,"")</f>
        <v/>
      </c>
      <c r="D227">
        <v>37785.662640119903</v>
      </c>
      <c r="E227" s="3" cm="1">
        <f t="array" aca="1" ref="E227" ca="1">IFERROR((D227/INDIRECT("D"&amp;$N227))^(1/$M$2)-1,"")</f>
        <v>3.4373212871981806E-2</v>
      </c>
      <c r="F227">
        <v>54524.814705946097</v>
      </c>
      <c r="G227" s="3" cm="1">
        <f t="array" aca="1" ref="G227" ca="1">IFERROR((F227/INDIRECT("F"&amp;$N227))^(1/$M$2)-1,"")</f>
        <v>6.8086699784416727E-2</v>
      </c>
      <c r="H227">
        <v>34305.610372182899</v>
      </c>
      <c r="I227" s="3" cm="1">
        <f t="array" aca="1" ref="I227" ca="1">IFERROR((H227/INDIRECT("H"&amp;$N227))^(1/$M$2)-1,"")</f>
        <v>6.0132042529267293E-2</v>
      </c>
      <c r="J227">
        <v>33784.291256506098</v>
      </c>
      <c r="K227" s="3" cm="1">
        <f t="array" aca="1" ref="K227" ca="1">IFERROR((J227/INDIRECT("J"&amp;$N227))^(1/$M$2)-1,"")</f>
        <v>5.8225574008402337E-2</v>
      </c>
      <c r="N227">
        <f t="shared" si="3"/>
        <v>107</v>
      </c>
    </row>
    <row r="228" spans="1:14" x14ac:dyDescent="0.3">
      <c r="A228" s="9">
        <v>37926</v>
      </c>
      <c r="B228">
        <v>25731.2266441805</v>
      </c>
      <c r="C228" s="3" t="str" cm="1">
        <f t="array" aca="1" ref="C228" ca="1">IFERROR((B228/INDIRECT("B"&amp;$N228))^(1/$M$2)-1,"")</f>
        <v/>
      </c>
      <c r="D228">
        <v>37052.283771039802</v>
      </c>
      <c r="E228" s="3" cm="1">
        <f t="array" aca="1" ref="E228" ca="1">IFERROR((D228/INDIRECT("D"&amp;$N228))^(1/$M$2)-1,"")</f>
        <v>2.86527854006009E-2</v>
      </c>
      <c r="F228">
        <v>54640.222767149899</v>
      </c>
      <c r="G228" s="3" cm="1">
        <f t="array" aca="1" ref="G228" ca="1">IFERROR((F228/INDIRECT("F"&amp;$N228))^(1/$M$2)-1,"")</f>
        <v>6.7871483952196998E-2</v>
      </c>
      <c r="H228">
        <v>33829.922642775302</v>
      </c>
      <c r="I228" s="3" cm="1">
        <f t="array" aca="1" ref="I228" ca="1">IFERROR((H228/INDIRECT("H"&amp;$N228))^(1/$M$2)-1,"")</f>
        <v>5.7445601845541816E-2</v>
      </c>
      <c r="J228">
        <v>33241.666452998601</v>
      </c>
      <c r="K228" s="3" cm="1">
        <f t="array" aca="1" ref="K228" ca="1">IFERROR((J228/INDIRECT("J"&amp;$N228))^(1/$M$2)-1,"")</f>
        <v>5.5241626158556878E-2</v>
      </c>
      <c r="N228">
        <f t="shared" si="3"/>
        <v>108</v>
      </c>
    </row>
    <row r="229" spans="1:14" x14ac:dyDescent="0.3">
      <c r="A229" s="9">
        <v>37956</v>
      </c>
      <c r="B229">
        <v>26442.589034341901</v>
      </c>
      <c r="C229" s="3" t="str" cm="1">
        <f t="array" aca="1" ref="C229" ca="1">IFERROR((B229/INDIRECT("B"&amp;$N229))^(1/$M$2)-1,"")</f>
        <v/>
      </c>
      <c r="D229">
        <v>35969.086361577101</v>
      </c>
      <c r="E229" s="3" cm="1">
        <f t="array" aca="1" ref="E229" ca="1">IFERROR((D229/INDIRECT("D"&amp;$N229))^(1/$M$2)-1,"")</f>
        <v>2.6369712886279872E-2</v>
      </c>
      <c r="F229">
        <v>55138.292394707401</v>
      </c>
      <c r="G229" s="3" cm="1">
        <f t="array" aca="1" ref="G229" ca="1">IFERROR((F229/INDIRECT("F"&amp;$N229))^(1/$M$2)-1,"")</f>
        <v>6.7088430990524639E-2</v>
      </c>
      <c r="H229">
        <v>33426.204759837303</v>
      </c>
      <c r="I229" s="3" cm="1">
        <f t="array" aca="1" ref="I229" ca="1">IFERROR((H229/INDIRECT("H"&amp;$N229))^(1/$M$2)-1,"")</f>
        <v>5.4857535566690041E-2</v>
      </c>
      <c r="J229">
        <v>32685.866548853301</v>
      </c>
      <c r="K229" s="3" cm="1">
        <f t="array" aca="1" ref="K229" ca="1">IFERROR((J229/INDIRECT("J"&amp;$N229))^(1/$M$2)-1,"")</f>
        <v>5.2306841342438792E-2</v>
      </c>
      <c r="N229">
        <f t="shared" si="3"/>
        <v>109</v>
      </c>
    </row>
    <row r="230" spans="1:14" x14ac:dyDescent="0.3">
      <c r="A230" s="9">
        <v>37987</v>
      </c>
      <c r="B230">
        <v>26642.6047008842</v>
      </c>
      <c r="C230" s="3" t="str" cm="1">
        <f t="array" aca="1" ref="C230" ca="1">IFERROR((B230/INDIRECT("B"&amp;$N230))^(1/$M$2)-1,"")</f>
        <v/>
      </c>
      <c r="D230">
        <v>37122.347484416598</v>
      </c>
      <c r="E230" s="3" cm="1">
        <f t="array" aca="1" ref="E230" ca="1">IFERROR((D230/INDIRECT("D"&amp;$N230))^(1/$M$2)-1,"")</f>
        <v>3.0719548886549264E-2</v>
      </c>
      <c r="F230">
        <v>55489.438682809297</v>
      </c>
      <c r="G230" s="3" cm="1">
        <f t="array" aca="1" ref="G230" ca="1">IFERROR((F230/INDIRECT("F"&amp;$N230))^(1/$M$2)-1,"")</f>
        <v>6.7366488988571671E-2</v>
      </c>
      <c r="H230">
        <v>34033.606977937401</v>
      </c>
      <c r="I230" s="3" cm="1">
        <f t="array" aca="1" ref="I230" ca="1">IFERROR((H230/INDIRECT("H"&amp;$N230))^(1/$M$2)-1,"")</f>
        <v>5.5876048361719999E-2</v>
      </c>
      <c r="J230">
        <v>33365.0745438515</v>
      </c>
      <c r="K230" s="3" cm="1">
        <f t="array" aca="1" ref="K230" ca="1">IFERROR((J230/INDIRECT("J"&amp;$N230))^(1/$M$2)-1,"")</f>
        <v>5.3791371492273754E-2</v>
      </c>
      <c r="N230">
        <f t="shared" si="3"/>
        <v>110</v>
      </c>
    </row>
    <row r="231" spans="1:14" x14ac:dyDescent="0.3">
      <c r="A231" s="9">
        <v>38018</v>
      </c>
      <c r="B231">
        <v>26647.793091054798</v>
      </c>
      <c r="C231" s="3" t="str" cm="1">
        <f t="array" aca="1" ref="C231" ca="1">IFERROR((B231/INDIRECT("B"&amp;$N231))^(1/$M$2)-1,"")</f>
        <v/>
      </c>
      <c r="D231">
        <v>36098.323211130097</v>
      </c>
      <c r="E231" s="3" cm="1">
        <f t="array" aca="1" ref="E231" ca="1">IFERROR((D231/INDIRECT("D"&amp;$N231))^(1/$M$2)-1,"")</f>
        <v>2.5639789617318387E-2</v>
      </c>
      <c r="F231">
        <v>56089.422505952803</v>
      </c>
      <c r="G231" s="3" cm="1">
        <f t="array" aca="1" ref="G231" ca="1">IFERROR((F231/INDIRECT("F"&amp;$N231))^(1/$M$2)-1,"")</f>
        <v>7.033619354352294E-2</v>
      </c>
      <c r="H231">
        <v>34081.9651103129</v>
      </c>
      <c r="I231" s="3" cm="1">
        <f t="array" aca="1" ref="I231" ca="1">IFERROR((H231/INDIRECT("H"&amp;$N231))^(1/$M$2)-1,"")</f>
        <v>5.8458333794534356E-2</v>
      </c>
      <c r="J231">
        <v>33332.018453030098</v>
      </c>
      <c r="K231" s="3" cm="1">
        <f t="array" aca="1" ref="K231" ca="1">IFERROR((J231/INDIRECT("J"&amp;$N231))^(1/$M$2)-1,"")</f>
        <v>5.612195369130224E-2</v>
      </c>
      <c r="N231">
        <f t="shared" si="3"/>
        <v>111</v>
      </c>
    </row>
    <row r="232" spans="1:14" x14ac:dyDescent="0.3">
      <c r="A232" s="9">
        <v>38047</v>
      </c>
      <c r="B232">
        <v>27329.591794418098</v>
      </c>
      <c r="C232" s="3" t="str" cm="1">
        <f t="array" aca="1" ref="C232" ca="1">IFERROR((B232/INDIRECT("B"&amp;$N232))^(1/$M$2)-1,"")</f>
        <v/>
      </c>
      <c r="D232">
        <v>38051.456727206503</v>
      </c>
      <c r="E232" s="3" cm="1">
        <f t="array" aca="1" ref="E232" ca="1">IFERROR((D232/INDIRECT("D"&amp;$N232))^(1/$M$2)-1,"")</f>
        <v>3.092076274594624E-2</v>
      </c>
      <c r="F232">
        <v>56361.361381108902</v>
      </c>
      <c r="G232" s="3" cm="1">
        <f t="array" aca="1" ref="G232" ca="1">IFERROR((F232/INDIRECT("F"&amp;$N232))^(1/$M$2)-1,"")</f>
        <v>7.1895067349693198E-2</v>
      </c>
      <c r="H232">
        <v>34952.845640762498</v>
      </c>
      <c r="I232" s="3" cm="1">
        <f t="array" aca="1" ref="I232" ca="1">IFERROR((H232/INDIRECT("H"&amp;$N232))^(1/$M$2)-1,"")</f>
        <v>6.3317834408088025E-2</v>
      </c>
      <c r="J232">
        <v>34283.574318020801</v>
      </c>
      <c r="K232" s="3" cm="1">
        <f t="array" aca="1" ref="K232" ca="1">IFERROR((J232/INDIRECT("J"&amp;$N232))^(1/$M$2)-1,"")</f>
        <v>6.1431886945919167E-2</v>
      </c>
      <c r="N232">
        <f t="shared" si="3"/>
        <v>112</v>
      </c>
    </row>
    <row r="233" spans="1:14" x14ac:dyDescent="0.3">
      <c r="A233" s="9">
        <v>38078</v>
      </c>
      <c r="B233">
        <v>25807.587214258299</v>
      </c>
      <c r="C233" s="3" t="str" cm="1">
        <f t="array" aca="1" ref="C233" ca="1">IFERROR((B233/INDIRECT("B"&amp;$N233))^(1/$M$2)-1,"")</f>
        <v/>
      </c>
      <c r="D233">
        <v>36658.0928789225</v>
      </c>
      <c r="E233" s="3" cm="1">
        <f t="array" aca="1" ref="E233" ca="1">IFERROR((D233/INDIRECT("D"&amp;$N233))^(1/$M$2)-1,"")</f>
        <v>2.6562074953801806E-2</v>
      </c>
      <c r="F233">
        <v>55658.585471999198</v>
      </c>
      <c r="G233" s="3" cm="1">
        <f t="array" aca="1" ref="G233" ca="1">IFERROR((F233/INDIRECT("F"&amp;$N233))^(1/$M$2)-1,"")</f>
        <v>7.0987621631179332E-2</v>
      </c>
      <c r="H233">
        <v>34298.348265382599</v>
      </c>
      <c r="I233" s="3" cm="1">
        <f t="array" aca="1" ref="I233" ca="1">IFERROR((H233/INDIRECT("H"&amp;$N233))^(1/$M$2)-1,"")</f>
        <v>6.2085229482238269E-2</v>
      </c>
      <c r="J233">
        <v>33587.7791079983</v>
      </c>
      <c r="K233" s="3" cm="1">
        <f t="array" aca="1" ref="K233" ca="1">IFERROR((J233/INDIRECT("J"&amp;$N233))^(1/$M$2)-1,"")</f>
        <v>6.0085042089872198E-2</v>
      </c>
      <c r="N233">
        <f t="shared" si="3"/>
        <v>113</v>
      </c>
    </row>
    <row r="234" spans="1:14" x14ac:dyDescent="0.3">
      <c r="A234" s="9">
        <v>38108</v>
      </c>
      <c r="B234">
        <v>25373.107919437101</v>
      </c>
      <c r="C234" s="3" t="str" cm="1">
        <f t="array" aca="1" ref="C234" ca="1">IFERROR((B234/INDIRECT("B"&amp;$N234))^(1/$M$2)-1,"")</f>
        <v/>
      </c>
      <c r="D234">
        <v>35997.0478435357</v>
      </c>
      <c r="E234" s="3" cm="1">
        <f t="array" aca="1" ref="E234" ca="1">IFERROR((D234/INDIRECT("D"&amp;$N234))^(1/$M$2)-1,"")</f>
        <v>2.7047525876958911E-2</v>
      </c>
      <c r="F234">
        <v>55598.494368678403</v>
      </c>
      <c r="G234" s="3" cm="1">
        <f t="array" aca="1" ref="G234" ca="1">IFERROR((F234/INDIRECT("F"&amp;$N234))^(1/$M$2)-1,"")</f>
        <v>7.1233989845943313E-2</v>
      </c>
      <c r="H234">
        <v>33926.382365710197</v>
      </c>
      <c r="I234" s="3" cm="1">
        <f t="array" aca="1" ref="I234" ca="1">IFERROR((H234/INDIRECT("H"&amp;$N234))^(1/$M$2)-1,"")</f>
        <v>6.2435432094939625E-2</v>
      </c>
      <c r="J234">
        <v>33165.801146707097</v>
      </c>
      <c r="K234" s="3" cm="1">
        <f t="array" aca="1" ref="K234" ca="1">IFERROR((J234/INDIRECT("J"&amp;$N234))^(1/$M$2)-1,"")</f>
        <v>6.0226689738431816E-2</v>
      </c>
      <c r="N234">
        <f t="shared" si="3"/>
        <v>114</v>
      </c>
    </row>
    <row r="235" spans="1:14" x14ac:dyDescent="0.3">
      <c r="A235" s="9">
        <v>38139</v>
      </c>
      <c r="B235">
        <v>25820.959068854401</v>
      </c>
      <c r="C235" s="3" t="str" cm="1">
        <f t="array" aca="1" ref="C235" ca="1">IFERROR((B235/INDIRECT("B"&amp;$N235))^(1/$M$2)-1,"")</f>
        <v/>
      </c>
      <c r="D235">
        <v>36294.733620881903</v>
      </c>
      <c r="E235" s="3" cm="1">
        <f t="array" aca="1" ref="E235" ca="1">IFERROR((D235/INDIRECT("D"&amp;$N235))^(1/$M$2)-1,"")</f>
        <v>2.641238015820746E-2</v>
      </c>
      <c r="F235">
        <v>55637.940252161599</v>
      </c>
      <c r="G235" s="3" cm="1">
        <f t="array" aca="1" ref="G235" ca="1">IFERROR((F235/INDIRECT("F"&amp;$N235))^(1/$M$2)-1,"")</f>
        <v>7.1894404533303424E-2</v>
      </c>
      <c r="H235">
        <v>34121.433082053903</v>
      </c>
      <c r="I235" s="3" cm="1">
        <f t="array" aca="1" ref="I235" ca="1">IFERROR((H235/INDIRECT("H"&amp;$N235))^(1/$M$2)-1,"")</f>
        <v>6.4291115457600245E-2</v>
      </c>
      <c r="J235">
        <v>33383.9595122057</v>
      </c>
      <c r="K235" s="3" cm="1">
        <f t="array" aca="1" ref="K235" ca="1">IFERROR((J235/INDIRECT("J"&amp;$N235))^(1/$M$2)-1,"")</f>
        <v>6.2235613691592029E-2</v>
      </c>
      <c r="N235">
        <f t="shared" si="3"/>
        <v>115</v>
      </c>
    </row>
    <row r="236" spans="1:14" x14ac:dyDescent="0.3">
      <c r="A236" s="9">
        <v>38169</v>
      </c>
      <c r="B236">
        <v>26562.852785188599</v>
      </c>
      <c r="C236" s="3" t="str" cm="1">
        <f t="array" aca="1" ref="C236" ca="1">IFERROR((B236/INDIRECT("B"&amp;$N236))^(1/$M$2)-1,"")</f>
        <v/>
      </c>
      <c r="D236">
        <v>35814.408163632601</v>
      </c>
      <c r="E236" s="3" cm="1">
        <f t="array" aca="1" ref="E236" ca="1">IFERROR((D236/INDIRECT("D"&amp;$N236))^(1/$M$2)-1,"")</f>
        <v>2.7050891395512755E-2</v>
      </c>
      <c r="F236">
        <v>55966.665811792103</v>
      </c>
      <c r="G236" s="3" cm="1">
        <f t="array" aca="1" ref="G236" ca="1">IFERROR((F236/INDIRECT("F"&amp;$N236))^(1/$M$2)-1,"")</f>
        <v>7.1263363153185599E-2</v>
      </c>
      <c r="H236">
        <v>34303.054821012702</v>
      </c>
      <c r="I236" s="3" cm="1">
        <f t="array" aca="1" ref="I236" ca="1">IFERROR((H236/INDIRECT("H"&amp;$N236))^(1/$M$2)-1,"")</f>
        <v>6.4303868798115227E-2</v>
      </c>
      <c r="J236">
        <v>33542.898956050703</v>
      </c>
      <c r="K236" s="3" cm="1">
        <f t="array" aca="1" ref="K236" ca="1">IFERROR((J236/INDIRECT("J"&amp;$N236))^(1/$M$2)-1,"")</f>
        <v>6.2240927171183014E-2</v>
      </c>
      <c r="N236">
        <f t="shared" si="3"/>
        <v>116</v>
      </c>
    </row>
    <row r="237" spans="1:14" x14ac:dyDescent="0.3">
      <c r="A237" s="9">
        <v>38200</v>
      </c>
      <c r="B237">
        <v>27734.986614321901</v>
      </c>
      <c r="C237" s="3" t="str" cm="1">
        <f t="array" aca="1" ref="C237" ca="1">IFERROR((B237/INDIRECT("B"&amp;$N237))^(1/$M$2)-1,"")</f>
        <v/>
      </c>
      <c r="D237">
        <v>36517.715438918203</v>
      </c>
      <c r="E237" s="3" cm="1">
        <f t="array" aca="1" ref="E237" ca="1">IFERROR((D237/INDIRECT("D"&amp;$N237))^(1/$M$2)-1,"")</f>
        <v>3.0771062932237303E-2</v>
      </c>
      <c r="F237">
        <v>56851.253805013599</v>
      </c>
      <c r="G237" s="3" cm="1">
        <f t="array" aca="1" ref="G237" ca="1">IFERROR((F237/INDIRECT("F"&amp;$N237))^(1/$M$2)-1,"")</f>
        <v>7.3427635830240812E-2</v>
      </c>
      <c r="H237">
        <v>34789.398902790301</v>
      </c>
      <c r="I237" s="3" cm="1">
        <f t="array" aca="1" ref="I237" ca="1">IFERROR((H237/INDIRECT("H"&amp;$N237))^(1/$M$2)-1,"")</f>
        <v>6.6605634700940497E-2</v>
      </c>
      <c r="J237">
        <v>34018.770573767702</v>
      </c>
      <c r="K237" s="3" cm="1">
        <f t="array" aca="1" ref="K237" ca="1">IFERROR((J237/INDIRECT("J"&amp;$N237))^(1/$M$2)-1,"")</f>
        <v>6.4464657617516519E-2</v>
      </c>
      <c r="N237">
        <f t="shared" si="3"/>
        <v>117</v>
      </c>
    </row>
    <row r="238" spans="1:14" x14ac:dyDescent="0.3">
      <c r="A238" s="9">
        <v>38231</v>
      </c>
      <c r="B238">
        <v>28210.447740561998</v>
      </c>
      <c r="C238" s="3" t="str" cm="1">
        <f t="array" aca="1" ref="C238" ca="1">IFERROR((B238/INDIRECT("B"&amp;$N238))^(1/$M$2)-1,"")</f>
        <v/>
      </c>
      <c r="D238">
        <v>35789.426839622502</v>
      </c>
      <c r="E238" s="3" cm="1">
        <f t="array" aca="1" ref="E238" ca="1">IFERROR((D238/INDIRECT("D"&amp;$N238))^(1/$M$2)-1,"")</f>
        <v>2.7844188184523277E-2</v>
      </c>
      <c r="F238">
        <v>57139.261033306502</v>
      </c>
      <c r="G238" s="3" cm="1">
        <f t="array" aca="1" ref="G238" ca="1">IFERROR((F238/INDIRECT("F"&amp;$N238))^(1/$M$2)-1,"")</f>
        <v>7.4226680553501234E-2</v>
      </c>
      <c r="H238">
        <v>34514.297272763099</v>
      </c>
      <c r="I238" s="3" cm="1">
        <f t="array" aca="1" ref="I238" ca="1">IFERROR((H238/INDIRECT("H"&amp;$N238))^(1/$M$2)-1,"")</f>
        <v>6.6919929841645631E-2</v>
      </c>
      <c r="J238">
        <v>33669.038710733497</v>
      </c>
      <c r="K238" s="3" cm="1">
        <f t="array" aca="1" ref="K238" ca="1">IFERROR((J238/INDIRECT("J"&amp;$N238))^(1/$M$2)-1,"")</f>
        <v>6.4636954317711659E-2</v>
      </c>
      <c r="N238">
        <f t="shared" si="3"/>
        <v>118</v>
      </c>
    </row>
    <row r="239" spans="1:14" x14ac:dyDescent="0.3">
      <c r="A239" s="9">
        <v>38261</v>
      </c>
      <c r="B239">
        <v>28646.7701580016</v>
      </c>
      <c r="C239" s="3" t="str" cm="1">
        <f t="array" aca="1" ref="C239" ca="1">IFERROR((B239/INDIRECT("B"&amp;$N239))^(1/$M$2)-1,"")</f>
        <v/>
      </c>
      <c r="D239">
        <v>36267.232163304601</v>
      </c>
      <c r="E239" s="3" cm="1">
        <f t="array" aca="1" ref="E239" ca="1">IFERROR((D239/INDIRECT("D"&amp;$N239))^(1/$M$2)-1,"")</f>
        <v>3.0083844671621174E-2</v>
      </c>
      <c r="F239">
        <v>57528.6596685322</v>
      </c>
      <c r="G239" s="3" cm="1">
        <f t="array" aca="1" ref="G239" ca="1">IFERROR((F239/INDIRECT("F"&amp;$N239))^(1/$M$2)-1,"")</f>
        <v>7.4697248662550564E-2</v>
      </c>
      <c r="H239">
        <v>34693.2549236294</v>
      </c>
      <c r="I239" s="3" cm="1">
        <f t="array" aca="1" ref="I239" ca="1">IFERROR((H239/INDIRECT("H"&amp;$N239))^(1/$M$2)-1,"")</f>
        <v>6.8519466989089839E-2</v>
      </c>
      <c r="J239">
        <v>33807.791454724298</v>
      </c>
      <c r="K239" s="3" cm="1">
        <f t="array" aca="1" ref="K239" ca="1">IFERROR((J239/INDIRECT("J"&amp;$N239))^(1/$M$2)-1,"")</f>
        <v>6.6408970753640162E-2</v>
      </c>
      <c r="N239">
        <f t="shared" si="3"/>
        <v>119</v>
      </c>
    </row>
    <row r="240" spans="1:14" x14ac:dyDescent="0.3">
      <c r="A240" s="9">
        <v>38292</v>
      </c>
      <c r="B240">
        <v>28830.299092722798</v>
      </c>
      <c r="C240" s="3" t="str" cm="1">
        <f t="array" aca="1" ref="C240" ca="1">IFERROR((B240/INDIRECT("B"&amp;$N240))^(1/$M$2)-1,"")</f>
        <v/>
      </c>
      <c r="D240">
        <v>35956.8957154729</v>
      </c>
      <c r="E240" s="3" cm="1">
        <f t="array" aca="1" ref="E240" ca="1">IFERROR((D240/INDIRECT("D"&amp;$N240))^(1/$M$2)-1,"")</f>
        <v>2.6449676274004297E-2</v>
      </c>
      <c r="F240">
        <v>57774.833940623001</v>
      </c>
      <c r="G240" s="3" cm="1">
        <f t="array" aca="1" ref="G240" ca="1">IFERROR((F240/INDIRECT("F"&amp;$N240))^(1/$M$2)-1,"")</f>
        <v>7.42891027074708E-2</v>
      </c>
      <c r="H240">
        <v>34394.452776571801</v>
      </c>
      <c r="I240" s="3" cm="1">
        <f t="array" aca="1" ref="I240" ca="1">IFERROR((H240/INDIRECT("H"&amp;$N240))^(1/$M$2)-1,"")</f>
        <v>6.4823245162662912E-2</v>
      </c>
      <c r="J240">
        <v>33380.458643398502</v>
      </c>
      <c r="K240" s="3" cm="1">
        <f t="array" aca="1" ref="K240" ca="1">IFERROR((J240/INDIRECT("J"&amp;$N240))^(1/$M$2)-1,"")</f>
        <v>6.2162512767850453E-2</v>
      </c>
      <c r="N240">
        <f t="shared" si="3"/>
        <v>120</v>
      </c>
    </row>
    <row r="241" spans="1:14" x14ac:dyDescent="0.3">
      <c r="A241" s="9">
        <v>38322</v>
      </c>
      <c r="B241">
        <v>29525.312985259599</v>
      </c>
      <c r="C241" s="3" t="str" cm="1">
        <f t="array" aca="1" ref="C241" ca="1">IFERROR((B241/INDIRECT("B"&amp;$N241))^(1/$M$2)-1,"")</f>
        <v/>
      </c>
      <c r="D241">
        <v>35350.743589410202</v>
      </c>
      <c r="E241" s="3" cm="1">
        <f t="array" aca="1" ref="E241" ca="1">IFERROR((D241/INDIRECT("D"&amp;$N241))^(1/$M$2)-1,"")</f>
        <v>2.5632634896125328E-2</v>
      </c>
      <c r="F241">
        <v>58157.860472640299</v>
      </c>
      <c r="G241" s="3" cm="1">
        <f t="array" aca="1" ref="G241" ca="1">IFERROR((F241/INDIRECT("F"&amp;$N241))^(1/$M$2)-1,"")</f>
        <v>7.4733587748181396E-2</v>
      </c>
      <c r="H241">
        <v>34197.991080238302</v>
      </c>
      <c r="I241" s="3" cm="1">
        <f t="array" aca="1" ref="I241" ca="1">IFERROR((H241/INDIRECT("H"&amp;$N241))^(1/$M$2)-1,"")</f>
        <v>6.4913408275555584E-2</v>
      </c>
      <c r="J241">
        <v>33123.218748089297</v>
      </c>
      <c r="K241" s="3" cm="1">
        <f t="array" aca="1" ref="K241" ca="1">IFERROR((J241/INDIRECT("J"&amp;$N241))^(1/$M$2)-1,"")</f>
        <v>6.2094861590880956E-2</v>
      </c>
      <c r="N241">
        <f t="shared" si="3"/>
        <v>121</v>
      </c>
    </row>
    <row r="242" spans="1:14" x14ac:dyDescent="0.3">
      <c r="A242" s="9">
        <v>38353</v>
      </c>
      <c r="B242">
        <v>29771.2592674509</v>
      </c>
      <c r="C242" s="3" t="str" cm="1">
        <f t="array" aca="1" ref="C242" ca="1">IFERROR((B242/INDIRECT("B"&amp;$N242))^(1/$M$2)-1,"")</f>
        <v/>
      </c>
      <c r="D242">
        <v>36711.985735243899</v>
      </c>
      <c r="E242" s="3" cm="1">
        <f t="array" aca="1" ref="E242" ca="1">IFERROR((D242/INDIRECT("D"&amp;$N242))^(1/$M$2)-1,"")</f>
        <v>3.004932416286521E-2</v>
      </c>
      <c r="F242">
        <v>58693.925984963404</v>
      </c>
      <c r="G242" s="3" cm="1">
        <f t="array" aca="1" ref="G242" ca="1">IFERROR((F242/INDIRECT("F"&amp;$N242))^(1/$M$2)-1,"")</f>
        <v>7.4258499475583717E-2</v>
      </c>
      <c r="H242">
        <v>35162.598176579697</v>
      </c>
      <c r="I242" s="3" cm="1">
        <f t="array" aca="1" ref="I242" ca="1">IFERROR((H242/INDIRECT("H"&amp;$N242))^(1/$M$2)-1,"")</f>
        <v>6.7374378278866276E-2</v>
      </c>
      <c r="J242">
        <v>34171.852225862203</v>
      </c>
      <c r="K242" s="3" cm="1">
        <f t="array" aca="1" ref="K242" ca="1">IFERROR((J242/INDIRECT("J"&amp;$N242))^(1/$M$2)-1,"")</f>
        <v>6.4906948681546339E-2</v>
      </c>
      <c r="N242">
        <f t="shared" si="3"/>
        <v>122</v>
      </c>
    </row>
    <row r="243" spans="1:14" x14ac:dyDescent="0.3">
      <c r="A243" s="9">
        <v>38384</v>
      </c>
      <c r="B243">
        <v>29958.373075664698</v>
      </c>
      <c r="C243" s="3" t="str" cm="1">
        <f t="array" aca="1" ref="C243" ca="1">IFERROR((B243/INDIRECT("B"&amp;$N243))^(1/$M$2)-1,"")</f>
        <v/>
      </c>
      <c r="D243">
        <v>35575.435498081402</v>
      </c>
      <c r="E243" s="3" cm="1">
        <f t="array" aca="1" ref="E243" ca="1">IFERROR((D243/INDIRECT("D"&amp;$N243))^(1/$M$2)-1,"")</f>
        <v>2.4730917585806145E-2</v>
      </c>
      <c r="F243">
        <v>58374.127288186697</v>
      </c>
      <c r="G243" s="3" cm="1">
        <f t="array" aca="1" ref="G243" ca="1">IFERROR((F243/INDIRECT("F"&amp;$N243))^(1/$M$2)-1,"")</f>
        <v>7.2045246690945364E-2</v>
      </c>
      <c r="H243">
        <v>34566.414729447002</v>
      </c>
      <c r="I243" s="3" cm="1">
        <f t="array" aca="1" ref="I243" ca="1">IFERROR((H243/INDIRECT("H"&amp;$N243))^(1/$M$2)-1,"")</f>
        <v>6.4787296015833995E-2</v>
      </c>
      <c r="J243">
        <v>33505.730577081202</v>
      </c>
      <c r="K243" s="3" cm="1">
        <f t="array" aca="1" ref="K243" ca="1">IFERROR((J243/INDIRECT("J"&amp;$N243))^(1/$M$2)-1,"")</f>
        <v>6.225782050201456E-2</v>
      </c>
      <c r="N243">
        <f t="shared" si="3"/>
        <v>123</v>
      </c>
    </row>
    <row r="244" spans="1:14" x14ac:dyDescent="0.3">
      <c r="A244" s="9">
        <v>38412</v>
      </c>
      <c r="B244">
        <v>29180.381802850301</v>
      </c>
      <c r="C244" s="3" t="str" cm="1">
        <f t="array" aca="1" ref="C244" ca="1">IFERROR((B244/INDIRECT("B"&amp;$N244))^(1/$M$2)-1,"")</f>
        <v/>
      </c>
      <c r="D244">
        <v>35704.182321663</v>
      </c>
      <c r="E244" s="3" cm="1">
        <f t="array" aca="1" ref="E244" ca="1">IFERROR((D244/INDIRECT("D"&amp;$N244))^(1/$M$2)-1,"")</f>
        <v>1.4574123762623792E-2</v>
      </c>
      <c r="F244">
        <v>58646.174666648199</v>
      </c>
      <c r="G244" s="3" cm="1">
        <f t="array" aca="1" ref="G244" ca="1">IFERROR((F244/INDIRECT("F"&amp;$N244))^(1/$M$2)-1,"")</f>
        <v>7.0841240030284913E-2</v>
      </c>
      <c r="H244">
        <v>34841.457157516597</v>
      </c>
      <c r="I244" s="3" cm="1">
        <f t="array" aca="1" ref="I244" ca="1">IFERROR((H244/INDIRECT("H"&amp;$N244))^(1/$M$2)-1,"")</f>
        <v>6.468608465607284E-2</v>
      </c>
      <c r="J244">
        <v>33795.286943041297</v>
      </c>
      <c r="K244" s="3" cm="1">
        <f t="array" aca="1" ref="K244" ca="1">IFERROR((J244/INDIRECT("J"&amp;$N244))^(1/$M$2)-1,"")</f>
        <v>6.2219972567673976E-2</v>
      </c>
      <c r="N244">
        <f t="shared" si="3"/>
        <v>124</v>
      </c>
    </row>
    <row r="245" spans="1:14" x14ac:dyDescent="0.3">
      <c r="A245" s="9">
        <v>38443</v>
      </c>
      <c r="B245">
        <v>29682.540560217101</v>
      </c>
      <c r="C245" s="3" t="str" cm="1">
        <f t="array" aca="1" ref="C245" ca="1">IFERROR((B245/INDIRECT("B"&amp;$N245))^(1/$M$2)-1,"")</f>
        <v/>
      </c>
      <c r="D245">
        <v>36826.081782334397</v>
      </c>
      <c r="E245" s="3" cm="1">
        <f t="array" aca="1" ref="E245" ca="1">IFERROR((D245/INDIRECT("D"&amp;$N245))^(1/$M$2)-1,"")</f>
        <v>1.3022760252706878E-2</v>
      </c>
      <c r="F245">
        <v>59398.8029126232</v>
      </c>
      <c r="G245" s="3" cm="1">
        <f t="array" aca="1" ref="G245" ca="1">IFERROR((F245/INDIRECT("F"&amp;$N245))^(1/$M$2)-1,"")</f>
        <v>7.0586590217990963E-2</v>
      </c>
      <c r="H245">
        <v>35611.122074436498</v>
      </c>
      <c r="I245" s="3" cm="1">
        <f t="array" aca="1" ref="I245" ca="1">IFERROR((H245/INDIRECT("H"&amp;$N245))^(1/$M$2)-1,"")</f>
        <v>6.4564607855761347E-2</v>
      </c>
      <c r="J245">
        <v>34584.2545713457</v>
      </c>
      <c r="K245" s="3" cm="1">
        <f t="array" aca="1" ref="K245" ca="1">IFERROR((J245/INDIRECT("J"&amp;$N245))^(1/$M$2)-1,"")</f>
        <v>6.2179153154127587E-2</v>
      </c>
      <c r="N245">
        <f t="shared" si="3"/>
        <v>125</v>
      </c>
    </row>
    <row r="246" spans="1:14" x14ac:dyDescent="0.3">
      <c r="A246" s="9">
        <v>38473</v>
      </c>
      <c r="B246">
        <v>30613.271404413299</v>
      </c>
      <c r="C246" s="3" t="str" cm="1">
        <f t="array" aca="1" ref="C246" ca="1">IFERROR((B246/INDIRECT("B"&amp;$N246))^(1/$M$2)-1,"")</f>
        <v/>
      </c>
      <c r="D246">
        <v>37495.547264004897</v>
      </c>
      <c r="E246" s="3" cm="1">
        <f t="array" aca="1" ref="E246" ca="1">IFERROR((D246/INDIRECT("D"&amp;$N246))^(1/$M$2)-1,"")</f>
        <v>1.0308258366257705E-2</v>
      </c>
      <c r="F246">
        <v>59934.148357555801</v>
      </c>
      <c r="G246" s="3" cm="1">
        <f t="array" aca="1" ref="G246" ca="1">IFERROR((F246/INDIRECT("F"&amp;$N246))^(1/$M$2)-1,"")</f>
        <v>6.7813570180059957E-2</v>
      </c>
      <c r="H246">
        <v>36474.365552354197</v>
      </c>
      <c r="I246" s="3" cm="1">
        <f t="array" aca="1" ref="I246" ca="1">IFERROR((H246/INDIRECT("H"&amp;$N246))^(1/$M$2)-1,"")</f>
        <v>6.2543215426971166E-2</v>
      </c>
      <c r="J246">
        <v>35506.846910458597</v>
      </c>
      <c r="K246" s="3" cm="1">
        <f t="array" aca="1" ref="K246" ca="1">IFERROR((J246/INDIRECT("J"&amp;$N246))^(1/$M$2)-1,"")</f>
        <v>6.020624981321876E-2</v>
      </c>
      <c r="N246">
        <f t="shared" si="3"/>
        <v>126</v>
      </c>
    </row>
    <row r="247" spans="1:14" x14ac:dyDescent="0.3">
      <c r="A247" s="9">
        <v>38504</v>
      </c>
      <c r="B247">
        <v>31156.716108430901</v>
      </c>
      <c r="C247" s="3" t="str" cm="1">
        <f t="array" aca="1" ref="C247" ca="1">IFERROR((B247/INDIRECT("B"&amp;$N247))^(1/$M$2)-1,"")</f>
        <v/>
      </c>
      <c r="D247">
        <v>37377.190991122501</v>
      </c>
      <c r="E247" s="3" cm="1">
        <f t="array" aca="1" ref="E247" ca="1">IFERROR((D247/INDIRECT("D"&amp;$N247))^(1/$M$2)-1,"")</f>
        <v>1.1564365558223155E-2</v>
      </c>
      <c r="F247">
        <v>60448.730215408599</v>
      </c>
      <c r="G247" s="3" cm="1">
        <f t="array" aca="1" ref="G247" ca="1">IFERROR((F247/INDIRECT("F"&amp;$N247))^(1/$M$2)-1,"")</f>
        <v>6.8535673097645411E-2</v>
      </c>
      <c r="H247">
        <v>36869.854363184197</v>
      </c>
      <c r="I247" s="3" cm="1">
        <f t="array" aca="1" ref="I247" ca="1">IFERROR((H247/INDIRECT("H"&amp;$N247))^(1/$M$2)-1,"")</f>
        <v>6.4956402439575012E-2</v>
      </c>
      <c r="J247">
        <v>35904.792147008797</v>
      </c>
      <c r="K247" s="3" cm="1">
        <f t="array" aca="1" ref="K247" ca="1">IFERROR((J247/INDIRECT("J"&amp;$N247))^(1/$M$2)-1,"")</f>
        <v>6.2707013456299032E-2</v>
      </c>
      <c r="N247">
        <f t="shared" si="3"/>
        <v>127</v>
      </c>
    </row>
    <row r="248" spans="1:14" x14ac:dyDescent="0.3">
      <c r="A248" s="9">
        <v>38534</v>
      </c>
      <c r="B248">
        <v>31128.451823078602</v>
      </c>
      <c r="C248" s="3" t="str" cm="1">
        <f t="array" aca="1" ref="C248" ca="1">IFERROR((B248/INDIRECT("B"&amp;$N248))^(1/$M$2)-1,"")</f>
        <v/>
      </c>
      <c r="D248">
        <v>36599.659781968403</v>
      </c>
      <c r="E248" s="3" cm="1">
        <f t="array" aca="1" ref="E248" ca="1">IFERROR((D248/INDIRECT("D"&amp;$N248))^(1/$M$2)-1,"")</f>
        <v>1.4366613990530075E-2</v>
      </c>
      <c r="F248">
        <v>60042.799622013903</v>
      </c>
      <c r="G248" s="3" cm="1">
        <f t="array" aca="1" ref="G248" ca="1">IFERROR((F248/INDIRECT("F"&amp;$N248))^(1/$M$2)-1,"")</f>
        <v>6.7084245837595535E-2</v>
      </c>
      <c r="H248">
        <v>36388.700319690499</v>
      </c>
      <c r="I248" s="3" cm="1">
        <f t="array" aca="1" ref="I248" ca="1">IFERROR((H248/INDIRECT("H"&amp;$N248))^(1/$M$2)-1,"")</f>
        <v>6.4445743817560075E-2</v>
      </c>
      <c r="J248">
        <v>35372.393825059102</v>
      </c>
      <c r="K248" s="3" cm="1">
        <f t="array" aca="1" ref="K248" ca="1">IFERROR((J248/INDIRECT("J"&amp;$N248))^(1/$M$2)-1,"")</f>
        <v>6.2457565763698764E-2</v>
      </c>
      <c r="N248">
        <f t="shared" si="3"/>
        <v>128</v>
      </c>
    </row>
    <row r="249" spans="1:14" x14ac:dyDescent="0.3">
      <c r="A249" s="9">
        <v>38565</v>
      </c>
      <c r="B249">
        <v>31669.684779954099</v>
      </c>
      <c r="C249" s="3" t="str" cm="1">
        <f t="array" aca="1" ref="C249" ca="1">IFERROR((B249/INDIRECT("B"&amp;$N249))^(1/$M$2)-1,"")</f>
        <v/>
      </c>
      <c r="D249">
        <v>36415.260008780402</v>
      </c>
      <c r="E249" s="3" cm="1">
        <f t="array" aca="1" ref="E249" ca="1">IFERROR((D249/INDIRECT("D"&amp;$N249))^(1/$M$2)-1,"")</f>
        <v>2.0737797054382057E-2</v>
      </c>
      <c r="F249">
        <v>60543.1478189849</v>
      </c>
      <c r="G249" s="3" cm="1">
        <f t="array" aca="1" ref="G249" ca="1">IFERROR((F249/INDIRECT("F"&amp;$N249))^(1/$M$2)-1,"")</f>
        <v>6.7042434215047075E-2</v>
      </c>
      <c r="H249">
        <v>36582.004578284701</v>
      </c>
      <c r="I249" s="3" cm="1">
        <f t="array" aca="1" ref="I249" ca="1">IFERROR((H249/INDIRECT("H"&amp;$N249))^(1/$M$2)-1,"")</f>
        <v>6.3271632352115859E-2</v>
      </c>
      <c r="J249">
        <v>35535.859744347799</v>
      </c>
      <c r="K249" s="3" cm="1">
        <f t="array" aca="1" ref="K249" ca="1">IFERROR((J249/INDIRECT("J"&amp;$N249))^(1/$M$2)-1,"")</f>
        <v>6.1186969218108844E-2</v>
      </c>
      <c r="N249">
        <f t="shared" si="3"/>
        <v>129</v>
      </c>
    </row>
    <row r="250" spans="1:14" x14ac:dyDescent="0.3">
      <c r="A250" s="9">
        <v>38596</v>
      </c>
      <c r="B250">
        <v>32314.3998562364</v>
      </c>
      <c r="C250" s="3" t="str" cm="1">
        <f t="array" aca="1" ref="C250" ca="1">IFERROR((B250/INDIRECT("B"&amp;$N250))^(1/$M$2)-1,"")</f>
        <v/>
      </c>
      <c r="D250">
        <v>36212.279250800202</v>
      </c>
      <c r="E250" s="3" cm="1">
        <f t="array" aca="1" ref="E250" ca="1">IFERROR((D250/INDIRECT("D"&amp;$N250))^(1/$M$2)-1,"")</f>
        <v>1.991411789026043E-2</v>
      </c>
      <c r="F250">
        <v>60239.979719745803</v>
      </c>
      <c r="G250" s="3" cm="1">
        <f t="array" aca="1" ref="G250" ca="1">IFERROR((F250/INDIRECT("F"&amp;$N250))^(1/$M$2)-1,"")</f>
        <v>6.5086014553099814E-2</v>
      </c>
      <c r="H250">
        <v>36595.512491613001</v>
      </c>
      <c r="I250" s="3" cm="1">
        <f t="array" aca="1" ref="I250" ca="1">IFERROR((H250/INDIRECT("H"&amp;$N250))^(1/$M$2)-1,"")</f>
        <v>6.2943453534626492E-2</v>
      </c>
      <c r="J250">
        <v>35551.805955224299</v>
      </c>
      <c r="K250" s="3" cm="1">
        <f t="array" aca="1" ref="K250" ca="1">IFERROR((J250/INDIRECT("J"&amp;$N250))^(1/$M$2)-1,"")</f>
        <v>6.1219219642631106E-2</v>
      </c>
      <c r="N250">
        <f t="shared" si="3"/>
        <v>130</v>
      </c>
    </row>
    <row r="251" spans="1:14" x14ac:dyDescent="0.3">
      <c r="A251" s="9">
        <v>38626</v>
      </c>
      <c r="B251">
        <v>31809.061712352999</v>
      </c>
      <c r="C251" s="3" t="str" cm="1">
        <f t="array" aca="1" ref="C251" ca="1">IFERROR((B251/INDIRECT("B"&amp;$N251))^(1/$M$2)-1,"")</f>
        <v/>
      </c>
      <c r="D251">
        <v>35390.905718002999</v>
      </c>
      <c r="E251" s="3" cm="1">
        <f t="array" aca="1" ref="E251" ca="1">IFERROR((D251/INDIRECT("D"&amp;$N251))^(1/$M$2)-1,"")</f>
        <v>2.1367914393928045E-2</v>
      </c>
      <c r="F251">
        <v>59806.124321114497</v>
      </c>
      <c r="G251" s="3" cm="1">
        <f t="array" aca="1" ref="G251" ca="1">IFERROR((F251/INDIRECT("F"&amp;$N251))^(1/$M$2)-1,"")</f>
        <v>6.304199876489136E-2</v>
      </c>
      <c r="H251">
        <v>36169.988554288197</v>
      </c>
      <c r="I251" s="3" cm="1">
        <f t="array" aca="1" ref="I251" ca="1">IFERROR((H251/INDIRECT("H"&amp;$N251))^(1/$M$2)-1,"")</f>
        <v>6.0848382105143761E-2</v>
      </c>
      <c r="J251">
        <v>35135.823848115499</v>
      </c>
      <c r="K251" s="3" cm="1">
        <f t="array" aca="1" ref="K251" ca="1">IFERROR((J251/INDIRECT("J"&amp;$N251))^(1/$M$2)-1,"")</f>
        <v>5.9411053413054971E-2</v>
      </c>
      <c r="N251">
        <f t="shared" si="3"/>
        <v>131</v>
      </c>
    </row>
    <row r="252" spans="1:14" x14ac:dyDescent="0.3">
      <c r="A252" s="9">
        <v>38657</v>
      </c>
      <c r="B252">
        <v>32270.6072628246</v>
      </c>
      <c r="C252" s="3" t="str" cm="1">
        <f t="array" aca="1" ref="C252" ca="1">IFERROR((B252/INDIRECT("B"&amp;$N252))^(1/$M$2)-1,"")</f>
        <v/>
      </c>
      <c r="D252">
        <v>35191.805165673701</v>
      </c>
      <c r="E252" s="3" cm="1">
        <f t="array" aca="1" ref="E252" ca="1">IFERROR((D252/INDIRECT("D"&amp;$N252))^(1/$M$2)-1,"")</f>
        <v>1.7052605860895742E-2</v>
      </c>
      <c r="F252">
        <v>60006.3030556503</v>
      </c>
      <c r="G252" s="3" cm="1">
        <f t="array" aca="1" ref="G252" ca="1">IFERROR((F252/INDIRECT("F"&amp;$N252))^(1/$M$2)-1,"")</f>
        <v>6.1389280315551131E-2</v>
      </c>
      <c r="H252">
        <v>36295.171093657402</v>
      </c>
      <c r="I252" s="3" cm="1">
        <f t="array" aca="1" ref="I252" ca="1">IFERROR((H252/INDIRECT("H"&amp;$N252))^(1/$M$2)-1,"")</f>
        <v>5.7973909486620068E-2</v>
      </c>
      <c r="J252">
        <v>35287.2980590394</v>
      </c>
      <c r="K252" s="3" cm="1">
        <f t="array" aca="1" ref="K252" ca="1">IFERROR((J252/INDIRECT("J"&amp;$N252))^(1/$M$2)-1,"")</f>
        <v>5.6565173335884733E-2</v>
      </c>
      <c r="N252">
        <f t="shared" si="3"/>
        <v>132</v>
      </c>
    </row>
    <row r="253" spans="1:14" x14ac:dyDescent="0.3">
      <c r="A253" s="9">
        <v>38687</v>
      </c>
      <c r="B253">
        <v>32827.792445961903</v>
      </c>
      <c r="C253" s="3" t="str" cm="1">
        <f t="array" aca="1" ref="C253" ca="1">IFERROR((B253/INDIRECT("B"&amp;$N253))^(1/$M$2)-1,"")</f>
        <v/>
      </c>
      <c r="D253">
        <v>35620.757900168697</v>
      </c>
      <c r="E253" s="3" cm="1">
        <f t="array" aca="1" ref="E253" ca="1">IFERROR((D253/INDIRECT("D"&amp;$N253))^(1/$M$2)-1,"")</f>
        <v>2.149013994303095E-2</v>
      </c>
      <c r="F253">
        <v>60452.7645655823</v>
      </c>
      <c r="G253" s="3" cm="1">
        <f t="array" aca="1" ref="G253" ca="1">IFERROR((F253/INDIRECT("F"&amp;$N253))^(1/$M$2)-1,"")</f>
        <v>6.1124716985091254E-2</v>
      </c>
      <c r="H253">
        <v>36682.085487626697</v>
      </c>
      <c r="I253" s="3" cm="1">
        <f t="array" aca="1" ref="I253" ca="1">IFERROR((H253/INDIRECT("H"&amp;$N253))^(1/$M$2)-1,"")</f>
        <v>5.8457320625802112E-2</v>
      </c>
      <c r="J253">
        <v>35667.521996303803</v>
      </c>
      <c r="K253" s="3" cm="1">
        <f t="array" aca="1" ref="K253" ca="1">IFERROR((J253/INDIRECT("J"&amp;$N253))^(1/$M$2)-1,"")</f>
        <v>5.7240135825033178E-2</v>
      </c>
      <c r="N253">
        <f t="shared" si="3"/>
        <v>133</v>
      </c>
    </row>
    <row r="254" spans="1:14" x14ac:dyDescent="0.3">
      <c r="A254" s="9">
        <v>38718</v>
      </c>
      <c r="B254">
        <v>33308.7368619915</v>
      </c>
      <c r="C254" s="3" cm="1">
        <f t="array" aca="1" ref="C254" ca="1">IFERROR((B254/INDIRECT("B"&amp;$N254))^(1/$M$2)-1,"")</f>
        <v>0.12786161496449666</v>
      </c>
      <c r="D254">
        <v>34789.683853244198</v>
      </c>
      <c r="E254" s="3" cm="1">
        <f t="array" aca="1" ref="E254" ca="1">IFERROR((D254/INDIRECT("D"&amp;$N254))^(1/$M$2)-1,"")</f>
        <v>1.9310204969020139E-2</v>
      </c>
      <c r="F254">
        <v>60190.147110754202</v>
      </c>
      <c r="G254" s="3" cm="1">
        <f t="array" aca="1" ref="G254" ca="1">IFERROR((F254/INDIRECT("F"&amp;$N254))^(1/$M$2)-1,"")</f>
        <v>5.9691821977067683E-2</v>
      </c>
      <c r="H254">
        <v>36086.296720211503</v>
      </c>
      <c r="I254" s="3" cm="1">
        <f t="array" aca="1" ref="I254" ca="1">IFERROR((H254/INDIRECT("H"&amp;$N254))^(1/$M$2)-1,"")</f>
        <v>5.4123685759422724E-2</v>
      </c>
      <c r="J254">
        <v>35019.338602058699</v>
      </c>
      <c r="K254" s="3" cm="1">
        <f t="array" aca="1" ref="K254" ca="1">IFERROR((J254/INDIRECT("J"&amp;$N254))^(1/$M$2)-1,"")</f>
        <v>5.2580636871606634E-2</v>
      </c>
      <c r="N254">
        <f t="shared" si="3"/>
        <v>134</v>
      </c>
    </row>
    <row r="255" spans="1:14" x14ac:dyDescent="0.3">
      <c r="A255" s="9">
        <v>38749</v>
      </c>
      <c r="B255">
        <v>34025.739207365099</v>
      </c>
      <c r="C255" s="3" cm="1">
        <f t="array" aca="1" ref="C255" ca="1">IFERROR((B255/INDIRECT("B"&amp;$N255))^(1/$M$2)-1,"")</f>
        <v>0.13714100055457079</v>
      </c>
      <c r="D255">
        <v>35693.971780504296</v>
      </c>
      <c r="E255" s="3" cm="1">
        <f t="array" aca="1" ref="E255" ca="1">IFERROR((D255/INDIRECT("D"&amp;$N255))^(1/$M$2)-1,"")</f>
        <v>2.3340058827609367E-2</v>
      </c>
      <c r="F255">
        <v>60207.990972524902</v>
      </c>
      <c r="G255" s="3" cm="1">
        <f t="array" aca="1" ref="G255" ca="1">IFERROR((F255/INDIRECT("F"&amp;$N255))^(1/$M$2)-1,"")</f>
        <v>6.1253261498909639E-2</v>
      </c>
      <c r="H255">
        <v>36559.567036350003</v>
      </c>
      <c r="I255" s="3" cm="1">
        <f t="array" aca="1" ref="I255" ca="1">IFERROR((H255/INDIRECT("H"&amp;$N255))^(1/$M$2)-1,"")</f>
        <v>5.8065293642143079E-2</v>
      </c>
      <c r="J255">
        <v>35566.085555316597</v>
      </c>
      <c r="K255" s="3" cm="1">
        <f t="array" aca="1" ref="K255" ca="1">IFERROR((J255/INDIRECT("J"&amp;$N255))^(1/$M$2)-1,"")</f>
        <v>5.6905533442359602E-2</v>
      </c>
      <c r="N255">
        <f t="shared" si="3"/>
        <v>135</v>
      </c>
    </row>
    <row r="256" spans="1:14" x14ac:dyDescent="0.3">
      <c r="A256" s="9">
        <v>38777</v>
      </c>
      <c r="B256">
        <v>33434.5668431456</v>
      </c>
      <c r="C256" s="3" cm="1">
        <f t="array" aca="1" ref="C256" ca="1">IFERROR((B256/INDIRECT("B"&amp;$N256))^(1/$M$2)-1,"")</f>
        <v>0.13268470861887183</v>
      </c>
      <c r="D256">
        <v>34282.8569914205</v>
      </c>
      <c r="E256" s="3" cm="1">
        <f t="array" aca="1" ref="E256" ca="1">IFERROR((D256/INDIRECT("D"&amp;$N256))^(1/$M$2)-1,"")</f>
        <v>1.8989972345196948E-2</v>
      </c>
      <c r="F256">
        <v>59561.5677346679</v>
      </c>
      <c r="G256" s="3" cm="1">
        <f t="array" aca="1" ref="G256" ca="1">IFERROR((F256/INDIRECT("F"&amp;$N256))^(1/$M$2)-1,"")</f>
        <v>5.9802997416221304E-2</v>
      </c>
      <c r="H256">
        <v>35604.136243438399</v>
      </c>
      <c r="I256" s="3" cm="1">
        <f t="array" aca="1" ref="I256" ca="1">IFERROR((H256/INDIRECT("H"&amp;$N256))^(1/$M$2)-1,"")</f>
        <v>5.5331553850438864E-2</v>
      </c>
      <c r="J256">
        <v>34553.851251535903</v>
      </c>
      <c r="K256" s="3" cm="1">
        <f t="array" aca="1" ref="K256" ca="1">IFERROR((J256/INDIRECT("J"&amp;$N256))^(1/$M$2)-1,"")</f>
        <v>5.4075127091458564E-2</v>
      </c>
      <c r="N256">
        <f t="shared" si="3"/>
        <v>136</v>
      </c>
    </row>
    <row r="257" spans="1:14" x14ac:dyDescent="0.3">
      <c r="A257" s="9">
        <v>38808</v>
      </c>
      <c r="B257">
        <v>33394.386770065801</v>
      </c>
      <c r="C257" s="3" cm="1">
        <f t="array" aca="1" ref="C257" ca="1">IFERROR((B257/INDIRECT("B"&amp;$N257))^(1/$M$2)-1,"")</f>
        <v>0.12747577299053936</v>
      </c>
      <c r="D257">
        <v>33843.993731667702</v>
      </c>
      <c r="E257" s="3" cm="1">
        <f t="array" aca="1" ref="E257" ca="1">IFERROR((D257/INDIRECT("D"&amp;$N257))^(1/$M$2)-1,"")</f>
        <v>1.4362919449089961E-2</v>
      </c>
      <c r="F257">
        <v>59172.918758643202</v>
      </c>
      <c r="G257" s="3" cm="1">
        <f t="array" aca="1" ref="G257" ca="1">IFERROR((F257/INDIRECT("F"&amp;$N257))^(1/$M$2)-1,"")</f>
        <v>5.8777370960139796E-2</v>
      </c>
      <c r="H257">
        <v>35014.159134861999</v>
      </c>
      <c r="I257" s="3" cm="1">
        <f t="array" aca="1" ref="I257" ca="1">IFERROR((H257/INDIRECT("H"&amp;$N257))^(1/$M$2)-1,"")</f>
        <v>5.1413765857434734E-2</v>
      </c>
      <c r="J257">
        <v>33903.675813631497</v>
      </c>
      <c r="K257" s="3" cm="1">
        <f t="array" aca="1" ref="K257" ca="1">IFERROR((J257/INDIRECT("J"&amp;$N257))^(1/$M$2)-1,"")</f>
        <v>4.9772116210098138E-2</v>
      </c>
      <c r="N257">
        <f t="shared" si="3"/>
        <v>137</v>
      </c>
    </row>
    <row r="258" spans="1:14" x14ac:dyDescent="0.3">
      <c r="A258" s="9">
        <v>38838</v>
      </c>
      <c r="B258">
        <v>32693.852725287099</v>
      </c>
      <c r="C258" s="3" cm="1">
        <f t="array" aca="1" ref="C258" ca="1">IFERROR((B258/INDIRECT("B"&amp;$N258))^(1/$M$2)-1,"")</f>
        <v>0.12365058122525774</v>
      </c>
      <c r="D258">
        <v>33933.598480719404</v>
      </c>
      <c r="E258" s="3" cm="1">
        <f t="array" aca="1" ref="E258" ca="1">IFERROR((D258/INDIRECT("D"&amp;$N258))^(1/$M$2)-1,"")</f>
        <v>1.7123707228070328E-2</v>
      </c>
      <c r="F258">
        <v>59331.412496029698</v>
      </c>
      <c r="G258" s="3" cm="1">
        <f t="array" aca="1" ref="G258" ca="1">IFERROR((F258/INDIRECT("F"&amp;$N258))^(1/$M$2)-1,"")</f>
        <v>5.862500137805382E-2</v>
      </c>
      <c r="H258">
        <v>34970.9713067845</v>
      </c>
      <c r="I258" s="3" cm="1">
        <f t="array" aca="1" ref="I258" ca="1">IFERROR((H258/INDIRECT("H"&amp;$N258))^(1/$M$2)-1,"")</f>
        <v>5.1925655444944319E-2</v>
      </c>
      <c r="J258">
        <v>33838.500484204596</v>
      </c>
      <c r="K258" s="3" cm="1">
        <f t="array" aca="1" ref="K258" ca="1">IFERROR((J258/INDIRECT("J"&amp;$N258))^(1/$M$2)-1,"")</f>
        <v>5.0231484381230596E-2</v>
      </c>
      <c r="N258">
        <f t="shared" si="3"/>
        <v>138</v>
      </c>
    </row>
    <row r="259" spans="1:14" x14ac:dyDescent="0.3">
      <c r="A259" s="9">
        <v>38869</v>
      </c>
      <c r="B259">
        <v>32665.4041276731</v>
      </c>
      <c r="C259" s="3" cm="1">
        <f t="array" aca="1" ref="C259" ca="1">IFERROR((B259/INDIRECT("B"&amp;$N259))^(1/$M$2)-1,"")</f>
        <v>0.12067193262941101</v>
      </c>
      <c r="D259">
        <v>33333.296664723202</v>
      </c>
      <c r="E259" s="3" cm="1">
        <f t="array" aca="1" ref="E259" ca="1">IFERROR((D259/INDIRECT("D"&amp;$N259))^(1/$M$2)-1,"")</f>
        <v>1.7379531974028417E-2</v>
      </c>
      <c r="F259">
        <v>59241.147609869397</v>
      </c>
      <c r="G259" s="3" cm="1">
        <f t="array" aca="1" ref="G259" ca="1">IFERROR((F259/INDIRECT("F"&amp;$N259))^(1/$M$2)-1,"")</f>
        <v>5.7529197196289461E-2</v>
      </c>
      <c r="H259">
        <v>34770.7009511781</v>
      </c>
      <c r="I259" s="3" cm="1">
        <f t="array" aca="1" ref="I259" ca="1">IFERROR((H259/INDIRECT("H"&amp;$N259))^(1/$M$2)-1,"")</f>
        <v>5.1431291552221703E-2</v>
      </c>
      <c r="J259">
        <v>33626.002678411103</v>
      </c>
      <c r="K259" s="3" cm="1">
        <f t="array" aca="1" ref="K259" ca="1">IFERROR((J259/INDIRECT("J"&amp;$N259))^(1/$M$2)-1,"")</f>
        <v>4.9754778093123564E-2</v>
      </c>
      <c r="N259">
        <f t="shared" ref="N259:N322" si="4">ROW(N259)-(12*$M$2)</f>
        <v>139</v>
      </c>
    </row>
    <row r="260" spans="1:14" x14ac:dyDescent="0.3">
      <c r="A260" s="9">
        <v>38899</v>
      </c>
      <c r="B260">
        <v>33731.245075406703</v>
      </c>
      <c r="C260" s="3" cm="1">
        <f t="array" aca="1" ref="C260" ca="1">IFERROR((B260/INDIRECT("B"&amp;$N260))^(1/$M$2)-1,"")</f>
        <v>0.12371006782094929</v>
      </c>
      <c r="D260">
        <v>33391.959773868002</v>
      </c>
      <c r="E260" s="3" cm="1">
        <f t="array" aca="1" ref="E260" ca="1">IFERROR((D260/INDIRECT("D"&amp;$N260))^(1/$M$2)-1,"")</f>
        <v>1.7594823305815854E-2</v>
      </c>
      <c r="F260">
        <v>59760.296470486101</v>
      </c>
      <c r="G260" s="3" cm="1">
        <f t="array" aca="1" ref="G260" ca="1">IFERROR((F260/INDIRECT("F"&amp;$N260))^(1/$M$2)-1,"")</f>
        <v>5.7998096437844593E-2</v>
      </c>
      <c r="H260">
        <v>35110.4017839523</v>
      </c>
      <c r="I260" s="3" cm="1">
        <f t="array" aca="1" ref="I260" ca="1">IFERROR((H260/INDIRECT("H"&amp;$N260))^(1/$M$2)-1,"")</f>
        <v>5.3092765443376599E-2</v>
      </c>
      <c r="J260">
        <v>33946.761153965199</v>
      </c>
      <c r="K260" s="3" cm="1">
        <f t="array" aca="1" ref="K260" ca="1">IFERROR((J260/INDIRECT("J"&amp;$N260))^(1/$M$2)-1,"")</f>
        <v>5.1606005373974861E-2</v>
      </c>
      <c r="N260">
        <f t="shared" si="4"/>
        <v>140</v>
      </c>
    </row>
    <row r="261" spans="1:14" x14ac:dyDescent="0.3">
      <c r="A261" s="9">
        <v>38930</v>
      </c>
      <c r="B261">
        <v>34583.449680448597</v>
      </c>
      <c r="C261" s="3" cm="1">
        <f t="array" aca="1" ref="C261" ca="1">IFERROR((B261/INDIRECT("B"&amp;$N261))^(1/$M$2)-1,"")</f>
        <v>0.12331359616880055</v>
      </c>
      <c r="D261">
        <v>33027.190441093298</v>
      </c>
      <c r="E261" s="3" cm="1">
        <f t="array" aca="1" ref="E261" ca="1">IFERROR((D261/INDIRECT("D"&amp;$N261))^(1/$M$2)-1,"")</f>
        <v>1.5933027094436003E-2</v>
      </c>
      <c r="F261">
        <v>60593.296073955797</v>
      </c>
      <c r="G261" s="3" cm="1">
        <f t="array" aca="1" ref="G261" ca="1">IFERROR((F261/INDIRECT("F"&amp;$N261))^(1/$M$2)-1,"")</f>
        <v>5.8646089817948388E-2</v>
      </c>
      <c r="H261">
        <v>35328.156451039897</v>
      </c>
      <c r="I261" s="3" cm="1">
        <f t="array" aca="1" ref="I261" ca="1">IFERROR((H261/INDIRECT("H"&amp;$N261))^(1/$M$2)-1,"")</f>
        <v>5.321336711713287E-2</v>
      </c>
      <c r="J261">
        <v>34131.735227812802</v>
      </c>
      <c r="K261" s="3" cm="1">
        <f t="array" aca="1" ref="K261" ca="1">IFERROR((J261/INDIRECT("J"&amp;$N261))^(1/$M$2)-1,"")</f>
        <v>5.1799101946403692E-2</v>
      </c>
      <c r="N261">
        <f t="shared" si="4"/>
        <v>141</v>
      </c>
    </row>
    <row r="262" spans="1:14" x14ac:dyDescent="0.3">
      <c r="A262" s="9">
        <v>38961</v>
      </c>
      <c r="B262">
        <v>34832.105352888801</v>
      </c>
      <c r="C262" s="3" cm="1">
        <f t="array" aca="1" ref="C262" ca="1">IFERROR((B262/INDIRECT("B"&amp;$N262))^(1/$M$2)-1,"")</f>
        <v>0.11772355581560157</v>
      </c>
      <c r="D262">
        <v>33160.577510607996</v>
      </c>
      <c r="E262" s="3" cm="1">
        <f t="array" aca="1" ref="E262" ca="1">IFERROR((D262/INDIRECT("D"&amp;$N262))^(1/$M$2)-1,"")</f>
        <v>1.599278838815521E-2</v>
      </c>
      <c r="F262">
        <v>60901.968249960002</v>
      </c>
      <c r="G262" s="3" cm="1">
        <f t="array" aca="1" ref="G262" ca="1">IFERROR((F262/INDIRECT("F"&amp;$N262))^(1/$M$2)-1,"")</f>
        <v>5.7266137155331132E-2</v>
      </c>
      <c r="H262">
        <v>35599.232347949597</v>
      </c>
      <c r="I262" s="3" cm="1">
        <f t="array" aca="1" ref="I262" ca="1">IFERROR((H262/INDIRECT("H"&amp;$N262))^(1/$M$2)-1,"")</f>
        <v>5.1407418637883229E-2</v>
      </c>
      <c r="J262">
        <v>34415.443663624603</v>
      </c>
      <c r="K262" s="3" cm="1">
        <f t="array" aca="1" ref="K262" ca="1">IFERROR((J262/INDIRECT("J"&amp;$N262))^(1/$M$2)-1,"")</f>
        <v>4.9998866450450929E-2</v>
      </c>
      <c r="N262">
        <f t="shared" si="4"/>
        <v>142</v>
      </c>
    </row>
    <row r="263" spans="1:14" x14ac:dyDescent="0.3">
      <c r="A263" s="9">
        <v>38991</v>
      </c>
      <c r="B263">
        <v>35530.611962787298</v>
      </c>
      <c r="C263" s="3" cm="1">
        <f t="array" aca="1" ref="C263" ca="1">IFERROR((B263/INDIRECT("B"&amp;$N263))^(1/$M$2)-1,"")</f>
        <v>0.11923153059265901</v>
      </c>
      <c r="D263">
        <v>33122.165474770103</v>
      </c>
      <c r="E263" s="3" cm="1">
        <f t="array" aca="1" ref="E263" ca="1">IFERROR((D263/INDIRECT("D"&amp;$N263))^(1/$M$2)-1,"")</f>
        <v>1.7713265891964536E-2</v>
      </c>
      <c r="F263">
        <v>61071.7266032349</v>
      </c>
      <c r="G263" s="3" cm="1">
        <f t="array" aca="1" ref="G263" ca="1">IFERROR((F263/INDIRECT("F"&amp;$N263))^(1/$M$2)-1,"")</f>
        <v>5.5771080085615932E-2</v>
      </c>
      <c r="H263">
        <v>35659.707147649598</v>
      </c>
      <c r="I263" s="3" cm="1">
        <f t="array" aca="1" ref="I263" ca="1">IFERROR((H263/INDIRECT("H"&amp;$N263))^(1/$M$2)-1,"")</f>
        <v>5.1180068970757775E-2</v>
      </c>
      <c r="J263">
        <v>34462.917416970202</v>
      </c>
      <c r="K263" s="3" cm="1">
        <f t="array" aca="1" ref="K263" ca="1">IFERROR((J263/INDIRECT("J"&amp;$N263))^(1/$M$2)-1,"")</f>
        <v>4.9711741694418166E-2</v>
      </c>
      <c r="N263">
        <f t="shared" si="4"/>
        <v>143</v>
      </c>
    </row>
    <row r="264" spans="1:14" x14ac:dyDescent="0.3">
      <c r="A264" s="9">
        <v>39022</v>
      </c>
      <c r="B264">
        <v>35932.090147127201</v>
      </c>
      <c r="C264" s="3" cm="1">
        <f t="array" aca="1" ref="C264" ca="1">IFERROR((B264/INDIRECT("B"&amp;$N264))^(1/$M$2)-1,"")</f>
        <v>0.11479461354769138</v>
      </c>
      <c r="D264">
        <v>32411.1277897728</v>
      </c>
      <c r="E264" s="3" cm="1">
        <f t="array" aca="1" ref="E264" ca="1">IFERROR((D264/INDIRECT("D"&amp;$N264))^(1/$M$2)-1,"")</f>
        <v>1.4053146663587812E-2</v>
      </c>
      <c r="F264">
        <v>61424.875270518402</v>
      </c>
      <c r="G264" s="3" cm="1">
        <f t="array" aca="1" ref="G264" ca="1">IFERROR((F264/INDIRECT("F"&amp;$N264))^(1/$M$2)-1,"")</f>
        <v>5.4583612786063496E-2</v>
      </c>
      <c r="H264">
        <v>35272.269803054798</v>
      </c>
      <c r="I264" s="3" cm="1">
        <f t="array" aca="1" ref="I264" ca="1">IFERROR((H264/INDIRECT("H"&amp;$N264))^(1/$M$2)-1,"")</f>
        <v>4.7678360526544061E-2</v>
      </c>
      <c r="J264">
        <v>33980.241293684398</v>
      </c>
      <c r="K264" s="3" cm="1">
        <f t="array" aca="1" ref="K264" ca="1">IFERROR((J264/INDIRECT("J"&amp;$N264))^(1/$M$2)-1,"")</f>
        <v>4.5757533687801111E-2</v>
      </c>
      <c r="N264">
        <f t="shared" si="4"/>
        <v>144</v>
      </c>
    </row>
    <row r="265" spans="1:14" x14ac:dyDescent="0.3">
      <c r="A265" s="9">
        <v>39052</v>
      </c>
      <c r="B265">
        <v>36274.1368426388</v>
      </c>
      <c r="C265" s="3" cm="1">
        <f t="array" aca="1" ref="C265" ca="1">IFERROR((B265/INDIRECT("B"&amp;$N265))^(1/$M$2)-1,"")</f>
        <v>0.11491804530578853</v>
      </c>
      <c r="D265">
        <v>31657.117827244801</v>
      </c>
      <c r="E265" s="3" cm="1">
        <f t="array" aca="1" ref="E265" ca="1">IFERROR((D265/INDIRECT("D"&amp;$N265))^(1/$M$2)-1,"")</f>
        <v>1.3907949788420915E-2</v>
      </c>
      <c r="F265">
        <v>61003.645711061603</v>
      </c>
      <c r="G265" s="3" cm="1">
        <f t="array" aca="1" ref="G265" ca="1">IFERROR((F265/INDIRECT("F"&amp;$N265))^(1/$M$2)-1,"")</f>
        <v>5.4218226578278683E-2</v>
      </c>
      <c r="H265">
        <v>34794.115325413397</v>
      </c>
      <c r="I265" s="3" cm="1">
        <f t="array" aca="1" ref="I265" ca="1">IFERROR((H265/INDIRECT("H"&amp;$N265))^(1/$M$2)-1,"")</f>
        <v>4.6707969669126381E-2</v>
      </c>
      <c r="J265">
        <v>33502.791819603597</v>
      </c>
      <c r="K265" s="3" cm="1">
        <f t="array" aca="1" ref="K265" ca="1">IFERROR((J265/INDIRECT("J"&amp;$N265))^(1/$M$2)-1,"")</f>
        <v>4.4888648150260613E-2</v>
      </c>
      <c r="N265">
        <f t="shared" si="4"/>
        <v>145</v>
      </c>
    </row>
    <row r="266" spans="1:14" x14ac:dyDescent="0.3">
      <c r="A266" s="9">
        <v>39083</v>
      </c>
      <c r="B266">
        <v>36192.449648193899</v>
      </c>
      <c r="C266" s="3" cm="1">
        <f t="array" aca="1" ref="C266" ca="1">IFERROR((B266/INDIRECT("B"&amp;$N266))^(1/$M$2)-1,"")</f>
        <v>0.11074476014492474</v>
      </c>
      <c r="D266">
        <v>31687.7194491308</v>
      </c>
      <c r="E266" s="3" cm="1">
        <f t="array" aca="1" ref="E266" ca="1">IFERROR((D266/INDIRECT("D"&amp;$N266))^(1/$M$2)-1,"")</f>
        <v>1.1335599619222592E-2</v>
      </c>
      <c r="F266">
        <v>60865.5604590281</v>
      </c>
      <c r="G266" s="3" cm="1">
        <f t="array" aca="1" ref="G266" ca="1">IFERROR((F266/INDIRECT("F"&amp;$N266))^(1/$M$2)-1,"")</f>
        <v>5.3166655686129216E-2</v>
      </c>
      <c r="H266">
        <v>34833.573430161399</v>
      </c>
      <c r="I266" s="3" cm="1">
        <f t="array" aca="1" ref="I266" ca="1">IFERROR((H266/INDIRECT("H"&amp;$N266))^(1/$M$2)-1,"")</f>
        <v>4.3588274615230294E-2</v>
      </c>
      <c r="J266">
        <v>33574.5744225538</v>
      </c>
      <c r="K266" s="3" cm="1">
        <f t="array" aca="1" ref="K266" ca="1">IFERROR((J266/INDIRECT("J"&amp;$N266))^(1/$M$2)-1,"")</f>
        <v>4.1460866594685619E-2</v>
      </c>
      <c r="N266">
        <f t="shared" si="4"/>
        <v>146</v>
      </c>
    </row>
    <row r="267" spans="1:14" x14ac:dyDescent="0.3">
      <c r="A267" s="9">
        <v>39114</v>
      </c>
      <c r="B267">
        <v>36705.602631979098</v>
      </c>
      <c r="C267" s="3" cm="1">
        <f t="array" aca="1" ref="C267" ca="1">IFERROR((B267/INDIRECT("B"&amp;$N267))^(1/$M$2)-1,"")</f>
        <v>0.11072759014093481</v>
      </c>
      <c r="D267">
        <v>31926.6521125619</v>
      </c>
      <c r="E267" s="3" cm="1">
        <f t="array" aca="1" ref="E267" ca="1">IFERROR((D267/INDIRECT("D"&amp;$N267))^(1/$M$2)-1,"")</f>
        <v>8.6956007439180638E-3</v>
      </c>
      <c r="F267">
        <v>61496.240853664502</v>
      </c>
      <c r="G267" s="3" cm="1">
        <f t="array" aca="1" ref="G267" ca="1">IFERROR((F267/INDIRECT("F"&amp;$N267))^(1/$M$2)-1,"")</f>
        <v>5.3899490869747879E-2</v>
      </c>
      <c r="H267">
        <v>35062.300193392999</v>
      </c>
      <c r="I267" s="3" cm="1">
        <f t="array" aca="1" ref="I267" ca="1">IFERROR((H267/INDIRECT("H"&amp;$N267))^(1/$M$2)-1,"")</f>
        <v>4.2263068845344476E-2</v>
      </c>
      <c r="J267">
        <v>33780.129660346603</v>
      </c>
      <c r="K267" s="3" cm="1">
        <f t="array" aca="1" ref="K267" ca="1">IFERROR((J267/INDIRECT("J"&amp;$N267))^(1/$M$2)-1,"")</f>
        <v>3.9791295617194411E-2</v>
      </c>
      <c r="N267">
        <f t="shared" si="4"/>
        <v>147</v>
      </c>
    </row>
    <row r="268" spans="1:14" x14ac:dyDescent="0.3">
      <c r="A268" s="9">
        <v>39142</v>
      </c>
      <c r="B268">
        <v>37088.382337355899</v>
      </c>
      <c r="C268" s="3" cm="1">
        <f t="array" aca="1" ref="C268" ca="1">IFERROR((B268/INDIRECT("B"&amp;$N268))^(1/$M$2)-1,"")</f>
        <v>0.11605101043480248</v>
      </c>
      <c r="D268">
        <v>31818.036355926801</v>
      </c>
      <c r="E268" s="3" cm="1">
        <f t="array" aca="1" ref="E268" ca="1">IFERROR((D268/INDIRECT("D"&amp;$N268))^(1/$M$2)-1,"")</f>
        <v>1.1675473320029051E-2</v>
      </c>
      <c r="F268">
        <v>61366.401852841896</v>
      </c>
      <c r="G268" s="3" cm="1">
        <f t="array" aca="1" ref="G268" ca="1">IFERROR((F268/INDIRECT("F"&amp;$N268))^(1/$M$2)-1,"")</f>
        <v>5.4384782549675714E-2</v>
      </c>
      <c r="H268">
        <v>34863.707226585597</v>
      </c>
      <c r="I268" s="3" cm="1">
        <f t="array" aca="1" ref="I268" ca="1">IFERROR((H268/INDIRECT("H"&amp;$N268))^(1/$M$2)-1,"")</f>
        <v>4.3860867704478057E-2</v>
      </c>
      <c r="J268">
        <v>33580.806955190797</v>
      </c>
      <c r="K268" s="3" cm="1">
        <f t="array" aca="1" ref="K268" ca="1">IFERROR((J268/INDIRECT("J"&amp;$N268))^(1/$M$2)-1,"")</f>
        <v>4.1522363347584967E-2</v>
      </c>
      <c r="N268">
        <f t="shared" si="4"/>
        <v>148</v>
      </c>
    </row>
    <row r="269" spans="1:14" x14ac:dyDescent="0.3">
      <c r="A269" s="9">
        <v>39173</v>
      </c>
      <c r="B269">
        <v>37425.931813678697</v>
      </c>
      <c r="C269" s="3" cm="1">
        <f t="array" aca="1" ref="C269" ca="1">IFERROR((B269/INDIRECT("B"&amp;$N269))^(1/$M$2)-1,"")</f>
        <v>0.1132098642262358</v>
      </c>
      <c r="D269">
        <v>30712.6677713918</v>
      </c>
      <c r="E269" s="3" cm="1">
        <f t="array" aca="1" ref="E269" ca="1">IFERROR((D269/INDIRECT("D"&amp;$N269))^(1/$M$2)-1,"")</f>
        <v>7.6864961510334506E-3</v>
      </c>
      <c r="F269">
        <v>61446.151782314701</v>
      </c>
      <c r="G269" s="3" cm="1">
        <f t="array" aca="1" ref="G269" ca="1">IFERROR((F269/INDIRECT("F"&amp;$N269))^(1/$M$2)-1,"")</f>
        <v>5.3481005749012489E-2</v>
      </c>
      <c r="H269">
        <v>34369.153806685797</v>
      </c>
      <c r="I269" s="3" cm="1">
        <f t="array" aca="1" ref="I269" ca="1">IFERROR((H269/INDIRECT("H"&amp;$N269))^(1/$M$2)-1,"")</f>
        <v>3.9901561122779539E-2</v>
      </c>
      <c r="J269">
        <v>33017.670018953999</v>
      </c>
      <c r="K269" s="3" cm="1">
        <f t="array" aca="1" ref="K269" ca="1">IFERROR((J269/INDIRECT("J"&amp;$N269))^(1/$M$2)-1,"")</f>
        <v>3.7049821548392536E-2</v>
      </c>
      <c r="N269">
        <f t="shared" si="4"/>
        <v>149</v>
      </c>
    </row>
    <row r="270" spans="1:14" x14ac:dyDescent="0.3">
      <c r="A270" s="9">
        <v>39203</v>
      </c>
      <c r="B270">
        <v>37271.644019297397</v>
      </c>
      <c r="C270" s="3" cm="1">
        <f t="array" aca="1" ref="C270" ca="1">IFERROR((B270/INDIRECT("B"&amp;$N270))^(1/$M$2)-1,"")</f>
        <v>0.10861467737126507</v>
      </c>
      <c r="D270">
        <v>30394.090886817001</v>
      </c>
      <c r="E270" s="3" cm="1">
        <f t="array" aca="1" ref="E270" ca="1">IFERROR((D270/INDIRECT("D"&amp;$N270))^(1/$M$2)-1,"")</f>
        <v>2.3674804805629002E-4</v>
      </c>
      <c r="F270">
        <v>60915.541027072497</v>
      </c>
      <c r="G270" s="3" cm="1">
        <f t="array" aca="1" ref="G270" ca="1">IFERROR((F270/INDIRECT("F"&amp;$N270))^(1/$M$2)-1,"")</f>
        <v>5.2070195084418902E-2</v>
      </c>
      <c r="H270">
        <v>34148.537711646997</v>
      </c>
      <c r="I270" s="3" cm="1">
        <f t="array" aca="1" ref="I270" ca="1">IFERROR((H270/INDIRECT("H"&amp;$N270))^(1/$M$2)-1,"")</f>
        <v>3.7701953541981803E-2</v>
      </c>
      <c r="J270">
        <v>32836.581416402201</v>
      </c>
      <c r="K270" s="3" cm="1">
        <f t="array" aca="1" ref="K270" ca="1">IFERROR((J270/INDIRECT("J"&amp;$N270))^(1/$M$2)-1,"")</f>
        <v>3.4814539226459162E-2</v>
      </c>
      <c r="N270">
        <f t="shared" si="4"/>
        <v>150</v>
      </c>
    </row>
    <row r="271" spans="1:14" x14ac:dyDescent="0.3">
      <c r="A271" s="9">
        <v>39234</v>
      </c>
      <c r="B271">
        <v>36589.651788059302</v>
      </c>
      <c r="C271" s="3" cm="1">
        <f t="array" aca="1" ref="C271" ca="1">IFERROR((B271/INDIRECT("B"&amp;$N271))^(1/$M$2)-1,"")</f>
        <v>0.10411850033130587</v>
      </c>
      <c r="D271">
        <v>29720.9752116862</v>
      </c>
      <c r="E271" s="3" cm="1">
        <f t="array" aca="1" ref="E271" ca="1">IFERROR((D271/INDIRECT("D"&amp;$N271))^(1/$M$2)-1,"")</f>
        <v>-6.2876412176988694E-3</v>
      </c>
      <c r="F271">
        <v>60638.946373720799</v>
      </c>
      <c r="G271" s="3" cm="1">
        <f t="array" aca="1" ref="G271" ca="1">IFERROR((F271/INDIRECT("F"&amp;$N271))^(1/$M$2)-1,"")</f>
        <v>5.0156325835055027E-2</v>
      </c>
      <c r="H271">
        <v>33817.973714330801</v>
      </c>
      <c r="I271" s="3" cm="1">
        <f t="array" aca="1" ref="I271" ca="1">IFERROR((H271/INDIRECT("H"&amp;$N271))^(1/$M$2)-1,"")</f>
        <v>3.4195382103507033E-2</v>
      </c>
      <c r="J271">
        <v>32487.677927959001</v>
      </c>
      <c r="K271" s="3" cm="1">
        <f t="array" aca="1" ref="K271" ca="1">IFERROR((J271/INDIRECT("J"&amp;$N271))^(1/$M$2)-1,"")</f>
        <v>3.0969444129894441E-2</v>
      </c>
      <c r="N271">
        <f t="shared" si="4"/>
        <v>151</v>
      </c>
    </row>
    <row r="272" spans="1:14" x14ac:dyDescent="0.3">
      <c r="A272" s="9">
        <v>39264</v>
      </c>
      <c r="B272">
        <v>36155.891311059197</v>
      </c>
      <c r="C272" s="3" cm="1">
        <f t="array" aca="1" ref="C272" ca="1">IFERROR((B272/INDIRECT("B"&amp;$N272))^(1/$M$2)-1,"")</f>
        <v>9.8049242111565071E-2</v>
      </c>
      <c r="D272">
        <v>30584.991004523199</v>
      </c>
      <c r="E272" s="3" cm="1">
        <f t="array" aca="1" ref="E272" ca="1">IFERROR((D272/INDIRECT("D"&amp;$N272))^(1/$M$2)-1,"")</f>
        <v>-6.3971510713789481E-3</v>
      </c>
      <c r="F272">
        <v>61464.311290064798</v>
      </c>
      <c r="G272" s="3" cm="1">
        <f t="array" aca="1" ref="G272" ca="1">IFERROR((F272/INDIRECT("F"&amp;$N272))^(1/$M$2)-1,"")</f>
        <v>4.9600358178914616E-2</v>
      </c>
      <c r="H272">
        <v>34364.101906303003</v>
      </c>
      <c r="I272" s="3" cm="1">
        <f t="array" aca="1" ref="I272" ca="1">IFERROR((H272/INDIRECT("H"&amp;$N272))^(1/$M$2)-1,"")</f>
        <v>3.1637495640847613E-2</v>
      </c>
      <c r="J272">
        <v>33029.582834500601</v>
      </c>
      <c r="K272" s="3" cm="1">
        <f t="array" aca="1" ref="K272" ca="1">IFERROR((J272/INDIRECT("J"&amp;$N272))^(1/$M$2)-1,"")</f>
        <v>2.7960517045763078E-2</v>
      </c>
      <c r="N272">
        <f t="shared" si="4"/>
        <v>152</v>
      </c>
    </row>
    <row r="273" spans="1:14" x14ac:dyDescent="0.3">
      <c r="A273" s="9">
        <v>39295</v>
      </c>
      <c r="B273">
        <v>36605.677739225699</v>
      </c>
      <c r="C273" s="3" cm="1">
        <f t="array" aca="1" ref="C273" ca="1">IFERROR((B273/INDIRECT("B"&amp;$N273))^(1/$M$2)-1,"")</f>
        <v>0.10038918658880003</v>
      </c>
      <c r="D273">
        <v>31887.840055522898</v>
      </c>
      <c r="E273" s="3" cm="1">
        <f t="array" aca="1" ref="E273" ca="1">IFERROR((D273/INDIRECT("D"&amp;$N273))^(1/$M$2)-1,"")</f>
        <v>2.4230855175022548E-4</v>
      </c>
      <c r="F273">
        <v>62206.089205499302</v>
      </c>
      <c r="G273" s="3" cm="1">
        <f t="array" aca="1" ref="G273" ca="1">IFERROR((F273/INDIRECT("F"&amp;$N273))^(1/$M$2)-1,"")</f>
        <v>5.1191691291390562E-2</v>
      </c>
      <c r="H273">
        <v>35078.077515096498</v>
      </c>
      <c r="I273" s="3" cm="1">
        <f t="array" aca="1" ref="I273" ca="1">IFERROR((H273/INDIRECT("H"&amp;$N273))^(1/$M$2)-1,"")</f>
        <v>3.5570805706380826E-2</v>
      </c>
      <c r="J273">
        <v>33800.040235337197</v>
      </c>
      <c r="K273" s="3" cm="1">
        <f t="array" aca="1" ref="K273" ca="1">IFERROR((J273/INDIRECT("J"&amp;$N273))^(1/$M$2)-1,"")</f>
        <v>3.2381137328278742E-2</v>
      </c>
      <c r="N273">
        <f t="shared" si="4"/>
        <v>153</v>
      </c>
    </row>
    <row r="274" spans="1:14" x14ac:dyDescent="0.3">
      <c r="A274" s="9">
        <v>39326</v>
      </c>
      <c r="B274">
        <v>37512.0609336337</v>
      </c>
      <c r="C274" s="3" cm="1">
        <f t="array" aca="1" ref="C274" ca="1">IFERROR((B274/INDIRECT("B"&amp;$N274))^(1/$M$2)-1,"")</f>
        <v>9.9803310456002103E-2</v>
      </c>
      <c r="D274">
        <v>30795.0721388233</v>
      </c>
      <c r="E274" s="3" cm="1">
        <f t="array" aca="1" ref="E274" ca="1">IFERROR((D274/INDIRECT("D"&amp;$N274))^(1/$M$2)-1,"")</f>
        <v>-2.0101715531578579E-3</v>
      </c>
      <c r="F274">
        <v>62308.269727380502</v>
      </c>
      <c r="G274" s="3" cm="1">
        <f t="array" aca="1" ref="G274" ca="1">IFERROR((F274/INDIRECT("F"&amp;$N274))^(1/$M$2)-1,"")</f>
        <v>4.9813002962884489E-2</v>
      </c>
      <c r="H274">
        <v>34438.883845759097</v>
      </c>
      <c r="I274" s="3" cm="1">
        <f t="array" aca="1" ref="I274" ca="1">IFERROR((H274/INDIRECT("H"&amp;$N274))^(1/$M$2)-1,"")</f>
        <v>3.3170313988309497E-2</v>
      </c>
      <c r="J274">
        <v>33054.010023332499</v>
      </c>
      <c r="K274" s="3" cm="1">
        <f t="array" aca="1" ref="K274" ca="1">IFERROR((J274/INDIRECT("J"&amp;$N274))^(1/$M$2)-1,"")</f>
        <v>2.9771189505598761E-2</v>
      </c>
      <c r="N274">
        <f t="shared" si="4"/>
        <v>154</v>
      </c>
    </row>
    <row r="275" spans="1:14" x14ac:dyDescent="0.3">
      <c r="A275" s="9">
        <v>39356</v>
      </c>
      <c r="B275">
        <v>38408.067347700402</v>
      </c>
      <c r="C275" s="3" cm="1">
        <f t="array" aca="1" ref="C275" ca="1">IFERROR((B275/INDIRECT("B"&amp;$N275))^(1/$M$2)-1,"")</f>
        <v>0.11435653598478002</v>
      </c>
      <c r="D275">
        <v>30343.7182170655</v>
      </c>
      <c r="E275" s="3" cm="1">
        <f t="array" aca="1" ref="E275" ca="1">IFERROR((D275/INDIRECT("D"&amp;$N275))^(1/$M$2)-1,"")</f>
        <v>-2.263783813804654E-3</v>
      </c>
      <c r="F275">
        <v>62759.199600707798</v>
      </c>
      <c r="G275" s="3" cm="1">
        <f t="array" aca="1" ref="G275" ca="1">IFERROR((F275/INDIRECT("F"&amp;$N275))^(1/$M$2)-1,"")</f>
        <v>4.9623083864597017E-2</v>
      </c>
      <c r="H275">
        <v>34390.140900659098</v>
      </c>
      <c r="I275" s="3" cm="1">
        <f t="array" aca="1" ref="I275" ca="1">IFERROR((H275/INDIRECT("H"&amp;$N275))^(1/$M$2)-1,"")</f>
        <v>3.4054352442976832E-2</v>
      </c>
      <c r="J275">
        <v>32952.553859140797</v>
      </c>
      <c r="K275" s="3" cm="1">
        <f t="array" aca="1" ref="K275" ca="1">IFERROR((J275/INDIRECT("J"&amp;$N275))^(1/$M$2)-1,"")</f>
        <v>3.0469805048406462E-2</v>
      </c>
      <c r="N275">
        <f t="shared" si="4"/>
        <v>155</v>
      </c>
    </row>
    <row r="276" spans="1:14" x14ac:dyDescent="0.3">
      <c r="A276" s="9">
        <v>39387</v>
      </c>
      <c r="B276">
        <v>38287.591637752601</v>
      </c>
      <c r="C276" s="3" cm="1">
        <f t="array" aca="1" ref="C276" ca="1">IFERROR((B276/INDIRECT("B"&amp;$N276))^(1/$M$2)-1,"")</f>
        <v>0.1085721418431671</v>
      </c>
      <c r="D276">
        <v>31297.4087626644</v>
      </c>
      <c r="E276" s="3" cm="1">
        <f t="array" aca="1" ref="E276" ca="1">IFERROR((D276/INDIRECT("D"&amp;$N276))^(1/$M$2)-1,"")</f>
        <v>5.3956476519190222E-3</v>
      </c>
      <c r="F276">
        <v>63596.845118436198</v>
      </c>
      <c r="G276" s="3" cm="1">
        <f t="array" aca="1" ref="G276" ca="1">IFERROR((F276/INDIRECT("F"&amp;$N276))^(1/$M$2)-1,"")</f>
        <v>5.0445332264787535E-2</v>
      </c>
      <c r="H276">
        <v>34846.558392864099</v>
      </c>
      <c r="I276" s="3" cm="1">
        <f t="array" aca="1" ref="I276" ca="1">IFERROR((H276/INDIRECT("H"&amp;$N276))^(1/$M$2)-1,"")</f>
        <v>3.5101388517100318E-2</v>
      </c>
      <c r="J276">
        <v>33450.2294794849</v>
      </c>
      <c r="K276" s="3" cm="1">
        <f t="array" aca="1" ref="K276" ca="1">IFERROR((J276/INDIRECT("J"&amp;$N276))^(1/$M$2)-1,"")</f>
        <v>3.1677744168929101E-2</v>
      </c>
      <c r="N276">
        <f t="shared" si="4"/>
        <v>156</v>
      </c>
    </row>
    <row r="277" spans="1:14" x14ac:dyDescent="0.3">
      <c r="A277" s="9">
        <v>39417</v>
      </c>
      <c r="B277">
        <v>38537.850826870803</v>
      </c>
      <c r="C277" s="3" cm="1">
        <f t="array" aca="1" ref="C277" ca="1">IFERROR((B277/INDIRECT("B"&amp;$N277))^(1/$M$2)-1,"")</f>
        <v>0.10628005042953403</v>
      </c>
      <c r="D277">
        <v>31257.236633541499</v>
      </c>
      <c r="E277" s="3" cm="1">
        <f t="array" aca="1" ref="E277" ca="1">IFERROR((D277/INDIRECT("D"&amp;$N277))^(1/$M$2)-1,"")</f>
        <v>4.6993550809855122E-3</v>
      </c>
      <c r="F277">
        <v>63650.771261222602</v>
      </c>
      <c r="G277" s="3" cm="1">
        <f t="array" aca="1" ref="G277" ca="1">IFERROR((F277/INDIRECT("F"&amp;$N277))^(1/$M$2)-1,"")</f>
        <v>4.9439416549649229E-2</v>
      </c>
      <c r="H277">
        <v>34802.906816118702</v>
      </c>
      <c r="I277" s="3" cm="1">
        <f t="array" aca="1" ref="I277" ca="1">IFERROR((H277/INDIRECT("H"&amp;$N277))^(1/$M$2)-1,"")</f>
        <v>3.31646320520389E-2</v>
      </c>
      <c r="J277">
        <v>33415.299684231402</v>
      </c>
      <c r="K277" s="3" cm="1">
        <f t="array" aca="1" ref="K277" ca="1">IFERROR((J277/INDIRECT("J"&amp;$N277))^(1/$M$2)-1,"")</f>
        <v>2.9632378967246575E-2</v>
      </c>
      <c r="N277">
        <f t="shared" si="4"/>
        <v>157</v>
      </c>
    </row>
    <row r="278" spans="1:14" x14ac:dyDescent="0.3">
      <c r="A278" s="9">
        <v>39448</v>
      </c>
      <c r="B278">
        <v>38796.265833575198</v>
      </c>
      <c r="C278" s="3" cm="1">
        <f t="array" aca="1" ref="C278" ca="1">IFERROR((B278/INDIRECT("B"&amp;$N278))^(1/$M$2)-1,"")</f>
        <v>0.10602342573790824</v>
      </c>
      <c r="D278">
        <v>32581.876839472399</v>
      </c>
      <c r="E278" s="3" cm="1">
        <f t="array" aca="1" ref="E278" ca="1">IFERROR((D278/INDIRECT("D"&amp;$N278))^(1/$M$2)-1,"")</f>
        <v>4.8811720768886513E-3</v>
      </c>
      <c r="F278">
        <v>64798.657320915197</v>
      </c>
      <c r="G278" s="3" cm="1">
        <f t="array" aca="1" ref="G278" ca="1">IFERROR((F278/INDIRECT("F"&amp;$N278))^(1/$M$2)-1,"")</f>
        <v>5.0036066734366891E-2</v>
      </c>
      <c r="H278">
        <v>35643.249003433702</v>
      </c>
      <c r="I278" s="3" cm="1">
        <f t="array" aca="1" ref="I278" ca="1">IFERROR((H278/INDIRECT("H"&amp;$N278))^(1/$M$2)-1,"")</f>
        <v>3.2639940473992102E-2</v>
      </c>
      <c r="J278">
        <v>34225.548650242497</v>
      </c>
      <c r="K278" s="3" cm="1">
        <f t="array" aca="1" ref="K278" ca="1">IFERROR((J278/INDIRECT("J"&amp;$N278))^(1/$M$2)-1,"")</f>
        <v>2.9017337904114537E-2</v>
      </c>
      <c r="N278">
        <f t="shared" si="4"/>
        <v>158</v>
      </c>
    </row>
    <row r="279" spans="1:14" x14ac:dyDescent="0.3">
      <c r="A279" s="9">
        <v>39479</v>
      </c>
      <c r="B279">
        <v>38661.091220746101</v>
      </c>
      <c r="C279" s="3" cm="1">
        <f t="array" aca="1" ref="C279" ca="1">IFERROR((B279/INDIRECT("B"&amp;$N279))^(1/$M$2)-1,"")</f>
        <v>0.10322427823206493</v>
      </c>
      <c r="D279">
        <v>32617.658735912999</v>
      </c>
      <c r="E279" s="3" cm="1">
        <f t="array" aca="1" ref="E279" ca="1">IFERROR((D279/INDIRECT("D"&amp;$N279))^(1/$M$2)-1,"")</f>
        <v>4.6545386701624114E-3</v>
      </c>
      <c r="F279">
        <v>65256.126984377399</v>
      </c>
      <c r="G279" s="3" cm="1">
        <f t="array" aca="1" ref="G279" ca="1">IFERROR((F279/INDIRECT("F"&amp;$N279))^(1/$M$2)-1,"")</f>
        <v>5.0377893270909135E-2</v>
      </c>
      <c r="H279">
        <v>35609.109207877802</v>
      </c>
      <c r="I279" s="3" cm="1">
        <f t="array" aca="1" ref="I279" ca="1">IFERROR((H279/INDIRECT("H"&amp;$N279))^(1/$M$2)-1,"")</f>
        <v>3.2563495242118545E-2</v>
      </c>
      <c r="J279">
        <v>34143.9241682231</v>
      </c>
      <c r="K279" s="3" cm="1">
        <f t="array" aca="1" ref="K279" ca="1">IFERROR((J279/INDIRECT("J"&amp;$N279))^(1/$M$2)-1,"")</f>
        <v>2.8901099074785108E-2</v>
      </c>
      <c r="N279">
        <f t="shared" si="4"/>
        <v>159</v>
      </c>
    </row>
    <row r="280" spans="1:14" x14ac:dyDescent="0.3">
      <c r="A280" s="9">
        <v>39508</v>
      </c>
      <c r="B280">
        <v>38777.346179897897</v>
      </c>
      <c r="C280" s="3" cm="1">
        <f t="array" aca="1" ref="C280" ca="1">IFERROR((B280/INDIRECT("B"&amp;$N280))^(1/$M$2)-1,"")</f>
        <v>0.10104417407723054</v>
      </c>
      <c r="D280">
        <v>32814.269156265203</v>
      </c>
      <c r="E280" s="3" cm="1">
        <f t="array" aca="1" ref="E280" ca="1">IFERROR((D280/INDIRECT("D"&amp;$N280))^(1/$M$2)-1,"")</f>
        <v>8.9558500168760435E-3</v>
      </c>
      <c r="F280">
        <v>65366.4156623534</v>
      </c>
      <c r="G280" s="3" cm="1">
        <f t="array" aca="1" ref="G280" ca="1">IFERROR((F280/INDIRECT("F"&amp;$N280))^(1/$M$2)-1,"")</f>
        <v>4.9942959171213719E-2</v>
      </c>
      <c r="H280">
        <v>35213.472392153701</v>
      </c>
      <c r="I280" s="3" cm="1">
        <f t="array" aca="1" ref="I280" ca="1">IFERROR((H280/INDIRECT("H"&amp;$N280))^(1/$M$2)-1,"")</f>
        <v>3.1150534916690065E-2</v>
      </c>
      <c r="J280">
        <v>33742.438616456602</v>
      </c>
      <c r="K280" s="3" cm="1">
        <f t="array" aca="1" ref="K280" ca="1">IFERROR((J280/INDIRECT("J"&amp;$N280))^(1/$M$2)-1,"")</f>
        <v>2.7399107242872534E-2</v>
      </c>
      <c r="N280">
        <f t="shared" si="4"/>
        <v>160</v>
      </c>
    </row>
    <row r="281" spans="1:14" x14ac:dyDescent="0.3">
      <c r="A281" s="9">
        <v>39539</v>
      </c>
      <c r="B281">
        <v>39298.793215465601</v>
      </c>
      <c r="C281" s="3" cm="1">
        <f t="array" aca="1" ref="C281" ca="1">IFERROR((B281/INDIRECT("B"&amp;$N281))^(1/$M$2)-1,"")</f>
        <v>0.10272460581664222</v>
      </c>
      <c r="D281">
        <v>31293.4685538333</v>
      </c>
      <c r="E281" s="3" cm="1">
        <f t="array" aca="1" ref="E281" ca="1">IFERROR((D281/INDIRECT("D"&amp;$N281))^(1/$M$2)-1,"")</f>
        <v>4.8892988167663631E-3</v>
      </c>
      <c r="F281">
        <v>64671.599950285701</v>
      </c>
      <c r="G281" s="3" cm="1">
        <f t="array" aca="1" ref="G281" ca="1">IFERROR((F281/INDIRECT("F"&amp;$N281))^(1/$M$2)-1,"")</f>
        <v>4.8436545679173326E-2</v>
      </c>
      <c r="H281">
        <v>34659.707147649598</v>
      </c>
      <c r="I281" s="3" cm="1">
        <f t="array" aca="1" ref="I281" ca="1">IFERROR((H281/INDIRECT("H"&amp;$N281))^(1/$M$2)-1,"")</f>
        <v>3.039025768181558E-2</v>
      </c>
      <c r="J281">
        <v>33140.032779965899</v>
      </c>
      <c r="K281" s="3" cm="1">
        <f t="array" aca="1" ref="K281" ca="1">IFERROR((J281/INDIRECT("J"&amp;$N281))^(1/$M$2)-1,"")</f>
        <v>2.661144368318169E-2</v>
      </c>
      <c r="N281">
        <f t="shared" si="4"/>
        <v>161</v>
      </c>
    </row>
    <row r="282" spans="1:14" x14ac:dyDescent="0.3">
      <c r="A282" s="9">
        <v>39569</v>
      </c>
      <c r="B282">
        <v>39256.161789303398</v>
      </c>
      <c r="C282" s="3" cm="1">
        <f t="array" aca="1" ref="C282" ca="1">IFERROR((B282/INDIRECT("B"&amp;$N282))^(1/$M$2)-1,"")</f>
        <v>0.10529523171212607</v>
      </c>
      <c r="D282">
        <v>30793.972080520201</v>
      </c>
      <c r="E282" s="3" cm="1">
        <f t="array" aca="1" ref="E282" ca="1">IFERROR((D282/INDIRECT("D"&amp;$N282))^(1/$M$2)-1,"")</f>
        <v>6.8770367056201209E-3</v>
      </c>
      <c r="F282">
        <v>64010.153936598501</v>
      </c>
      <c r="G282" s="3" cm="1">
        <f t="array" aca="1" ref="G282" ca="1">IFERROR((F282/INDIRECT("F"&amp;$N282))^(1/$M$2)-1,"")</f>
        <v>4.6169922764827787E-2</v>
      </c>
      <c r="H282">
        <v>34206.595098077902</v>
      </c>
      <c r="I282" s="3" cm="1">
        <f t="array" aca="1" ref="I282" ca="1">IFERROR((H282/INDIRECT("H"&amp;$N282))^(1/$M$2)-1,"")</f>
        <v>2.9120106864680917E-2</v>
      </c>
      <c r="J282">
        <v>32704.2485754915</v>
      </c>
      <c r="K282" s="3" cm="1">
        <f t="array" aca="1" ref="K282" ca="1">IFERROR((J282/INDIRECT("J"&amp;$N282))^(1/$M$2)-1,"")</f>
        <v>2.5546141110847298E-2</v>
      </c>
      <c r="N282">
        <f t="shared" si="4"/>
        <v>162</v>
      </c>
    </row>
    <row r="283" spans="1:14" x14ac:dyDescent="0.3">
      <c r="A283" s="9">
        <v>39600</v>
      </c>
      <c r="B283">
        <v>38409.3759647595</v>
      </c>
      <c r="C283" s="3" cm="1">
        <f t="array" aca="1" ref="C283" ca="1">IFERROR((B283/INDIRECT("B"&amp;$N283))^(1/$M$2)-1,"")</f>
        <v>0.10506815951689119</v>
      </c>
      <c r="D283">
        <v>30570.7702508232</v>
      </c>
      <c r="E283" s="3" cm="1">
        <f t="array" aca="1" ref="E283" ca="1">IFERROR((D283/INDIRECT("D"&amp;$N283))^(1/$M$2)-1,"")</f>
        <v>6.2292447959546582E-3</v>
      </c>
      <c r="F283">
        <v>64068.459667348499</v>
      </c>
      <c r="G283" s="3" cm="1">
        <f t="array" aca="1" ref="G283" ca="1">IFERROR((F283/INDIRECT("F"&amp;$N283))^(1/$M$2)-1,"")</f>
        <v>4.5705430745101694E-2</v>
      </c>
      <c r="H283">
        <v>33894.008761889701</v>
      </c>
      <c r="I283" s="3" cm="1">
        <f t="array" aca="1" ref="I283" ca="1">IFERROR((H283/INDIRECT("H"&amp;$N283))^(1/$M$2)-1,"")</f>
        <v>2.734282071716021E-2</v>
      </c>
      <c r="J283">
        <v>32416.3884051225</v>
      </c>
      <c r="K283" s="3" cm="1">
        <f t="array" aca="1" ref="K283" ca="1">IFERROR((J283/INDIRECT("J"&amp;$N283))^(1/$M$2)-1,"")</f>
        <v>2.3658289978153446E-2</v>
      </c>
      <c r="N283">
        <f t="shared" si="4"/>
        <v>163</v>
      </c>
    </row>
    <row r="284" spans="1:14" x14ac:dyDescent="0.3">
      <c r="A284" s="9">
        <v>39630</v>
      </c>
      <c r="B284">
        <v>38834.317100030799</v>
      </c>
      <c r="C284" s="3" cm="1">
        <f t="array" aca="1" ref="C284" ca="1">IFERROR((B284/INDIRECT("B"&amp;$N284))^(1/$M$2)-1,"")</f>
        <v>0.10511731673619429</v>
      </c>
      <c r="D284">
        <v>30377.179990539498</v>
      </c>
      <c r="E284" s="3" cm="1">
        <f t="array" aca="1" ref="E284" ca="1">IFERROR((D284/INDIRECT("D"&amp;$N284))^(1/$M$2)-1,"")</f>
        <v>1.0043487534875606E-2</v>
      </c>
      <c r="F284">
        <v>64919.007214483398</v>
      </c>
      <c r="G284" s="3" cm="1">
        <f t="array" aca="1" ref="G284" ca="1">IFERROR((F284/INDIRECT("F"&amp;$N284))^(1/$M$2)-1,"")</f>
        <v>4.6552999159399588E-2</v>
      </c>
      <c r="H284">
        <v>34281.130362710603</v>
      </c>
      <c r="I284" s="3" cm="1">
        <f t="array" aca="1" ref="I284" ca="1">IFERROR((H284/INDIRECT("H"&amp;$N284))^(1/$M$2)-1,"")</f>
        <v>2.9364230320297002E-2</v>
      </c>
      <c r="J284">
        <v>32736.8214478015</v>
      </c>
      <c r="K284" s="3" cm="1">
        <f t="array" aca="1" ref="K284" ca="1">IFERROR((J284/INDIRECT("J"&amp;$N284))^(1/$M$2)-1,"")</f>
        <v>2.5845022552862806E-2</v>
      </c>
      <c r="N284">
        <f t="shared" si="4"/>
        <v>164</v>
      </c>
    </row>
    <row r="285" spans="1:14" x14ac:dyDescent="0.3">
      <c r="A285" s="9">
        <v>39661</v>
      </c>
      <c r="B285">
        <v>39095.321694013997</v>
      </c>
      <c r="C285" s="3" cm="1">
        <f t="array" aca="1" ref="C285" ca="1">IFERROR((B285/INDIRECT("B"&amp;$N285))^(1/$M$2)-1,"")</f>
        <v>0.13756686360197201</v>
      </c>
      <c r="D285">
        <v>32361.9951857448</v>
      </c>
      <c r="E285" s="3" cm="1">
        <f t="array" aca="1" ref="E285" ca="1">IFERROR((D285/INDIRECT("D"&amp;$N285))^(1/$M$2)-1,"")</f>
        <v>1.3712576918394115E-2</v>
      </c>
      <c r="F285">
        <v>65799.403034541494</v>
      </c>
      <c r="G285" s="3" cm="1">
        <f t="array" aca="1" ref="G285" ca="1">IFERROR((F285/INDIRECT("F"&amp;$N285))^(1/$M$2)-1,"")</f>
        <v>4.5850458742421107E-2</v>
      </c>
      <c r="H285">
        <v>35623.5248845561</v>
      </c>
      <c r="I285" s="3" cm="1">
        <f t="array" aca="1" ref="I285" ca="1">IFERROR((H285/INDIRECT("H"&amp;$N285))^(1/$M$2)-1,"")</f>
        <v>3.1404286258987391E-2</v>
      </c>
      <c r="J285">
        <v>34183.745318204303</v>
      </c>
      <c r="K285" s="3" cm="1">
        <f t="array" aca="1" ref="K285" ca="1">IFERROR((J285/INDIRECT("J"&amp;$N285))^(1/$M$2)-1,"")</f>
        <v>2.8208958711511078E-2</v>
      </c>
      <c r="N285">
        <f t="shared" si="4"/>
        <v>165</v>
      </c>
    </row>
    <row r="286" spans="1:14" x14ac:dyDescent="0.3">
      <c r="A286" s="9">
        <v>39692</v>
      </c>
      <c r="B286">
        <v>36776.728733820797</v>
      </c>
      <c r="C286" s="3" cm="1">
        <f t="array" aca="1" ref="C286" ca="1">IFERROR((B286/INDIRECT("B"&amp;$N286))^(1/$M$2)-1,"")</f>
        <v>0.12261630161901582</v>
      </c>
      <c r="D286">
        <v>34584.242964877099</v>
      </c>
      <c r="E286" s="3" cm="1">
        <f t="array" aca="1" ref="E286" ca="1">IFERROR((D286/INDIRECT("D"&amp;$N286))^(1/$M$2)-1,"")</f>
        <v>1.9694826768164253E-2</v>
      </c>
      <c r="F286">
        <v>66081.965369690399</v>
      </c>
      <c r="G286" s="3" cm="1">
        <f t="array" aca="1" ref="G286" ca="1">IFERROR((F286/INDIRECT("F"&amp;$N286))^(1/$M$2)-1,"")</f>
        <v>4.3969834169062194E-2</v>
      </c>
      <c r="H286">
        <v>36905.493941666296</v>
      </c>
      <c r="I286" s="3" cm="1">
        <f t="array" aca="1" ref="I286" ca="1">IFERROR((H286/INDIRECT("H"&amp;$N286))^(1/$M$2)-1,"")</f>
        <v>3.5087773473574169E-2</v>
      </c>
      <c r="J286">
        <v>35612.513978821204</v>
      </c>
      <c r="K286" s="3" cm="1">
        <f t="array" aca="1" ref="K286" ca="1">IFERROR((J286/INDIRECT("J"&amp;$N286))^(1/$M$2)-1,"")</f>
        <v>3.2734757476071907E-2</v>
      </c>
      <c r="N286">
        <f t="shared" si="4"/>
        <v>166</v>
      </c>
    </row>
    <row r="287" spans="1:14" x14ac:dyDescent="0.3">
      <c r="A287" s="9">
        <v>39722</v>
      </c>
      <c r="B287">
        <v>31205.835326209599</v>
      </c>
      <c r="C287" s="3" cm="1">
        <f t="array" aca="1" ref="C287" ca="1">IFERROR((B287/INDIRECT("B"&amp;$N287))^(1/$M$2)-1,"")</f>
        <v>9.8566377910277447E-2</v>
      </c>
      <c r="D287">
        <v>41567.933100454298</v>
      </c>
      <c r="E287" s="3" cm="1">
        <f t="array" aca="1" ref="E287" ca="1">IFERROR((D287/INDIRECT("D"&amp;$N287))^(1/$M$2)-1,"")</f>
        <v>2.3705502469756334E-2</v>
      </c>
      <c r="F287">
        <v>66390.312035778406</v>
      </c>
      <c r="G287" s="3" cm="1">
        <f t="array" aca="1" ref="G287" ca="1">IFERROR((F287/INDIRECT("F"&amp;$N287))^(1/$M$2)-1,"")</f>
        <v>4.4708555682629436E-2</v>
      </c>
      <c r="H287">
        <v>40093.992974701003</v>
      </c>
      <c r="I287" s="3" cm="1">
        <f t="array" aca="1" ref="I287" ca="1">IFERROR((H287/INDIRECT("H"&amp;$N287))^(1/$M$2)-1,"")</f>
        <v>4.160088975531151E-2</v>
      </c>
      <c r="J287">
        <v>39199.464712228502</v>
      </c>
      <c r="K287" s="3" cm="1">
        <f t="array" aca="1" ref="K287" ca="1">IFERROR((J287/INDIRECT("J"&amp;$N287))^(1/$M$2)-1,"")</f>
        <v>4.0246088028667915E-2</v>
      </c>
      <c r="N287">
        <f t="shared" si="4"/>
        <v>167</v>
      </c>
    </row>
    <row r="288" spans="1:14" x14ac:dyDescent="0.3">
      <c r="A288" s="9">
        <v>39753</v>
      </c>
      <c r="B288">
        <v>32021.241988176302</v>
      </c>
      <c r="C288" s="3" cm="1">
        <f t="array" aca="1" ref="C288" ca="1">IFERROR((B288/INDIRECT("B"&amp;$N288))^(1/$M$2)-1,"")</f>
        <v>9.2943202794194324E-2</v>
      </c>
      <c r="D288">
        <v>43038.761054335802</v>
      </c>
      <c r="E288" s="3" cm="1">
        <f t="array" aca="1" ref="E288" ca="1">IFERROR((D288/INDIRECT("D"&amp;$N288))^(1/$M$2)-1,"")</f>
        <v>3.1505718369061908E-2</v>
      </c>
      <c r="F288">
        <v>68491.823782740801</v>
      </c>
      <c r="G288" s="3" cm="1">
        <f t="array" aca="1" ref="G288" ca="1">IFERROR((F288/INDIRECT("F"&amp;$N288))^(1/$M$2)-1,"")</f>
        <v>4.7385715216241575E-2</v>
      </c>
      <c r="H288">
        <v>41571.407427872196</v>
      </c>
      <c r="I288" s="3" cm="1">
        <f t="array" aca="1" ref="I288" ca="1">IFERROR((H288/INDIRECT("H"&amp;$N288))^(1/$M$2)-1,"")</f>
        <v>4.4416147090398095E-2</v>
      </c>
      <c r="J288">
        <v>40655.559872745798</v>
      </c>
      <c r="K288" s="3" cm="1">
        <f t="array" aca="1" ref="K288" ca="1">IFERROR((J288/INDIRECT("J"&amp;$N288))^(1/$M$2)-1,"")</f>
        <v>4.3203223578698324E-2</v>
      </c>
      <c r="N288">
        <f t="shared" si="4"/>
        <v>168</v>
      </c>
    </row>
    <row r="289" spans="1:14" x14ac:dyDescent="0.3">
      <c r="A289" s="9">
        <v>39783</v>
      </c>
      <c r="B289">
        <v>34486.363196527498</v>
      </c>
      <c r="C289" s="3" cm="1">
        <f t="array" aca="1" ref="C289" ca="1">IFERROR((B289/INDIRECT("B"&amp;$N289))^(1/$M$2)-1,"")</f>
        <v>0.10405010562287575</v>
      </c>
      <c r="D289">
        <v>42021.1571213274</v>
      </c>
      <c r="E289" s="3" cm="1">
        <f t="array" aca="1" ref="E289" ca="1">IFERROR((D289/INDIRECT("D"&amp;$N289))^(1/$M$2)-1,"")</f>
        <v>2.6371436343278098E-2</v>
      </c>
      <c r="F289">
        <v>69986.091849034405</v>
      </c>
      <c r="G289" s="3" cm="1">
        <f t="array" aca="1" ref="G289" ca="1">IFERROR((F289/INDIRECT("F"&amp;$N289))^(1/$M$2)-1,"")</f>
        <v>4.9979184367404894E-2</v>
      </c>
      <c r="H289">
        <v>40656.895054663102</v>
      </c>
      <c r="I289" s="3" cm="1">
        <f t="array" aca="1" ref="I289" ca="1">IFERROR((H289/INDIRECT("H"&amp;$N289))^(1/$M$2)-1,"")</f>
        <v>4.1223444801481435E-2</v>
      </c>
      <c r="J289">
        <v>39569.107150253301</v>
      </c>
      <c r="K289" s="3" cm="1">
        <f t="array" aca="1" ref="K289" ca="1">IFERROR((J289/INDIRECT("J"&amp;$N289))^(1/$M$2)-1,"")</f>
        <v>3.9557707211220983E-2</v>
      </c>
      <c r="N289">
        <f t="shared" si="4"/>
        <v>169</v>
      </c>
    </row>
    <row r="290" spans="1:14" x14ac:dyDescent="0.3">
      <c r="A290" s="9">
        <v>39814</v>
      </c>
      <c r="B290">
        <v>34842.048999414801</v>
      </c>
      <c r="C290" s="3" cm="1">
        <f t="array" aca="1" ref="C290" ca="1">IFERROR((B290/INDIRECT("B"&amp;$N290))^(1/$M$2)-1,"")</f>
        <v>0.1089390564057986</v>
      </c>
      <c r="D290">
        <v>45730.443713516797</v>
      </c>
      <c r="E290" s="3" cm="1">
        <f t="array" aca="1" ref="E290" ca="1">IFERROR((D290/INDIRECT("D"&amp;$N290))^(1/$M$2)-1,"")</f>
        <v>3.4266287152960873E-2</v>
      </c>
      <c r="F290">
        <v>68850.594894031703</v>
      </c>
      <c r="G290" s="3" cm="1">
        <f t="array" aca="1" ref="G290" ca="1">IFERROR((F290/INDIRECT("F"&amp;$N290))^(1/$M$2)-1,"")</f>
        <v>4.7303093494423631E-2</v>
      </c>
      <c r="H290">
        <v>42211.696333425403</v>
      </c>
      <c r="I290" s="3" cm="1">
        <f t="array" aca="1" ref="I290" ca="1">IFERROR((H290/INDIRECT("H"&amp;$N290))^(1/$M$2)-1,"")</f>
        <v>4.2612292016237063E-2</v>
      </c>
      <c r="J290">
        <v>41444.241514584297</v>
      </c>
      <c r="K290" s="3" cm="1">
        <f t="array" aca="1" ref="K290" ca="1">IFERROR((J290/INDIRECT("J"&amp;$N290))^(1/$M$2)-1,"")</f>
        <v>4.1834136217867135E-2</v>
      </c>
      <c r="N290">
        <f t="shared" si="4"/>
        <v>170</v>
      </c>
    </row>
    <row r="291" spans="1:14" x14ac:dyDescent="0.3">
      <c r="A291" s="9">
        <v>39845</v>
      </c>
      <c r="B291">
        <v>34449.887799910597</v>
      </c>
      <c r="C291" s="3" cm="1">
        <f t="array" aca="1" ref="C291" ca="1">IFERROR((B291/INDIRECT("B"&amp;$N291))^(1/$M$2)-1,"")</f>
        <v>0.10592564774410973</v>
      </c>
      <c r="D291">
        <v>42458.320290975404</v>
      </c>
      <c r="E291" s="3" cm="1">
        <f t="array" aca="1" ref="E291" ca="1">IFERROR((D291/INDIRECT("D"&amp;$N291))^(1/$M$2)-1,"")</f>
        <v>2.4088291593363342E-2</v>
      </c>
      <c r="F291">
        <v>69101.888549350202</v>
      </c>
      <c r="G291" s="3" cm="1">
        <f t="array" aca="1" ref="G291" ca="1">IFERROR((F291/INDIRECT("F"&amp;$N291))^(1/$M$2)-1,"")</f>
        <v>4.9117544732162566E-2</v>
      </c>
      <c r="H291">
        <v>41347.032008524999</v>
      </c>
      <c r="I291" s="3" cm="1">
        <f t="array" aca="1" ref="I291" ca="1">IFERROR((H291/INDIRECT("H"&amp;$N291))^(1/$M$2)-1,"")</f>
        <v>4.0324153280492991E-2</v>
      </c>
      <c r="J291">
        <v>40423.960143348202</v>
      </c>
      <c r="K291" s="3" cm="1">
        <f t="array" aca="1" ref="K291" ca="1">IFERROR((J291/INDIRECT("J"&amp;$N291))^(1/$M$2)-1,"")</f>
        <v>3.8824091989507759E-2</v>
      </c>
      <c r="N291">
        <f t="shared" si="4"/>
        <v>171</v>
      </c>
    </row>
    <row r="292" spans="1:14" x14ac:dyDescent="0.3">
      <c r="A292" s="9">
        <v>39873</v>
      </c>
      <c r="B292">
        <v>35697.368481681602</v>
      </c>
      <c r="C292" s="3" cm="1">
        <f t="array" aca="1" ref="C292" ca="1">IFERROR((B292/INDIRECT("B"&amp;$N292))^(1/$M$2)-1,"")</f>
        <v>0.10153550546827161</v>
      </c>
      <c r="D292">
        <v>40110.145837729397</v>
      </c>
      <c r="E292" s="3" cm="1">
        <f t="array" aca="1" ref="E292" ca="1">IFERROR((D292/INDIRECT("D"&amp;$N292))^(1/$M$2)-1,"")</f>
        <v>1.4752239443609039E-2</v>
      </c>
      <c r="F292">
        <v>69836.031777658907</v>
      </c>
      <c r="G292" s="3" cm="1">
        <f t="array" aca="1" ref="G292" ca="1">IFERROR((F292/INDIRECT("F"&amp;$N292))^(1/$M$2)-1,"")</f>
        <v>4.9389248653280982E-2</v>
      </c>
      <c r="H292">
        <v>40553.054821012702</v>
      </c>
      <c r="I292" s="3" cm="1">
        <f t="array" aca="1" ref="I292" ca="1">IFERROR((H292/INDIRECT("H"&amp;$N292))^(1/$M$2)-1,"")</f>
        <v>3.6313468441777852E-2</v>
      </c>
      <c r="J292">
        <v>39419.901107852398</v>
      </c>
      <c r="K292" s="3" cm="1">
        <f t="array" aca="1" ref="K292" ca="1">IFERROR((J292/INDIRECT("J"&amp;$N292))^(1/$M$2)-1,"")</f>
        <v>3.4045477618084963E-2</v>
      </c>
      <c r="N292">
        <f t="shared" si="4"/>
        <v>172</v>
      </c>
    </row>
    <row r="293" spans="1:14" x14ac:dyDescent="0.3">
      <c r="A293" s="9">
        <v>39904</v>
      </c>
      <c r="B293">
        <v>37432.898817175999</v>
      </c>
      <c r="C293" s="3" cm="1">
        <f t="array" aca="1" ref="C293" ca="1">IFERROR((B293/INDIRECT("B"&amp;$N293))^(1/$M$2)-1,"")</f>
        <v>0.10026116550301833</v>
      </c>
      <c r="D293">
        <v>40233.812392056701</v>
      </c>
      <c r="E293" s="3" cm="1">
        <f t="array" aca="1" ref="E293" ca="1">IFERROR((D293/INDIRECT("D"&amp;$N293))^(1/$M$2)-1,"")</f>
        <v>1.2104314466259369E-2</v>
      </c>
      <c r="F293">
        <v>69552.877606298702</v>
      </c>
      <c r="G293" s="3" cm="1">
        <f t="array" aca="1" ref="G293" ca="1">IFERROR((F293/INDIRECT("F"&amp;$N293))^(1/$M$2)-1,"")</f>
        <v>4.8130645510495507E-2</v>
      </c>
      <c r="H293">
        <v>40628.981331649302</v>
      </c>
      <c r="I293" s="3" cm="1">
        <f t="array" aca="1" ref="I293" ca="1">IFERROR((H293/INDIRECT("H"&amp;$N293))^(1/$M$2)-1,"")</f>
        <v>3.4455901203267469E-2</v>
      </c>
      <c r="J293">
        <v>39419.003702045396</v>
      </c>
      <c r="K293" s="3" cm="1">
        <f t="array" aca="1" ref="K293" ca="1">IFERROR((J293/INDIRECT("J"&amp;$N293))^(1/$M$2)-1,"")</f>
        <v>3.1870550050586921E-2</v>
      </c>
      <c r="N293">
        <f t="shared" si="4"/>
        <v>173</v>
      </c>
    </row>
    <row r="294" spans="1:14" x14ac:dyDescent="0.3">
      <c r="A294" s="9">
        <v>39934</v>
      </c>
      <c r="B294">
        <v>38798.625030526702</v>
      </c>
      <c r="C294" s="3" cm="1">
        <f t="array" aca="1" ref="C294" ca="1">IFERROR((B294/INDIRECT("B"&amp;$N294))^(1/$M$2)-1,"")</f>
        <v>0.11036296973318183</v>
      </c>
      <c r="D294">
        <v>38716.931997395797</v>
      </c>
      <c r="E294" s="3" cm="1">
        <f t="array" aca="1" ref="E294" ca="1">IFERROR((D294/INDIRECT("D"&amp;$N294))^(1/$M$2)-1,"")</f>
        <v>8.6064856013237101E-3</v>
      </c>
      <c r="F294">
        <v>68956.977453013096</v>
      </c>
      <c r="G294" s="3" cm="1">
        <f t="array" aca="1" ref="G294" ca="1">IFERROR((F294/INDIRECT("F"&amp;$N294))^(1/$M$2)-1,"")</f>
        <v>4.7919988292400184E-2</v>
      </c>
      <c r="H294">
        <v>39300.104590125098</v>
      </c>
      <c r="I294" s="3" cm="1">
        <f t="array" aca="1" ref="I294" ca="1">IFERROR((H294/INDIRECT("H"&amp;$N294))^(1/$M$2)-1,"")</f>
        <v>3.1291494305938361E-2</v>
      </c>
      <c r="J294">
        <v>37986.645418200897</v>
      </c>
      <c r="K294" s="3" cm="1">
        <f t="array" aca="1" ref="K294" ca="1">IFERROR((J294/INDIRECT("J"&amp;$N294))^(1/$M$2)-1,"")</f>
        <v>2.8206114874796295E-2</v>
      </c>
      <c r="N294">
        <f t="shared" si="4"/>
        <v>174</v>
      </c>
    </row>
    <row r="295" spans="1:14" x14ac:dyDescent="0.3">
      <c r="A295" s="9">
        <v>39965</v>
      </c>
      <c r="B295">
        <v>39321.740092063897</v>
      </c>
      <c r="C295" s="3" cm="1">
        <f t="array" aca="1" ref="C295" ca="1">IFERROR((B295/INDIRECT("B"&amp;$N295))^(1/$M$2)-1,"")</f>
        <v>0.10889295308906033</v>
      </c>
      <c r="D295">
        <v>38996.226800020399</v>
      </c>
      <c r="E295" s="3" cm="1">
        <f t="array" aca="1" ref="E295" ca="1">IFERROR((D295/INDIRECT("D"&amp;$N295))^(1/$M$2)-1,"")</f>
        <v>1.0234608748233454E-2</v>
      </c>
      <c r="F295">
        <v>69511.774581423801</v>
      </c>
      <c r="G295" s="3" cm="1">
        <f t="array" aca="1" ref="G295" ca="1">IFERROR((F295/INDIRECT("F"&amp;$N295))^(1/$M$2)-1,"")</f>
        <v>5.0275397212155237E-2</v>
      </c>
      <c r="H295">
        <v>39703.072581599998</v>
      </c>
      <c r="I295" s="3" cm="1">
        <f t="array" aca="1" ref="I295" ca="1">IFERROR((H295/INDIRECT("H"&amp;$N295))^(1/$M$2)-1,"")</f>
        <v>3.301431961536716E-2</v>
      </c>
      <c r="J295">
        <v>38366.977833090401</v>
      </c>
      <c r="K295" s="3" cm="1">
        <f t="array" aca="1" ref="K295" ca="1">IFERROR((J295/INDIRECT("J"&amp;$N295))^(1/$M$2)-1,"")</f>
        <v>2.9745299930652669E-2</v>
      </c>
      <c r="N295">
        <f t="shared" si="4"/>
        <v>175</v>
      </c>
    </row>
    <row r="296" spans="1:14" x14ac:dyDescent="0.3">
      <c r="A296" s="9">
        <v>39995</v>
      </c>
      <c r="B296">
        <v>40328.140335356104</v>
      </c>
      <c r="C296" s="3" cm="1">
        <f t="array" aca="1" ref="C296" ca="1">IFERROR((B296/INDIRECT("B"&amp;$N296))^(1/$M$2)-1,"")</f>
        <v>0.11350001964780621</v>
      </c>
      <c r="D296">
        <v>39027.0984362171</v>
      </c>
      <c r="E296" s="3" cm="1">
        <f t="array" aca="1" ref="E296" ca="1">IFERROR((D296/INDIRECT("D"&amp;$N296))^(1/$M$2)-1,"")</f>
        <v>7.8639942912896998E-3</v>
      </c>
      <c r="F296">
        <v>69987.3642968887</v>
      </c>
      <c r="G296" s="3" cm="1">
        <f t="array" aca="1" ref="G296" ca="1">IFERROR((F296/INDIRECT("F"&amp;$N296))^(1/$M$2)-1,"")</f>
        <v>5.1346414925924178E-2</v>
      </c>
      <c r="H296">
        <v>39957.9764770888</v>
      </c>
      <c r="I296" s="3" cm="1">
        <f t="array" aca="1" ref="I296" ca="1">IFERROR((H296/INDIRECT("H"&amp;$N296))^(1/$M$2)-1,"")</f>
        <v>3.5011208118574721E-2</v>
      </c>
      <c r="J296">
        <v>38498.206174546402</v>
      </c>
      <c r="K296" s="3" cm="1">
        <f t="array" aca="1" ref="K296" ca="1">IFERROR((J296/INDIRECT("J"&amp;$N296))^(1/$M$2)-1,"")</f>
        <v>3.1433684542705675E-2</v>
      </c>
      <c r="N296">
        <f t="shared" si="4"/>
        <v>176</v>
      </c>
    </row>
    <row r="297" spans="1:14" x14ac:dyDescent="0.3">
      <c r="A297" s="9">
        <v>40026</v>
      </c>
      <c r="B297">
        <v>41289.6052492132</v>
      </c>
      <c r="C297" s="3" cm="1">
        <f t="array" aca="1" ref="C297" ca="1">IFERROR((B297/INDIRECT("B"&amp;$N297))^(1/$M$2)-1,"")</f>
        <v>0.11545803659512788</v>
      </c>
      <c r="D297">
        <v>39816.620280874798</v>
      </c>
      <c r="E297" s="3" cm="1">
        <f t="array" aca="1" ref="E297" ca="1">IFERROR((D297/INDIRECT("D"&amp;$N297))^(1/$M$2)-1,"")</f>
        <v>4.3311768695686315E-3</v>
      </c>
      <c r="F297">
        <v>70556.760051844802</v>
      </c>
      <c r="G297" s="3" cm="1">
        <f t="array" aca="1" ref="G297" ca="1">IFERROR((F297/INDIRECT("F"&amp;$N297))^(1/$M$2)-1,"")</f>
        <v>5.2279198663548687E-2</v>
      </c>
      <c r="H297">
        <v>40258.791490705204</v>
      </c>
      <c r="I297" s="3" cm="1">
        <f t="array" aca="1" ref="I297" ca="1">IFERROR((H297/INDIRECT("H"&amp;$N297))^(1/$M$2)-1,"")</f>
        <v>3.394583234666948E-2</v>
      </c>
      <c r="J297">
        <v>38810.316024906402</v>
      </c>
      <c r="K297" s="3" cm="1">
        <f t="array" aca="1" ref="K297" ca="1">IFERROR((J297/INDIRECT("J"&amp;$N297))^(1/$M$2)-1,"")</f>
        <v>3.0079986454320196E-2</v>
      </c>
      <c r="N297">
        <f t="shared" si="4"/>
        <v>177</v>
      </c>
    </row>
    <row r="298" spans="1:14" x14ac:dyDescent="0.3">
      <c r="A298" s="9">
        <v>40057</v>
      </c>
      <c r="B298">
        <v>43198.748519742097</v>
      </c>
      <c r="C298" s="3" cm="1">
        <f t="array" aca="1" ref="C298" ca="1">IFERROR((B298/INDIRECT("B"&amp;$N298))^(1/$M$2)-1,"")</f>
        <v>0.11661720054944413</v>
      </c>
      <c r="D298">
        <v>40619.502833650098</v>
      </c>
      <c r="E298" s="3" cm="1">
        <f t="array" aca="1" ref="E298" ca="1">IFERROR((D298/INDIRECT("D"&amp;$N298))^(1/$M$2)-1,"")</f>
        <v>2.7769091031588644E-3</v>
      </c>
      <c r="F298">
        <v>70913.469600333003</v>
      </c>
      <c r="G298" s="3" cm="1">
        <f t="array" aca="1" ref="G298" ca="1">IFERROR((F298/INDIRECT("F"&amp;$N298))^(1/$M$2)-1,"")</f>
        <v>5.2508227129778096E-2</v>
      </c>
      <c r="H298">
        <v>40438.439831076998</v>
      </c>
      <c r="I298" s="3" cm="1">
        <f t="array" aca="1" ref="I298" ca="1">IFERROR((H298/INDIRECT("H"&amp;$N298))^(1/$M$2)-1,"")</f>
        <v>3.3654557752858194E-2</v>
      </c>
      <c r="J298">
        <v>38976.257206365801</v>
      </c>
      <c r="K298" s="3" cm="1">
        <f t="array" aca="1" ref="K298" ca="1">IFERROR((J298/INDIRECT("J"&amp;$N298))^(1/$M$2)-1,"")</f>
        <v>2.9595514937872158E-2</v>
      </c>
      <c r="N298">
        <f t="shared" si="4"/>
        <v>178</v>
      </c>
    </row>
    <row r="299" spans="1:14" x14ac:dyDescent="0.3">
      <c r="A299" s="9">
        <v>40087</v>
      </c>
      <c r="B299">
        <v>43527.819632020502</v>
      </c>
      <c r="C299" s="3" cm="1">
        <f t="array" aca="1" ref="C299" ca="1">IFERROR((B299/INDIRECT("B"&amp;$N299))^(1/$M$2)-1,"")</f>
        <v>0.1132365145407781</v>
      </c>
      <c r="D299">
        <v>39622.830009990503</v>
      </c>
      <c r="E299" s="3" cm="1">
        <f t="array" aca="1" ref="E299" ca="1">IFERROR((D299/INDIRECT("D"&amp;$N299))^(1/$M$2)-1,"")</f>
        <v>-2.7563839922295497E-3</v>
      </c>
      <c r="F299">
        <v>70832.299263952998</v>
      </c>
      <c r="G299" s="3" cm="1">
        <f t="array" aca="1" ref="G299" ca="1">IFERROR((F299/INDIRECT("F"&amp;$N299))^(1/$M$2)-1,"")</f>
        <v>5.244147959343981E-2</v>
      </c>
      <c r="H299">
        <v>40095.344752733101</v>
      </c>
      <c r="I299" s="3" cm="1">
        <f t="array" aca="1" ref="I299" ca="1">IFERROR((H299/INDIRECT("H"&amp;$N299))^(1/$M$2)-1,"")</f>
        <v>3.1468913345366278E-2</v>
      </c>
      <c r="J299">
        <v>38576.951068701797</v>
      </c>
      <c r="K299" s="3" cm="1">
        <f t="array" aca="1" ref="K299" ca="1">IFERROR((J299/INDIRECT("J"&amp;$N299))^(1/$M$2)-1,"")</f>
        <v>2.6989745217789629E-2</v>
      </c>
      <c r="N299">
        <f t="shared" si="4"/>
        <v>179</v>
      </c>
    </row>
    <row r="300" spans="1:14" x14ac:dyDescent="0.3">
      <c r="A300" s="9">
        <v>40118</v>
      </c>
      <c r="B300">
        <v>44155.955820350799</v>
      </c>
      <c r="C300" s="3" cm="1">
        <f t="array" aca="1" ref="C300" ca="1">IFERROR((B300/INDIRECT("B"&amp;$N300))^(1/$M$2)-1,"")</f>
        <v>0.11213563986820496</v>
      </c>
      <c r="D300">
        <v>41263.426961628902</v>
      </c>
      <c r="E300" s="3" cm="1">
        <f t="array" aca="1" ref="E300" ca="1">IFERROR((D300/INDIRECT("D"&amp;$N300))^(1/$M$2)-1,"")</f>
        <v>-4.808951551347751E-3</v>
      </c>
      <c r="F300">
        <v>71489.020451886594</v>
      </c>
      <c r="G300" s="3" cm="1">
        <f t="array" aca="1" ref="G300" ca="1">IFERROR((F300/INDIRECT("F"&amp;$N300))^(1/$M$2)-1,"")</f>
        <v>5.3252705856461802E-2</v>
      </c>
      <c r="H300">
        <v>40649.534277933402</v>
      </c>
      <c r="I300" s="3" cm="1">
        <f t="array" aca="1" ref="I300" ca="1">IFERROR((H300/INDIRECT("H"&amp;$N300))^(1/$M$2)-1,"")</f>
        <v>2.9541750151502955E-2</v>
      </c>
      <c r="J300">
        <v>39187.837883147899</v>
      </c>
      <c r="K300" s="3" cm="1">
        <f t="array" aca="1" ref="K300" ca="1">IFERROR((J300/INDIRECT("J"&amp;$N300))^(1/$M$2)-1,"")</f>
        <v>2.4868236215894512E-2</v>
      </c>
      <c r="N300">
        <f t="shared" si="4"/>
        <v>180</v>
      </c>
    </row>
    <row r="301" spans="1:14" x14ac:dyDescent="0.3">
      <c r="A301" s="9">
        <v>40148</v>
      </c>
      <c r="B301">
        <v>43960.004239182002</v>
      </c>
      <c r="C301" s="3" cm="1">
        <f t="array" aca="1" ref="C301" ca="1">IFERROR((B301/INDIRECT("B"&amp;$N301))^(1/$M$2)-1,"")</f>
        <v>0.10680794381352832</v>
      </c>
      <c r="D301">
        <v>39995.509762017296</v>
      </c>
      <c r="E301" s="3" cm="1">
        <f t="array" aca="1" ref="E301" ca="1">IFERROR((D301/INDIRECT("D"&amp;$N301))^(1/$M$2)-1,"")</f>
        <v>-9.1309236362124846E-3</v>
      </c>
      <c r="F301">
        <v>70740.396964274696</v>
      </c>
      <c r="G301" s="3" cm="1">
        <f t="array" aca="1" ref="G301" ca="1">IFERROR((F301/INDIRECT("F"&amp;$N301))^(1/$M$2)-1,"")</f>
        <v>5.2334953043083443E-2</v>
      </c>
      <c r="H301">
        <v>40386.401310336601</v>
      </c>
      <c r="I301" s="3" cm="1">
        <f t="array" aca="1" ref="I301" ca="1">IFERROR((H301/INDIRECT("H"&amp;$N301))^(1/$M$2)-1,"")</f>
        <v>2.8664417653825547E-2</v>
      </c>
      <c r="J301">
        <v>38942.777066646602</v>
      </c>
      <c r="K301" s="3" cm="1">
        <f t="array" aca="1" ref="K301" ca="1">IFERROR((J301/INDIRECT("J"&amp;$N301))^(1/$M$2)-1,"")</f>
        <v>2.3935905943735847E-2</v>
      </c>
      <c r="N301">
        <f t="shared" si="4"/>
        <v>181</v>
      </c>
    </row>
    <row r="302" spans="1:14" x14ac:dyDescent="0.3">
      <c r="A302" s="9">
        <v>40179</v>
      </c>
      <c r="B302">
        <v>44133.921289448503</v>
      </c>
      <c r="C302" s="3" cm="1">
        <f t="array" aca="1" ref="C302" ca="1">IFERROR((B302/INDIRECT("B"&amp;$N302))^(1/$M$2)-1,"")</f>
        <v>0.10862836164344714</v>
      </c>
      <c r="D302">
        <v>42384.996404809397</v>
      </c>
      <c r="E302" s="3" cm="1">
        <f t="array" aca="1" ref="E302" ca="1">IFERROR((D302/INDIRECT("D"&amp;$N302))^(1/$M$2)-1,"")</f>
        <v>-1.4184850126706117E-3</v>
      </c>
      <c r="F302">
        <v>71175.958823981899</v>
      </c>
      <c r="G302" s="3" cm="1">
        <f t="array" aca="1" ref="G302" ca="1">IFERROR((F302/INDIRECT("F"&amp;$N302))^(1/$M$2)-1,"")</f>
        <v>5.3095789884941791E-2</v>
      </c>
      <c r="H302">
        <v>41740.231676994103</v>
      </c>
      <c r="I302" s="3" cm="1">
        <f t="array" aca="1" ref="I302" ca="1">IFERROR((H302/INDIRECT("H"&amp;$N302))^(1/$M$2)-1,"")</f>
        <v>3.178457189456374E-2</v>
      </c>
      <c r="J302">
        <v>40484.115917217699</v>
      </c>
      <c r="K302" s="3" cm="1">
        <f t="array" aca="1" ref="K302" ca="1">IFERROR((J302/INDIRECT("J"&amp;$N302))^(1/$M$2)-1,"")</f>
        <v>2.7522703187519593E-2</v>
      </c>
      <c r="N302">
        <f t="shared" si="4"/>
        <v>182</v>
      </c>
    </row>
    <row r="303" spans="1:14" x14ac:dyDescent="0.3">
      <c r="A303" s="9">
        <v>40210</v>
      </c>
      <c r="B303">
        <v>44761.7257157075</v>
      </c>
      <c r="C303" s="3" cm="1">
        <f t="array" aca="1" ref="C303" ca="1">IFERROR((B303/INDIRECT("B"&amp;$N303))^(1/$M$2)-1,"")</f>
        <v>0.10569386208736198</v>
      </c>
      <c r="D303">
        <v>44082.036347926398</v>
      </c>
      <c r="E303" s="3" cm="1">
        <f t="array" aca="1" ref="E303" ca="1">IFERROR((D303/INDIRECT("D"&amp;$N303))^(1/$M$2)-1,"")</f>
        <v>4.0360368202883024E-3</v>
      </c>
      <c r="F303">
        <v>71557.367670355103</v>
      </c>
      <c r="G303" s="3" cm="1">
        <f t="array" aca="1" ref="G303" ca="1">IFERROR((F303/INDIRECT("F"&amp;$N303))^(1/$M$2)-1,"")</f>
        <v>5.2925535401898482E-2</v>
      </c>
      <c r="H303">
        <v>42617.1014721553</v>
      </c>
      <c r="I303" s="3" cm="1">
        <f t="array" aca="1" ref="I303" ca="1">IFERROR((H303/INDIRECT("H"&amp;$N303))^(1/$M$2)-1,"")</f>
        <v>3.3015086159937646E-2</v>
      </c>
      <c r="J303">
        <v>41367.133646406299</v>
      </c>
      <c r="K303" s="3" cm="1">
        <f t="array" aca="1" ref="K303" ca="1">IFERROR((J303/INDIRECT("J"&amp;$N303))^(1/$M$2)-1,"")</f>
        <v>2.8809387197813674E-2</v>
      </c>
      <c r="N303">
        <f t="shared" si="4"/>
        <v>183</v>
      </c>
    </row>
    <row r="304" spans="1:14" x14ac:dyDescent="0.3">
      <c r="A304" s="9">
        <v>40238</v>
      </c>
      <c r="B304">
        <v>45706.040373600903</v>
      </c>
      <c r="C304" s="3" cm="1">
        <f t="array" aca="1" ref="C304" ca="1">IFERROR((B304/INDIRECT("B"&amp;$N304))^(1/$M$2)-1,"")</f>
        <v>0.10579787252152473</v>
      </c>
      <c r="D304">
        <v>42195.356353886702</v>
      </c>
      <c r="E304" s="3" cm="1">
        <f t="array" aca="1" ref="E304" ca="1">IFERROR((D304/INDIRECT("D"&amp;$N304))^(1/$M$2)-1,"")</f>
        <v>-8.1656547417630065E-3</v>
      </c>
      <c r="F304">
        <v>71530.646265414805</v>
      </c>
      <c r="G304" s="3" cm="1">
        <f t="array" aca="1" ref="G304" ca="1">IFERROR((F304/INDIRECT("F"&amp;$N304))^(1/$M$2)-1,"")</f>
        <v>5.1483000498700138E-2</v>
      </c>
      <c r="H304">
        <v>42226.338950941303</v>
      </c>
      <c r="I304" s="3" cm="1">
        <f t="array" aca="1" ref="I304" ca="1">IFERROR((H304/INDIRECT("H"&amp;$N304))^(1/$M$2)-1,"")</f>
        <v>2.8289423917251755E-2</v>
      </c>
      <c r="J304">
        <v>40858.501785936103</v>
      </c>
      <c r="K304" s="3" cm="1">
        <f t="array" aca="1" ref="K304" ca="1">IFERROR((J304/INDIRECT("J"&amp;$N304))^(1/$M$2)-1,"")</f>
        <v>2.348150183807074E-2</v>
      </c>
      <c r="N304">
        <f t="shared" si="4"/>
        <v>184</v>
      </c>
    </row>
    <row r="305" spans="1:14" x14ac:dyDescent="0.3">
      <c r="A305" s="9">
        <v>40269</v>
      </c>
      <c r="B305">
        <v>46149.080972984397</v>
      </c>
      <c r="C305" s="3" cm="1">
        <f t="array" aca="1" ref="C305" ca="1">IFERROR((B305/INDIRECT("B"&amp;$N305))^(1/$M$2)-1,"")</f>
        <v>0.1085519364574028</v>
      </c>
      <c r="D305">
        <v>43040.801162461597</v>
      </c>
      <c r="E305" s="3" cm="1">
        <f t="array" aca="1" ref="E305" ca="1">IFERROR((D305/INDIRECT("D"&amp;$N305))^(1/$M$2)-1,"")</f>
        <v>-6.1824806929130505E-3</v>
      </c>
      <c r="F305">
        <v>71802.664052065797</v>
      </c>
      <c r="G305" s="3" cm="1">
        <f t="array" aca="1" ref="G305" ca="1">IFERROR((F305/INDIRECT("F"&amp;$N305))^(1/$M$2)-1,"")</f>
        <v>5.1821018460841861E-2</v>
      </c>
      <c r="H305">
        <v>42816.888345107902</v>
      </c>
      <c r="I305" s="3" cm="1">
        <f t="array" aca="1" ref="I305" ca="1">IFERROR((H305/INDIRECT("H"&amp;$N305))^(1/$M$2)-1,"")</f>
        <v>2.8110474804152963E-2</v>
      </c>
      <c r="J305">
        <v>41655.891222582199</v>
      </c>
      <c r="K305" s="3" cm="1">
        <f t="array" aca="1" ref="K305" ca="1">IFERROR((J305/INDIRECT("J"&amp;$N305))^(1/$M$2)-1,"")</f>
        <v>2.3641362901514418E-2</v>
      </c>
      <c r="N305">
        <f t="shared" si="4"/>
        <v>185</v>
      </c>
    </row>
    <row r="306" spans="1:14" x14ac:dyDescent="0.3">
      <c r="A306" s="9">
        <v>40299</v>
      </c>
      <c r="B306">
        <v>45496.680075383701</v>
      </c>
      <c r="C306" s="3" cm="1">
        <f t="array" aca="1" ref="C306" ca="1">IFERROR((B306/INDIRECT("B"&amp;$N306))^(1/$M$2)-1,"")</f>
        <v>0.10961743533617363</v>
      </c>
      <c r="D306">
        <v>48301.069956707703</v>
      </c>
      <c r="E306" s="3" cm="1">
        <f t="array" aca="1" ref="E306" ca="1">IFERROR((D306/INDIRECT("D"&amp;$N306))^(1/$M$2)-1,"")</f>
        <v>6.0443454402974162E-3</v>
      </c>
      <c r="F306">
        <v>72746.544169722794</v>
      </c>
      <c r="G306" s="3" cm="1">
        <f t="array" aca="1" ref="G306" ca="1">IFERROR((F306/INDIRECT("F"&amp;$N306))^(1/$M$2)-1,"")</f>
        <v>5.2770670751316917E-2</v>
      </c>
      <c r="H306">
        <v>45946.659036192097</v>
      </c>
      <c r="I306" s="3" cm="1">
        <f t="array" aca="1" ref="I306" ca="1">IFERROR((H306/INDIRECT("H"&amp;$N306))^(1/$M$2)-1,"")</f>
        <v>3.6399583292869853E-2</v>
      </c>
      <c r="J306">
        <v>45071.900942177403</v>
      </c>
      <c r="K306" s="3" cm="1">
        <f t="array" aca="1" ref="K306" ca="1">IFERROR((J306/INDIRECT("J"&amp;$N306))^(1/$M$2)-1,"")</f>
        <v>3.2893783415502753E-2</v>
      </c>
      <c r="N306">
        <f t="shared" si="4"/>
        <v>186</v>
      </c>
    </row>
    <row r="307" spans="1:14" x14ac:dyDescent="0.3">
      <c r="A307" s="9">
        <v>40330</v>
      </c>
      <c r="B307">
        <v>46261.456159024601</v>
      </c>
      <c r="C307" s="3" cm="1">
        <f t="array" aca="1" ref="C307" ca="1">IFERROR((B307/INDIRECT("B"&amp;$N307))^(1/$M$2)-1,"")</f>
        <v>0.10648123384483288</v>
      </c>
      <c r="D307">
        <v>50370.359629060302</v>
      </c>
      <c r="E307" s="3" cm="1">
        <f t="array" aca="1" ref="E307" ca="1">IFERROR((D307/INDIRECT("D"&amp;$N307))^(1/$M$2)-1,"")</f>
        <v>1.2130834986839645E-2</v>
      </c>
      <c r="F307">
        <v>73290.283824918995</v>
      </c>
      <c r="G307" s="3" cm="1">
        <f t="array" aca="1" ref="G307" ca="1">IFERROR((F307/INDIRECT("F"&amp;$N307))^(1/$M$2)-1,"")</f>
        <v>5.2916303382069874E-2</v>
      </c>
      <c r="H307">
        <v>46827.041480838299</v>
      </c>
      <c r="I307" s="3" cm="1">
        <f t="array" aca="1" ref="I307" ca="1">IFERROR((H307/INDIRECT("H"&amp;$N307))^(1/$M$2)-1,"")</f>
        <v>3.9316273503852139E-2</v>
      </c>
      <c r="J307">
        <v>46183.490888865599</v>
      </c>
      <c r="K307" s="3" cm="1">
        <f t="array" aca="1" ref="K307" ca="1">IFERROR((J307/INDIRECT("J"&amp;$N307))^(1/$M$2)-1,"")</f>
        <v>3.6584167312928129E-2</v>
      </c>
      <c r="N307">
        <f t="shared" si="4"/>
        <v>187</v>
      </c>
    </row>
    <row r="308" spans="1:14" x14ac:dyDescent="0.3">
      <c r="A308" s="9">
        <v>40360</v>
      </c>
      <c r="B308">
        <v>48187.703607451702</v>
      </c>
      <c r="C308" s="3" cm="1">
        <f t="array" aca="1" ref="C308" ca="1">IFERROR((B308/INDIRECT("B"&amp;$N308))^(1/$M$2)-1,"")</f>
        <v>0.10989098827701782</v>
      </c>
      <c r="D308">
        <v>48530.942139933402</v>
      </c>
      <c r="E308" s="3" cm="1">
        <f t="array" aca="1" ref="E308" ca="1">IFERROR((D308/INDIRECT("D"&amp;$N308))^(1/$M$2)-1,"")</f>
        <v>7.9508702024491118E-3</v>
      </c>
      <c r="F308">
        <v>73702.004549247606</v>
      </c>
      <c r="G308" s="3" cm="1">
        <f t="array" aca="1" ref="G308" ca="1">IFERROR((F308/INDIRECT("F"&amp;$N308))^(1/$M$2)-1,"")</f>
        <v>5.2864723562778826E-2</v>
      </c>
      <c r="H308">
        <v>45615.424083356302</v>
      </c>
      <c r="I308" s="3" cm="1">
        <f t="array" aca="1" ref="I308" ca="1">IFERROR((H308/INDIRECT("H"&amp;$N308))^(1/$M$2)-1,"")</f>
        <v>3.4846908163562063E-2</v>
      </c>
      <c r="J308">
        <v>44747.9177226799</v>
      </c>
      <c r="K308" s="3" cm="1">
        <f t="array" aca="1" ref="K308" ca="1">IFERROR((J308/INDIRECT("J"&amp;$N308))^(1/$M$2)-1,"")</f>
        <v>3.1337172469619867E-2</v>
      </c>
      <c r="N308">
        <f t="shared" si="4"/>
        <v>188</v>
      </c>
    </row>
    <row r="309" spans="1:14" x14ac:dyDescent="0.3">
      <c r="A309" s="9">
        <v>40391</v>
      </c>
      <c r="B309">
        <v>49297.2449924662</v>
      </c>
      <c r="C309" s="3" cm="1">
        <f t="array" aca="1" ref="C309" ca="1">IFERROR((B309/INDIRECT("B"&amp;$N309))^(1/$M$2)-1,"")</f>
        <v>0.10604043481605308</v>
      </c>
      <c r="D309">
        <v>51693.579759727203</v>
      </c>
      <c r="E309" s="3" cm="1">
        <f t="array" aca="1" ref="E309" ca="1">IFERROR((D309/INDIRECT("D"&amp;$N309))^(1/$M$2)-1,"")</f>
        <v>8.420811402528372E-3</v>
      </c>
      <c r="F309">
        <v>75161.285231516405</v>
      </c>
      <c r="G309" s="3" cm="1">
        <f t="array" aca="1" ref="G309" ca="1">IFERROR((F309/INDIRECT("F"&amp;$N309))^(1/$M$2)-1,"")</f>
        <v>5.4710615420565434E-2</v>
      </c>
      <c r="H309">
        <v>47679.658207364701</v>
      </c>
      <c r="I309" s="3" cm="1">
        <f t="array" aca="1" ref="I309" ca="1">IFERROR((H309/INDIRECT("H"&amp;$N309))^(1/$M$2)-1,"")</f>
        <v>3.5933773783025424E-2</v>
      </c>
      <c r="J309">
        <v>46906.711214811301</v>
      </c>
      <c r="K309" s="3" cm="1">
        <f t="array" aca="1" ref="K309" ca="1">IFERROR((J309/INDIRECT("J"&amp;$N309))^(1/$M$2)-1,"")</f>
        <v>3.2201934031903523E-2</v>
      </c>
      <c r="N309">
        <f t="shared" si="4"/>
        <v>189</v>
      </c>
    </row>
    <row r="310" spans="1:14" x14ac:dyDescent="0.3">
      <c r="A310" s="9">
        <v>40422</v>
      </c>
      <c r="B310">
        <v>50076.738410214501</v>
      </c>
      <c r="C310" s="3" cm="1">
        <f t="array" aca="1" ref="C310" ca="1">IFERROR((B310/INDIRECT("B"&amp;$N310))^(1/$M$2)-1,"")</f>
        <v>0.10921792449833756</v>
      </c>
      <c r="D310">
        <v>48398.455118121201</v>
      </c>
      <c r="E310" s="3" cm="1">
        <f t="array" aca="1" ref="E310" ca="1">IFERROR((D310/INDIRECT("D"&amp;$N310))^(1/$M$2)-1,"")</f>
        <v>2.0349313398868585E-3</v>
      </c>
      <c r="F310">
        <v>74873.021540865302</v>
      </c>
      <c r="G310" s="3" cm="1">
        <f t="array" aca="1" ref="G310" ca="1">IFERROR((F310/INDIRECT("F"&amp;$N310))^(1/$M$2)-1,"")</f>
        <v>5.3791222128479754E-2</v>
      </c>
      <c r="H310">
        <v>45427.665074791803</v>
      </c>
      <c r="I310" s="3" cm="1">
        <f t="array" aca="1" ref="I310" ca="1">IFERROR((H310/INDIRECT("H"&amp;$N310))^(1/$M$2)-1,"")</f>
        <v>3.0369081946393761E-2</v>
      </c>
      <c r="J310">
        <v>44489.711390347802</v>
      </c>
      <c r="K310" s="3" cm="1">
        <f t="array" aca="1" ref="K310" ca="1">IFERROR((J310/INDIRECT("J"&amp;$N310))^(1/$M$2)-1,"")</f>
        <v>2.6186949974404072E-2</v>
      </c>
      <c r="N310">
        <f t="shared" si="4"/>
        <v>190</v>
      </c>
    </row>
    <row r="311" spans="1:14" x14ac:dyDescent="0.3">
      <c r="A311" s="9">
        <v>40452</v>
      </c>
      <c r="B311">
        <v>51116.959953553298</v>
      </c>
      <c r="C311" s="3" cm="1">
        <f t="array" aca="1" ref="C311" ca="1">IFERROR((B311/INDIRECT("B"&amp;$N311))^(1/$M$2)-1,"")</f>
        <v>0.11356275520324011</v>
      </c>
      <c r="D311">
        <v>49108.522751705801</v>
      </c>
      <c r="E311" s="3" cm="1">
        <f t="array" aca="1" ref="E311" ca="1">IFERROR((D311/INDIRECT("D"&amp;$N311))^(1/$M$2)-1,"")</f>
        <v>1.9959051424045526E-5</v>
      </c>
      <c r="F311">
        <v>74572.2701061556</v>
      </c>
      <c r="G311" s="3" cm="1">
        <f t="array" aca="1" ref="G311" ca="1">IFERROR((F311/INDIRECT("F"&amp;$N311))^(1/$M$2)-1,"")</f>
        <v>5.2632075310097726E-2</v>
      </c>
      <c r="H311">
        <v>45241.188775308801</v>
      </c>
      <c r="I311" s="3" cm="1">
        <f t="array" aca="1" ref="I311" ca="1">IFERROR((H311/INDIRECT("H"&amp;$N311))^(1/$M$2)-1,"")</f>
        <v>2.7109873473538659E-2</v>
      </c>
      <c r="J311">
        <v>44316.364145580897</v>
      </c>
      <c r="K311" s="3" cm="1">
        <f t="array" aca="1" ref="K311" ca="1">IFERROR((J311/INDIRECT("J"&amp;$N311))^(1/$M$2)-1,"")</f>
        <v>2.2601825125290853E-2</v>
      </c>
      <c r="N311">
        <f t="shared" si="4"/>
        <v>191</v>
      </c>
    </row>
    <row r="312" spans="1:14" x14ac:dyDescent="0.3">
      <c r="A312" s="9">
        <v>40483</v>
      </c>
      <c r="B312">
        <v>49523.617312450697</v>
      </c>
      <c r="C312" s="3" cm="1">
        <f t="array" aca="1" ref="C312" ca="1">IFERROR((B312/INDIRECT("B"&amp;$N312))^(1/$M$2)-1,"")</f>
        <v>0.11050646593907421</v>
      </c>
      <c r="D312">
        <v>49834.431224854903</v>
      </c>
      <c r="E312" s="3" cm="1">
        <f t="array" aca="1" ref="E312" ca="1">IFERROR((D312/INDIRECT("D"&amp;$N312))^(1/$M$2)-1,"")</f>
        <v>4.5434107836370696E-3</v>
      </c>
      <c r="F312">
        <v>73495.660854177404</v>
      </c>
      <c r="G312" s="3" cm="1">
        <f t="array" aca="1" ref="G312" ca="1">IFERROR((F312/INDIRECT("F"&amp;$N312))^(1/$M$2)-1,"")</f>
        <v>4.9414812679224651E-2</v>
      </c>
      <c r="H312">
        <v>45997.464182815602</v>
      </c>
      <c r="I312" s="3" cm="1">
        <f t="array" aca="1" ref="I312" ca="1">IFERROR((H312/INDIRECT("H"&amp;$N312))^(1/$M$2)-1,"")</f>
        <v>2.9534277149241506E-2</v>
      </c>
      <c r="J312">
        <v>45344.347428192697</v>
      </c>
      <c r="K312" s="3" cm="1">
        <f t="array" aca="1" ref="K312" ca="1">IFERROR((J312/INDIRECT("J"&amp;$N312))^(1/$M$2)-1,"")</f>
        <v>2.5985350682563579E-2</v>
      </c>
      <c r="N312">
        <f t="shared" si="4"/>
        <v>192</v>
      </c>
    </row>
    <row r="313" spans="1:14" x14ac:dyDescent="0.3">
      <c r="A313" s="9">
        <v>40513</v>
      </c>
      <c r="B313">
        <v>49241.361514678101</v>
      </c>
      <c r="C313" s="3" cm="1">
        <f t="array" aca="1" ref="C313" ca="1">IFERROR((B313/INDIRECT("B"&amp;$N313))^(1/$M$2)-1,"")</f>
        <v>0.1053361990696442</v>
      </c>
      <c r="D313">
        <v>50274.734560931698</v>
      </c>
      <c r="E313" s="3" cm="1">
        <f t="array" aca="1" ref="E313" ca="1">IFERROR((D313/INDIRECT("D"&amp;$N313))^(1/$M$2)-1,"")</f>
        <v>1.6131940300976755E-2</v>
      </c>
      <c r="F313">
        <v>73207.732537379299</v>
      </c>
      <c r="G313" s="3" cm="1">
        <f t="array" aca="1" ref="G313" ca="1">IFERROR((F313/INDIRECT("F"&amp;$N313))^(1/$M$2)-1,"")</f>
        <v>4.7810098623797037E-2</v>
      </c>
      <c r="H313">
        <v>45408.7796503137</v>
      </c>
      <c r="I313" s="3" cm="1">
        <f t="array" aca="1" ref="I313" ca="1">IFERROR((H313/INDIRECT("H"&amp;$N313))^(1/$M$2)-1,"")</f>
        <v>3.2374545436675728E-2</v>
      </c>
      <c r="J313">
        <v>44647.635089158699</v>
      </c>
      <c r="K313" s="3" cm="1">
        <f t="array" aca="1" ref="K313" ca="1">IFERROR((J313/INDIRECT("J"&amp;$N313))^(1/$M$2)-1,"")</f>
        <v>2.9477055381065709E-2</v>
      </c>
      <c r="N313">
        <f t="shared" si="4"/>
        <v>193</v>
      </c>
    </row>
    <row r="314" spans="1:14" x14ac:dyDescent="0.3">
      <c r="A314" s="9">
        <v>40544</v>
      </c>
      <c r="B314">
        <v>48944.895241518097</v>
      </c>
      <c r="C314" s="3" cm="1">
        <f t="array" aca="1" ref="C314" ca="1">IFERROR((B314/INDIRECT("B"&amp;$N314))^(1/$M$2)-1,"")</f>
        <v>9.9467218936657664E-2</v>
      </c>
      <c r="D314">
        <v>48401.345271299302</v>
      </c>
      <c r="E314" s="3" cm="1">
        <f t="array" aca="1" ref="E314" ca="1">IFERROR((D314/INDIRECT("D"&amp;$N314))^(1/$M$2)-1,"")</f>
        <v>1.1953458905224146E-2</v>
      </c>
      <c r="F314">
        <v>72860.285225598098</v>
      </c>
      <c r="G314" s="3" cm="1">
        <f t="array" aca="1" ref="G314" ca="1">IFERROR((F314/INDIRECT("F"&amp;$N314))^(1/$M$2)-1,"")</f>
        <v>4.6381149170443337E-2</v>
      </c>
      <c r="H314">
        <v>44416.4956387891</v>
      </c>
      <c r="I314" s="3" cm="1">
        <f t="array" aca="1" ref="I314" ca="1">IFERROR((H314/INDIRECT("H"&amp;$N314))^(1/$M$2)-1,"")</f>
        <v>2.9246730094310891E-2</v>
      </c>
      <c r="J314">
        <v>43578.0161217473</v>
      </c>
      <c r="K314" s="3" cm="1">
        <f t="array" aca="1" ref="K314" ca="1">IFERROR((J314/INDIRECT("J"&amp;$N314))^(1/$M$2)-1,"")</f>
        <v>2.612964933583295E-2</v>
      </c>
      <c r="N314">
        <f t="shared" si="4"/>
        <v>194</v>
      </c>
    </row>
    <row r="315" spans="1:14" x14ac:dyDescent="0.3">
      <c r="A315" s="9">
        <v>40575</v>
      </c>
      <c r="B315">
        <v>48989.406652751</v>
      </c>
      <c r="C315" s="3" cm="1">
        <f t="array" aca="1" ref="C315" ca="1">IFERROR((B315/INDIRECT("B"&amp;$N315))^(1/$M$2)-1,"")</f>
        <v>0.10130609692878156</v>
      </c>
      <c r="D315">
        <v>47983.243111884898</v>
      </c>
      <c r="E315" s="3" cm="1">
        <f t="array" aca="1" ref="E315" ca="1">IFERROR((D315/INDIRECT("D"&amp;$N315))^(1/$M$2)-1,"")</f>
        <v>9.8710204978069704E-3</v>
      </c>
      <c r="F315">
        <v>72865.730118741994</v>
      </c>
      <c r="G315" s="3" cm="1">
        <f t="array" aca="1" ref="G315" ca="1">IFERROR((F315/INDIRECT("F"&amp;$N315))^(1/$M$2)-1,"")</f>
        <v>4.547928895638198E-2</v>
      </c>
      <c r="H315">
        <v>44257.923195326897</v>
      </c>
      <c r="I315" s="3" cm="1">
        <f t="array" aca="1" ref="I315" ca="1">IFERROR((H315/INDIRECT("H"&amp;$N315))^(1/$M$2)-1,"")</f>
        <v>2.7761054183757405E-2</v>
      </c>
      <c r="J315">
        <v>43386.8884080809</v>
      </c>
      <c r="K315" s="3" cm="1">
        <f t="array" aca="1" ref="K315" ca="1">IFERROR((J315/INDIRECT("J"&amp;$N315))^(1/$M$2)-1,"")</f>
        <v>2.4408324425979178E-2</v>
      </c>
      <c r="N315">
        <f t="shared" si="4"/>
        <v>195</v>
      </c>
    </row>
    <row r="316" spans="1:14" x14ac:dyDescent="0.3">
      <c r="A316" s="9">
        <v>40603</v>
      </c>
      <c r="B316">
        <v>49598.9825963146</v>
      </c>
      <c r="C316" s="3" cm="1">
        <f t="array" aca="1" ref="C316" ca="1">IFERROR((B316/INDIRECT("B"&amp;$N316))^(1/$M$2)-1,"")</f>
        <v>0.10389480852924393</v>
      </c>
      <c r="D316">
        <v>46225.469949907303</v>
      </c>
      <c r="E316" s="3" cm="1">
        <f t="array" aca="1" ref="E316" ca="1">IFERROR((D316/INDIRECT("D"&amp;$N316))^(1/$M$2)-1,"")</f>
        <v>8.2937090933064006E-3</v>
      </c>
      <c r="F316">
        <v>72775.455368644907</v>
      </c>
      <c r="G316" s="3" cm="1">
        <f t="array" aca="1" ref="G316" ca="1">IFERROR((F316/INDIRECT("F"&amp;$N316))^(1/$M$2)-1,"")</f>
        <v>4.4701974032260727E-2</v>
      </c>
      <c r="H316">
        <v>43192.9490468484</v>
      </c>
      <c r="I316" s="3" cm="1">
        <f t="array" aca="1" ref="I316" ca="1">IFERROR((H316/INDIRECT("H"&amp;$N316))^(1/$M$2)-1,"")</f>
        <v>2.4214301037694952E-2</v>
      </c>
      <c r="J316">
        <v>42255.0328687203</v>
      </c>
      <c r="K316" s="3" cm="1">
        <f t="array" aca="1" ref="K316" ca="1">IFERROR((J316/INDIRECT("J"&amp;$N316))^(1/$M$2)-1,"")</f>
        <v>2.0605483917774947E-2</v>
      </c>
      <c r="N316">
        <f t="shared" si="4"/>
        <v>196</v>
      </c>
    </row>
    <row r="317" spans="1:14" x14ac:dyDescent="0.3">
      <c r="A317" s="9">
        <v>40634</v>
      </c>
      <c r="B317">
        <v>50195.9884436211</v>
      </c>
      <c r="C317" s="3" cm="1">
        <f t="array" aca="1" ref="C317" ca="1">IFERROR((B317/INDIRECT("B"&amp;$N317))^(1/$M$2)-1,"")</f>
        <v>0.10579095146430295</v>
      </c>
      <c r="D317">
        <v>45315.9817470325</v>
      </c>
      <c r="E317" s="3" cm="1">
        <f t="array" aca="1" ref="E317" ca="1">IFERROR((D317/INDIRECT("D"&amp;$N317))^(1/$M$2)-1,"")</f>
        <v>5.1323762284884999E-3</v>
      </c>
      <c r="F317">
        <v>73275.793701678995</v>
      </c>
      <c r="G317" s="3" cm="1">
        <f t="array" aca="1" ref="G317" ca="1">IFERROR((F317/INDIRECT("F"&amp;$N317))^(1/$M$2)-1,"")</f>
        <v>4.6326037181843027E-2</v>
      </c>
      <c r="H317">
        <v>42632.168370367399</v>
      </c>
      <c r="I317" s="3" cm="1">
        <f t="array" aca="1" ref="I317" ca="1">IFERROR((H317/INDIRECT("H"&amp;$N317))^(1/$M$2)-1,"")</f>
        <v>2.3541274656540656E-2</v>
      </c>
      <c r="J317">
        <v>41623.0027789995</v>
      </c>
      <c r="K317" s="3" cm="1">
        <f t="array" aca="1" ref="K317" ca="1">IFERROR((J317/INDIRECT("J"&amp;$N317))^(1/$M$2)-1,"")</f>
        <v>1.9623619510032331E-2</v>
      </c>
      <c r="N317">
        <f t="shared" si="4"/>
        <v>197</v>
      </c>
    </row>
    <row r="318" spans="1:14" x14ac:dyDescent="0.3">
      <c r="A318" s="9">
        <v>40664</v>
      </c>
      <c r="B318">
        <v>50942.5544757928</v>
      </c>
      <c r="C318" s="3" cm="1">
        <f t="array" aca="1" ref="C318" ca="1">IFERROR((B318/INDIRECT("B"&amp;$N318))^(1/$M$2)-1,"")</f>
        <v>0.1049204495339251</v>
      </c>
      <c r="D318">
        <v>46940.627853276201</v>
      </c>
      <c r="E318" s="3" cm="1">
        <f t="array" aca="1" ref="E318" ca="1">IFERROR((D318/INDIRECT("D"&amp;$N318))^(1/$M$2)-1,"")</f>
        <v>-4.1616930279853026E-4</v>
      </c>
      <c r="F318">
        <v>74125.078664896399</v>
      </c>
      <c r="G318" s="3" cm="1">
        <f t="array" aca="1" ref="G318" ca="1">IFERROR((F318/INDIRECT("F"&amp;$N318))^(1/$M$2)-1,"")</f>
        <v>4.7017031875126403E-2</v>
      </c>
      <c r="H318">
        <v>43945.701937877398</v>
      </c>
      <c r="I318" s="3" cm="1">
        <f t="array" aca="1" ref="I318" ca="1">IFERROR((H318/INDIRECT("H"&amp;$N318))^(1/$M$2)-1,"")</f>
        <v>2.2353572036338365E-2</v>
      </c>
      <c r="J318">
        <v>43011.575548748799</v>
      </c>
      <c r="K318" s="3" cm="1">
        <f t="array" aca="1" ref="K318" ca="1">IFERROR((J318/INDIRECT("J"&amp;$N318))^(1/$M$2)-1,"")</f>
        <v>1.8048815421537912E-2</v>
      </c>
      <c r="N318">
        <f t="shared" si="4"/>
        <v>198</v>
      </c>
    </row>
    <row r="319" spans="1:14" x14ac:dyDescent="0.3">
      <c r="A319" s="9">
        <v>40695</v>
      </c>
      <c r="B319">
        <v>51558.885463752602</v>
      </c>
      <c r="C319" s="3" cm="1">
        <f t="array" aca="1" ref="C319" ca="1">IFERROR((B319/INDIRECT("B"&amp;$N319))^(1/$M$2)-1,"")</f>
        <v>0.10431281513181978</v>
      </c>
      <c r="D319">
        <v>46991.530551119198</v>
      </c>
      <c r="E319" s="3" cm="1">
        <f t="array" aca="1" ref="E319" ca="1">IFERROR((D319/INDIRECT("D"&amp;$N319))^(1/$M$2)-1,"")</f>
        <v>4.179819270727636E-3</v>
      </c>
      <c r="F319">
        <v>74067.364770357599</v>
      </c>
      <c r="G319" s="3" cm="1">
        <f t="array" aca="1" ref="G319" ca="1">IFERROR((F319/INDIRECT("F"&amp;$N319))^(1/$M$2)-1,"")</f>
        <v>4.6294031861220608E-2</v>
      </c>
      <c r="H319">
        <v>43665.2721316651</v>
      </c>
      <c r="I319" s="3" cm="1">
        <f t="array" aca="1" ref="I319" ca="1">IFERROR((H319/INDIRECT("H"&amp;$N319))^(1/$M$2)-1,"")</f>
        <v>2.2518328023643397E-2</v>
      </c>
      <c r="J319">
        <v>42730.805870414602</v>
      </c>
      <c r="K319" s="3" cm="1">
        <f t="array" aca="1" ref="K319" ca="1">IFERROR((J319/INDIRECT("J"&amp;$N319))^(1/$M$2)-1,"")</f>
        <v>1.8451374828492462E-2</v>
      </c>
      <c r="N319">
        <f t="shared" si="4"/>
        <v>199</v>
      </c>
    </row>
    <row r="320" spans="1:14" x14ac:dyDescent="0.3">
      <c r="A320" s="9">
        <v>40725</v>
      </c>
      <c r="B320">
        <v>52454.366587873097</v>
      </c>
      <c r="C320" s="3" cm="1">
        <f t="array" aca="1" ref="C320" ca="1">IFERROR((B320/INDIRECT("B"&amp;$N320))^(1/$M$2)-1,"")</f>
        <v>0.11336211192996704</v>
      </c>
      <c r="D320">
        <v>49774.298037795998</v>
      </c>
      <c r="E320" s="3" cm="1">
        <f t="array" aca="1" ref="E320" ca="1">IFERROR((D320/INDIRECT("D"&amp;$N320))^(1/$M$2)-1,"")</f>
        <v>1.396342689368768E-2</v>
      </c>
      <c r="F320">
        <v>74805.059015934195</v>
      </c>
      <c r="G320" s="3" cm="1">
        <f t="array" aca="1" ref="G320" ca="1">IFERROR((F320/INDIRECT("F"&amp;$N320))^(1/$M$2)-1,"")</f>
        <v>4.594313325358379E-2</v>
      </c>
      <c r="H320">
        <v>45077.011879859398</v>
      </c>
      <c r="I320" s="3" cm="1">
        <f t="array" aca="1" ref="I320" ca="1">IFERROR((H320/INDIRECT("H"&amp;$N320))^(1/$M$2)-1,"")</f>
        <v>2.6606649027267615E-2</v>
      </c>
      <c r="J320">
        <v>44235.725823788896</v>
      </c>
      <c r="K320" s="3" cm="1">
        <f t="array" aca="1" ref="K320" ca="1">IFERROR((J320/INDIRECT("J"&amp;$N320))^(1/$M$2)-1,"")</f>
        <v>2.3173620297468167E-2</v>
      </c>
      <c r="N320">
        <f t="shared" si="4"/>
        <v>200</v>
      </c>
    </row>
    <row r="321" spans="1:14" x14ac:dyDescent="0.3">
      <c r="A321" s="9">
        <v>40756</v>
      </c>
      <c r="B321">
        <v>52879.740856959797</v>
      </c>
      <c r="C321" s="3" cm="1">
        <f t="array" aca="1" ref="C321" ca="1">IFERROR((B321/INDIRECT("B"&amp;$N321))^(1/$M$2)-1,"")</f>
        <v>0.10934147106831449</v>
      </c>
      <c r="D321">
        <v>50305.646199248498</v>
      </c>
      <c r="E321" s="3" cm="1">
        <f t="array" aca="1" ref="E321" ca="1">IFERROR((D321/INDIRECT("D"&amp;$N321))^(1/$M$2)-1,"")</f>
        <v>1.3923337295913107E-2</v>
      </c>
      <c r="F321">
        <v>76248.715222224593</v>
      </c>
      <c r="G321" s="3" cm="1">
        <f t="array" aca="1" ref="G321" ca="1">IFERROR((F321/INDIRECT("F"&amp;$N321))^(1/$M$2)-1,"")</f>
        <v>4.6918770823127343E-2</v>
      </c>
      <c r="H321">
        <v>45945.435529068098</v>
      </c>
      <c r="I321" s="3" cm="1">
        <f t="array" aca="1" ref="I321" ca="1">IFERROR((H321/INDIRECT("H"&amp;$N321))^(1/$M$2)-1,"")</f>
        <v>2.862390247061275E-2</v>
      </c>
      <c r="J321">
        <v>45012.198802012499</v>
      </c>
      <c r="K321" s="3" cm="1">
        <f t="array" aca="1" ref="K321" ca="1">IFERROR((J321/INDIRECT("J"&amp;$N321))^(1/$M$2)-1,"")</f>
        <v>2.5188252340250017E-2</v>
      </c>
      <c r="N321">
        <f t="shared" si="4"/>
        <v>201</v>
      </c>
    </row>
    <row r="322" spans="1:14" x14ac:dyDescent="0.3">
      <c r="A322" s="9">
        <v>40787</v>
      </c>
      <c r="B322">
        <v>50920.013086170497</v>
      </c>
      <c r="C322" s="3" cm="1">
        <f t="array" aca="1" ref="C322" ca="1">IFERROR((B322/INDIRECT("B"&amp;$N322))^(1/$M$2)-1,"")</f>
        <v>0.10886865793584666</v>
      </c>
      <c r="D322">
        <v>53810.581960843898</v>
      </c>
      <c r="E322" s="3" cm="1">
        <f t="array" aca="1" ref="E322" ca="1">IFERROR((D322/INDIRECT("D"&amp;$N322))^(1/$M$2)-1,"")</f>
        <v>2.1177103361438743E-2</v>
      </c>
      <c r="F322">
        <v>77187.170174611398</v>
      </c>
      <c r="G322" s="3" cm="1">
        <f t="array" aca="1" ref="G322" ca="1">IFERROR((F322/INDIRECT("F"&amp;$N322))^(1/$M$2)-1,"")</f>
        <v>4.7369704303160232E-2</v>
      </c>
      <c r="H322">
        <v>48416.6041757114</v>
      </c>
      <c r="I322" s="3" cm="1">
        <f t="array" aca="1" ref="I322" ca="1">IFERROR((H322/INDIRECT("H"&amp;$N322))^(1/$M$2)-1,"")</f>
        <v>3.3534735993926645E-2</v>
      </c>
      <c r="J322">
        <v>47716.427654299499</v>
      </c>
      <c r="K322" s="3" cm="1">
        <f t="array" aca="1" ref="K322" ca="1">IFERROR((J322/INDIRECT("J"&amp;$N322))^(1/$M$2)-1,"")</f>
        <v>3.0702576438190521E-2</v>
      </c>
      <c r="N322">
        <f t="shared" si="4"/>
        <v>202</v>
      </c>
    </row>
    <row r="323" spans="1:14" x14ac:dyDescent="0.3">
      <c r="A323" s="9">
        <v>40817</v>
      </c>
      <c r="B323">
        <v>53018.223874888798</v>
      </c>
      <c r="C323" s="3" cm="1">
        <f t="array" aca="1" ref="C323" ca="1">IFERROR((B323/INDIRECT("B"&amp;$N323))^(1/$M$2)-1,"")</f>
        <v>0.11360438096495939</v>
      </c>
      <c r="D323">
        <v>51081.937342679099</v>
      </c>
      <c r="E323" s="3" cm="1">
        <f t="array" aca="1" ref="E323" ca="1">IFERROR((D323/INDIRECT("D"&amp;$N323))^(1/$M$2)-1,"")</f>
        <v>1.7145698110291763E-2</v>
      </c>
      <c r="F323">
        <v>76626.938016993503</v>
      </c>
      <c r="G323" s="3" cm="1">
        <f t="array" aca="1" ref="G323" ca="1">IFERROR((F323/INDIRECT("F"&amp;$N323))^(1/$M$2)-1,"")</f>
        <v>4.4379231929858598E-2</v>
      </c>
      <c r="H323">
        <v>46788.007656786504</v>
      </c>
      <c r="I323" s="3" cm="1">
        <f t="array" aca="1" ref="I323" ca="1">IFERROR((H323/INDIRECT("H"&amp;$N323))^(1/$M$2)-1,"")</f>
        <v>2.8057890257399798E-2</v>
      </c>
      <c r="J323">
        <v>45961.239958423401</v>
      </c>
      <c r="K323" s="3" cm="1">
        <f t="array" aca="1" ref="K323" ca="1">IFERROR((J323/INDIRECT("J"&amp;$N323))^(1/$M$2)-1,"")</f>
        <v>2.5038170960161699E-2</v>
      </c>
      <c r="N323">
        <f t="shared" ref="N323:N386" si="5">ROW(N323)-(12*$M$2)</f>
        <v>203</v>
      </c>
    </row>
    <row r="324" spans="1:14" x14ac:dyDescent="0.3">
      <c r="A324" s="9">
        <v>40848</v>
      </c>
      <c r="B324">
        <v>52588.748657976299</v>
      </c>
      <c r="C324" s="3" cm="1">
        <f t="array" aca="1" ref="C324" ca="1">IFERROR((B324/INDIRECT("B"&amp;$N324))^(1/$M$2)-1,"")</f>
        <v>0.11318620216096731</v>
      </c>
      <c r="D324">
        <v>53150.636983760101</v>
      </c>
      <c r="E324" s="3" cm="1">
        <f t="array" aca="1" ref="E324" ca="1">IFERROR((D324/INDIRECT("D"&amp;$N324))^(1/$M$2)-1,"")</f>
        <v>2.1420639033798761E-2</v>
      </c>
      <c r="F324">
        <v>76415.198748463605</v>
      </c>
      <c r="G324" s="3" cm="1">
        <f t="array" aca="1" ref="G324" ca="1">IFERROR((F324/INDIRECT("F"&amp;$N324))^(1/$M$2)-1,"")</f>
        <v>4.4979216193205218E-2</v>
      </c>
      <c r="H324">
        <v>47767.582981410502</v>
      </c>
      <c r="I324" s="3" cm="1">
        <f t="array" aca="1" ref="I324" ca="1">IFERROR((H324/INDIRECT("H"&amp;$N324))^(1/$M$2)-1,"")</f>
        <v>3.1040296623874974E-2</v>
      </c>
      <c r="J324">
        <v>47166.357341075302</v>
      </c>
      <c r="K324" s="3" cm="1">
        <f t="array" aca="1" ref="K324" ca="1">IFERROR((J324/INDIRECT("J"&amp;$N324))^(1/$M$2)-1,"")</f>
        <v>2.8602469095705185E-2</v>
      </c>
      <c r="N324">
        <f t="shared" si="5"/>
        <v>204</v>
      </c>
    </row>
    <row r="325" spans="1:14" x14ac:dyDescent="0.3">
      <c r="A325" s="9">
        <v>40878</v>
      </c>
      <c r="B325">
        <v>53409.4542974707</v>
      </c>
      <c r="C325" s="3" cm="1">
        <f t="array" aca="1" ref="C325" ca="1">IFERROR((B325/INDIRECT("B"&amp;$N325))^(1/$M$2)-1,"")</f>
        <v>0.11315819432036256</v>
      </c>
      <c r="D325">
        <v>55974.906670053497</v>
      </c>
      <c r="E325" s="3" cm="1">
        <f t="array" aca="1" ref="E325" ca="1">IFERROR((D325/INDIRECT("D"&amp;$N325))^(1/$M$2)-1,"")</f>
        <v>3.2432974469819076E-2</v>
      </c>
      <c r="F325">
        <v>77771.490066029102</v>
      </c>
      <c r="G325" s="3" cm="1">
        <f t="array" aca="1" ref="G325" ca="1">IFERROR((F325/INDIRECT("F"&amp;$N325))^(1/$M$2)-1,"")</f>
        <v>4.7462719750376525E-2</v>
      </c>
      <c r="H325">
        <v>49981.331649366497</v>
      </c>
      <c r="I325" s="3" cm="1">
        <f t="array" aca="1" ref="I325" ca="1">IFERROR((H325/INDIRECT("H"&amp;$N325))^(1/$M$2)-1,"")</f>
        <v>3.7845621744560631E-2</v>
      </c>
      <c r="J325">
        <v>49338.680951526199</v>
      </c>
      <c r="K325" s="3" cm="1">
        <f t="array" aca="1" ref="K325" ca="1">IFERROR((J325/INDIRECT("J"&amp;$N325))^(1/$M$2)-1,"")</f>
        <v>3.5565618242851205E-2</v>
      </c>
      <c r="N325">
        <f t="shared" si="5"/>
        <v>205</v>
      </c>
    </row>
    <row r="326" spans="1:14" x14ac:dyDescent="0.3">
      <c r="A326" s="9">
        <v>40909</v>
      </c>
      <c r="B326">
        <v>54164.7106527879</v>
      </c>
      <c r="C326" s="3" cm="1">
        <f t="array" aca="1" ref="C326" ca="1">IFERROR((B326/INDIRECT("B"&amp;$N326))^(1/$M$2)-1,"")</f>
        <v>0.11278330092686217</v>
      </c>
      <c r="D326">
        <v>56086.982610078303</v>
      </c>
      <c r="E326" s="3" cm="1">
        <f t="array" aca="1" ref="E326" ca="1">IFERROR((D326/INDIRECT("D"&amp;$N326))^(1/$M$2)-1,"")</f>
        <v>3.2008401832408051E-2</v>
      </c>
      <c r="F326">
        <v>78272.084861421507</v>
      </c>
      <c r="G326" s="3" cm="1">
        <f t="array" aca="1" ref="G326" ca="1">IFERROR((F326/INDIRECT("F"&amp;$N326))^(1/$M$2)-1,"")</f>
        <v>4.7869261732450541E-2</v>
      </c>
      <c r="H326">
        <v>50246.615621423203</v>
      </c>
      <c r="I326" s="3" cm="1">
        <f t="array" aca="1" ref="I326" ca="1">IFERROR((H326/INDIRECT("H"&amp;$N326))^(1/$M$2)-1,"")</f>
        <v>3.6836040505790146E-2</v>
      </c>
      <c r="J326">
        <v>49559.876690525103</v>
      </c>
      <c r="K326" s="3" cm="1">
        <f t="array" aca="1" ref="K326" ca="1">IFERROR((J326/INDIRECT("J"&amp;$N326))^(1/$M$2)-1,"")</f>
        <v>3.4275789384069721E-2</v>
      </c>
      <c r="N326">
        <f t="shared" si="5"/>
        <v>206</v>
      </c>
    </row>
    <row r="327" spans="1:14" x14ac:dyDescent="0.3">
      <c r="A327" s="9">
        <v>40940</v>
      </c>
      <c r="B327">
        <v>55685.397400275499</v>
      </c>
      <c r="C327" s="3" cm="1">
        <f t="array" aca="1" ref="C327" ca="1">IFERROR((B327/INDIRECT("B"&amp;$N327))^(1/$M$2)-1,"")</f>
        <v>0.11158869399621851</v>
      </c>
      <c r="D327">
        <v>51752.982908094098</v>
      </c>
      <c r="E327" s="3" cm="1">
        <f t="array" aca="1" ref="E327" ca="1">IFERROR((D327/INDIRECT("D"&amp;$N327))^(1/$M$2)-1,"")</f>
        <v>2.4058766908752638E-2</v>
      </c>
      <c r="F327">
        <v>78406.333042018305</v>
      </c>
      <c r="G327" s="3" cm="1">
        <f t="array" aca="1" ref="G327" ca="1">IFERROR((F327/INDIRECT("F"&amp;$N327))^(1/$M$2)-1,"")</f>
        <v>4.7582179586712847E-2</v>
      </c>
      <c r="H327">
        <v>48679.4411335201</v>
      </c>
      <c r="I327" s="3" cm="1">
        <f t="array" aca="1" ref="I327" ca="1">IFERROR((H327/INDIRECT("H"&amp;$N327))^(1/$M$2)-1,"")</f>
        <v>3.3512847050769512E-2</v>
      </c>
      <c r="J327">
        <v>47793.249536011601</v>
      </c>
      <c r="K327" s="3" cm="1">
        <f t="array" aca="1" ref="K327" ca="1">IFERROR((J327/INDIRECT("J"&amp;$N327))^(1/$M$2)-1,"")</f>
        <v>3.0527978441706294E-2</v>
      </c>
      <c r="N327">
        <f t="shared" si="5"/>
        <v>207</v>
      </c>
    </row>
    <row r="328" spans="1:14" x14ac:dyDescent="0.3">
      <c r="A328" s="9">
        <v>40969</v>
      </c>
      <c r="B328">
        <v>55822.470429401503</v>
      </c>
      <c r="C328" s="3" cm="1">
        <f t="array" aca="1" ref="C328" ca="1">IFERROR((B328/INDIRECT("B"&amp;$N328))^(1/$M$2)-1,"")</f>
        <v>0.11153474186316248</v>
      </c>
      <c r="D328">
        <v>51159.691463647498</v>
      </c>
      <c r="E328" s="3" cm="1">
        <f t="array" aca="1" ref="E328" ca="1">IFERROR((D328/INDIRECT("D"&amp;$N328))^(1/$M$2)-1,"")</f>
        <v>2.1990471924036914E-2</v>
      </c>
      <c r="F328">
        <v>78186.120651730002</v>
      </c>
      <c r="G328" s="3" cm="1">
        <f t="array" aca="1" ref="G328" ca="1">IFERROR((F328/INDIRECT("F"&amp;$N328))^(1/$M$2)-1,"")</f>
        <v>4.8156939705614521E-2</v>
      </c>
      <c r="H328">
        <v>48401.0241938666</v>
      </c>
      <c r="I328" s="3" cm="1">
        <f t="array" aca="1" ref="I328" ca="1">IFERROR((H328/INDIRECT("H"&amp;$N328))^(1/$M$2)-1,"")</f>
        <v>3.4085407953894364E-2</v>
      </c>
      <c r="J328">
        <v>47517.164118757297</v>
      </c>
      <c r="K328" s="3" cm="1">
        <f t="array" aca="1" ref="K328" ca="1">IFERROR((J328/INDIRECT("J"&amp;$N328))^(1/$M$2)-1,"")</f>
        <v>3.1144584839167377E-2</v>
      </c>
      <c r="N328">
        <f t="shared" si="5"/>
        <v>208</v>
      </c>
    </row>
    <row r="329" spans="1:14" x14ac:dyDescent="0.3">
      <c r="A329" s="9">
        <v>41000</v>
      </c>
      <c r="B329">
        <v>56659.920837883503</v>
      </c>
      <c r="C329" s="3" cm="1">
        <f t="array" aca="1" ref="C329" ca="1">IFERROR((B329/INDIRECT("B"&amp;$N329))^(1/$M$2)-1,"")</f>
        <v>0.11200812475660693</v>
      </c>
      <c r="D329">
        <v>53348.657478846297</v>
      </c>
      <c r="E329" s="3" cm="1">
        <f t="array" aca="1" ref="E329" ca="1">IFERROR((D329/INDIRECT("D"&amp;$N329))^(1/$M$2)-1,"")</f>
        <v>2.606104851758162E-2</v>
      </c>
      <c r="F329">
        <v>78645.079769657299</v>
      </c>
      <c r="G329" s="3" cm="1">
        <f t="array" aca="1" ref="G329" ca="1">IFERROR((F329/INDIRECT("F"&amp;$N329))^(1/$M$2)-1,"")</f>
        <v>4.7408072593813966E-2</v>
      </c>
      <c r="H329">
        <v>49431.197458262599</v>
      </c>
      <c r="I329" s="3" cm="1">
        <f t="array" aca="1" ref="I329" ca="1">IFERROR((H329/INDIRECT("H"&amp;$N329))^(1/$M$2)-1,"")</f>
        <v>3.5975901298702428E-2</v>
      </c>
      <c r="J329">
        <v>48646.869828822302</v>
      </c>
      <c r="K329" s="3" cm="1">
        <f t="array" aca="1" ref="K329" ca="1">IFERROR((J329/INDIRECT("J"&amp;$N329))^(1/$M$2)-1,"")</f>
        <v>3.3400179632117499E-2</v>
      </c>
      <c r="N329">
        <f t="shared" si="5"/>
        <v>209</v>
      </c>
    </row>
    <row r="330" spans="1:14" x14ac:dyDescent="0.3">
      <c r="A330" s="9">
        <v>41030</v>
      </c>
      <c r="B330">
        <v>55323.481842938301</v>
      </c>
      <c r="C330" s="3" cm="1">
        <f t="array" aca="1" ref="C330" ca="1">IFERROR((B330/INDIRECT("B"&amp;$N330))^(1/$M$2)-1,"")</f>
        <v>0.10999537147453964</v>
      </c>
      <c r="D330">
        <v>58492.560105685603</v>
      </c>
      <c r="E330" s="3" cm="1">
        <f t="array" aca="1" ref="E330" ca="1">IFERROR((D330/INDIRECT("D"&amp;$N330))^(1/$M$2)-1,"")</f>
        <v>3.5618592793781545E-2</v>
      </c>
      <c r="F330">
        <v>79771.038297721199</v>
      </c>
      <c r="G330" s="3" cm="1">
        <f t="array" aca="1" ref="G330" ca="1">IFERROR((F330/INDIRECT("F"&amp;$N330))^(1/$M$2)-1,"")</f>
        <v>4.8506967325935735E-2</v>
      </c>
      <c r="H330">
        <v>52653.441607135799</v>
      </c>
      <c r="I330" s="3" cm="1">
        <f t="array" aca="1" ref="I330" ca="1">IFERROR((H330/INDIRECT("H"&amp;$N330))^(1/$M$2)-1,"")</f>
        <v>4.3403538617780013E-2</v>
      </c>
      <c r="J330">
        <v>52177.757353303699</v>
      </c>
      <c r="K330" s="3" cm="1">
        <f t="array" aca="1" ref="K330" ca="1">IFERROR((J330/INDIRECT("J"&amp;$N330))^(1/$M$2)-1,"")</f>
        <v>4.1734913268065776E-2</v>
      </c>
      <c r="N330">
        <f t="shared" si="5"/>
        <v>210</v>
      </c>
    </row>
    <row r="331" spans="1:14" x14ac:dyDescent="0.3">
      <c r="A331" s="9">
        <v>41061</v>
      </c>
      <c r="B331">
        <v>57051.326357114202</v>
      </c>
      <c r="C331" s="3" cm="1">
        <f t="array" aca="1" ref="C331" ca="1">IFERROR((B331/INDIRECT("B"&amp;$N331))^(1/$M$2)-1,"")</f>
        <v>0.11970284022933209</v>
      </c>
      <c r="D331">
        <v>55966.766238610602</v>
      </c>
      <c r="E331" s="3" cm="1">
        <f t="array" aca="1" ref="E331" ca="1">IFERROR((D331/INDIRECT("D"&amp;$N331))^(1/$M$2)-1,"")</f>
        <v>3.2653609749072832E-2</v>
      </c>
      <c r="F331">
        <v>79443.871240113804</v>
      </c>
      <c r="G331" s="3" cm="1">
        <f t="array" aca="1" ref="G331" ca="1">IFERROR((F331/INDIRECT("F"&amp;$N331))^(1/$M$2)-1,"")</f>
        <v>4.6619193768359102E-2</v>
      </c>
      <c r="H331">
        <v>51279.531909855097</v>
      </c>
      <c r="I331" s="3" cm="1">
        <f t="array" aca="1" ref="I331" ca="1">IFERROR((H331/INDIRECT("H"&amp;$N331))^(1/$M$2)-1,"")</f>
        <v>4.1515537266473945E-2</v>
      </c>
      <c r="J331">
        <v>50662.058668644197</v>
      </c>
      <c r="K331" s="3" cm="1">
        <f t="array" aca="1" ref="K331" ca="1">IFERROR((J331/INDIRECT("J"&amp;$N331))^(1/$M$2)-1,"")</f>
        <v>3.9962345475038186E-2</v>
      </c>
      <c r="N331">
        <f t="shared" si="5"/>
        <v>211</v>
      </c>
    </row>
    <row r="332" spans="1:14" x14ac:dyDescent="0.3">
      <c r="A332" s="9">
        <v>41091</v>
      </c>
      <c r="B332">
        <v>59224.229689940701</v>
      </c>
      <c r="C332" s="3" cm="1">
        <f t="array" aca="1" ref="C332" ca="1">IFERROR((B332/INDIRECT("B"&amp;$N332))^(1/$M$2)-1,"")</f>
        <v>0.12933929137587508</v>
      </c>
      <c r="D332">
        <v>59165.865790886899</v>
      </c>
      <c r="E332" s="3" cm="1">
        <f t="array" aca="1" ref="E332" ca="1">IFERROR((D332/INDIRECT("D"&amp;$N332))^(1/$M$2)-1,"")</f>
        <v>3.7489688611986205E-2</v>
      </c>
      <c r="F332">
        <v>80257.281064989496</v>
      </c>
      <c r="G332" s="3" cm="1">
        <f t="array" aca="1" ref="G332" ca="1">IFERROR((F332/INDIRECT("F"&amp;$N332))^(1/$M$2)-1,"")</f>
        <v>4.6245378391850833E-2</v>
      </c>
      <c r="H332">
        <v>53335.902040494097</v>
      </c>
      <c r="I332" s="3" cm="1">
        <f t="array" aca="1" ref="I332" ca="1">IFERROR((H332/INDIRECT("H"&amp;$N332))^(1/$M$2)-1,"")</f>
        <v>4.3832128251039437E-2</v>
      </c>
      <c r="J332">
        <v>52805.842802115098</v>
      </c>
      <c r="K332" s="3" cm="1">
        <f t="array" aca="1" ref="K332" ca="1">IFERROR((J332/INDIRECT("J"&amp;$N332))^(1/$M$2)-1,"")</f>
        <v>4.2431249021339212E-2</v>
      </c>
      <c r="N332">
        <f t="shared" si="5"/>
        <v>212</v>
      </c>
    </row>
    <row r="333" spans="1:14" x14ac:dyDescent="0.3">
      <c r="A333" s="9">
        <v>41122</v>
      </c>
      <c r="B333">
        <v>59918.884173566803</v>
      </c>
      <c r="C333" s="3" cm="1">
        <f t="array" aca="1" ref="C333" ca="1">IFERROR((B333/INDIRECT("B"&amp;$N333))^(1/$M$2)-1,"")</f>
        <v>0.12256592999751126</v>
      </c>
      <c r="D333">
        <v>57565.360964131098</v>
      </c>
      <c r="E333" s="3" cm="1">
        <f t="array" aca="1" ref="E333" ca="1">IFERROR((D333/INDIRECT("D"&amp;$N333))^(1/$M$2)-1,"")</f>
        <v>3.2749437718583296E-2</v>
      </c>
      <c r="F333">
        <v>80312.607886809303</v>
      </c>
      <c r="G333" s="3" cm="1">
        <f t="array" aca="1" ref="G333" ca="1">IFERROR((F333/INDIRECT("F"&amp;$N333))^(1/$M$2)-1,"")</f>
        <v>4.4697211722124264E-2</v>
      </c>
      <c r="H333">
        <v>52504.400678849102</v>
      </c>
      <c r="I333" s="3" cm="1">
        <f t="array" aca="1" ref="I333" ca="1">IFERROR((H333/INDIRECT("H"&amp;$N333))^(1/$M$2)-1,"")</f>
        <v>4.0423559944225529E-2</v>
      </c>
      <c r="J333">
        <v>51885.134029036402</v>
      </c>
      <c r="K333" s="3" cm="1">
        <f t="array" aca="1" ref="K333" ca="1">IFERROR((J333/INDIRECT("J"&amp;$N333))^(1/$M$2)-1,"")</f>
        <v>3.8769979810369559E-2</v>
      </c>
      <c r="N333">
        <f t="shared" si="5"/>
        <v>213</v>
      </c>
    </row>
    <row r="334" spans="1:14" x14ac:dyDescent="0.3">
      <c r="A334" s="9">
        <v>41153</v>
      </c>
      <c r="B334">
        <v>60881.648488869803</v>
      </c>
      <c r="C334" s="3" cm="1">
        <f t="array" aca="1" ref="C334" ca="1">IFERROR((B334/INDIRECT("B"&amp;$N334))^(1/$M$2)-1,"")</f>
        <v>0.12790400120602663</v>
      </c>
      <c r="D334">
        <v>56914.216453472</v>
      </c>
      <c r="E334" s="3" cm="1">
        <f t="array" aca="1" ref="E334" ca="1">IFERROR((D334/INDIRECT("D"&amp;$N334))^(1/$M$2)-1,"")</f>
        <v>3.5168721123109759E-2</v>
      </c>
      <c r="F334">
        <v>80541.796459635705</v>
      </c>
      <c r="G334" s="3" cm="1">
        <f t="array" aca="1" ref="G334" ca="1">IFERROR((F334/INDIRECT("F"&amp;$N334))^(1/$M$2)-1,"")</f>
        <v>4.3322861031940718E-2</v>
      </c>
      <c r="H334">
        <v>52069.6511031298</v>
      </c>
      <c r="I334" s="3" cm="1">
        <f t="array" aca="1" ref="I334" ca="1">IFERROR((H334/INDIRECT("H"&amp;$N334))^(1/$M$2)-1,"")</f>
        <v>3.9232192362302243E-2</v>
      </c>
      <c r="J334">
        <v>51330.961289266401</v>
      </c>
      <c r="K334" s="3" cm="1">
        <f t="array" aca="1" ref="K334" ca="1">IFERROR((J334/INDIRECT("J"&amp;$N334))^(1/$M$2)-1,"")</f>
        <v>3.7653769495148204E-2</v>
      </c>
      <c r="N334">
        <f t="shared" si="5"/>
        <v>214</v>
      </c>
    </row>
    <row r="335" spans="1:14" x14ac:dyDescent="0.3">
      <c r="A335" s="9">
        <v>41183</v>
      </c>
      <c r="B335">
        <v>61464.536016919803</v>
      </c>
      <c r="C335" s="3" cm="1">
        <f t="array" aca="1" ref="C335" ca="1">IFERROR((B335/INDIRECT("B"&amp;$N335))^(1/$M$2)-1,"")</f>
        <v>0.12153393397256385</v>
      </c>
      <c r="D335">
        <v>54964.6331255556</v>
      </c>
      <c r="E335" s="3" cm="1">
        <f t="array" aca="1" ref="E335" ca="1">IFERROR((D335/INDIRECT("D"&amp;$N335))^(1/$M$2)-1,"")</f>
        <v>3.1642094753946859E-2</v>
      </c>
      <c r="F335">
        <v>80608.999461429004</v>
      </c>
      <c r="G335" s="3" cm="1">
        <f t="array" aca="1" ref="G335" ca="1">IFERROR((F335/INDIRECT("F"&amp;$N335))^(1/$M$2)-1,"")</f>
        <v>4.3628698120629084E-2</v>
      </c>
      <c r="H335">
        <v>51376.169238662798</v>
      </c>
      <c r="I335" s="3" cm="1">
        <f t="array" aca="1" ref="I335" ca="1">IFERROR((H335/INDIRECT("H"&amp;$N335))^(1/$M$2)-1,"")</f>
        <v>3.8476176375700222E-2</v>
      </c>
      <c r="J335">
        <v>50515.2095491867</v>
      </c>
      <c r="K335" s="3" cm="1">
        <f t="array" aca="1" ref="K335" ca="1">IFERROR((J335/INDIRECT("J"&amp;$N335))^(1/$M$2)-1,"")</f>
        <v>3.6670814822999054E-2</v>
      </c>
      <c r="N335">
        <f t="shared" si="5"/>
        <v>215</v>
      </c>
    </row>
    <row r="336" spans="1:14" x14ac:dyDescent="0.3">
      <c r="A336" s="9">
        <v>41214</v>
      </c>
      <c r="B336">
        <v>62412.186726752399</v>
      </c>
      <c r="C336" s="3" cm="1">
        <f t="array" aca="1" ref="C336" ca="1">IFERROR((B336/INDIRECT("B"&amp;$N336))^(1/$M$2)-1,"")</f>
        <v>0.11973236019732658</v>
      </c>
      <c r="D336">
        <v>53232.461320449896</v>
      </c>
      <c r="E336" s="3" cm="1">
        <f t="array" aca="1" ref="E336" ca="1">IFERROR((D336/INDIRECT("D"&amp;$N336))^(1/$M$2)-1,"")</f>
        <v>2.8787812529931678E-2</v>
      </c>
      <c r="F336">
        <v>81167.367334981202</v>
      </c>
      <c r="G336" s="3" cm="1">
        <f t="array" aca="1" ref="G336" ca="1">IFERROR((F336/INDIRECT("F"&amp;$N336))^(1/$M$2)-1,"")</f>
        <v>4.4264665877611797E-2</v>
      </c>
      <c r="H336">
        <v>51092.848403520497</v>
      </c>
      <c r="I336" s="3" cm="1">
        <f t="array" aca="1" ref="I336" ca="1">IFERROR((H336/INDIRECT("H"&amp;$N336))^(1/$M$2)-1,"")</f>
        <v>3.8242530204828373E-2</v>
      </c>
      <c r="J336">
        <v>50122.776948307401</v>
      </c>
      <c r="K336" s="3" cm="1">
        <f t="array" aca="1" ref="K336" ca="1">IFERROR((J336/INDIRECT("J"&amp;$N336))^(1/$M$2)-1,"")</f>
        <v>3.6378431230419839E-2</v>
      </c>
      <c r="N336">
        <f t="shared" si="5"/>
        <v>216</v>
      </c>
    </row>
    <row r="337" spans="1:14" x14ac:dyDescent="0.3">
      <c r="A337" s="9">
        <v>41244</v>
      </c>
      <c r="B337">
        <v>62836.132575809897</v>
      </c>
      <c r="C337" s="3" cm="1">
        <f t="array" aca="1" ref="C337" ca="1">IFERROR((B337/INDIRECT("B"&amp;$N337))^(1/$M$2)-1,"")</f>
        <v>0.11704533428463093</v>
      </c>
      <c r="D337">
        <v>49916.4555721453</v>
      </c>
      <c r="E337" s="3" cm="1">
        <f t="array" aca="1" ref="E337" ca="1">IFERROR((D337/INDIRECT("D"&amp;$N337))^(1/$M$2)-1,"")</f>
        <v>2.4112866460199722E-2</v>
      </c>
      <c r="F337">
        <v>81126.560228211994</v>
      </c>
      <c r="G337" s="3" cm="1">
        <f t="array" aca="1" ref="G337" ca="1">IFERROR((F337/INDIRECT("F"&amp;$N337))^(1/$M$2)-1,"")</f>
        <v>4.238438234953712E-2</v>
      </c>
      <c r="H337">
        <v>49896.455776137598</v>
      </c>
      <c r="I337" s="3" cm="1">
        <f t="array" aca="1" ref="I337" ca="1">IFERROR((H337/INDIRECT("H"&amp;$N337))^(1/$M$2)-1,"")</f>
        <v>3.6238347458605435E-2</v>
      </c>
      <c r="J337">
        <v>48754.568387253203</v>
      </c>
      <c r="K337" s="3" cm="1">
        <f t="array" aca="1" ref="K337" ca="1">IFERROR((J337/INDIRECT("J"&amp;$N337))^(1/$M$2)-1,"")</f>
        <v>3.4439929741672204E-2</v>
      </c>
      <c r="N337">
        <f t="shared" si="5"/>
        <v>217</v>
      </c>
    </row>
    <row r="338" spans="1:14" x14ac:dyDescent="0.3">
      <c r="A338" s="9">
        <v>41275</v>
      </c>
      <c r="B338">
        <v>62132.483653806201</v>
      </c>
      <c r="C338" s="3" cm="1">
        <f t="array" aca="1" ref="C338" ca="1">IFERROR((B338/INDIRECT("B"&amp;$N338))^(1/$M$2)-1,"")</f>
        <v>0.1139075276041237</v>
      </c>
      <c r="D338">
        <v>46062.301301968997</v>
      </c>
      <c r="E338" s="3" cm="1">
        <f t="array" aca="1" ref="E338" ca="1">IFERROR((D338/INDIRECT("D"&amp;$N338))^(1/$M$2)-1,"")</f>
        <v>1.8795386704511419E-2</v>
      </c>
      <c r="F338">
        <v>80738.591863830297</v>
      </c>
      <c r="G338" s="3" cm="1">
        <f t="array" aca="1" ref="G338" ca="1">IFERROR((F338/INDIRECT("F"&amp;$N338))^(1/$M$2)-1,"")</f>
        <v>4.1210410491498983E-2</v>
      </c>
      <c r="H338">
        <v>47838.368788727901</v>
      </c>
      <c r="I338" s="3" cm="1">
        <f t="array" aca="1" ref="I338" ca="1">IFERROR((H338/INDIRECT("H"&amp;$N338))^(1/$M$2)-1,"")</f>
        <v>3.2822690081482531E-2</v>
      </c>
      <c r="J338">
        <v>46529.741606297197</v>
      </c>
      <c r="K338" s="3" cm="1">
        <f t="array" aca="1" ref="K338" ca="1">IFERROR((J338/INDIRECT("J"&amp;$N338))^(1/$M$2)-1,"")</f>
        <v>3.0934741549838218E-2</v>
      </c>
      <c r="N338">
        <f t="shared" si="5"/>
        <v>218</v>
      </c>
    </row>
    <row r="339" spans="1:14" x14ac:dyDescent="0.3">
      <c r="A339" s="9">
        <v>41306</v>
      </c>
      <c r="B339">
        <v>61900.618828419101</v>
      </c>
      <c r="C339" s="3" cm="1">
        <f t="array" aca="1" ref="C339" ca="1">IFERROR((B339/INDIRECT("B"&amp;$N339))^(1/$M$2)-1,"")</f>
        <v>0.10982771315101703</v>
      </c>
      <c r="D339">
        <v>47750.650784491503</v>
      </c>
      <c r="E339" s="3" cm="1">
        <f t="array" aca="1" ref="E339" ca="1">IFERROR((D339/INDIRECT("D"&amp;$N339))^(1/$M$2)-1,"")</f>
        <v>2.1248899748421701E-2</v>
      </c>
      <c r="F339">
        <v>81207.405054675794</v>
      </c>
      <c r="G339" s="3" cm="1">
        <f t="array" aca="1" ref="G339" ca="1">IFERROR((F339/INDIRECT("F"&amp;$N339))^(1/$M$2)-1,"")</f>
        <v>4.0755204518156507E-2</v>
      </c>
      <c r="H339">
        <v>49056.389864624798</v>
      </c>
      <c r="I339" s="3" cm="1">
        <f t="array" aca="1" ref="I339" ca="1">IFERROR((H339/INDIRECT("H"&amp;$N339))^(1/$M$2)-1,"")</f>
        <v>3.4395238324947952E-2</v>
      </c>
      <c r="J339">
        <v>47805.882248524198</v>
      </c>
      <c r="K339" s="3" cm="1">
        <f t="array" aca="1" ref="K339" ca="1">IFERROR((J339/INDIRECT("J"&amp;$N339))^(1/$M$2)-1,"")</f>
        <v>3.2760523244847128E-2</v>
      </c>
      <c r="N339">
        <f t="shared" si="5"/>
        <v>219</v>
      </c>
    </row>
    <row r="340" spans="1:14" x14ac:dyDescent="0.3">
      <c r="A340" s="9">
        <v>41334</v>
      </c>
      <c r="B340">
        <v>61419.333434704997</v>
      </c>
      <c r="C340" s="3" cm="1">
        <f t="array" aca="1" ref="C340" ca="1">IFERROR((B340/INDIRECT("B"&amp;$N340))^(1/$M$2)-1,"")</f>
        <v>0.10701462432732889</v>
      </c>
      <c r="D340">
        <v>48330.2515033296</v>
      </c>
      <c r="E340" s="3" cm="1">
        <f t="array" aca="1" ref="E340" ca="1">IFERROR((D340/INDIRECT("D"&amp;$N340))^(1/$M$2)-1,"")</f>
        <v>2.3629094500160708E-2</v>
      </c>
      <c r="F340">
        <v>81794.664399276298</v>
      </c>
      <c r="G340" s="3" cm="1">
        <f t="array" aca="1" ref="G340" ca="1">IFERROR((F340/INDIRECT("F"&amp;$N340))^(1/$M$2)-1,"")</f>
        <v>4.1576046830291258E-2</v>
      </c>
      <c r="H340">
        <v>49774.539211429903</v>
      </c>
      <c r="I340" s="3" cm="1">
        <f t="array" aca="1" ref="I340" ca="1">IFERROR((H340/INDIRECT("H"&amp;$N340))^(1/$M$2)-1,"")</f>
        <v>3.6863352449793663E-2</v>
      </c>
      <c r="J340">
        <v>48545.1967093805</v>
      </c>
      <c r="K340" s="3" cm="1">
        <f t="array" aca="1" ref="K340" ca="1">IFERROR((J340/INDIRECT("J"&amp;$N340))^(1/$M$2)-1,"")</f>
        <v>3.5406446120935797E-2</v>
      </c>
      <c r="N340">
        <f t="shared" si="5"/>
        <v>220</v>
      </c>
    </row>
    <row r="341" spans="1:14" x14ac:dyDescent="0.3">
      <c r="A341" s="9">
        <v>41365</v>
      </c>
      <c r="B341">
        <v>63254.687291208698</v>
      </c>
      <c r="C341" s="3" cm="1">
        <f t="array" aca="1" ref="C341" ca="1">IFERROR((B341/INDIRECT("B"&amp;$N341))^(1/$M$2)-1,"")</f>
        <v>0.10411816278099484</v>
      </c>
      <c r="D341">
        <v>45186.144865677801</v>
      </c>
      <c r="E341" s="3" cm="1">
        <f t="array" aca="1" ref="E341" ca="1">IFERROR((D341/INDIRECT("D"&amp;$N341))^(1/$M$2)-1,"")</f>
        <v>1.9172660884346548E-2</v>
      </c>
      <c r="F341">
        <v>82593.761651775407</v>
      </c>
      <c r="G341" s="3" cm="1">
        <f t="array" aca="1" ref="G341" ca="1">IFERROR((F341/INDIRECT("F"&amp;$N341))^(1/$M$2)-1,"")</f>
        <v>4.2203611943304242E-2</v>
      </c>
      <c r="H341">
        <v>48951.957611398298</v>
      </c>
      <c r="I341" s="3" cm="1">
        <f t="array" aca="1" ref="I341" ca="1">IFERROR((H341/INDIRECT("H"&amp;$N341))^(1/$M$2)-1,"")</f>
        <v>3.6229813191444471E-2</v>
      </c>
      <c r="J341">
        <v>47482.816158037997</v>
      </c>
      <c r="K341" s="3" cm="1">
        <f t="array" aca="1" ref="K341" ca="1">IFERROR((J341/INDIRECT("J"&amp;$N341))^(1/$M$2)-1,"")</f>
        <v>3.4443385284193884E-2</v>
      </c>
      <c r="N341">
        <f t="shared" si="5"/>
        <v>221</v>
      </c>
    </row>
    <row r="342" spans="1:14" x14ac:dyDescent="0.3">
      <c r="A342" s="9">
        <v>41395</v>
      </c>
      <c r="B342">
        <v>61113.808213875898</v>
      </c>
      <c r="C342" s="3" cm="1">
        <f t="array" aca="1" ref="C342" ca="1">IFERROR((B342/INDIRECT("B"&amp;$N342))^(1/$M$2)-1,"")</f>
        <v>9.58841494462499E-2</v>
      </c>
      <c r="D342">
        <v>43762.879432609901</v>
      </c>
      <c r="E342" s="3" cm="1">
        <f t="array" aca="1" ref="E342" ca="1">IFERROR((D342/INDIRECT("D"&amp;$N342))^(1/$M$2)-1,"")</f>
        <v>2.1194562944754969E-2</v>
      </c>
      <c r="F342">
        <v>81350.649145684394</v>
      </c>
      <c r="G342" s="3" cm="1">
        <f t="array" aca="1" ref="G342" ca="1">IFERROR((F342/INDIRECT("F"&amp;$N342))^(1/$M$2)-1,"")</f>
        <v>3.8649983813880073E-2</v>
      </c>
      <c r="H342">
        <v>48143.604215179301</v>
      </c>
      <c r="I342" s="3" cm="1">
        <f t="array" aca="1" ref="I342" ca="1">IFERROR((H342/INDIRECT("H"&amp;$N342))^(1/$M$2)-1,"")</f>
        <v>3.5542724375171142E-2</v>
      </c>
      <c r="J342">
        <v>46723.078318872896</v>
      </c>
      <c r="K342" s="3" cm="1">
        <f t="array" aca="1" ref="K342" ca="1">IFERROR((J342/INDIRECT("J"&amp;$N342))^(1/$M$2)-1,"")</f>
        <v>3.4466862563205636E-2</v>
      </c>
      <c r="N342">
        <f t="shared" si="5"/>
        <v>222</v>
      </c>
    </row>
    <row r="343" spans="1:14" x14ac:dyDescent="0.3">
      <c r="A343" s="9">
        <v>41426</v>
      </c>
      <c r="B343">
        <v>57911.419526962498</v>
      </c>
      <c r="C343" s="3" cm="1">
        <f t="array" aca="1" ref="C343" ca="1">IFERROR((B343/INDIRECT("B"&amp;$N343))^(1/$M$2)-1,"")</f>
        <v>8.9901692163298241E-2</v>
      </c>
      <c r="D343">
        <v>44351.210614162497</v>
      </c>
      <c r="E343" s="3" cm="1">
        <f t="array" aca="1" ref="E343" ca="1">IFERROR((D343/INDIRECT("D"&amp;$N343))^(1/$M$2)-1,"")</f>
        <v>2.1756768887367439E-2</v>
      </c>
      <c r="F343">
        <v>80545.465844145801</v>
      </c>
      <c r="G343" s="3" cm="1">
        <f t="array" aca="1" ref="G343" ca="1">IFERROR((F343/INDIRECT("F"&amp;$N343))^(1/$M$2)-1,"")</f>
        <v>3.8094292520429729E-2</v>
      </c>
      <c r="H343">
        <v>47746.102537790503</v>
      </c>
      <c r="I343" s="3" cm="1">
        <f t="array" aca="1" ref="I343" ca="1">IFERROR((H343/INDIRECT("H"&amp;$N343))^(1/$M$2)-1,"")</f>
        <v>3.3880770308957864E-2</v>
      </c>
      <c r="J343">
        <v>46420.277821059201</v>
      </c>
      <c r="K343" s="3" cm="1">
        <f t="array" aca="1" ref="K343" ca="1">IFERROR((J343/INDIRECT("J"&amp;$N343))^(1/$M$2)-1,"")</f>
        <v>3.2826364598169899E-2</v>
      </c>
      <c r="N343">
        <f t="shared" si="5"/>
        <v>223</v>
      </c>
    </row>
    <row r="344" spans="1:14" x14ac:dyDescent="0.3">
      <c r="A344" s="9">
        <v>41456</v>
      </c>
      <c r="B344">
        <v>58503.089534288898</v>
      </c>
      <c r="C344" s="3" cm="1">
        <f t="array" aca="1" ref="C344" ca="1">IFERROR((B344/INDIRECT("B"&amp;$N344))^(1/$M$2)-1,"")</f>
        <v>9.4726037231804172E-2</v>
      </c>
      <c r="D344">
        <v>43970.300425922498</v>
      </c>
      <c r="E344" s="3" cm="1">
        <f t="array" aca="1" ref="E344" ca="1">IFERROR((D344/INDIRECT("D"&amp;$N344))^(1/$M$2)-1,"")</f>
        <v>1.9453619335336514E-2</v>
      </c>
      <c r="F344">
        <v>80794.273787376893</v>
      </c>
      <c r="G344" s="3" cm="1">
        <f t="array" aca="1" ref="G344" ca="1">IFERROR((F344/INDIRECT("F"&amp;$N344))^(1/$M$2)-1,"")</f>
        <v>4.0272025006356404E-2</v>
      </c>
      <c r="H344">
        <v>47369.499151438598</v>
      </c>
      <c r="I344" s="3" cm="1">
        <f t="array" aca="1" ref="I344" ca="1">IFERROR((H344/INDIRECT("H"&amp;$N344))^(1/$M$2)-1,"")</f>
        <v>3.412099451532713E-2</v>
      </c>
      <c r="J344">
        <v>45972.265229765399</v>
      </c>
      <c r="K344" s="3" cm="1">
        <f t="array" aca="1" ref="K344" ca="1">IFERROR((J344/INDIRECT("J"&amp;$N344))^(1/$M$2)-1,"")</f>
        <v>3.2767735942545118E-2</v>
      </c>
      <c r="N344">
        <f t="shared" si="5"/>
        <v>224</v>
      </c>
    </row>
    <row r="345" spans="1:14" x14ac:dyDescent="0.3">
      <c r="A345" s="9">
        <v>41487</v>
      </c>
      <c r="B345">
        <v>56870.009169534998</v>
      </c>
      <c r="C345" s="3" cm="1">
        <f t="array" aca="1" ref="C345" ca="1">IFERROR((B345/INDIRECT("B"&amp;$N345))^(1/$M$2)-1,"")</f>
        <v>8.8722222960311736E-2</v>
      </c>
      <c r="D345">
        <v>44609.4343000179</v>
      </c>
      <c r="E345" s="3" cm="1">
        <f t="array" aca="1" ref="E345" ca="1">IFERROR((D345/INDIRECT("D"&amp;$N345))^(1/$M$2)-1,"")</f>
        <v>1.7250643160027446E-2</v>
      </c>
      <c r="F345">
        <v>80572.571942623399</v>
      </c>
      <c r="G345" s="3" cm="1">
        <f t="array" aca="1" ref="G345" ca="1">IFERROR((F345/INDIRECT("F"&amp;$N345))^(1/$M$2)-1,"")</f>
        <v>4.0345193147287572E-2</v>
      </c>
      <c r="H345">
        <v>47520.108931602001</v>
      </c>
      <c r="I345" s="3" cm="1">
        <f t="array" aca="1" ref="I345" ca="1">IFERROR((H345/INDIRECT("H"&amp;$N345))^(1/$M$2)-1,"")</f>
        <v>3.2433314508840239E-2</v>
      </c>
      <c r="J345">
        <v>46185.236392468098</v>
      </c>
      <c r="K345" s="3" cm="1">
        <f t="array" aca="1" ref="K345" ca="1">IFERROR((J345/INDIRECT("J"&amp;$N345))^(1/$M$2)-1,"")</f>
        <v>3.0871043613376559E-2</v>
      </c>
      <c r="N345">
        <f t="shared" si="5"/>
        <v>225</v>
      </c>
    </row>
    <row r="346" spans="1:14" x14ac:dyDescent="0.3">
      <c r="A346" s="9">
        <v>41518</v>
      </c>
      <c r="B346">
        <v>58390.281214433497</v>
      </c>
      <c r="C346" s="3" cm="1">
        <f t="array" aca="1" ref="C346" ca="1">IFERROR((B346/INDIRECT("B"&amp;$N346))^(1/$M$2)-1,"")</f>
        <v>8.8067058436199774E-2</v>
      </c>
      <c r="D346">
        <v>43701.606185127799</v>
      </c>
      <c r="E346" s="3" cm="1">
        <f t="array" aca="1" ref="E346" ca="1">IFERROR((D346/INDIRECT("D"&amp;$N346))^(1/$M$2)-1,"")</f>
        <v>1.6443047581104153E-2</v>
      </c>
      <c r="F346">
        <v>81103.794261950607</v>
      </c>
      <c r="G346" s="3" cm="1">
        <f t="array" aca="1" ref="G346" ca="1">IFERROR((F346/INDIRECT("F"&amp;$N346))^(1/$M$2)-1,"")</f>
        <v>3.9500578040376766E-2</v>
      </c>
      <c r="H346">
        <v>47184.098354185502</v>
      </c>
      <c r="I346" s="3" cm="1">
        <f t="array" aca="1" ref="I346" ca="1">IFERROR((H346/INDIRECT("H"&amp;$N346))^(1/$M$2)-1,"")</f>
        <v>3.2071385843582823E-2</v>
      </c>
      <c r="J346">
        <v>45721.967902456898</v>
      </c>
      <c r="K346" s="3" cm="1">
        <f t="array" aca="1" ref="K346" ca="1">IFERROR((J346/INDIRECT("J"&amp;$N346))^(1/$M$2)-1,"")</f>
        <v>3.0611728092132751E-2</v>
      </c>
      <c r="N346">
        <f t="shared" si="5"/>
        <v>226</v>
      </c>
    </row>
    <row r="347" spans="1:14" x14ac:dyDescent="0.3">
      <c r="A347" s="9">
        <v>41548</v>
      </c>
      <c r="B347">
        <v>59922.985121392601</v>
      </c>
      <c r="C347" s="3" cm="1">
        <f t="array" aca="1" ref="C347" ca="1">IFERROR((B347/INDIRECT("B"&amp;$N347))^(1/$M$2)-1,"")</f>
        <v>8.9920294910364795E-2</v>
      </c>
      <c r="D347">
        <v>43806.4817435324</v>
      </c>
      <c r="E347" s="3" cm="1">
        <f t="array" aca="1" ref="E347" ca="1">IFERROR((D347/INDIRECT("D"&amp;$N347))^(1/$M$2)-1,"")</f>
        <v>1.4895047429941632E-2</v>
      </c>
      <c r="F347">
        <v>81784.652503368503</v>
      </c>
      <c r="G347" s="3" cm="1">
        <f t="array" aca="1" ref="G347" ca="1">IFERROR((F347/INDIRECT("F"&amp;$N347))^(1/$M$2)-1,"")</f>
        <v>4.1376472184337931E-2</v>
      </c>
      <c r="H347">
        <v>47422.149425741001</v>
      </c>
      <c r="I347" s="3" cm="1">
        <f t="array" aca="1" ref="I347" ca="1">IFERROR((H347/INDIRECT("H"&amp;$N347))^(1/$M$2)-1,"")</f>
        <v>3.2907922189147287E-2</v>
      </c>
      <c r="J347">
        <v>45904.732977395201</v>
      </c>
      <c r="K347" s="3" cm="1">
        <f t="array" aca="1" ref="K347" ca="1">IFERROR((J347/INDIRECT("J"&amp;$N347))^(1/$M$2)-1,"")</f>
        <v>3.1132000950785832E-2</v>
      </c>
      <c r="N347">
        <f t="shared" si="5"/>
        <v>227</v>
      </c>
    </row>
    <row r="348" spans="1:14" x14ac:dyDescent="0.3">
      <c r="A348" s="9">
        <v>41579</v>
      </c>
      <c r="B348">
        <v>58605.134018053301</v>
      </c>
      <c r="C348" s="3" cm="1">
        <f t="array" aca="1" ref="C348" ca="1">IFERROR((B348/INDIRECT("B"&amp;$N348))^(1/$M$2)-1,"")</f>
        <v>8.5794199696882734E-2</v>
      </c>
      <c r="D348">
        <v>41965.404166420798</v>
      </c>
      <c r="E348" s="3" cm="1">
        <f t="array" aca="1" ref="E348" ca="1">IFERROR((D348/INDIRECT("D"&amp;$N348))^(1/$M$2)-1,"")</f>
        <v>1.2529401245169769E-2</v>
      </c>
      <c r="F348">
        <v>81755.524297835596</v>
      </c>
      <c r="G348" s="3" cm="1">
        <f t="array" aca="1" ref="G348" ca="1">IFERROR((F348/INDIRECT("F"&amp;$N348))^(1/$M$2)-1,"")</f>
        <v>4.1119221565873998E-2</v>
      </c>
      <c r="H348">
        <v>46828.136717054098</v>
      </c>
      <c r="I348" s="3" cm="1">
        <f t="array" aca="1" ref="I348" ca="1">IFERROR((H348/INDIRECT("H"&amp;$N348))^(1/$M$2)-1,"")</f>
        <v>3.3048204690815375E-2</v>
      </c>
      <c r="J348">
        <v>45257.151140888702</v>
      </c>
      <c r="K348" s="3" cm="1">
        <f t="array" aca="1" ref="K348" ca="1">IFERROR((J348/INDIRECT("J"&amp;$N348))^(1/$M$2)-1,"")</f>
        <v>3.1336629108545955E-2</v>
      </c>
      <c r="N348">
        <f t="shared" si="5"/>
        <v>228</v>
      </c>
    </row>
    <row r="349" spans="1:14" x14ac:dyDescent="0.3">
      <c r="A349" s="9">
        <v>41609</v>
      </c>
      <c r="B349">
        <v>58926.1322532634</v>
      </c>
      <c r="C349" s="3" cm="1">
        <f t="array" aca="1" ref="C349" ca="1">IFERROR((B349/INDIRECT("B"&amp;$N349))^(1/$M$2)-1,"")</f>
        <v>8.3428850250683251E-2</v>
      </c>
      <c r="D349">
        <v>40155.748254657497</v>
      </c>
      <c r="E349" s="3" cm="1">
        <f t="array" aca="1" ref="E349" ca="1">IFERROR((D349/INDIRECT("D"&amp;$N349))^(1/$M$2)-1,"")</f>
        <v>1.1071413685085352E-2</v>
      </c>
      <c r="F349">
        <v>81194.315610469101</v>
      </c>
      <c r="G349" s="3" cm="1">
        <f t="array" aca="1" ref="G349" ca="1">IFERROR((F349/INDIRECT("F"&amp;$N349))^(1/$M$2)-1,"")</f>
        <v>3.9458682794324851E-2</v>
      </c>
      <c r="H349">
        <v>45829.843706831904</v>
      </c>
      <c r="I349" s="3" cm="1">
        <f t="array" aca="1" ref="I349" ca="1">IFERROR((H349/INDIRECT("H"&amp;$N349))^(1/$M$2)-1,"")</f>
        <v>3.2062814759529878E-2</v>
      </c>
      <c r="J349">
        <v>44192.423528205101</v>
      </c>
      <c r="K349" s="3" cm="1">
        <f t="array" aca="1" ref="K349" ca="1">IFERROR((J349/INDIRECT("J"&amp;$N349))^(1/$M$2)-1,"")</f>
        <v>3.0620511518830718E-2</v>
      </c>
      <c r="N349">
        <f t="shared" si="5"/>
        <v>229</v>
      </c>
    </row>
    <row r="350" spans="1:14" x14ac:dyDescent="0.3">
      <c r="A350" s="9">
        <v>41640</v>
      </c>
      <c r="B350">
        <v>58375.508586647498</v>
      </c>
      <c r="C350" s="3" cm="1">
        <f t="array" aca="1" ref="C350" ca="1">IFERROR((B350/INDIRECT("B"&amp;$N350))^(1/$M$2)-1,"")</f>
        <v>8.1596814729545608E-2</v>
      </c>
      <c r="D350">
        <v>42657.190831114</v>
      </c>
      <c r="E350" s="3" cm="1">
        <f t="array" aca="1" ref="E350" ca="1">IFERROR((D350/INDIRECT("D"&amp;$N350))^(1/$M$2)-1,"")</f>
        <v>1.3994693007723269E-2</v>
      </c>
      <c r="F350">
        <v>82487.438276415094</v>
      </c>
      <c r="G350" s="3" cm="1">
        <f t="array" aca="1" ref="G350" ca="1">IFERROR((F350/INDIRECT("F"&amp;$N350))^(1/$M$2)-1,"")</f>
        <v>4.0441696308222586E-2</v>
      </c>
      <c r="H350">
        <v>47502.900895922903</v>
      </c>
      <c r="I350" s="3" cm="1">
        <f t="array" aca="1" ref="I350" ca="1">IFERROR((H350/INDIRECT("H"&amp;$N350))^(1/$M$2)-1,"")</f>
        <v>3.3906379969043776E-2</v>
      </c>
      <c r="J350">
        <v>45908.993189577399</v>
      </c>
      <c r="K350" s="3" cm="1">
        <f t="array" aca="1" ref="K350" ca="1">IFERROR((J350/INDIRECT("J"&amp;$N350))^(1/$M$2)-1,"")</f>
        <v>3.2429884155047883E-2</v>
      </c>
      <c r="N350">
        <f t="shared" si="5"/>
        <v>230</v>
      </c>
    </row>
    <row r="351" spans="1:14" x14ac:dyDescent="0.3">
      <c r="A351" s="9">
        <v>41671</v>
      </c>
      <c r="B351">
        <v>60226.270948240497</v>
      </c>
      <c r="C351" s="3" cm="1">
        <f t="array" aca="1" ref="C351" ca="1">IFERROR((B351/INDIRECT("B"&amp;$N351))^(1/$M$2)-1,"")</f>
        <v>8.4956866177512635E-2</v>
      </c>
      <c r="D351">
        <v>41718.271068366601</v>
      </c>
      <c r="E351" s="3" cm="1">
        <f t="array" aca="1" ref="E351" ca="1">IFERROR((D351/INDIRECT("D"&amp;$N351))^(1/$M$2)-1,"")</f>
        <v>1.4574463918902714E-2</v>
      </c>
      <c r="F351">
        <v>82790.774062580706</v>
      </c>
      <c r="G351" s="3" cm="1">
        <f t="array" aca="1" ref="G351" ca="1">IFERROR((F351/INDIRECT("F"&amp;$N351))^(1/$M$2)-1,"")</f>
        <v>3.9704916043823646E-2</v>
      </c>
      <c r="H351">
        <v>47013.7545881517</v>
      </c>
      <c r="I351" s="3" cm="1">
        <f t="array" aca="1" ref="I351" ca="1">IFERROR((H351/INDIRECT("H"&amp;$N351))^(1/$M$2)-1,"")</f>
        <v>3.2690140939613643E-2</v>
      </c>
      <c r="J351">
        <v>45319.4370208494</v>
      </c>
      <c r="K351" s="3" cm="1">
        <f t="array" aca="1" ref="K351" ca="1">IFERROR((J351/INDIRECT("J"&amp;$N351))^(1/$M$2)-1,"")</f>
        <v>3.1198539534132763E-2</v>
      </c>
      <c r="N351">
        <f t="shared" si="5"/>
        <v>231</v>
      </c>
    </row>
    <row r="352" spans="1:14" x14ac:dyDescent="0.3">
      <c r="A352" s="9">
        <v>41699</v>
      </c>
      <c r="B352">
        <v>61020.9056182985</v>
      </c>
      <c r="C352" s="3" cm="1">
        <f t="array" aca="1" ref="C352" ca="1">IFERROR((B352/INDIRECT("B"&amp;$N352))^(1/$M$2)-1,"")</f>
        <v>8.3638809240521139E-2</v>
      </c>
      <c r="D352">
        <v>41318.1098598225</v>
      </c>
      <c r="E352" s="3" cm="1">
        <f t="array" aca="1" ref="E352" ca="1">IFERROR((D352/INDIRECT("D"&amp;$N352))^(1/$M$2)-1,"")</f>
        <v>8.270163529017216E-3</v>
      </c>
      <c r="F352">
        <v>82924.519182397999</v>
      </c>
      <c r="G352" s="3" cm="1">
        <f t="array" aca="1" ref="G352" ca="1">IFERROR((F352/INDIRECT("F"&amp;$N352))^(1/$M$2)-1,"")</f>
        <v>3.9369931511634482E-2</v>
      </c>
      <c r="H352">
        <v>47048.1213245451</v>
      </c>
      <c r="I352" s="3" cm="1">
        <f t="array" aca="1" ref="I352" ca="1">IFERROR((H352/INDIRECT("H"&amp;$N352))^(1/$M$2)-1,"")</f>
        <v>3.0163064767458669E-2</v>
      </c>
      <c r="J352">
        <v>45268.728661957997</v>
      </c>
      <c r="K352" s="3" cm="1">
        <f t="array" aca="1" ref="K352" ca="1">IFERROR((J352/INDIRECT("J"&amp;$N352))^(1/$M$2)-1,"")</f>
        <v>2.8184897353139116E-2</v>
      </c>
      <c r="N352">
        <f t="shared" si="5"/>
        <v>232</v>
      </c>
    </row>
    <row r="353" spans="1:14" x14ac:dyDescent="0.3">
      <c r="A353" s="9">
        <v>41730</v>
      </c>
      <c r="B353">
        <v>62013.593029310199</v>
      </c>
      <c r="C353" s="3" cm="1">
        <f t="array" aca="1" ref="C353" ca="1">IFERROR((B353/INDIRECT("B"&amp;$N353))^(1/$M$2)-1,"")</f>
        <v>9.1626196327611931E-2</v>
      </c>
      <c r="D353">
        <v>41471.067966602197</v>
      </c>
      <c r="E353" s="3" cm="1">
        <f t="array" aca="1" ref="E353" ca="1">IFERROR((D353/INDIRECT("D"&amp;$N353))^(1/$M$2)-1,"")</f>
        <v>1.2412585281644795E-2</v>
      </c>
      <c r="F353">
        <v>83426.031323917807</v>
      </c>
      <c r="G353" s="3" cm="1">
        <f t="array" aca="1" ref="G353" ca="1">IFERROR((F353/INDIRECT("F"&amp;$N353))^(1/$M$2)-1,"")</f>
        <v>4.1302574020119609E-2</v>
      </c>
      <c r="H353">
        <v>47287.494573153803</v>
      </c>
      <c r="I353" s="3" cm="1">
        <f t="array" aca="1" ref="I353" ca="1">IFERROR((H353/INDIRECT("H"&amp;$N353))^(1/$M$2)-1,"")</f>
        <v>3.2636115101785323E-2</v>
      </c>
      <c r="J353">
        <v>45473.7217884212</v>
      </c>
      <c r="K353" s="3" cm="1">
        <f t="array" aca="1" ref="K353" ca="1">IFERROR((J353/INDIRECT("J"&amp;$N353))^(1/$M$2)-1,"")</f>
        <v>3.0760864798241361E-2</v>
      </c>
      <c r="N353">
        <f t="shared" si="5"/>
        <v>233</v>
      </c>
    </row>
    <row r="354" spans="1:14" x14ac:dyDescent="0.3">
      <c r="A354" s="9">
        <v>41760</v>
      </c>
      <c r="B354">
        <v>63951.811559143498</v>
      </c>
      <c r="C354" s="3" cm="1">
        <f t="array" aca="1" ref="C354" ca="1">IFERROR((B354/INDIRECT("B"&amp;$N354))^(1/$M$2)-1,"")</f>
        <v>9.6851714557782742E-2</v>
      </c>
      <c r="D354">
        <v>42446.889685153299</v>
      </c>
      <c r="E354" s="3" cm="1">
        <f t="array" aca="1" ref="E354" ca="1">IFERROR((D354/INDIRECT("D"&amp;$N354))^(1/$M$2)-1,"")</f>
        <v>1.6618242942938455E-2</v>
      </c>
      <c r="F354">
        <v>84097.923246734499</v>
      </c>
      <c r="G354" s="3" cm="1">
        <f t="array" aca="1" ref="G354" ca="1">IFERROR((F354/INDIRECT("F"&amp;$N354))^(1/$M$2)-1,"")</f>
        <v>4.2250768538835803E-2</v>
      </c>
      <c r="H354">
        <v>48199.638868058501</v>
      </c>
      <c r="I354" s="3" cm="1">
        <f t="array" aca="1" ref="I354" ca="1">IFERROR((H354/INDIRECT("H"&amp;$N354))^(1/$M$2)-1,"")</f>
        <v>3.5739700172099154E-2</v>
      </c>
      <c r="J354">
        <v>46400.130567614098</v>
      </c>
      <c r="K354" s="3" cm="1">
        <f t="array" aca="1" ref="K354" ca="1">IFERROR((J354/INDIRECT("J"&amp;$N354))^(1/$M$2)-1,"")</f>
        <v>3.4148415836131374E-2</v>
      </c>
      <c r="N354">
        <f t="shared" si="5"/>
        <v>234</v>
      </c>
    </row>
    <row r="355" spans="1:14" x14ac:dyDescent="0.3">
      <c r="A355" s="9">
        <v>41791</v>
      </c>
      <c r="B355">
        <v>64217.138275666599</v>
      </c>
      <c r="C355" s="3" cm="1">
        <f t="array" aca="1" ref="C355" ca="1">IFERROR((B355/INDIRECT("B"&amp;$N355))^(1/$M$2)-1,"")</f>
        <v>9.5387694738144235E-2</v>
      </c>
      <c r="D355">
        <v>42622.568996156799</v>
      </c>
      <c r="E355" s="3" cm="1">
        <f t="array" aca="1" ref="E355" ca="1">IFERROR((D355/INDIRECT("D"&amp;$N355))^(1/$M$2)-1,"")</f>
        <v>1.6200960149185262E-2</v>
      </c>
      <c r="F355">
        <v>84437.824646821697</v>
      </c>
      <c r="G355" s="3" cm="1">
        <f t="array" aca="1" ref="G355" ca="1">IFERROR((F355/INDIRECT("F"&amp;$N355))^(1/$M$2)-1,"")</f>
        <v>4.2597307992996214E-2</v>
      </c>
      <c r="H355">
        <v>48422.7217113312</v>
      </c>
      <c r="I355" s="3" cm="1">
        <f t="array" aca="1" ref="I355" ca="1">IFERROR((H355/INDIRECT("H"&amp;$N355))^(1/$M$2)-1,"")</f>
        <v>3.5624207275658293E-2</v>
      </c>
      <c r="J355">
        <v>46567.432650187198</v>
      </c>
      <c r="K355" s="3" cm="1">
        <f t="array" aca="1" ref="K355" ca="1">IFERROR((J355/INDIRECT("J"&amp;$N355))^(1/$M$2)-1,"")</f>
        <v>3.3842651161422044E-2</v>
      </c>
      <c r="N355">
        <f t="shared" si="5"/>
        <v>235</v>
      </c>
    </row>
    <row r="356" spans="1:14" x14ac:dyDescent="0.3">
      <c r="A356" s="9">
        <v>41821</v>
      </c>
      <c r="B356">
        <v>64353.022490703697</v>
      </c>
      <c r="C356" s="3" cm="1">
        <f t="array" aca="1" ref="C356" ca="1">IFERROR((B356/INDIRECT("B"&amp;$N356))^(1/$M$2)-1,"")</f>
        <v>9.2520068829682778E-2</v>
      </c>
      <c r="D356">
        <v>43035.9109032778</v>
      </c>
      <c r="E356" s="3" cm="1">
        <f t="array" aca="1" ref="E356" ca="1">IFERROR((D356/INDIRECT("D"&amp;$N356))^(1/$M$2)-1,"")</f>
        <v>1.8538200830698903E-2</v>
      </c>
      <c r="F356">
        <v>84783.013117063194</v>
      </c>
      <c r="G356" s="3" cm="1">
        <f t="array" aca="1" ref="G356" ca="1">IFERROR((F356/INDIRECT("F"&amp;$N356))^(1/$M$2)-1,"")</f>
        <v>4.2408493227341193E-2</v>
      </c>
      <c r="H356">
        <v>49086.168449303303</v>
      </c>
      <c r="I356" s="3" cm="1">
        <f t="array" aca="1" ref="I356" ca="1">IFERROR((H356/INDIRECT("H"&amp;$N356))^(1/$M$2)-1,"")</f>
        <v>3.6484074558078561E-2</v>
      </c>
      <c r="J356">
        <v>47235.930945116197</v>
      </c>
      <c r="K356" s="3" cm="1">
        <f t="array" aca="1" ref="K356" ca="1">IFERROR((J356/INDIRECT("J"&amp;$N356))^(1/$M$2)-1,"")</f>
        <v>3.4825658501816292E-2</v>
      </c>
      <c r="N356">
        <f t="shared" si="5"/>
        <v>236</v>
      </c>
    </row>
    <row r="357" spans="1:14" x14ac:dyDescent="0.3">
      <c r="A357" s="9">
        <v>41852</v>
      </c>
      <c r="B357">
        <v>64986.5129502403</v>
      </c>
      <c r="C357" s="3" cm="1">
        <f t="array" aca="1" ref="C357" ca="1">IFERROR((B357/INDIRECT("B"&amp;$N357))^(1/$M$2)-1,"")</f>
        <v>8.8878762379315468E-2</v>
      </c>
      <c r="D357">
        <v>43443.852524183698</v>
      </c>
      <c r="E357" s="3" cm="1">
        <f t="array" aca="1" ref="E357" ca="1">IFERROR((D357/INDIRECT("D"&amp;$N357))^(1/$M$2)-1,"")</f>
        <v>1.7518872471389946E-2</v>
      </c>
      <c r="F357">
        <v>85909.376066538098</v>
      </c>
      <c r="G357" s="3" cm="1">
        <f t="array" aca="1" ref="G357" ca="1">IFERROR((F357/INDIRECT("F"&amp;$N357))^(1/$M$2)-1,"")</f>
        <v>4.2149565460690486E-2</v>
      </c>
      <c r="H357">
        <v>50074.288589809301</v>
      </c>
      <c r="I357" s="3" cm="1">
        <f t="array" aca="1" ref="I357" ca="1">IFERROR((H357/INDIRECT("H"&amp;$N357))^(1/$M$2)-1,"")</f>
        <v>3.7090811052681305E-2</v>
      </c>
      <c r="J357">
        <v>48165.100972945598</v>
      </c>
      <c r="K357" s="3" cm="1">
        <f t="array" aca="1" ref="K357" ca="1">IFERROR((J357/INDIRECT("J"&amp;$N357))^(1/$M$2)-1,"")</f>
        <v>3.5383848897549752E-2</v>
      </c>
      <c r="N357">
        <f t="shared" si="5"/>
        <v>237</v>
      </c>
    </row>
    <row r="358" spans="1:14" x14ac:dyDescent="0.3">
      <c r="A358" s="9">
        <v>41883</v>
      </c>
      <c r="B358">
        <v>63420.199702335602</v>
      </c>
      <c r="C358" s="3" cm="1">
        <f t="array" aca="1" ref="C358" ca="1">IFERROR((B358/INDIRECT("B"&amp;$N358))^(1/$M$2)-1,"")</f>
        <v>8.4380658270018616E-2</v>
      </c>
      <c r="D358">
        <v>42933.005449288801</v>
      </c>
      <c r="E358" s="3" cm="1">
        <f t="array" aca="1" ref="E358" ca="1">IFERROR((D358/INDIRECT("D"&amp;$N358))^(1/$M$2)-1,"")</f>
        <v>1.8365445785565315E-2</v>
      </c>
      <c r="F358">
        <v>85736.984042122902</v>
      </c>
      <c r="G358" s="3" cm="1">
        <f t="array" aca="1" ref="G358" ca="1">IFERROR((F358/INDIRECT("F"&amp;$N358))^(1/$M$2)-1,"")</f>
        <v>4.1413871884754316E-2</v>
      </c>
      <c r="H358">
        <v>50499.0626356711</v>
      </c>
      <c r="I358" s="3" cm="1">
        <f t="array" aca="1" ref="I358" ca="1">IFERROR((H358/INDIRECT("H"&amp;$N358))^(1/$M$2)-1,"")</f>
        <v>3.8791597646127718E-2</v>
      </c>
      <c r="J358">
        <v>48655.715686061798</v>
      </c>
      <c r="K358" s="3" cm="1">
        <f t="array" aca="1" ref="K358" ca="1">IFERROR((J358/INDIRECT("J"&amp;$N358))^(1/$M$2)-1,"")</f>
        <v>3.7505278180257173E-2</v>
      </c>
      <c r="N358">
        <f t="shared" si="5"/>
        <v>238</v>
      </c>
    </row>
    <row r="359" spans="1:14" x14ac:dyDescent="0.3">
      <c r="A359" s="9">
        <v>41913</v>
      </c>
      <c r="B359">
        <v>64686.083963450801</v>
      </c>
      <c r="C359" s="3" cm="1">
        <f t="array" aca="1" ref="C359" ca="1">IFERROR((B359/INDIRECT("B"&amp;$N359))^(1/$M$2)-1,"")</f>
        <v>8.4859558066602059E-2</v>
      </c>
      <c r="D359">
        <v>42576.036529935998</v>
      </c>
      <c r="E359" s="3" cm="1">
        <f t="array" aca="1" ref="E359" ca="1">IFERROR((D359/INDIRECT("D"&amp;$N359))^(1/$M$2)-1,"")</f>
        <v>1.616698745854217E-2</v>
      </c>
      <c r="F359">
        <v>86278.691726327001</v>
      </c>
      <c r="G359" s="3" cm="1">
        <f t="array" aca="1" ref="G359" ca="1">IFERROR((F359/INDIRECT("F"&amp;$N359))^(1/$M$2)-1,"")</f>
        <v>4.1362488216295512E-2</v>
      </c>
      <c r="H359">
        <v>50768.974227414401</v>
      </c>
      <c r="I359" s="3" cm="1">
        <f t="array" aca="1" ref="I359" ca="1">IFERROR((H359/INDIRECT("H"&amp;$N359))^(1/$M$2)-1,"")</f>
        <v>3.8808116272870175E-2</v>
      </c>
      <c r="J359">
        <v>48916.3479725531</v>
      </c>
      <c r="K359" s="3" cm="1">
        <f t="array" aca="1" ref="K359" ca="1">IFERROR((J359/INDIRECT("J"&amp;$N359))^(1/$M$2)-1,"")</f>
        <v>3.7632874017162976E-2</v>
      </c>
      <c r="N359">
        <f t="shared" si="5"/>
        <v>239</v>
      </c>
    </row>
    <row r="360" spans="1:14" x14ac:dyDescent="0.3">
      <c r="A360" s="9">
        <v>41944</v>
      </c>
      <c r="B360">
        <v>64498.2605530289</v>
      </c>
      <c r="C360" s="3" cm="1">
        <f t="array" aca="1" ref="C360" ca="1">IFERROR((B360/INDIRECT("B"&amp;$N360))^(1/$M$2)-1,"")</f>
        <v>8.3851755700357744E-2</v>
      </c>
      <c r="D360">
        <v>40719.248120150303</v>
      </c>
      <c r="E360" s="3" cm="1">
        <f t="array" aca="1" ref="E360" ca="1">IFERROR((D360/INDIRECT("D"&amp;$N360))^(1/$M$2)-1,"")</f>
        <v>1.2515676417865329E-2</v>
      </c>
      <c r="F360">
        <v>87261.120109213502</v>
      </c>
      <c r="G360" s="3" cm="1">
        <f t="array" aca="1" ref="G360" ca="1">IFERROR((F360/INDIRECT("F"&amp;$N360))^(1/$M$2)-1,"")</f>
        <v>4.2097149026076197E-2</v>
      </c>
      <c r="H360">
        <v>50722.382286774198</v>
      </c>
      <c r="I360" s="3" cm="1">
        <f t="array" aca="1" ref="I360" ca="1">IFERROR((H360/INDIRECT("H"&amp;$N360))^(1/$M$2)-1,"")</f>
        <v>3.9611617144689193E-2</v>
      </c>
      <c r="J360">
        <v>48788.354236642903</v>
      </c>
      <c r="K360" s="3" cm="1">
        <f t="array" aca="1" ref="K360" ca="1">IFERROR((J360/INDIRECT("J"&amp;$N360))^(1/$M$2)-1,"")</f>
        <v>3.8681477128419406E-2</v>
      </c>
      <c r="N360">
        <f t="shared" si="5"/>
        <v>240</v>
      </c>
    </row>
    <row r="361" spans="1:14" x14ac:dyDescent="0.3">
      <c r="A361" s="9">
        <v>41974</v>
      </c>
      <c r="B361">
        <v>63086.419411767398</v>
      </c>
      <c r="C361" s="3" cm="1">
        <f t="array" aca="1" ref="C361" ca="1">IFERROR((B361/INDIRECT("B"&amp;$N361))^(1/$M$2)-1,"")</f>
        <v>7.8882470676890248E-2</v>
      </c>
      <c r="D361">
        <v>42033.667784392499</v>
      </c>
      <c r="E361" s="3" cm="1">
        <f t="array" aca="1" ref="E361" ca="1">IFERROR((D361/INDIRECT("D"&amp;$N361))^(1/$M$2)-1,"")</f>
        <v>1.7465924551359979E-2</v>
      </c>
      <c r="F361">
        <v>88034.511942268306</v>
      </c>
      <c r="G361" s="3" cm="1">
        <f t="array" aca="1" ref="G361" ca="1">IFERROR((F361/INDIRECT("F"&amp;$N361))^(1/$M$2)-1,"")</f>
        <v>4.2328119079551252E-2</v>
      </c>
      <c r="H361">
        <v>51969.540592808902</v>
      </c>
      <c r="I361" s="3" cm="1">
        <f t="array" aca="1" ref="I361" ca="1">IFERROR((H361/INDIRECT("H"&amp;$N361))^(1/$M$2)-1,"")</f>
        <v>4.2737106077549436E-2</v>
      </c>
      <c r="J361">
        <v>50106.061532453503</v>
      </c>
      <c r="K361" s="3" cm="1">
        <f t="array" aca="1" ref="K361" ca="1">IFERROR((J361/INDIRECT("J"&amp;$N361))^(1/$M$2)-1,"")</f>
        <v>4.2259286743012492E-2</v>
      </c>
      <c r="N361">
        <f t="shared" si="5"/>
        <v>241</v>
      </c>
    </row>
    <row r="362" spans="1:14" x14ac:dyDescent="0.3">
      <c r="A362" s="9">
        <v>42005</v>
      </c>
      <c r="B362">
        <v>63799.403749832898</v>
      </c>
      <c r="C362" s="3" cm="1">
        <f t="array" aca="1" ref="C362" ca="1">IFERROR((B362/INDIRECT("B"&amp;$N362))^(1/$M$2)-1,"")</f>
        <v>7.9200012040119283E-2</v>
      </c>
      <c r="D362">
        <v>46011.598614726499</v>
      </c>
      <c r="E362" s="3" cm="1">
        <f t="array" aca="1" ref="E362" ca="1">IFERROR((D362/INDIRECT("D"&amp;$N362))^(1/$M$2)-1,"")</f>
        <v>2.2835857503111345E-2</v>
      </c>
      <c r="F362">
        <v>89890.4313894144</v>
      </c>
      <c r="G362" s="3" cm="1">
        <f t="array" aca="1" ref="G362" ca="1">IFERROR((F362/INDIRECT("F"&amp;$N362))^(1/$M$2)-1,"")</f>
        <v>4.3547039783969232E-2</v>
      </c>
      <c r="H362">
        <v>55548.890949993998</v>
      </c>
      <c r="I362" s="3" cm="1">
        <f t="array" aca="1" ref="I362" ca="1">IFERROR((H362/INDIRECT("H"&amp;$N362))^(1/$M$2)-1,"")</f>
        <v>4.678970669424265E-2</v>
      </c>
      <c r="J362">
        <v>53893.005559971301</v>
      </c>
      <c r="K362" s="3" cm="1">
        <f t="array" aca="1" ref="K362" ca="1">IFERROR((J362/INDIRECT("J"&amp;$N362))^(1/$M$2)-1,"")</f>
        <v>4.6613635413411902E-2</v>
      </c>
      <c r="N362">
        <f t="shared" si="5"/>
        <v>242</v>
      </c>
    </row>
    <row r="363" spans="1:14" x14ac:dyDescent="0.3">
      <c r="A363" s="9">
        <v>42036</v>
      </c>
      <c r="B363">
        <v>64050.280385028302</v>
      </c>
      <c r="C363" s="3" cm="1">
        <f t="array" aca="1" ref="C363" ca="1">IFERROR((B363/INDIRECT("B"&amp;$N363))^(1/$M$2)-1,"")</f>
        <v>7.8947420446917382E-2</v>
      </c>
      <c r="D363">
        <v>45177.084385472401</v>
      </c>
      <c r="E363" s="3" cm="1">
        <f t="array" aca="1" ref="E363" ca="1">IFERROR((D363/INDIRECT("D"&amp;$N363))^(1/$M$2)-1,"")</f>
        <v>2.4181194795860117E-2</v>
      </c>
      <c r="F363">
        <v>89207.708863930893</v>
      </c>
      <c r="G363" s="3" cm="1">
        <f t="array" aca="1" ref="G363" ca="1">IFERROR((F363/INDIRECT("F"&amp;$N363))^(1/$M$2)-1,"")</f>
        <v>4.3321599391523691E-2</v>
      </c>
      <c r="H363">
        <v>55251.026167265198</v>
      </c>
      <c r="I363" s="3" cm="1">
        <f t="array" aca="1" ref="I363" ca="1">IFERROR((H363/INDIRECT("H"&amp;$N363))^(1/$M$2)-1,"")</f>
        <v>4.8017660657400763E-2</v>
      </c>
      <c r="J363">
        <v>53507.0323085813</v>
      </c>
      <c r="K363" s="3" cm="1">
        <f t="array" aca="1" ref="K363" ca="1">IFERROR((J363/INDIRECT("J"&amp;$N363))^(1/$M$2)-1,"")</f>
        <v>4.7922528949169152E-2</v>
      </c>
      <c r="N363">
        <f t="shared" si="5"/>
        <v>243</v>
      </c>
    </row>
    <row r="364" spans="1:14" x14ac:dyDescent="0.3">
      <c r="A364" s="9">
        <v>42064</v>
      </c>
      <c r="B364">
        <v>64246.665100012397</v>
      </c>
      <c r="C364" s="3" cm="1">
        <f t="array" aca="1" ref="C364" ca="1">IFERROR((B364/INDIRECT("B"&amp;$N364))^(1/$M$2)-1,"")</f>
        <v>8.2121340737844051E-2</v>
      </c>
      <c r="D364">
        <v>47093.045931434302</v>
      </c>
      <c r="E364" s="3" cm="1">
        <f t="array" aca="1" ref="E364" ca="1">IFERROR((D364/INDIRECT("D"&amp;$N364))^(1/$M$2)-1,"")</f>
        <v>2.8072563039628573E-2</v>
      </c>
      <c r="F364">
        <v>89907.989197016301</v>
      </c>
      <c r="G364" s="3" cm="1">
        <f t="array" aca="1" ref="G364" ca="1">IFERROR((F364/INDIRECT("F"&amp;$N364))^(1/$M$2)-1,"")</f>
        <v>4.3652360022137016E-2</v>
      </c>
      <c r="H364">
        <v>57085.122548052197</v>
      </c>
      <c r="I364" s="3" cm="1">
        <f t="array" aca="1" ref="I364" ca="1">IFERROR((H364/INDIRECT("H"&amp;$N364))^(1/$M$2)-1,"")</f>
        <v>5.0612739772085691E-2</v>
      </c>
      <c r="J364">
        <v>55453.791490226104</v>
      </c>
      <c r="K364" s="3" cm="1">
        <f t="array" aca="1" ref="K364" ca="1">IFERROR((J364/INDIRECT("J"&amp;$N364))^(1/$M$2)-1,"")</f>
        <v>5.0769626717667382E-2</v>
      </c>
      <c r="N364">
        <f t="shared" si="5"/>
        <v>244</v>
      </c>
    </row>
    <row r="365" spans="1:14" x14ac:dyDescent="0.3">
      <c r="A365" s="9">
        <v>42095</v>
      </c>
      <c r="B365">
        <v>65089.082723950902</v>
      </c>
      <c r="C365" s="3" cm="1">
        <f t="array" aca="1" ref="C365" ca="1">IFERROR((B365/INDIRECT("B"&amp;$N365))^(1/$M$2)-1,"")</f>
        <v>8.1684753058260284E-2</v>
      </c>
      <c r="D365">
        <v>45387.105516592303</v>
      </c>
      <c r="E365" s="3" cm="1">
        <f t="array" aca="1" ref="E365" ca="1">IFERROR((D365/INDIRECT("D"&amp;$N365))^(1/$M$2)-1,"")</f>
        <v>2.1122151088636132E-2</v>
      </c>
      <c r="F365">
        <v>89208.803760921801</v>
      </c>
      <c r="G365" s="3" cm="1">
        <f t="array" aca="1" ref="G365" ca="1">IFERROR((F365/INDIRECT("F"&amp;$N365))^(1/$M$2)-1,"")</f>
        <v>4.1508940401309591E-2</v>
      </c>
      <c r="H365">
        <v>55306.478667561198</v>
      </c>
      <c r="I365" s="3" cm="1">
        <f t="array" aca="1" ref="I365" ca="1">IFERROR((H365/INDIRECT("H"&amp;$N365))^(1/$M$2)-1,"")</f>
        <v>4.500660395482492E-2</v>
      </c>
      <c r="J365">
        <v>53583.183601338802</v>
      </c>
      <c r="K365" s="3" cm="1">
        <f t="array" aca="1" ref="K365" ca="1">IFERROR((J365/INDIRECT("J"&amp;$N365))^(1/$M$2)-1,"")</f>
        <v>4.4756325804369279E-2</v>
      </c>
      <c r="N365">
        <f t="shared" si="5"/>
        <v>245</v>
      </c>
    </row>
    <row r="366" spans="1:14" x14ac:dyDescent="0.3">
      <c r="A366" s="9">
        <v>42125</v>
      </c>
      <c r="B366">
        <v>64841.099791266301</v>
      </c>
      <c r="C366" s="3" cm="1">
        <f t="array" aca="1" ref="C366" ca="1">IFERROR((B366/INDIRECT("B"&amp;$N366))^(1/$M$2)-1,"")</f>
        <v>7.7938697231834553E-2</v>
      </c>
      <c r="D366">
        <v>44482.977597812598</v>
      </c>
      <c r="E366" s="3" cm="1">
        <f t="array" aca="1" ref="E366" ca="1">IFERROR((D366/INDIRECT("D"&amp;$N366))^(1/$M$2)-1,"")</f>
        <v>1.7235283021973968E-2</v>
      </c>
      <c r="F366">
        <v>88597.999199048296</v>
      </c>
      <c r="G366" s="3" cm="1">
        <f t="array" aca="1" ref="G366" ca="1">IFERROR((F366/INDIRECT("F"&amp;$N366))^(1/$M$2)-1,"")</f>
        <v>3.9860203371335556E-2</v>
      </c>
      <c r="H366">
        <v>55201.020247069398</v>
      </c>
      <c r="I366" s="3" cm="1">
        <f t="array" aca="1" ref="I366" ca="1">IFERROR((H366/INDIRECT("H"&amp;$N366))^(1/$M$2)-1,"")</f>
        <v>4.2307675317109439E-2</v>
      </c>
      <c r="J366">
        <v>53583.3611101797</v>
      </c>
      <c r="K366" s="3" cm="1">
        <f t="array" aca="1" ref="K366" ca="1">IFERROR((J366/INDIRECT("J"&amp;$N366))^(1/$M$2)-1,"")</f>
        <v>4.2009754303761193E-2</v>
      </c>
      <c r="N366">
        <f t="shared" si="5"/>
        <v>246</v>
      </c>
    </row>
    <row r="367" spans="1:14" x14ac:dyDescent="0.3">
      <c r="A367" s="9">
        <v>42156</v>
      </c>
      <c r="B367">
        <v>63800.380604820602</v>
      </c>
      <c r="C367" s="3" cm="1">
        <f t="array" aca="1" ref="C367" ca="1">IFERROR((B367/INDIRECT("B"&amp;$N367))^(1/$M$2)-1,"")</f>
        <v>7.4303917079096449E-2</v>
      </c>
      <c r="D367">
        <v>44372.601747892601</v>
      </c>
      <c r="E367" s="3" cm="1">
        <f t="array" aca="1" ref="E367" ca="1">IFERROR((D367/INDIRECT("D"&amp;$N367))^(1/$M$2)-1,"")</f>
        <v>1.7304166992713421E-2</v>
      </c>
      <c r="F367">
        <v>87422.385612856204</v>
      </c>
      <c r="G367" s="3" cm="1">
        <f t="array" aca="1" ref="G367" ca="1">IFERROR((F367/INDIRECT("F"&amp;$N367))^(1/$M$2)-1,"")</f>
        <v>3.7584671301210459E-2</v>
      </c>
      <c r="H367">
        <v>54179.914749181</v>
      </c>
      <c r="I367" s="3" cm="1">
        <f t="array" aca="1" ref="I367" ca="1">IFERROR((H367/INDIRECT("H"&amp;$N367))^(1/$M$2)-1,"")</f>
        <v>3.9241998787473253E-2</v>
      </c>
      <c r="J367">
        <v>52649.013741156603</v>
      </c>
      <c r="K367" s="3" cm="1">
        <f t="array" aca="1" ref="K367" ca="1">IFERROR((J367/INDIRECT("J"&amp;$N367))^(1/$M$2)-1,"")</f>
        <v>3.901970090444018E-2</v>
      </c>
      <c r="N367">
        <f t="shared" si="5"/>
        <v>247</v>
      </c>
    </row>
    <row r="368" spans="1:14" x14ac:dyDescent="0.3">
      <c r="A368" s="9">
        <v>42186</v>
      </c>
      <c r="B368">
        <v>64063.799689433799</v>
      </c>
      <c r="C368" s="3" cm="1">
        <f t="array" aca="1" ref="C368" ca="1">IFERROR((B368/INDIRECT("B"&amp;$N368))^(1/$M$2)-1,"")</f>
        <v>7.484419977893908E-2</v>
      </c>
      <c r="D368">
        <v>44339.750006750299</v>
      </c>
      <c r="E368" s="3" cm="1">
        <f t="array" aca="1" ref="E368" ca="1">IFERROR((D368/INDIRECT("D"&amp;$N368))^(1/$M$2)-1,"")</f>
        <v>1.9369462500286261E-2</v>
      </c>
      <c r="F368">
        <v>88524.049264446207</v>
      </c>
      <c r="G368" s="3" cm="1">
        <f t="array" aca="1" ref="G368" ca="1">IFERROR((F368/INDIRECT("F"&amp;$N368))^(1/$M$2)-1,"")</f>
        <v>3.9585069932214001E-2</v>
      </c>
      <c r="H368">
        <v>54914.907052926501</v>
      </c>
      <c r="I368" s="3" cm="1">
        <f t="array" aca="1" ref="I368" ca="1">IFERROR((H368/INDIRECT("H"&amp;$N368))^(1/$M$2)-1,"")</f>
        <v>4.2011161306608091E-2</v>
      </c>
      <c r="J368">
        <v>53350.479372486501</v>
      </c>
      <c r="K368" s="3" cm="1">
        <f t="array" aca="1" ref="K368" ca="1">IFERROR((J368/INDIRECT("J"&amp;$N368))^(1/$M$2)-1,"")</f>
        <v>4.1951219845377086E-2</v>
      </c>
      <c r="N368">
        <f t="shared" si="5"/>
        <v>248</v>
      </c>
    </row>
    <row r="369" spans="1:14" x14ac:dyDescent="0.3">
      <c r="A369" s="9">
        <v>42217</v>
      </c>
      <c r="B369">
        <v>63500.218870810902</v>
      </c>
      <c r="C369" s="3" cm="1">
        <f t="array" aca="1" ref="C369" ca="1">IFERROR((B369/INDIRECT("B"&amp;$N369))^(1/$M$2)-1,"")</f>
        <v>7.2045327150714877E-2</v>
      </c>
      <c r="D369">
        <v>44778.973285584099</v>
      </c>
      <c r="E369" s="3" cm="1">
        <f t="array" aca="1" ref="E369" ca="1">IFERROR((D369/INDIRECT("D"&amp;$N369))^(1/$M$2)-1,"")</f>
        <v>2.0890286510506728E-2</v>
      </c>
      <c r="F369">
        <v>88342.621873871802</v>
      </c>
      <c r="G369" s="3" cm="1">
        <f t="array" aca="1" ref="G369" ca="1">IFERROR((F369/INDIRECT("F"&amp;$N369))^(1/$M$2)-1,"")</f>
        <v>3.8509631489156204E-2</v>
      </c>
      <c r="H369">
        <v>54461.094446856303</v>
      </c>
      <c r="I369" s="3" cm="1">
        <f t="array" aca="1" ref="I369" ca="1">IFERROR((H369/INDIRECT("H"&amp;$N369))^(1/$M$2)-1,"")</f>
        <v>4.0595363444425825E-2</v>
      </c>
      <c r="J369">
        <v>52950.542092276897</v>
      </c>
      <c r="K369" s="3" cm="1">
        <f t="array" aca="1" ref="K369" ca="1">IFERROR((J369/INDIRECT("J"&amp;$N369))^(1/$M$2)-1,"")</f>
        <v>4.068754840177502E-2</v>
      </c>
      <c r="N369">
        <f t="shared" si="5"/>
        <v>249</v>
      </c>
    </row>
    <row r="370" spans="1:14" x14ac:dyDescent="0.3">
      <c r="A370" s="9">
        <v>42248</v>
      </c>
      <c r="B370">
        <v>62729.775185118597</v>
      </c>
      <c r="C370" s="3" cm="1">
        <f t="array" aca="1" ref="C370" ca="1">IFERROR((B370/INDIRECT("B"&amp;$N370))^(1/$M$2)-1,"")</f>
        <v>6.8581776889216739E-2</v>
      </c>
      <c r="D370">
        <v>45646.729276651597</v>
      </c>
      <c r="E370" s="3" cm="1">
        <f t="array" aca="1" ref="E370" ca="1">IFERROR((D370/INDIRECT("D"&amp;$N370))^(1/$M$2)-1,"")</f>
        <v>2.3423488898098643E-2</v>
      </c>
      <c r="F370">
        <v>89030.187592351096</v>
      </c>
      <c r="G370" s="3" cm="1">
        <f t="array" aca="1" ref="G370" ca="1">IFERROR((F370/INDIRECT("F"&amp;$N370))^(1/$M$2)-1,"")</f>
        <v>3.9836953291912502E-2</v>
      </c>
      <c r="H370">
        <v>55109.790030390301</v>
      </c>
      <c r="I370" s="3" cm="1">
        <f t="array" aca="1" ref="I370" ca="1">IFERROR((H370/INDIRECT("H"&amp;$N370))^(1/$M$2)-1,"")</f>
        <v>4.1789779077199052E-2</v>
      </c>
      <c r="J370">
        <v>53616.0325985124</v>
      </c>
      <c r="K370" s="3" cm="1">
        <f t="array" aca="1" ref="K370" ca="1">IFERROR((J370/INDIRECT("J"&amp;$N370))^(1/$M$2)-1,"")</f>
        <v>4.1941415227772616E-2</v>
      </c>
      <c r="N370">
        <f t="shared" si="5"/>
        <v>250</v>
      </c>
    </row>
    <row r="371" spans="1:14" x14ac:dyDescent="0.3">
      <c r="A371" s="9">
        <v>42278</v>
      </c>
      <c r="B371">
        <v>64629.822645526001</v>
      </c>
      <c r="C371" s="3" cm="1">
        <f t="array" aca="1" ref="C371" ca="1">IFERROR((B371/INDIRECT("B"&amp;$N371))^(1/$M$2)-1,"")</f>
        <v>7.3465794868617484E-2</v>
      </c>
      <c r="D371">
        <v>45987.567341069</v>
      </c>
      <c r="E371" s="3" cm="1">
        <f t="array" aca="1" ref="E371" ca="1">IFERROR((D371/INDIRECT("D"&amp;$N371))^(1/$M$2)-1,"")</f>
        <v>2.6537634590286796E-2</v>
      </c>
      <c r="F371">
        <v>89220.137424368193</v>
      </c>
      <c r="G371" s="3" cm="1">
        <f t="array" aca="1" ref="G371" ca="1">IFERROR((F371/INDIRECT("F"&amp;$N371))^(1/$M$2)-1,"")</f>
        <v>4.0810638978197478E-2</v>
      </c>
      <c r="H371">
        <v>55641.403875754797</v>
      </c>
      <c r="I371" s="3" cm="1">
        <f t="array" aca="1" ref="I371" ca="1">IFERROR((H371/INDIRECT("H"&amp;$N371))^(1/$M$2)-1,"")</f>
        <v>4.4010750543298061E-2</v>
      </c>
      <c r="J371">
        <v>54111.154063867602</v>
      </c>
      <c r="K371" s="3" cm="1">
        <f t="array" aca="1" ref="K371" ca="1">IFERROR((J371/INDIRECT("J"&amp;$N371))^(1/$M$2)-1,"")</f>
        <v>4.4127815606991749E-2</v>
      </c>
      <c r="N371">
        <f t="shared" si="5"/>
        <v>251</v>
      </c>
    </row>
    <row r="372" spans="1:14" x14ac:dyDescent="0.3">
      <c r="A372" s="9">
        <v>42309</v>
      </c>
      <c r="B372">
        <v>64320.316279841303</v>
      </c>
      <c r="C372" s="3" cm="1">
        <f t="array" aca="1" ref="C372" ca="1">IFERROR((B372/INDIRECT("B"&amp;$N372))^(1/$M$2)-1,"")</f>
        <v>7.140607200805027E-2</v>
      </c>
      <c r="D372">
        <v>47072.334833746099</v>
      </c>
      <c r="E372" s="3" cm="1">
        <f t="array" aca="1" ref="E372" ca="1">IFERROR((D372/INDIRECT("D"&amp;$N372))^(1/$M$2)-1,"")</f>
        <v>2.9514385824453981E-2</v>
      </c>
      <c r="F372">
        <v>89237.044212137698</v>
      </c>
      <c r="G372" s="3" cm="1">
        <f t="array" aca="1" ref="G372" ca="1">IFERROR((F372/INDIRECT("F"&amp;$N372))^(1/$M$2)-1,"")</f>
        <v>4.0482620786611134E-2</v>
      </c>
      <c r="H372">
        <v>56985.209377589999</v>
      </c>
      <c r="I372" s="3" cm="1">
        <f t="array" aca="1" ref="I372" ca="1">IFERROR((H372/INDIRECT("H"&amp;$N372))^(1/$M$2)-1,"")</f>
        <v>4.6143666295316299E-2</v>
      </c>
      <c r="J372">
        <v>55538.887256245798</v>
      </c>
      <c r="K372" s="3" cm="1">
        <f t="array" aca="1" ref="K372" ca="1">IFERROR((J372/INDIRECT("J"&amp;$N372))^(1/$M$2)-1,"")</f>
        <v>4.6400351448455668E-2</v>
      </c>
      <c r="N372">
        <f t="shared" si="5"/>
        <v>252</v>
      </c>
    </row>
    <row r="373" spans="1:14" x14ac:dyDescent="0.3">
      <c r="A373" s="9">
        <v>42339</v>
      </c>
      <c r="B373">
        <v>63478.359436557403</v>
      </c>
      <c r="C373" s="3" cm="1">
        <f t="array" aca="1" ref="C373" ca="1">IFERROR((B373/INDIRECT("B"&amp;$N373))^(1/$M$2)-1,"")</f>
        <v>6.816514253509709E-2</v>
      </c>
      <c r="D373">
        <v>47251.7643435102</v>
      </c>
      <c r="E373" s="3" cm="1">
        <f t="array" aca="1" ref="E373" ca="1">IFERROR((D373/INDIRECT("D"&amp;$N373))^(1/$M$2)-1,"")</f>
        <v>2.8659135424929705E-2</v>
      </c>
      <c r="F373">
        <v>88960.005681627605</v>
      </c>
      <c r="G373" s="3" cm="1">
        <f t="array" aca="1" ref="G373" ca="1">IFERROR((F373/INDIRECT("F"&amp;$N373))^(1/$M$2)-1,"")</f>
        <v>3.9388395094928752E-2</v>
      </c>
      <c r="H373">
        <v>55962.574495796602</v>
      </c>
      <c r="I373" s="3" cm="1">
        <f t="array" aca="1" ref="I373" ca="1">IFERROR((H373/INDIRECT("H"&amp;$N373))^(1/$M$2)-1,"")</f>
        <v>4.3144245663528924E-2</v>
      </c>
      <c r="J373">
        <v>54498.803787644101</v>
      </c>
      <c r="K373" s="3" cm="1">
        <f t="array" aca="1" ref="K373" ca="1">IFERROR((J373/INDIRECT("J"&amp;$N373))^(1/$M$2)-1,"")</f>
        <v>4.3305275037129443E-2</v>
      </c>
      <c r="N373">
        <f t="shared" si="5"/>
        <v>253</v>
      </c>
    </row>
    <row r="374" spans="1:14" x14ac:dyDescent="0.3">
      <c r="A374" s="9">
        <v>42370</v>
      </c>
      <c r="B374">
        <v>63500.615142173803</v>
      </c>
      <c r="C374" s="3" cm="1">
        <f t="array" aca="1" ref="C374" ca="1">IFERROR((B374/INDIRECT("B"&amp;$N374))^(1/$M$2)-1,"")</f>
        <v>6.6650096230309819E-2</v>
      </c>
      <c r="D374">
        <v>47845.245798027201</v>
      </c>
      <c r="E374" s="3" cm="1">
        <f t="array" aca="1" ref="E374" ca="1">IFERROR((D374/INDIRECT("D"&amp;$N374))^(1/$M$2)-1,"")</f>
        <v>3.2378213094402808E-2</v>
      </c>
      <c r="F374">
        <v>90705.093934270597</v>
      </c>
      <c r="G374" s="3" cm="1">
        <f t="array" aca="1" ref="G374" ca="1">IFERROR((F374/INDIRECT("F"&amp;$N374))^(1/$M$2)-1,"")</f>
        <v>4.186302924826335E-2</v>
      </c>
      <c r="H374">
        <v>56971.405454473701</v>
      </c>
      <c r="I374" s="3" cm="1">
        <f t="array" aca="1" ref="I374" ca="1">IFERROR((H374/INDIRECT("H"&amp;$N374))^(1/$M$2)-1,"")</f>
        <v>4.6722263906233685E-2</v>
      </c>
      <c r="J374">
        <v>55495.969563150698</v>
      </c>
      <c r="K374" s="3" cm="1">
        <f t="array" aca="1" ref="K374" ca="1">IFERROR((J374/INDIRECT("J"&amp;$N374))^(1/$M$2)-1,"")</f>
        <v>4.7117337410823801E-2</v>
      </c>
      <c r="N374">
        <f t="shared" si="5"/>
        <v>254</v>
      </c>
    </row>
    <row r="375" spans="1:14" x14ac:dyDescent="0.3">
      <c r="A375" s="9">
        <v>42401</v>
      </c>
      <c r="B375">
        <v>64712.007483077803</v>
      </c>
      <c r="C375" s="3" cm="1">
        <f t="array" aca="1" ref="C375" ca="1">IFERROR((B375/INDIRECT("B"&amp;$N375))^(1/$M$2)-1,"")</f>
        <v>6.6394092033315033E-2</v>
      </c>
      <c r="D375">
        <v>52134.663137146199</v>
      </c>
      <c r="E375" s="3" cm="1">
        <f t="array" aca="1" ref="E375" ca="1">IFERROR((D375/INDIRECT("D"&amp;$N375))^(1/$M$2)-1,"")</f>
        <v>3.8611601823388408E-2</v>
      </c>
      <c r="F375">
        <v>91783.764749051494</v>
      </c>
      <c r="G375" s="3" cm="1">
        <f t="array" aca="1" ref="G375" ca="1">IFERROR((F375/INDIRECT("F"&amp;$N375))^(1/$M$2)-1,"")</f>
        <v>4.3064520233834891E-2</v>
      </c>
      <c r="H375">
        <v>58414.729447053702</v>
      </c>
      <c r="I375" s="3" cm="1">
        <f t="array" aca="1" ref="I375" ca="1">IFERROR((H375/INDIRECT("H"&amp;$N375))^(1/$M$2)-1,"")</f>
        <v>4.7977920092298065E-2</v>
      </c>
      <c r="J375">
        <v>57035.878481392101</v>
      </c>
      <c r="K375" s="3" cm="1">
        <f t="array" aca="1" ref="K375" ca="1">IFERROR((J375/INDIRECT("J"&amp;$N375))^(1/$M$2)-1,"")</f>
        <v>4.8361845364290446E-2</v>
      </c>
      <c r="N375">
        <f t="shared" si="5"/>
        <v>255</v>
      </c>
    </row>
    <row r="376" spans="1:14" x14ac:dyDescent="0.3">
      <c r="A376" s="9">
        <v>42430</v>
      </c>
      <c r="B376">
        <v>66820.889951756195</v>
      </c>
      <c r="C376" s="3" cm="1">
        <f t="array" aca="1" ref="C376" ca="1">IFERROR((B376/INDIRECT("B"&amp;$N376))^(1/$M$2)-1,"")</f>
        <v>7.1696112724540129E-2</v>
      </c>
      <c r="D376">
        <v>50472.885062908303</v>
      </c>
      <c r="E376" s="3" cm="1">
        <f t="array" aca="1" ref="E376" ca="1">IFERROR((D376/INDIRECT("D"&amp;$N376))^(1/$M$2)-1,"")</f>
        <v>3.9436857117443713E-2</v>
      </c>
      <c r="F376">
        <v>92155.280066759093</v>
      </c>
      <c r="G376" s="3" cm="1">
        <f t="array" aca="1" ref="G376" ca="1">IFERROR((F376/INDIRECT("F"&amp;$N376))^(1/$M$2)-1,"")</f>
        <v>4.4612961631187664E-2</v>
      </c>
      <c r="H376">
        <v>57121.847495757102</v>
      </c>
      <c r="I376" s="3" cm="1">
        <f t="array" aca="1" ref="I376" ca="1">IFERROR((H376/INDIRECT("H"&amp;$N376))^(1/$M$2)-1,"")</f>
        <v>4.840764487976168E-2</v>
      </c>
      <c r="J376">
        <v>55514.963009129802</v>
      </c>
      <c r="K376" s="3" cm="1">
        <f t="array" aca="1" ref="K376" ca="1">IFERROR((J376/INDIRECT("J"&amp;$N376))^(1/$M$2)-1,"")</f>
        <v>4.8555347755201206E-2</v>
      </c>
      <c r="N376">
        <f t="shared" si="5"/>
        <v>256</v>
      </c>
    </row>
    <row r="377" spans="1:14" x14ac:dyDescent="0.3">
      <c r="A377" s="9">
        <v>42461</v>
      </c>
      <c r="B377">
        <v>67934.246600590704</v>
      </c>
      <c r="C377" s="3" cm="1">
        <f t="array" aca="1" ref="C377" ca="1">IFERROR((B377/INDIRECT("B"&amp;$N377))^(1/$M$2)-1,"")</f>
        <v>7.3597592795651146E-2</v>
      </c>
      <c r="D377">
        <v>53345.857330438499</v>
      </c>
      <c r="E377" s="3" cm="1">
        <f t="array" aca="1" ref="E377" ca="1">IFERROR((D377/INDIRECT("D"&amp;$N377))^(1/$M$2)-1,"")</f>
        <v>4.6554644325267569E-2</v>
      </c>
      <c r="F377">
        <v>91897.2690704423</v>
      </c>
      <c r="G377" s="3" cm="1">
        <f t="array" aca="1" ref="G377" ca="1">IFERROR((F377/INDIRECT("F"&amp;$N377))^(1/$M$2)-1,"")</f>
        <v>4.5004020604495043E-2</v>
      </c>
      <c r="H377">
        <v>57552.097722698003</v>
      </c>
      <c r="I377" s="3" cm="1">
        <f t="array" aca="1" ref="I377" ca="1">IFERROR((H377/INDIRECT("H"&amp;$N377))^(1/$M$2)-1,"")</f>
        <v>5.094925259721772E-2</v>
      </c>
      <c r="J377">
        <v>56087.843208413098</v>
      </c>
      <c r="K377" s="3" cm="1">
        <f t="array" aca="1" ref="K377" ca="1">IFERROR((J377/INDIRECT("J"&amp;$N377))^(1/$M$2)-1,"")</f>
        <v>5.1628131950736122E-2</v>
      </c>
      <c r="N377">
        <f t="shared" si="5"/>
        <v>257</v>
      </c>
    </row>
    <row r="378" spans="1:14" x14ac:dyDescent="0.3">
      <c r="A378" s="9">
        <v>42491</v>
      </c>
      <c r="B378">
        <v>67764.227754661901</v>
      </c>
      <c r="C378" s="3" cm="1">
        <f t="array" aca="1" ref="C378" ca="1">IFERROR((B378/INDIRECT("B"&amp;$N378))^(1/$M$2)-1,"")</f>
        <v>7.5606552270412797E-2</v>
      </c>
      <c r="D378">
        <v>53175.528302999999</v>
      </c>
      <c r="E378" s="3" cm="1">
        <f t="array" aca="1" ref="E378" ca="1">IFERROR((D378/INDIRECT("D"&amp;$N378))^(1/$M$2)-1,"")</f>
        <v>4.5943414038818631E-2</v>
      </c>
      <c r="F378">
        <v>92410.006372103206</v>
      </c>
      <c r="G378" s="3" cm="1">
        <f t="array" aca="1" ref="G378" ca="1">IFERROR((F378/INDIRECT("F"&amp;$N378))^(1/$M$2)-1,"")</f>
        <v>4.5305971173291715E-2</v>
      </c>
      <c r="H378">
        <v>58382.997197773999</v>
      </c>
      <c r="I378" s="3" cm="1">
        <f t="array" aca="1" ref="I378" ca="1">IFERROR((H378/INDIRECT("H"&amp;$N378))^(1/$M$2)-1,"")</f>
        <v>5.2586678176070878E-2</v>
      </c>
      <c r="J378">
        <v>56958.277533100401</v>
      </c>
      <c r="K378" s="3" cm="1">
        <f t="array" aca="1" ref="K378" ca="1">IFERROR((J378/INDIRECT("J"&amp;$N378))^(1/$M$2)-1,"")</f>
        <v>5.3451567742737183E-2</v>
      </c>
      <c r="N378">
        <f t="shared" si="5"/>
        <v>258</v>
      </c>
    </row>
    <row r="379" spans="1:14" x14ac:dyDescent="0.3">
      <c r="A379" s="9">
        <v>42522</v>
      </c>
      <c r="B379">
        <v>70366.569441948493</v>
      </c>
      <c r="C379" s="3" cm="1">
        <f t="array" aca="1" ref="C379" ca="1">IFERROR((B379/INDIRECT("B"&amp;$N379))^(1/$M$2)-1,"")</f>
        <v>7.9761490308075222E-2</v>
      </c>
      <c r="D379">
        <v>58455.478140341402</v>
      </c>
      <c r="E379" s="3" cm="1">
        <f t="array" aca="1" ref="E379" ca="1">IFERROR((D379/INDIRECT("D"&amp;$N379))^(1/$M$2)-1,"")</f>
        <v>5.7778401351173736E-2</v>
      </c>
      <c r="F379">
        <v>94509.722882557995</v>
      </c>
      <c r="G379" s="3" cm="1">
        <f t="array" aca="1" ref="G379" ca="1">IFERROR((F379/INDIRECT("F"&amp;$N379))^(1/$M$2)-1,"")</f>
        <v>4.7816668064400991E-2</v>
      </c>
      <c r="H379">
        <v>60668.064490665798</v>
      </c>
      <c r="I379" s="3" cm="1">
        <f t="array" aca="1" ref="I379" ca="1">IFERROR((H379/INDIRECT("H"&amp;$N379))^(1/$M$2)-1,"")</f>
        <v>5.7242637339042446E-2</v>
      </c>
      <c r="J379">
        <v>59284.540755043701</v>
      </c>
      <c r="K379" s="3" cm="1">
        <f t="array" aca="1" ref="K379" ca="1">IFERROR((J379/INDIRECT("J"&amp;$N379))^(1/$M$2)-1,"")</f>
        <v>5.8343438645748646E-2</v>
      </c>
      <c r="N379">
        <f t="shared" si="5"/>
        <v>259</v>
      </c>
    </row>
    <row r="380" spans="1:14" x14ac:dyDescent="0.3">
      <c r="A380" s="9">
        <v>42552</v>
      </c>
      <c r="B380">
        <v>71343.488938960305</v>
      </c>
      <c r="C380" s="3" cm="1">
        <f t="array" aca="1" ref="C380" ca="1">IFERROR((B380/INDIRECT("B"&amp;$N380))^(1/$M$2)-1,"")</f>
        <v>7.7785154265292089E-2</v>
      </c>
      <c r="D380">
        <v>57560.1006853363</v>
      </c>
      <c r="E380" s="3" cm="1">
        <f t="array" aca="1" ref="E380" ca="1">IFERROR((D380/INDIRECT("D"&amp;$N380))^(1/$M$2)-1,"")</f>
        <v>5.5961206728927015E-2</v>
      </c>
      <c r="F380">
        <v>94733.851255777801</v>
      </c>
      <c r="G380" s="3" cm="1">
        <f t="array" aca="1" ref="G380" ca="1">IFERROR((F380/INDIRECT("F"&amp;$N380))^(1/$M$2)-1,"")</f>
        <v>4.7150838902216385E-2</v>
      </c>
      <c r="H380">
        <v>60577.682835378997</v>
      </c>
      <c r="I380" s="3" cm="1">
        <f t="array" aca="1" ref="I380" ca="1">IFERROR((H380/INDIRECT("H"&amp;$N380))^(1/$M$2)-1,"")</f>
        <v>5.6057793153212465E-2</v>
      </c>
      <c r="J380">
        <v>59084.9813714333</v>
      </c>
      <c r="K380" s="3" cm="1">
        <f t="array" aca="1" ref="K380" ca="1">IFERROR((J380/INDIRECT("J"&amp;$N380))^(1/$M$2)-1,"")</f>
        <v>5.6982691972214727E-2</v>
      </c>
      <c r="N380">
        <f t="shared" si="5"/>
        <v>260</v>
      </c>
    </row>
    <row r="381" spans="1:14" x14ac:dyDescent="0.3">
      <c r="A381" s="9">
        <v>42583</v>
      </c>
      <c r="B381">
        <v>72680.886357667099</v>
      </c>
      <c r="C381" s="3" cm="1">
        <f t="array" aca="1" ref="C381" ca="1">IFERROR((B381/INDIRECT("B"&amp;$N381))^(1/$M$2)-1,"")</f>
        <v>7.7097927700547464E-2</v>
      </c>
      <c r="D381">
        <v>56554.117368220497</v>
      </c>
      <c r="E381" s="3" cm="1">
        <f t="array" aca="1" ref="E381" ca="1">IFERROR((D381/INDIRECT("D"&amp;$N381))^(1/$M$2)-1,"")</f>
        <v>5.5259473811479776E-2</v>
      </c>
      <c r="F381">
        <v>94308.912856063398</v>
      </c>
      <c r="G381" s="3" cm="1">
        <f t="array" aca="1" ref="G381" ca="1">IFERROR((F381/INDIRECT("F"&amp;$N381))^(1/$M$2)-1,"")</f>
        <v>4.5232286035492564E-2</v>
      </c>
      <c r="H381">
        <v>60295.792714212403</v>
      </c>
      <c r="I381" s="3" cm="1">
        <f t="array" aca="1" ref="I381" ca="1">IFERROR((H381/INDIRECT("H"&amp;$N381))^(1/$M$2)-1,"")</f>
        <v>5.4912900715003321E-2</v>
      </c>
      <c r="J381">
        <v>58800.178297769096</v>
      </c>
      <c r="K381" s="3" cm="1">
        <f t="array" aca="1" ref="K381" ca="1">IFERROR((J381/INDIRECT("J"&amp;$N381))^(1/$M$2)-1,"")</f>
        <v>5.58981464249384E-2</v>
      </c>
      <c r="N381">
        <f t="shared" si="5"/>
        <v>261</v>
      </c>
    </row>
    <row r="382" spans="1:14" x14ac:dyDescent="0.3">
      <c r="A382" s="9">
        <v>42614</v>
      </c>
      <c r="B382">
        <v>72923.459725466804</v>
      </c>
      <c r="C382" s="3" cm="1">
        <f t="array" aca="1" ref="C382" ca="1">IFERROR((B382/INDIRECT("B"&amp;$N382))^(1/$M$2)-1,"")</f>
        <v>7.6685226344914481E-2</v>
      </c>
      <c r="D382">
        <v>57258.284689088498</v>
      </c>
      <c r="E382" s="3" cm="1">
        <f t="array" aca="1" ref="E382" ca="1">IFERROR((D382/INDIRECT("D"&amp;$N382))^(1/$M$2)-1,"")</f>
        <v>5.6140324673578768E-2</v>
      </c>
      <c r="F382">
        <v>94128.402811616499</v>
      </c>
      <c r="G382" s="3" cm="1">
        <f t="array" aca="1" ref="G382" ca="1">IFERROR((F382/INDIRECT("F"&amp;$N382))^(1/$M$2)-1,"")</f>
        <v>4.4501182771771841E-2</v>
      </c>
      <c r="H382">
        <v>60142.518845956503</v>
      </c>
      <c r="I382" s="3" cm="1">
        <f t="array" aca="1" ref="I382" ca="1">IFERROR((H382/INDIRECT("H"&amp;$N382))^(1/$M$2)-1,"")</f>
        <v>5.3838590591339441E-2</v>
      </c>
      <c r="J382">
        <v>58589.633089225797</v>
      </c>
      <c r="K382" s="3" cm="1">
        <f t="array" aca="1" ref="K382" ca="1">IFERROR((J382/INDIRECT("J"&amp;$N382))^(1/$M$2)-1,"")</f>
        <v>5.4646074656607535E-2</v>
      </c>
      <c r="N382">
        <f t="shared" si="5"/>
        <v>262</v>
      </c>
    </row>
    <row r="383" spans="1:14" x14ac:dyDescent="0.3">
      <c r="A383" s="9">
        <v>42644</v>
      </c>
      <c r="B383">
        <v>71903.890371066605</v>
      </c>
      <c r="C383" s="3" cm="1">
        <f t="array" aca="1" ref="C383" ca="1">IFERROR((B383/INDIRECT("B"&amp;$N383))^(1/$M$2)-1,"")</f>
        <v>7.3037673813851622E-2</v>
      </c>
      <c r="D383">
        <v>56388.278578764599</v>
      </c>
      <c r="E383" s="3" cm="1">
        <f t="array" aca="1" ref="E383" ca="1">IFERROR((D383/INDIRECT("D"&amp;$N383))^(1/$M$2)-1,"")</f>
        <v>5.4646732372837459E-2</v>
      </c>
      <c r="F383">
        <v>92717.800657727304</v>
      </c>
      <c r="G383" s="3" cm="1">
        <f t="array" aca="1" ref="G383" ca="1">IFERROR((F383/INDIRECT("F"&amp;$N383))^(1/$M$2)-1,"")</f>
        <v>4.2634982487122164E-2</v>
      </c>
      <c r="H383">
        <v>59501.213640130998</v>
      </c>
      <c r="I383" s="3" cm="1">
        <f t="array" aca="1" ref="I383" ca="1">IFERROR((H383/INDIRECT("H"&amp;$N383))^(1/$M$2)-1,"")</f>
        <v>5.253078016633661E-2</v>
      </c>
      <c r="J383">
        <v>58017.117769226599</v>
      </c>
      <c r="K383" s="3" cm="1">
        <f t="array" aca="1" ref="K383" ca="1">IFERROR((J383/INDIRECT("J"&amp;$N383))^(1/$M$2)-1,"")</f>
        <v>5.3465727026144938E-2</v>
      </c>
      <c r="N383">
        <f t="shared" si="5"/>
        <v>263</v>
      </c>
    </row>
    <row r="384" spans="1:14" x14ac:dyDescent="0.3">
      <c r="A384" s="9">
        <v>42675</v>
      </c>
      <c r="B384">
        <v>68732.991434087598</v>
      </c>
      <c r="C384" s="3" cm="1">
        <f t="array" aca="1" ref="C384" ca="1">IFERROR((B384/INDIRECT("B"&amp;$N384))^(1/$M$2)-1,"")</f>
        <v>6.700947641380961E-2</v>
      </c>
      <c r="D384">
        <v>53335.8968025305</v>
      </c>
      <c r="E384" s="3" cm="1">
        <f t="array" aca="1" ref="E384" ca="1">IFERROR((D384/INDIRECT("D"&amp;$N384))^(1/$M$2)-1,"")</f>
        <v>5.1072191189397209E-2</v>
      </c>
      <c r="F384">
        <v>91032.625957541604</v>
      </c>
      <c r="G384" s="3" cm="1">
        <f t="array" aca="1" ref="G384" ca="1">IFERROR((F384/INDIRECT("F"&amp;$N384))^(1/$M$2)-1,"")</f>
        <v>4.0124386230281139E-2</v>
      </c>
      <c r="H384">
        <v>58689.979081974903</v>
      </c>
      <c r="I384" s="3" cm="1">
        <f t="array" aca="1" ref="I384" ca="1">IFERROR((H384/INDIRECT("H"&amp;$N384))^(1/$M$2)-1,"")</f>
        <v>5.2235754128732381E-2</v>
      </c>
      <c r="J384">
        <v>57244.983896003403</v>
      </c>
      <c r="K384" s="3" cm="1">
        <f t="array" aca="1" ref="K384" ca="1">IFERROR((J384/INDIRECT("J"&amp;$N384))^(1/$M$2)-1,"")</f>
        <v>5.3540166629832298E-2</v>
      </c>
      <c r="N384">
        <f t="shared" si="5"/>
        <v>264</v>
      </c>
    </row>
    <row r="385" spans="1:14" x14ac:dyDescent="0.3">
      <c r="A385" s="9">
        <v>42705</v>
      </c>
      <c r="B385">
        <v>69542.592259806494</v>
      </c>
      <c r="C385" s="3" cm="1">
        <f t="array" aca="1" ref="C385" ca="1">IFERROR((B385/INDIRECT("B"&amp;$N385))^(1/$M$2)-1,"")</f>
        <v>6.7248071791933706E-2</v>
      </c>
      <c r="D385">
        <v>52025.217336518799</v>
      </c>
      <c r="E385" s="3" cm="1">
        <f t="array" aca="1" ref="E385" ca="1">IFERROR((D385/INDIRECT("D"&amp;$N385))^(1/$M$2)-1,"")</f>
        <v>5.0931121367294052E-2</v>
      </c>
      <c r="F385">
        <v>91059.850423261494</v>
      </c>
      <c r="G385" s="3" cm="1">
        <f t="array" aca="1" ref="G385" ca="1">IFERROR((F385/INDIRECT("F"&amp;$N385))^(1/$M$2)-1,"")</f>
        <v>4.0871492611777915E-2</v>
      </c>
      <c r="H385">
        <v>58612.434384496897</v>
      </c>
      <c r="I385" s="3" cm="1">
        <f t="array" aca="1" ref="I385" ca="1">IFERROR((H385/INDIRECT("H"&amp;$N385))^(1/$M$2)-1,"")</f>
        <v>5.3533612419705445E-2</v>
      </c>
      <c r="J385">
        <v>57124.179268150699</v>
      </c>
      <c r="K385" s="3" cm="1">
        <f t="array" aca="1" ref="K385" ca="1">IFERROR((J385/INDIRECT("J"&amp;$N385))^(1/$M$2)-1,"")</f>
        <v>5.4809171904216747E-2</v>
      </c>
      <c r="N385">
        <f t="shared" si="5"/>
        <v>265</v>
      </c>
    </row>
    <row r="386" spans="1:14" x14ac:dyDescent="0.3">
      <c r="A386" s="9">
        <v>42736</v>
      </c>
      <c r="B386">
        <v>70606.027932523197</v>
      </c>
      <c r="C386" s="3" cm="1">
        <f t="array" aca="1" ref="C386" ca="1">IFERROR((B386/INDIRECT("B"&amp;$N386))^(1/$M$2)-1,"")</f>
        <v>6.9109971343213727E-2</v>
      </c>
      <c r="D386">
        <v>52242.9488762904</v>
      </c>
      <c r="E386" s="3" cm="1">
        <f t="array" aca="1" ref="E386" ca="1">IFERROR((D386/INDIRECT("D"&amp;$N386))^(1/$M$2)-1,"")</f>
        <v>5.1268544445714381E-2</v>
      </c>
      <c r="F386">
        <v>90219.8079688773</v>
      </c>
      <c r="G386" s="3" cm="1">
        <f t="array" aca="1" ref="G386" ca="1">IFERROR((F386/INDIRECT("F"&amp;$N386))^(1/$M$2)-1,"")</f>
        <v>4.0142943982122592E-2</v>
      </c>
      <c r="H386">
        <v>57771.263369775399</v>
      </c>
      <c r="I386" s="3" cm="1">
        <f t="array" aca="1" ref="I386" ca="1">IFERROR((H386/INDIRECT("H"&amp;$N386))^(1/$M$2)-1,"")</f>
        <v>5.1892560509575469E-2</v>
      </c>
      <c r="J386">
        <v>56261.318654009599</v>
      </c>
      <c r="K386" s="3" cm="1">
        <f t="array" aca="1" ref="K386" ca="1">IFERROR((J386/INDIRECT("J"&amp;$N386))^(1/$M$2)-1,"")</f>
        <v>5.2979555459772509E-2</v>
      </c>
      <c r="N386">
        <f t="shared" si="5"/>
        <v>266</v>
      </c>
    </row>
    <row r="387" spans="1:14" x14ac:dyDescent="0.3">
      <c r="A387" s="9">
        <v>42767</v>
      </c>
      <c r="B387">
        <v>72031.959746202003</v>
      </c>
      <c r="C387" s="3" cm="1">
        <f t="array" aca="1" ref="C387" ca="1">IFERROR((B387/INDIRECT("B"&amp;$N387))^(1/$M$2)-1,"")</f>
        <v>6.9742590836930685E-2</v>
      </c>
      <c r="D387">
        <v>53645.033186758898</v>
      </c>
      <c r="E387" s="3" cm="1">
        <f t="array" aca="1" ref="E387" ca="1">IFERROR((D387/INDIRECT("D"&amp;$N387))^(1/$M$2)-1,"")</f>
        <v>5.3264905443466626E-2</v>
      </c>
      <c r="F387">
        <v>90942.518894370995</v>
      </c>
      <c r="G387" s="3" cm="1">
        <f t="array" aca="1" ref="G387" ca="1">IFERROR((F387/INDIRECT("F"&amp;$N387))^(1/$M$2)-1,"")</f>
        <v>3.9900629241573782E-2</v>
      </c>
      <c r="H387">
        <v>58963.215850337401</v>
      </c>
      <c r="I387" s="3" cm="1">
        <f t="array" aca="1" ref="I387" ca="1">IFERROR((H387/INDIRECT("H"&amp;$N387))^(1/$M$2)-1,"")</f>
        <v>5.3353337937020351E-2</v>
      </c>
      <c r="J387">
        <v>57472.510783662001</v>
      </c>
      <c r="K387" s="3" cm="1">
        <f t="array" aca="1" ref="K387" ca="1">IFERROR((J387/INDIRECT("J"&amp;$N387))^(1/$M$2)-1,"")</f>
        <v>5.458086227061254E-2</v>
      </c>
      <c r="N387">
        <f t="shared" ref="N387:N428" si="6">ROW(N387)-(12*$M$2)</f>
        <v>267</v>
      </c>
    </row>
    <row r="388" spans="1:14" x14ac:dyDescent="0.3">
      <c r="A388" s="9">
        <v>42795</v>
      </c>
      <c r="B388">
        <v>72369.868631435296</v>
      </c>
      <c r="C388" s="3" cm="1">
        <f t="array" aca="1" ref="C388" ca="1">IFERROR((B388/INDIRECT("B"&amp;$N388))^(1/$M$2)-1,"")</f>
        <v>6.9133626636090462E-2</v>
      </c>
      <c r="D388">
        <v>53432.281910941201</v>
      </c>
      <c r="E388" s="3" cm="1">
        <f t="array" aca="1" ref="E388" ca="1">IFERROR((D388/INDIRECT("D"&amp;$N388))^(1/$M$2)-1,"")</f>
        <v>5.320529730125001E-2</v>
      </c>
      <c r="F388">
        <v>90688.729663028105</v>
      </c>
      <c r="G388" s="3" cm="1">
        <f t="array" aca="1" ref="G388" ca="1">IFERROR((F388/INDIRECT("F"&amp;$N388))^(1/$M$2)-1,"")</f>
        <v>3.9829815229635912E-2</v>
      </c>
      <c r="H388">
        <v>58628.586651931902</v>
      </c>
      <c r="I388" s="3" cm="1">
        <f t="array" aca="1" ref="I388" ca="1">IFERROR((H388/INDIRECT("H"&amp;$N388))^(1/$M$2)-1,"")</f>
        <v>5.335214967611468E-2</v>
      </c>
      <c r="J388">
        <v>57151.111303960199</v>
      </c>
      <c r="K388" s="3" cm="1">
        <f t="array" aca="1" ref="K388" ca="1">IFERROR((J388/INDIRECT("J"&amp;$N388))^(1/$M$2)-1,"")</f>
        <v>5.4613569848003252E-2</v>
      </c>
      <c r="N388">
        <f t="shared" si="6"/>
        <v>268</v>
      </c>
    </row>
    <row r="389" spans="1:14" x14ac:dyDescent="0.3">
      <c r="A389" s="9">
        <v>42826</v>
      </c>
      <c r="B389">
        <v>73629.1084355114</v>
      </c>
      <c r="C389" s="3" cm="1">
        <f t="array" aca="1" ref="C389" ca="1">IFERROR((B389/INDIRECT("B"&amp;$N389))^(1/$M$2)-1,"")</f>
        <v>7.0009643921361775E-2</v>
      </c>
      <c r="D389">
        <v>52778.107239683697</v>
      </c>
      <c r="E389" s="3" cm="1">
        <f t="array" aca="1" ref="E389" ca="1">IFERROR((D389/INDIRECT("D"&amp;$N389))^(1/$M$2)-1,"")</f>
        <v>5.563462553258125E-2</v>
      </c>
      <c r="F389">
        <v>91164.9703983254</v>
      </c>
      <c r="G389" s="3" cm="1">
        <f t="array" aca="1" ref="G389" ca="1">IFERROR((F389/INDIRECT("F"&amp;$N389))^(1/$M$2)-1,"")</f>
        <v>4.0239475582391826E-2</v>
      </c>
      <c r="H389">
        <v>58331.866440383601</v>
      </c>
      <c r="I389" s="3" cm="1">
        <f t="array" aca="1" ref="I389" ca="1">IFERROR((H389/INDIRECT("H"&amp;$N389))^(1/$M$2)-1,"")</f>
        <v>5.4323054814725324E-2</v>
      </c>
      <c r="J389">
        <v>56835.944356895299</v>
      </c>
      <c r="K389" s="3" cm="1">
        <f t="array" aca="1" ref="K389" ca="1">IFERROR((J389/INDIRECT("J"&amp;$N389))^(1/$M$2)-1,"")</f>
        <v>5.5814606186949334E-2</v>
      </c>
      <c r="N389">
        <f t="shared" si="6"/>
        <v>269</v>
      </c>
    </row>
    <row r="390" spans="1:14" x14ac:dyDescent="0.3">
      <c r="A390" s="9">
        <v>42856</v>
      </c>
      <c r="B390">
        <v>74194.919432502502</v>
      </c>
      <c r="C390" s="3" cm="1">
        <f t="array" aca="1" ref="C390" ca="1">IFERROR((B390/INDIRECT("B"&amp;$N390))^(1/$M$2)-1,"")</f>
        <v>7.1271526309039546E-2</v>
      </c>
      <c r="D390">
        <v>51407.964622124899</v>
      </c>
      <c r="E390" s="3" cm="1">
        <f t="array" aca="1" ref="E390" ca="1">IFERROR((D390/INDIRECT("D"&amp;$N390))^(1/$M$2)-1,"")</f>
        <v>5.3959991152102482E-2</v>
      </c>
      <c r="F390">
        <v>91494.623168020305</v>
      </c>
      <c r="G390" s="3" cm="1">
        <f t="array" aca="1" ref="G390" ca="1">IFERROR((F390/INDIRECT("F"&amp;$N390))^(1/$M$2)-1,"")</f>
        <v>4.1517920071479697E-2</v>
      </c>
      <c r="H390">
        <v>57441.932746576102</v>
      </c>
      <c r="I390" s="3" cm="1">
        <f t="array" aca="1" ref="I390" ca="1">IFERROR((H390/INDIRECT("H"&amp;$N390))^(1/$M$2)-1,"")</f>
        <v>5.3381515738224916E-2</v>
      </c>
      <c r="J390">
        <v>55820.041537068697</v>
      </c>
      <c r="K390" s="3" cm="1">
        <f t="array" aca="1" ref="K390" ca="1">IFERROR((J390/INDIRECT("J"&amp;$N390))^(1/$M$2)-1,"")</f>
        <v>5.4491836288869999E-2</v>
      </c>
      <c r="N390">
        <f t="shared" si="6"/>
        <v>270</v>
      </c>
    </row>
    <row r="391" spans="1:14" x14ac:dyDescent="0.3">
      <c r="A391" s="9">
        <v>42887</v>
      </c>
      <c r="B391">
        <v>73962.621473299994</v>
      </c>
      <c r="C391" s="3" cm="1">
        <f t="array" aca="1" ref="C391" ca="1">IFERROR((B391/INDIRECT("B"&amp;$N391))^(1/$M$2)-1,"")</f>
        <v>7.2915209684225157E-2</v>
      </c>
      <c r="D391">
        <v>49730.795732173799</v>
      </c>
      <c r="E391" s="3" cm="1">
        <f t="array" aca="1" ref="E391" ca="1">IFERROR((D391/INDIRECT("D"&amp;$N391))^(1/$M$2)-1,"")</f>
        <v>5.282511222555919E-2</v>
      </c>
      <c r="F391">
        <v>90992.095041004301</v>
      </c>
      <c r="G391" s="3" cm="1">
        <f t="array" aca="1" ref="G391" ca="1">IFERROR((F391/INDIRECT("F"&amp;$N391))^(1/$M$2)-1,"")</f>
        <v>4.1418292509544541E-2</v>
      </c>
      <c r="H391">
        <v>56527.301969451801</v>
      </c>
      <c r="I391" s="3" cm="1">
        <f t="array" aca="1" ref="I391" ca="1">IFERROR((H391/INDIRECT("H"&amp;$N391))^(1/$M$2)-1,"")</f>
        <v>5.2715621293146997E-2</v>
      </c>
      <c r="J391">
        <v>54828.210888392299</v>
      </c>
      <c r="K391" s="3" cm="1">
        <f t="array" aca="1" ref="K391" ca="1">IFERROR((J391/INDIRECT("J"&amp;$N391))^(1/$M$2)-1,"")</f>
        <v>5.3728048363230974E-2</v>
      </c>
      <c r="N391">
        <f t="shared" si="6"/>
        <v>271</v>
      </c>
    </row>
    <row r="392" spans="1:14" x14ac:dyDescent="0.3">
      <c r="A392" s="9">
        <v>42917</v>
      </c>
      <c r="B392">
        <v>74553.978149781295</v>
      </c>
      <c r="C392" s="3" cm="1">
        <f t="array" aca="1" ref="C392" ca="1">IFERROR((B392/INDIRECT("B"&amp;$N392))^(1/$M$2)-1,"")</f>
        <v>7.505126607393442E-2</v>
      </c>
      <c r="D392">
        <v>48930.4633145556</v>
      </c>
      <c r="E392" s="3" cm="1">
        <f t="array" aca="1" ref="E392" ca="1">IFERROR((D392/INDIRECT("D"&amp;$N392))^(1/$M$2)-1,"")</f>
        <v>4.8110561092612913E-2</v>
      </c>
      <c r="F392">
        <v>91038.100442496201</v>
      </c>
      <c r="G392" s="3" cm="1">
        <f t="array" aca="1" ref="G392" ca="1">IFERROR((F392/INDIRECT("F"&amp;$N392))^(1/$M$2)-1,"")</f>
        <v>4.006388618738832E-2</v>
      </c>
      <c r="H392">
        <v>55700.7735722461</v>
      </c>
      <c r="I392" s="3" cm="1">
        <f t="array" aca="1" ref="I392" ca="1">IFERROR((H392/INDIRECT("H"&amp;$N392))^(1/$M$2)-1,"")</f>
        <v>4.9483518988689745E-2</v>
      </c>
      <c r="J392">
        <v>53876.556407378797</v>
      </c>
      <c r="K392" s="3" cm="1">
        <f t="array" aca="1" ref="K392" ca="1">IFERROR((J392/INDIRECT("J"&amp;$N392))^(1/$M$2)-1,"")</f>
        <v>5.0145979689154352E-2</v>
      </c>
      <c r="N392">
        <f t="shared" si="6"/>
        <v>272</v>
      </c>
    </row>
    <row r="393" spans="1:14" x14ac:dyDescent="0.3">
      <c r="A393" s="9">
        <v>42948</v>
      </c>
      <c r="B393">
        <v>75888.850490501005</v>
      </c>
      <c r="C393" s="3" cm="1">
        <f t="array" aca="1" ref="C393" ca="1">IFERROR((B393/INDIRECT("B"&amp;$N393))^(1/$M$2)-1,"")</f>
        <v>7.5630113377767927E-2</v>
      </c>
      <c r="D393">
        <v>49005.3872855261</v>
      </c>
      <c r="E393" s="3" cm="1">
        <f t="array" aca="1" ref="E393" ca="1">IFERROR((D393/INDIRECT("D"&amp;$N393))^(1/$M$2)-1,"")</f>
        <v>4.3907150187368682E-2</v>
      </c>
      <c r="F393">
        <v>91820.172539983396</v>
      </c>
      <c r="G393" s="3" cm="1">
        <f t="array" aca="1" ref="G393" ca="1">IFERROR((F393/INDIRECT("F"&amp;$N393))^(1/$M$2)-1,"")</f>
        <v>3.9705928985642513E-2</v>
      </c>
      <c r="H393">
        <v>55883.776690215796</v>
      </c>
      <c r="I393" s="3" cm="1">
        <f t="array" aca="1" ref="I393" ca="1">IFERROR((H393/INDIRECT("H"&amp;$N393))^(1/$M$2)-1,"")</f>
        <v>4.767117826735312E-2</v>
      </c>
      <c r="J393">
        <v>54035.0718023261</v>
      </c>
      <c r="K393" s="3" cm="1">
        <f t="array" aca="1" ref="K393" ca="1">IFERROR((J393/INDIRECT("J"&amp;$N393))^(1/$M$2)-1,"")</f>
        <v>4.8035156975252846E-2</v>
      </c>
      <c r="N393">
        <f t="shared" si="6"/>
        <v>273</v>
      </c>
    </row>
    <row r="394" spans="1:14" x14ac:dyDescent="0.3">
      <c r="A394" s="9">
        <v>42979</v>
      </c>
      <c r="B394">
        <v>75838.358146371495</v>
      </c>
      <c r="C394" s="3" cm="1">
        <f t="array" aca="1" ref="C394" ca="1">IFERROR((B394/INDIRECT("B"&amp;$N394))^(1/$M$2)-1,"")</f>
        <v>7.2931015415530931E-2</v>
      </c>
      <c r="D394">
        <v>47996.453812052001</v>
      </c>
      <c r="E394" s="3" cm="1">
        <f t="array" aca="1" ref="E394" ca="1">IFERROR((D394/INDIRECT("D"&amp;$N394))^(1/$M$2)-1,"")</f>
        <v>4.5376643370669045E-2</v>
      </c>
      <c r="F394">
        <v>91072.032385277402</v>
      </c>
      <c r="G394" s="3" cm="1">
        <f t="array" aca="1" ref="G394" ca="1">IFERROR((F394/INDIRECT("F"&amp;$N394))^(1/$M$2)-1,"")</f>
        <v>3.8685176626982232E-2</v>
      </c>
      <c r="H394">
        <v>55526.078462327801</v>
      </c>
      <c r="I394" s="3" cm="1">
        <f t="array" aca="1" ref="I394" ca="1">IFERROR((H394/INDIRECT("H"&amp;$N394))^(1/$M$2)-1,"")</f>
        <v>4.8925862245566387E-2</v>
      </c>
      <c r="J394">
        <v>53683.446511655398</v>
      </c>
      <c r="K394" s="3" cm="1">
        <f t="array" aca="1" ref="K394" ca="1">IFERROR((J394/INDIRECT("J"&amp;$N394))^(1/$M$2)-1,"")</f>
        <v>4.9691362454078458E-2</v>
      </c>
      <c r="N394">
        <f t="shared" si="6"/>
        <v>274</v>
      </c>
    </row>
    <row r="395" spans="1:14" x14ac:dyDescent="0.3">
      <c r="A395" s="9">
        <v>43009</v>
      </c>
      <c r="B395">
        <v>76024.0527501693</v>
      </c>
      <c r="C395" s="3" cm="1">
        <f t="array" aca="1" ref="C395" ca="1">IFERROR((B395/INDIRECT("B"&amp;$N395))^(1/$M$2)-1,"")</f>
        <v>7.0663152198247037E-2</v>
      </c>
      <c r="D395">
        <v>48243.216890495198</v>
      </c>
      <c r="E395" s="3" cm="1">
        <f t="array" aca="1" ref="E395" ca="1">IFERROR((D395/INDIRECT("D"&amp;$N395))^(1/$M$2)-1,"")</f>
        <v>4.7458309189856607E-2</v>
      </c>
      <c r="F395">
        <v>91368.394368086607</v>
      </c>
      <c r="G395" s="3" cm="1">
        <f t="array" aca="1" ref="G395" ca="1">IFERROR((F395/INDIRECT("F"&amp;$N395))^(1/$M$2)-1,"")</f>
        <v>3.8273715381753171E-2</v>
      </c>
      <c r="H395">
        <v>56083.839838970598</v>
      </c>
      <c r="I395" s="3" cm="1">
        <f t="array" aca="1" ref="I395" ca="1">IFERROR((H395/INDIRECT("H"&amp;$N395))^(1/$M$2)-1,"")</f>
        <v>5.012350278693245E-2</v>
      </c>
      <c r="J395">
        <v>54251.593141847297</v>
      </c>
      <c r="K395" s="3" cm="1">
        <f t="array" aca="1" ref="K395" ca="1">IFERROR((J395/INDIRECT("J"&amp;$N395))^(1/$M$2)-1,"")</f>
        <v>5.112010196854011E-2</v>
      </c>
      <c r="N395">
        <f t="shared" si="6"/>
        <v>275</v>
      </c>
    </row>
    <row r="396" spans="1:14" x14ac:dyDescent="0.3">
      <c r="A396" s="9">
        <v>43040</v>
      </c>
      <c r="B396">
        <v>75777.120397377206</v>
      </c>
      <c r="C396" s="3" cm="1">
        <f t="array" aca="1" ref="C396" ca="1">IFERROR((B396/INDIRECT("B"&amp;$N396))^(1/$M$2)-1,"")</f>
        <v>7.0651191965267257E-2</v>
      </c>
      <c r="D396">
        <v>48013.214700379103</v>
      </c>
      <c r="E396" s="3" cm="1">
        <f t="array" aca="1" ref="E396" ca="1">IFERROR((D396/INDIRECT("D"&amp;$N396))^(1/$M$2)-1,"")</f>
        <v>4.3722967273395419E-2</v>
      </c>
      <c r="F396">
        <v>91456.222861843693</v>
      </c>
      <c r="G396" s="3" cm="1">
        <f t="array" aca="1" ref="G396" ca="1">IFERROR((F396/INDIRECT("F"&amp;$N396))^(1/$M$2)-1,"")</f>
        <v>3.6997642133391073E-2</v>
      </c>
      <c r="H396">
        <v>55551.219560326797</v>
      </c>
      <c r="I396" s="3" cm="1">
        <f t="array" aca="1" ref="I396" ca="1">IFERROR((H396/INDIRECT("H"&amp;$N396))^(1/$M$2)-1,"")</f>
        <v>4.7739628838565418E-2</v>
      </c>
      <c r="J396">
        <v>53671.661896938298</v>
      </c>
      <c r="K396" s="3" cm="1">
        <f t="array" aca="1" ref="K396" ca="1">IFERROR((J396/INDIRECT("J"&amp;$N396))^(1/$M$2)-1,"")</f>
        <v>4.8418303044628574E-2</v>
      </c>
      <c r="N396">
        <f t="shared" si="6"/>
        <v>276</v>
      </c>
    </row>
    <row r="397" spans="1:14" x14ac:dyDescent="0.3">
      <c r="A397" s="9">
        <v>43070</v>
      </c>
      <c r="B397">
        <v>76359.1600890228</v>
      </c>
      <c r="C397" s="3" cm="1">
        <f t="array" aca="1" ref="C397" ca="1">IFERROR((B397/INDIRECT("B"&amp;$N397))^(1/$M$2)-1,"")</f>
        <v>7.0772885128998153E-2</v>
      </c>
      <c r="D397">
        <v>47408.282638979799</v>
      </c>
      <c r="E397" s="3" cm="1">
        <f t="array" aca="1" ref="E397" ca="1">IFERROR((D397/INDIRECT("D"&amp;$N397))^(1/$M$2)-1,"")</f>
        <v>4.2534328432579205E-2</v>
      </c>
      <c r="F397">
        <v>91275.850912512702</v>
      </c>
      <c r="G397" s="3" cm="1">
        <f t="array" aca="1" ref="G397" ca="1">IFERROR((F397/INDIRECT("F"&amp;$N397))^(1/$M$2)-1,"")</f>
        <v>3.6705068893886805E-2</v>
      </c>
      <c r="H397">
        <v>55227.710462959301</v>
      </c>
      <c r="I397" s="3" cm="1">
        <f t="array" aca="1" ref="I397" ca="1">IFERROR((H397/INDIRECT("H"&amp;$N397))^(1/$M$2)-1,"")</f>
        <v>4.7259122374999185E-2</v>
      </c>
      <c r="J397">
        <v>53321.535569813197</v>
      </c>
      <c r="K397" s="3" cm="1">
        <f t="array" aca="1" ref="K397" ca="1">IFERROR((J397/INDIRECT("J"&amp;$N397))^(1/$M$2)-1,"")</f>
        <v>4.7841823209313405E-2</v>
      </c>
      <c r="N397">
        <f t="shared" si="6"/>
        <v>277</v>
      </c>
    </row>
    <row r="398" spans="1:14" x14ac:dyDescent="0.3">
      <c r="A398" s="9">
        <v>43101</v>
      </c>
      <c r="B398">
        <v>76163.070273657606</v>
      </c>
      <c r="C398" s="3" cm="1">
        <f t="array" aca="1" ref="C398" ca="1">IFERROR((B398/INDIRECT("B"&amp;$N398))^(1/$M$2)-1,"")</f>
        <v>6.9782407432627425E-2</v>
      </c>
      <c r="D398">
        <v>47077.535109360797</v>
      </c>
      <c r="E398" s="3" cm="1">
        <f t="array" aca="1" ref="E398" ca="1">IFERROR((D398/INDIRECT("D"&amp;$N398))^(1/$M$2)-1,"")</f>
        <v>3.7489623579546549E-2</v>
      </c>
      <c r="F398">
        <v>90491.786299780797</v>
      </c>
      <c r="G398" s="3" cm="1">
        <f t="array" aca="1" ref="G398" ca="1">IFERROR((F398/INDIRECT("F"&amp;$N398))^(1/$M$2)-1,"")</f>
        <v>3.3961375012308004E-2</v>
      </c>
      <c r="H398">
        <v>54067.253423846501</v>
      </c>
      <c r="I398" s="3" cm="1">
        <f t="array" aca="1" ref="I398" ca="1">IFERROR((H398/INDIRECT("H"&amp;$N398))^(1/$M$2)-1,"")</f>
        <v>4.2547142745078759E-2</v>
      </c>
      <c r="J398">
        <v>52032.989031925899</v>
      </c>
      <c r="K398" s="3" cm="1">
        <f t="array" aca="1" ref="K398" ca="1">IFERROR((J398/INDIRECT("J"&amp;$N398))^(1/$M$2)-1,"")</f>
        <v>4.2780342298620377E-2</v>
      </c>
      <c r="N398">
        <f t="shared" si="6"/>
        <v>278</v>
      </c>
    </row>
    <row r="399" spans="1:14" x14ac:dyDescent="0.3">
      <c r="A399" s="9">
        <v>43132</v>
      </c>
      <c r="B399">
        <v>74660.215737502396</v>
      </c>
      <c r="C399" s="3" cm="1">
        <f t="array" aca="1" ref="C399" ca="1">IFERROR((B399/INDIRECT("B"&amp;$N399))^(1/$M$2)-1,"")</f>
        <v>6.802523267673366E-2</v>
      </c>
      <c r="D399">
        <v>49409.198687530399</v>
      </c>
      <c r="E399" s="3" cm="1">
        <f t="array" aca="1" ref="E399" ca="1">IFERROR((D399/INDIRECT("D"&amp;$N399))^(1/$M$2)-1,"")</f>
        <v>4.2402639995028801E-2</v>
      </c>
      <c r="F399">
        <v>90356.462950066707</v>
      </c>
      <c r="G399" s="3" cm="1">
        <f t="array" aca="1" ref="G399" ca="1">IFERROR((F399/INDIRECT("F"&amp;$N399))^(1/$M$2)-1,"")</f>
        <v>3.3079616743849849E-2</v>
      </c>
      <c r="H399">
        <v>54837.757035165901</v>
      </c>
      <c r="I399" s="3" cm="1">
        <f t="array" aca="1" ref="I399" ca="1">IFERROR((H399/INDIRECT("H"&amp;$N399))^(1/$M$2)-1,"")</f>
        <v>4.4123468374613228E-2</v>
      </c>
      <c r="J399">
        <v>52922.801405081002</v>
      </c>
      <c r="K399" s="3" cm="1">
        <f t="array" aca="1" ref="K399" ca="1">IFERROR((J399/INDIRECT("J"&amp;$N399))^(1/$M$2)-1,"")</f>
        <v>4.4799459302817146E-2</v>
      </c>
      <c r="N399">
        <f t="shared" si="6"/>
        <v>279</v>
      </c>
    </row>
    <row r="400" spans="1:14" x14ac:dyDescent="0.3">
      <c r="A400" s="9">
        <v>43160</v>
      </c>
      <c r="B400">
        <v>74755.191846025496</v>
      </c>
      <c r="C400" s="3" cm="1">
        <f t="array" aca="1" ref="C400" ca="1">IFERROR((B400/INDIRECT("B"&amp;$N400))^(1/$M$2)-1,"")</f>
        <v>6.784035082941231E-2</v>
      </c>
      <c r="D400">
        <v>49262.680922088803</v>
      </c>
      <c r="E400" s="3" cm="1">
        <f t="array" aca="1" ref="E400" ca="1">IFERROR((D400/INDIRECT("D"&amp;$N400))^(1/$M$2)-1,"")</f>
        <v>4.1467041410035321E-2</v>
      </c>
      <c r="F400">
        <v>91240.794480929995</v>
      </c>
      <c r="G400" s="3" cm="1">
        <f t="array" aca="1" ref="G400" ca="1">IFERROR((F400/INDIRECT("F"&amp;$N400))^(1/$M$2)-1,"")</f>
        <v>3.3911673239876317E-2</v>
      </c>
      <c r="H400">
        <v>55202.520029995598</v>
      </c>
      <c r="I400" s="3" cm="1">
        <f t="array" aca="1" ref="I400" ca="1">IFERROR((H400/INDIRECT("H"&amp;$N400))^(1/$M$2)-1,"")</f>
        <v>4.5983912721025977E-2</v>
      </c>
      <c r="J400">
        <v>53219.5863255078</v>
      </c>
      <c r="K400" s="3" cm="1">
        <f t="array" aca="1" ref="K400" ca="1">IFERROR((J400/INDIRECT("J"&amp;$N400))^(1/$M$2)-1,"")</f>
        <v>4.6621140677573836E-2</v>
      </c>
      <c r="N400">
        <f t="shared" si="6"/>
        <v>280</v>
      </c>
    </row>
    <row r="401" spans="1:14" x14ac:dyDescent="0.3">
      <c r="A401" s="9">
        <v>43191</v>
      </c>
      <c r="B401">
        <v>73736.286015767895</v>
      </c>
      <c r="C401" s="3" cm="1">
        <f t="array" aca="1" ref="C401" ca="1">IFERROR((B401/INDIRECT("B"&amp;$N401))^(1/$M$2)-1,"")</f>
        <v>6.4952419266405936E-2</v>
      </c>
      <c r="D401">
        <v>48698.741033274702</v>
      </c>
      <c r="E401" s="3" cm="1">
        <f t="array" aca="1" ref="E401" ca="1">IFERROR((D401/INDIRECT("D"&amp;$N401))^(1/$M$2)-1,"")</f>
        <v>4.5216851714512174E-2</v>
      </c>
      <c r="F401">
        <v>90675.669810632098</v>
      </c>
      <c r="G401" s="3" cm="1">
        <f t="array" aca="1" ref="G401" ca="1">IFERROR((F401/INDIRECT("F"&amp;$N401))^(1/$M$2)-1,"")</f>
        <v>3.4374288440300882E-2</v>
      </c>
      <c r="H401">
        <v>55149.159332201903</v>
      </c>
      <c r="I401" s="3" cm="1">
        <f t="array" aca="1" ref="I401" ca="1">IFERROR((H401/INDIRECT("H"&amp;$N401))^(1/$M$2)-1,"")</f>
        <v>4.7541894467112433E-2</v>
      </c>
      <c r="J401">
        <v>53215.996702280099</v>
      </c>
      <c r="K401" s="3" cm="1">
        <f t="array" aca="1" ref="K401" ca="1">IFERROR((J401/INDIRECT("J"&amp;$N401))^(1/$M$2)-1,"")</f>
        <v>4.8501187564241155E-2</v>
      </c>
      <c r="N401">
        <f t="shared" si="6"/>
        <v>281</v>
      </c>
    </row>
    <row r="402" spans="1:14" x14ac:dyDescent="0.3">
      <c r="A402" s="9">
        <v>43221</v>
      </c>
      <c r="B402">
        <v>72775.051492238097</v>
      </c>
      <c r="C402" s="3" cm="1">
        <f t="array" aca="1" ref="C402" ca="1">IFERROR((B402/INDIRECT("B"&amp;$N402))^(1/$M$2)-1,"")</f>
        <v>6.3671367098322662E-2</v>
      </c>
      <c r="D402">
        <v>50902.867851996103</v>
      </c>
      <c r="E402" s="3" cm="1">
        <f t="array" aca="1" ref="E402" ca="1">IFERROR((D402/INDIRECT("D"&amp;$N402))^(1/$M$2)-1,"")</f>
        <v>5.1544494541103436E-2</v>
      </c>
      <c r="F402">
        <v>90690.268437177496</v>
      </c>
      <c r="G402" s="3" cm="1">
        <f t="array" aca="1" ref="G402" ca="1">IFERROR((F402/INDIRECT("F"&amp;$N402))^(1/$M$2)-1,"")</f>
        <v>3.5454885576123196E-2</v>
      </c>
      <c r="H402">
        <v>56433.299127757797</v>
      </c>
      <c r="I402" s="3" cm="1">
        <f t="array" aca="1" ref="I402" ca="1">IFERROR((H402/INDIRECT("H"&amp;$N402))^(1/$M$2)-1,"")</f>
        <v>5.1338477626865942E-2</v>
      </c>
      <c r="J402">
        <v>54615.821560223798</v>
      </c>
      <c r="K402" s="3" cm="1">
        <f t="array" aca="1" ref="K402" ca="1">IFERROR((J402/INDIRECT("J"&amp;$N402))^(1/$M$2)-1,"")</f>
        <v>5.2619544673549346E-2</v>
      </c>
      <c r="N402">
        <f t="shared" si="6"/>
        <v>282</v>
      </c>
    </row>
    <row r="403" spans="1:14" x14ac:dyDescent="0.3">
      <c r="A403" s="9">
        <v>43252</v>
      </c>
      <c r="B403">
        <v>72027.729779792906</v>
      </c>
      <c r="C403" s="3" cm="1">
        <f t="array" aca="1" ref="C403" ca="1">IFERROR((B403/INDIRECT("B"&amp;$N403))^(1/$M$2)-1,"")</f>
        <v>6.4893675020710528E-2</v>
      </c>
      <c r="D403">
        <v>49945.967136258201</v>
      </c>
      <c r="E403" s="3" cm="1">
        <f t="array" aca="1" ref="E403" ca="1">IFERROR((D403/INDIRECT("D"&amp;$N403))^(1/$M$2)-1,"")</f>
        <v>5.0314605097895315E-2</v>
      </c>
      <c r="F403">
        <v>90824.358794784697</v>
      </c>
      <c r="G403" s="3" cm="1">
        <f t="array" aca="1" ref="G403" ca="1">IFERROR((F403/INDIRECT("F"&amp;$N403))^(1/$M$2)-1,"")</f>
        <v>3.5513596804869207E-2</v>
      </c>
      <c r="H403">
        <v>56273.789319966803</v>
      </c>
      <c r="I403" s="3" cm="1">
        <f t="array" aca="1" ref="I403" ca="1">IFERROR((H403/INDIRECT("H"&amp;$N403))^(1/$M$2)-1,"")</f>
        <v>5.2006255598523676E-2</v>
      </c>
      <c r="J403">
        <v>54404.349361066699</v>
      </c>
      <c r="K403" s="3" cm="1">
        <f t="array" aca="1" ref="K403" ca="1">IFERROR((J403/INDIRECT("J"&amp;$N403))^(1/$M$2)-1,"")</f>
        <v>5.3141918239413943E-2</v>
      </c>
      <c r="N403">
        <f t="shared" si="6"/>
        <v>283</v>
      </c>
    </row>
    <row r="404" spans="1:14" x14ac:dyDescent="0.3">
      <c r="A404" s="9">
        <v>43282</v>
      </c>
      <c r="B404">
        <v>73829.160964505994</v>
      </c>
      <c r="C404" s="3" cm="1">
        <f t="array" aca="1" ref="C404" ca="1">IFERROR((B404/INDIRECT("B"&amp;$N404))^(1/$M$2)-1,"")</f>
        <v>6.6353567042914507E-2</v>
      </c>
      <c r="D404">
        <v>49204.197822484501</v>
      </c>
      <c r="E404" s="3" cm="1">
        <f t="array" aca="1" ref="E404" ca="1">IFERROR((D404/INDIRECT("D"&amp;$N404))^(1/$M$2)-1,"")</f>
        <v>4.9410656755998872E-2</v>
      </c>
      <c r="F404">
        <v>90408.120387376504</v>
      </c>
      <c r="G404" s="3" cm="1">
        <f t="array" aca="1" ref="G404" ca="1">IFERROR((F404/INDIRECT("F"&amp;$N404))^(1/$M$2)-1,"")</f>
        <v>3.3673915390310283E-2</v>
      </c>
      <c r="H404">
        <v>55870.870663456597</v>
      </c>
      <c r="I404" s="3" cm="1">
        <f t="array" aca="1" ref="I404" ca="1">IFERROR((H404/INDIRECT("H"&amp;$N404))^(1/$M$2)-1,"")</f>
        <v>5.0057377536597114E-2</v>
      </c>
      <c r="J404">
        <v>53957.086251545799</v>
      </c>
      <c r="K404" s="3" cm="1">
        <f t="array" aca="1" ref="K404" ca="1">IFERROR((J404/INDIRECT("J"&amp;$N404))^(1/$M$2)-1,"")</f>
        <v>5.1238354944711073E-2</v>
      </c>
      <c r="N404">
        <f t="shared" si="6"/>
        <v>284</v>
      </c>
    </row>
    <row r="405" spans="1:14" x14ac:dyDescent="0.3">
      <c r="A405" s="9">
        <v>43313</v>
      </c>
      <c r="B405">
        <v>72197.103532805195</v>
      </c>
      <c r="C405" s="3" cm="1">
        <f t="array" aca="1" ref="C405" ca="1">IFERROR((B405/INDIRECT("B"&amp;$N405))^(1/$M$2)-1,"")</f>
        <v>6.3260054803072174E-2</v>
      </c>
      <c r="D405">
        <v>49607.2591847367</v>
      </c>
      <c r="E405" s="3" cm="1">
        <f t="array" aca="1" ref="E405" ca="1">IFERROR((D405/INDIRECT("D"&amp;$N405))^(1/$M$2)-1,"")</f>
        <v>4.3640668687779272E-2</v>
      </c>
      <c r="F405">
        <v>90316.642236982996</v>
      </c>
      <c r="G405" s="3" cm="1">
        <f t="array" aca="1" ref="G405" ca="1">IFERROR((F405/INDIRECT("F"&amp;$N405))^(1/$M$2)-1,"")</f>
        <v>3.2177963762656026E-2</v>
      </c>
      <c r="H405">
        <v>56118.522319137999</v>
      </c>
      <c r="I405" s="3" cm="1">
        <f t="array" aca="1" ref="I405" ca="1">IFERROR((H405/INDIRECT("H"&amp;$N405))^(1/$M$2)-1,"")</f>
        <v>4.6494460275966709E-2</v>
      </c>
      <c r="J405">
        <v>54255.606813972699</v>
      </c>
      <c r="K405" s="3" cm="1">
        <f t="array" aca="1" ref="K405" ca="1">IFERROR((J405/INDIRECT("J"&amp;$N405))^(1/$M$2)-1,"")</f>
        <v>4.7279248220840842E-2</v>
      </c>
      <c r="N405">
        <f t="shared" si="6"/>
        <v>285</v>
      </c>
    </row>
    <row r="406" spans="1:14" x14ac:dyDescent="0.3">
      <c r="A406" s="9">
        <v>43344</v>
      </c>
      <c r="B406">
        <v>73679.619210866993</v>
      </c>
      <c r="C406" s="3" cm="1">
        <f t="array" aca="1" ref="C406" ca="1">IFERROR((B406/INDIRECT("B"&amp;$N406))^(1/$M$2)-1,"")</f>
        <v>7.1957155537496265E-2</v>
      </c>
      <c r="D406">
        <v>48363.063242351796</v>
      </c>
      <c r="E406" s="3" cm="1">
        <f t="array" aca="1" ref="E406" ca="1">IFERROR((D406/INDIRECT("D"&amp;$N406))^(1/$M$2)-1,"")</f>
        <v>3.4102415809059705E-2</v>
      </c>
      <c r="F406">
        <v>89695.164895432405</v>
      </c>
      <c r="G406" s="3" cm="1">
        <f t="array" aca="1" ref="G406" ca="1">IFERROR((F406/INDIRECT("F"&amp;$N406))^(1/$M$2)-1,"")</f>
        <v>3.1023604309473374E-2</v>
      </c>
      <c r="H406">
        <v>55611.171409401199</v>
      </c>
      <c r="I406" s="3" cm="1">
        <f t="array" aca="1" ref="I406" ca="1">IFERROR((H406/INDIRECT("H"&amp;$N406))^(1/$M$2)-1,"")</f>
        <v>4.1854572490772624E-2</v>
      </c>
      <c r="J406">
        <v>53719.855547249797</v>
      </c>
      <c r="K406" s="3" cm="1">
        <f t="array" aca="1" ref="K406" ca="1">IFERROR((J406/INDIRECT("J"&amp;$N406))^(1/$M$2)-1,"")</f>
        <v>4.1965214139654705E-2</v>
      </c>
      <c r="N406">
        <f t="shared" si="6"/>
        <v>286</v>
      </c>
    </row>
    <row r="407" spans="1:14" x14ac:dyDescent="0.3">
      <c r="A407" s="9">
        <v>43374</v>
      </c>
      <c r="B407">
        <v>72182.708745155993</v>
      </c>
      <c r="C407" s="3" cm="1">
        <f t="array" aca="1" ref="C407" ca="1">IFERROR((B407/INDIRECT("B"&amp;$N407))^(1/$M$2)-1,"")</f>
        <v>8.7476138264046321E-2</v>
      </c>
      <c r="D407">
        <v>49985.269219268601</v>
      </c>
      <c r="E407" s="3" cm="1">
        <f t="array" aca="1" ref="E407" ca="1">IFERROR((D407/INDIRECT("D"&amp;$N407))^(1/$M$2)-1,"")</f>
        <v>1.861099692968371E-2</v>
      </c>
      <c r="F407">
        <v>89508.894311862095</v>
      </c>
      <c r="G407" s="3" cm="1">
        <f t="array" aca="1" ref="G407" ca="1">IFERROR((F407/INDIRECT("F"&amp;$N407))^(1/$M$2)-1,"")</f>
        <v>3.032953249721837E-2</v>
      </c>
      <c r="H407">
        <v>56443.3042585941</v>
      </c>
      <c r="I407" s="3" cm="1">
        <f t="array" aca="1" ref="I407" ca="1">IFERROR((H407/INDIRECT("H"&amp;$N407))^(1/$M$2)-1,"")</f>
        <v>3.4792594442661917E-2</v>
      </c>
      <c r="J407">
        <v>54638.029888544101</v>
      </c>
      <c r="K407" s="3" cm="1">
        <f t="array" aca="1" ref="K407" ca="1">IFERROR((J407/INDIRECT("J"&amp;$N407))^(1/$M$2)-1,"")</f>
        <v>3.3764203144366123E-2</v>
      </c>
      <c r="N407">
        <f t="shared" si="6"/>
        <v>287</v>
      </c>
    </row>
    <row r="408" spans="1:14" x14ac:dyDescent="0.3">
      <c r="A408" s="9">
        <v>43405</v>
      </c>
      <c r="B408">
        <v>71952.336849089697</v>
      </c>
      <c r="C408" s="3" cm="1">
        <f t="array" aca="1" ref="C408" ca="1">IFERROR((B408/INDIRECT("B"&amp;$N408))^(1/$M$2)-1,"")</f>
        <v>8.4328001534418995E-2</v>
      </c>
      <c r="D408">
        <v>49977.358800016402</v>
      </c>
      <c r="E408" s="3" cm="1">
        <f t="array" aca="1" ref="E408" ca="1">IFERROR((D408/INDIRECT("D"&amp;$N408))^(1/$M$2)-1,"")</f>
        <v>1.5059158401372175E-2</v>
      </c>
      <c r="F408">
        <v>89918.474561893207</v>
      </c>
      <c r="G408" s="3" cm="1">
        <f t="array" aca="1" ref="G408" ca="1">IFERROR((F408/INDIRECT("F"&amp;$N408))^(1/$M$2)-1,"")</f>
        <v>2.7592722744001819E-2</v>
      </c>
      <c r="H408">
        <v>56732.505821525803</v>
      </c>
      <c r="I408" s="3" cm="1">
        <f t="array" aca="1" ref="I408" ca="1">IFERROR((H408/INDIRECT("H"&amp;$N408))^(1/$M$2)-1,"")</f>
        <v>3.15819246299196E-2</v>
      </c>
      <c r="J408">
        <v>54908.6322549342</v>
      </c>
      <c r="K408" s="3" cm="1">
        <f t="array" aca="1" ref="K408" ca="1">IFERROR((J408/INDIRECT("J"&amp;$N408))^(1/$M$2)-1,"")</f>
        <v>3.0509661783117981E-2</v>
      </c>
      <c r="N408">
        <f t="shared" si="6"/>
        <v>288</v>
      </c>
    </row>
    <row r="409" spans="1:14" x14ac:dyDescent="0.3">
      <c r="A409" s="9">
        <v>43435</v>
      </c>
      <c r="B409">
        <v>73198.260092248194</v>
      </c>
      <c r="C409" s="3" cm="1">
        <f t="array" aca="1" ref="C409" ca="1">IFERROR((B409/INDIRECT("B"&amp;$N409))^(1/$M$2)-1,"")</f>
        <v>7.8165264714896487E-2</v>
      </c>
      <c r="D409">
        <v>51682.459170335998</v>
      </c>
      <c r="E409" s="3" cm="1">
        <f t="array" aca="1" ref="E409" ca="1">IFERROR((D409/INDIRECT("D"&amp;$N409))^(1/$M$2)-1,"")</f>
        <v>2.0910137438972187E-2</v>
      </c>
      <c r="F409">
        <v>91138.939468965094</v>
      </c>
      <c r="G409" s="3" cm="1">
        <f t="array" aca="1" ref="G409" ca="1">IFERROR((F409/INDIRECT("F"&amp;$N409))^(1/$M$2)-1,"")</f>
        <v>2.6760665575046305E-2</v>
      </c>
      <c r="H409">
        <v>57537.662312033703</v>
      </c>
      <c r="I409" s="3" cm="1">
        <f t="array" aca="1" ref="I409" ca="1">IFERROR((H409/INDIRECT("H"&amp;$N409))^(1/$M$2)-1,"")</f>
        <v>3.5337156607197384E-2</v>
      </c>
      <c r="J409">
        <v>55804.1150493967</v>
      </c>
      <c r="K409" s="3" cm="1">
        <f t="array" aca="1" ref="K409" ca="1">IFERROR((J409/INDIRECT("J"&amp;$N409))^(1/$M$2)-1,"")</f>
        <v>3.4977711987104199E-2</v>
      </c>
      <c r="N409">
        <f t="shared" si="6"/>
        <v>289</v>
      </c>
    </row>
    <row r="410" spans="1:14" x14ac:dyDescent="0.3">
      <c r="A410" s="9">
        <v>43466</v>
      </c>
      <c r="B410">
        <v>75934.329541108498</v>
      </c>
      <c r="C410" s="3" cm="1">
        <f t="array" aca="1" ref="C410" ca="1">IFERROR((B410/INDIRECT("B"&amp;$N410))^(1/$M$2)-1,"")</f>
        <v>8.10192996160366E-2</v>
      </c>
      <c r="D410">
        <v>52199.986599289703</v>
      </c>
      <c r="E410" s="3" cm="1">
        <f t="array" aca="1" ref="E410" ca="1">IFERROR((D410/INDIRECT("D"&amp;$N410))^(1/$M$2)-1,"")</f>
        <v>1.3319727413115379E-2</v>
      </c>
      <c r="F410">
        <v>91704.172642568403</v>
      </c>
      <c r="G410" s="3" cm="1">
        <f t="array" aca="1" ref="G410" ca="1">IFERROR((F410/INDIRECT("F"&amp;$N410))^(1/$M$2)-1,"")</f>
        <v>2.9077635558305115E-2</v>
      </c>
      <c r="H410">
        <v>58082.715001776</v>
      </c>
      <c r="I410" s="3" cm="1">
        <f t="array" aca="1" ref="I410" ca="1">IFERROR((H410/INDIRECT("H"&amp;$N410))^(1/$M$2)-1,"")</f>
        <v>3.2431889239009415E-2</v>
      </c>
      <c r="J410">
        <v>56282.599991716197</v>
      </c>
      <c r="K410" s="3" cm="1">
        <f t="array" aca="1" ref="K410" ca="1">IFERROR((J410/INDIRECT("J"&amp;$N410))^(1/$M$2)-1,"")</f>
        <v>3.1076753837569138E-2</v>
      </c>
      <c r="N410">
        <f t="shared" si="6"/>
        <v>290</v>
      </c>
    </row>
    <row r="411" spans="1:14" x14ac:dyDescent="0.3">
      <c r="A411" s="9">
        <v>43497</v>
      </c>
      <c r="B411">
        <v>76755.956741912101</v>
      </c>
      <c r="C411" s="3" cm="1">
        <f t="array" aca="1" ref="C411" ca="1">IFERROR((B411/INDIRECT("B"&amp;$N411))^(1/$M$2)-1,"")</f>
        <v>8.3408971970892809E-2</v>
      </c>
      <c r="D411">
        <v>51558.132581026701</v>
      </c>
      <c r="E411" s="3" cm="1">
        <f t="array" aca="1" ref="E411" ca="1">IFERROR((D411/INDIRECT("D"&amp;$N411))^(1/$M$2)-1,"")</f>
        <v>1.9608475781999646E-2</v>
      </c>
      <c r="F411">
        <v>91406.350797104693</v>
      </c>
      <c r="G411" s="3" cm="1">
        <f t="array" aca="1" ref="G411" ca="1">IFERROR((F411/INDIRECT("F"&amp;$N411))^(1/$M$2)-1,"")</f>
        <v>2.8368216188594308E-2</v>
      </c>
      <c r="H411">
        <v>58000.078935943398</v>
      </c>
      <c r="I411" s="3" cm="1">
        <f t="array" aca="1" ref="I411" ca="1">IFERROR((H411/INDIRECT("H"&amp;$N411))^(1/$M$2)-1,"")</f>
        <v>3.4423609949231215E-2</v>
      </c>
      <c r="J411">
        <v>56204.732780163104</v>
      </c>
      <c r="K411" s="3" cm="1">
        <f t="array" aca="1" ref="K411" ca="1">IFERROR((J411/INDIRECT("J"&amp;$N411))^(1/$M$2)-1,"")</f>
        <v>3.3506953732105327E-2</v>
      </c>
      <c r="N411">
        <f t="shared" si="6"/>
        <v>291</v>
      </c>
    </row>
    <row r="412" spans="1:14" x14ac:dyDescent="0.3">
      <c r="A412" s="9">
        <v>43525</v>
      </c>
      <c r="B412">
        <v>77627.753740386906</v>
      </c>
      <c r="C412" s="3" cm="1">
        <f t="array" aca="1" ref="C412" ca="1">IFERROR((B412/INDIRECT("B"&amp;$N412))^(1/$M$2)-1,"")</f>
        <v>8.0781946881663957E-2</v>
      </c>
      <c r="D412">
        <v>53080.943289994299</v>
      </c>
      <c r="E412" s="3" cm="1">
        <f t="array" aca="1" ref="E412" ca="1">IFERROR((D412/INDIRECT("D"&amp;$N412))^(1/$M$2)-1,"")</f>
        <v>2.8415086799389755E-2</v>
      </c>
      <c r="F412">
        <v>92948.024943923505</v>
      </c>
      <c r="G412" s="3" cm="1">
        <f t="array" aca="1" ref="G412" ca="1">IFERROR((F412/INDIRECT("F"&amp;$N412))^(1/$M$2)-1,"")</f>
        <v>2.9001626405904757E-2</v>
      </c>
      <c r="H412">
        <v>59578.324189919796</v>
      </c>
      <c r="I412" s="3" cm="1">
        <f t="array" aca="1" ref="I412" ca="1">IFERROR((H412/INDIRECT("H"&amp;$N412))^(1/$M$2)-1,"")</f>
        <v>3.9217546384619384E-2</v>
      </c>
      <c r="J412">
        <v>57799.718747103099</v>
      </c>
      <c r="K412" s="3" cm="1">
        <f t="array" aca="1" ref="K412" ca="1">IFERROR((J412/INDIRECT("J"&amp;$N412))^(1/$M$2)-1,"")</f>
        <v>3.9013091013531342E-2</v>
      </c>
      <c r="N412">
        <f t="shared" si="6"/>
        <v>292</v>
      </c>
    </row>
    <row r="413" spans="1:14" x14ac:dyDescent="0.3">
      <c r="A413" s="9">
        <v>43556</v>
      </c>
      <c r="B413">
        <v>77765.748330821996</v>
      </c>
      <c r="C413" s="3" cm="1">
        <f t="array" aca="1" ref="C413" ca="1">IFERROR((B413/INDIRECT("B"&amp;$N413))^(1/$M$2)-1,"")</f>
        <v>7.5854373121684526E-2</v>
      </c>
      <c r="D413">
        <v>52630.0593931478</v>
      </c>
      <c r="E413" s="3" cm="1">
        <f t="array" aca="1" ref="E413" ca="1">IFERROR((D413/INDIRECT("D"&amp;$N413))^(1/$M$2)-1,"")</f>
        <v>2.7221894175264216E-2</v>
      </c>
      <c r="F413">
        <v>92555.242978356502</v>
      </c>
      <c r="G413" s="3" cm="1">
        <f t="array" aca="1" ref="G413" ca="1">IFERROR((F413/INDIRECT("F"&amp;$N413))^(1/$M$2)-1,"")</f>
        <v>2.8983929920326501E-2</v>
      </c>
      <c r="H413">
        <v>59380.027232900502</v>
      </c>
      <c r="I413" s="3" cm="1">
        <f t="array" aca="1" ref="I413" ca="1">IFERROR((H413/INDIRECT("H"&amp;$N413))^(1/$M$2)-1,"")</f>
        <v>3.8676834919773473E-2</v>
      </c>
      <c r="J413">
        <v>57587.122325286902</v>
      </c>
      <c r="K413" s="3" cm="1">
        <f t="array" aca="1" ref="K413" ca="1">IFERROR((J413/INDIRECT("J"&amp;$N413))^(1/$M$2)-1,"")</f>
        <v>3.8632656195290327E-2</v>
      </c>
      <c r="N413">
        <f t="shared" si="6"/>
        <v>293</v>
      </c>
    </row>
    <row r="414" spans="1:14" x14ac:dyDescent="0.3">
      <c r="A414" s="9">
        <v>43586</v>
      </c>
      <c r="B414">
        <v>78168.802385000599</v>
      </c>
      <c r="C414" s="3" cm="1">
        <f t="array" aca="1" ref="C414" ca="1">IFERROR((B414/INDIRECT("B"&amp;$N414))^(1/$M$2)-1,"")</f>
        <v>7.2560286342683522E-2</v>
      </c>
      <c r="D414">
        <v>54783.973550598101</v>
      </c>
      <c r="E414" s="3" cm="1">
        <f t="array" aca="1" ref="E414" ca="1">IFERROR((D414/INDIRECT("D"&amp;$N414))^(1/$M$2)-1,"")</f>
        <v>3.5321563055496163E-2</v>
      </c>
      <c r="F414">
        <v>94000.546462101702</v>
      </c>
      <c r="G414" s="3" cm="1">
        <f t="array" aca="1" ref="G414" ca="1">IFERROR((F414/INDIRECT("F"&amp;$N414))^(1/$M$2)-1,"")</f>
        <v>3.1466710466385939E-2</v>
      </c>
      <c r="H414">
        <v>60775.377905829402</v>
      </c>
      <c r="I414" s="3" cm="1">
        <f t="array" aca="1" ref="I414" ca="1">IFERROR((H414/INDIRECT("H"&amp;$N414))^(1/$M$2)-1,"")</f>
        <v>4.4560012213160194E-2</v>
      </c>
      <c r="J414">
        <v>59010.102225369097</v>
      </c>
      <c r="K414" s="3" cm="1">
        <f t="array" aca="1" ref="K414" ca="1">IFERROR((J414/INDIRECT("J"&amp;$N414))^(1/$M$2)-1,"")</f>
        <v>4.5031887370357015E-2</v>
      </c>
      <c r="N414">
        <f t="shared" si="6"/>
        <v>294</v>
      </c>
    </row>
    <row r="415" spans="1:14" x14ac:dyDescent="0.3">
      <c r="A415" s="9">
        <v>43617</v>
      </c>
      <c r="B415">
        <v>81271.091082511994</v>
      </c>
      <c r="C415" s="3" cm="1">
        <f t="array" aca="1" ref="C415" ca="1">IFERROR((B415/INDIRECT("B"&amp;$N415))^(1/$M$2)-1,"")</f>
        <v>7.5301709406264683E-2</v>
      </c>
      <c r="D415">
        <v>54405.0234662437</v>
      </c>
      <c r="E415" s="3" cm="1">
        <f t="array" aca="1" ref="E415" ca="1">IFERROR((D415/INDIRECT("D"&amp;$N415))^(1/$M$2)-1,"")</f>
        <v>3.3859782474533917E-2</v>
      </c>
      <c r="F415">
        <v>95078.852311219001</v>
      </c>
      <c r="G415" s="3" cm="1">
        <f t="array" aca="1" ref="G415" ca="1">IFERROR((F415/INDIRECT("F"&amp;$N415))^(1/$M$2)-1,"")</f>
        <v>3.1816706701033315E-2</v>
      </c>
      <c r="H415">
        <v>60828.560997750297</v>
      </c>
      <c r="I415" s="3" cm="1">
        <f t="array" aca="1" ref="I415" ca="1">IFERROR((H415/INDIRECT("H"&amp;$N415))^(1/$M$2)-1,"")</f>
        <v>4.3586235989826694E-2</v>
      </c>
      <c r="J415">
        <v>58894.682032357799</v>
      </c>
      <c r="K415" s="3" cm="1">
        <f t="array" aca="1" ref="K415" ca="1">IFERROR((J415/INDIRECT("J"&amp;$N415))^(1/$M$2)-1,"")</f>
        <v>4.3786916975344647E-2</v>
      </c>
      <c r="N415">
        <f t="shared" si="6"/>
        <v>295</v>
      </c>
    </row>
    <row r="416" spans="1:14" x14ac:dyDescent="0.3">
      <c r="A416" s="9">
        <v>43647</v>
      </c>
      <c r="B416">
        <v>82627.942660455301</v>
      </c>
      <c r="C416" s="3" cm="1">
        <f t="array" aca="1" ref="C416" ca="1">IFERROR((B416/INDIRECT("B"&amp;$N416))^(1/$M$2)-1,"")</f>
        <v>7.4365056062323243E-2</v>
      </c>
      <c r="D416">
        <v>55317.701838197398</v>
      </c>
      <c r="E416" s="3" cm="1">
        <f t="array" aca="1" ref="E416" ca="1">IFERROR((D416/INDIRECT("D"&amp;$N416))^(1/$M$2)-1,"")</f>
        <v>3.549924489295142E-2</v>
      </c>
      <c r="F416">
        <v>95605.468172034904</v>
      </c>
      <c r="G416" s="3" cm="1">
        <f t="array" aca="1" ref="G416" ca="1">IFERROR((F416/INDIRECT("F"&amp;$N416))^(1/$M$2)-1,"")</f>
        <v>3.1683083345629859E-2</v>
      </c>
      <c r="H416">
        <v>61919.011721987597</v>
      </c>
      <c r="I416" s="3" cm="1">
        <f t="array" aca="1" ref="I416" ca="1">IFERROR((H416/INDIRECT("H"&amp;$N416))^(1/$M$2)-1,"")</f>
        <v>4.4773270116555963E-2</v>
      </c>
      <c r="J416">
        <v>60002.031490068301</v>
      </c>
      <c r="K416" s="3" cm="1">
        <f t="array" aca="1" ref="K416" ca="1">IFERROR((J416/INDIRECT("J"&amp;$N416))^(1/$M$2)-1,"")</f>
        <v>4.5376050109180888E-2</v>
      </c>
      <c r="N416">
        <f t="shared" si="6"/>
        <v>296</v>
      </c>
    </row>
    <row r="417" spans="1:14" x14ac:dyDescent="0.3">
      <c r="A417" s="9">
        <v>43678</v>
      </c>
      <c r="B417">
        <v>82379.121106979394</v>
      </c>
      <c r="C417" s="3" cm="1">
        <f t="array" aca="1" ref="C417" ca="1">IFERROR((B417/INDIRECT("B"&amp;$N417))^(1/$M$2)-1,"")</f>
        <v>7.1513488283565074E-2</v>
      </c>
      <c r="D417">
        <v>58247.6371247676</v>
      </c>
      <c r="E417" s="3" cm="1">
        <f t="array" aca="1" ref="E417" ca="1">IFERROR((D417/INDIRECT("D"&amp;$N417))^(1/$M$2)-1,"")</f>
        <v>3.8774767756603046E-2</v>
      </c>
      <c r="F417">
        <v>98187.136637226096</v>
      </c>
      <c r="G417" s="3" cm="1">
        <f t="array" aca="1" ref="G417" ca="1">IFERROR((F417/INDIRECT("F"&amp;$N417))^(1/$M$2)-1,"")</f>
        <v>3.3597848236426753E-2</v>
      </c>
      <c r="H417">
        <v>64335.517227769597</v>
      </c>
      <c r="I417" s="3" cm="1">
        <f t="array" aca="1" ref="I417" ca="1">IFERROR((H417/INDIRECT("H"&amp;$N417))^(1/$M$2)-1,"")</f>
        <v>4.7994506930202352E-2</v>
      </c>
      <c r="J417">
        <v>62538.997706191301</v>
      </c>
      <c r="K417" s="3" cm="1">
        <f t="array" aca="1" ref="K417" ca="1">IFERROR((J417/INDIRECT("J"&amp;$N417))^(1/$M$2)-1,"")</f>
        <v>4.886688437739406E-2</v>
      </c>
      <c r="N417">
        <f t="shared" si="6"/>
        <v>297</v>
      </c>
    </row>
    <row r="418" spans="1:14" x14ac:dyDescent="0.3">
      <c r="A418" s="9">
        <v>43709</v>
      </c>
      <c r="B418">
        <v>82292.853752827999</v>
      </c>
      <c r="C418" s="3" cm="1">
        <f t="array" aca="1" ref="C418" ca="1">IFERROR((B418/INDIRECT("B"&amp;$N418))^(1/$M$2)-1,"")</f>
        <v>6.656934155803973E-2</v>
      </c>
      <c r="D418">
        <v>56941.527900978697</v>
      </c>
      <c r="E418" s="3" cm="1">
        <f t="array" aca="1" ref="E418" ca="1">IFERROR((D418/INDIRECT("D"&amp;$N418))^(1/$M$2)-1,"")</f>
        <v>3.4354602590202399E-2</v>
      </c>
      <c r="F418">
        <v>97343.740444311101</v>
      </c>
      <c r="G418" s="3" cm="1">
        <f t="array" aca="1" ref="G418" ca="1">IFERROR((F418/INDIRECT("F"&amp;$N418))^(1/$M$2)-1,"")</f>
        <v>3.2185917500370254E-2</v>
      </c>
      <c r="H418">
        <v>64113.411216797504</v>
      </c>
      <c r="I418" s="3" cm="1">
        <f t="array" aca="1" ref="I418" ca="1">IFERROR((H418/INDIRECT("H"&amp;$N418))^(1/$M$2)-1,"")</f>
        <v>4.7165798555663496E-2</v>
      </c>
      <c r="J418">
        <v>62336.193855432801</v>
      </c>
      <c r="K418" s="3" cm="1">
        <f t="array" aca="1" ref="K418" ca="1">IFERROR((J418/INDIRECT("J"&amp;$N418))^(1/$M$2)-1,"")</f>
        <v>4.8078989448873566E-2</v>
      </c>
      <c r="N418">
        <f t="shared" si="6"/>
        <v>298</v>
      </c>
    </row>
    <row r="419" spans="1:14" x14ac:dyDescent="0.3">
      <c r="A419" s="9">
        <v>43739</v>
      </c>
      <c r="B419">
        <v>82320.150398805607</v>
      </c>
      <c r="C419" s="3" cm="1">
        <f t="array" aca="1" ref="C419" ca="1">IFERROR((B419/INDIRECT("B"&amp;$N419))^(1/$M$2)-1,"")</f>
        <v>6.5795602973234502E-2</v>
      </c>
      <c r="D419">
        <v>55363.3242561855</v>
      </c>
      <c r="E419" s="3" cm="1">
        <f t="array" aca="1" ref="E419" ca="1">IFERROR((D419/INDIRECT("D"&amp;$N419))^(1/$M$2)-1,"")</f>
        <v>3.4016971086287429E-2</v>
      </c>
      <c r="F419">
        <v>96702.259038818505</v>
      </c>
      <c r="G419" s="3" cm="1">
        <f t="array" aca="1" ref="G419" ca="1">IFERROR((F419/INDIRECT("F"&amp;$N419))^(1/$M$2)-1,"")</f>
        <v>3.1621840470417606E-2</v>
      </c>
      <c r="H419">
        <v>62957.9370091171</v>
      </c>
      <c r="I419" s="3" cm="1">
        <f t="array" aca="1" ref="I419" ca="1">IFERROR((H419/INDIRECT("H"&amp;$N419))^(1/$M$2)-1,"")</f>
        <v>4.6154081272469227E-2</v>
      </c>
      <c r="J419">
        <v>61150.5235524647</v>
      </c>
      <c r="K419" s="3" cm="1">
        <f t="array" aca="1" ref="K419" ca="1">IFERROR((J419/INDIRECT("J"&amp;$N419))^(1/$M$2)-1,"")</f>
        <v>4.7145975527222106E-2</v>
      </c>
      <c r="N419">
        <f t="shared" si="6"/>
        <v>299</v>
      </c>
    </row>
    <row r="420" spans="1:14" x14ac:dyDescent="0.3">
      <c r="A420" s="9">
        <v>43770</v>
      </c>
      <c r="B420">
        <v>82132.4007132884</v>
      </c>
      <c r="C420" s="3" cm="1">
        <f t="array" aca="1" ref="C420" ca="1">IFERROR((B420/INDIRECT("B"&amp;$N420))^(1/$M$2)-1,"")</f>
        <v>6.4026691962263182E-2</v>
      </c>
      <c r="D420">
        <v>55063.298354812803</v>
      </c>
      <c r="E420" s="3" cm="1">
        <f t="array" aca="1" ref="E420" ca="1">IFERROR((D420/INDIRECT("D"&amp;$N420))^(1/$M$2)-1,"")</f>
        <v>2.9270896463693408E-2</v>
      </c>
      <c r="F420">
        <v>96118.698670538593</v>
      </c>
      <c r="G420" s="3" cm="1">
        <f t="array" aca="1" ref="G420" ca="1">IFERROR((F420/INDIRECT("F"&amp;$N420))^(1/$M$2)-1,"")</f>
        <v>3.0046554165400474E-2</v>
      </c>
      <c r="H420">
        <v>62960.018944626398</v>
      </c>
      <c r="I420" s="3" cm="1">
        <f t="array" aca="1" ref="I420" ca="1">IFERROR((H420/INDIRECT("H"&amp;$N420))^(1/$M$2)-1,"")</f>
        <v>4.4722450566804461E-2</v>
      </c>
      <c r="J420">
        <v>61197.8986897875</v>
      </c>
      <c r="K420" s="3" cm="1">
        <f t="array" aca="1" ref="K420" ca="1">IFERROR((J420/INDIRECT("J"&amp;$N420))^(1/$M$2)-1,"")</f>
        <v>4.5583017496694245E-2</v>
      </c>
      <c r="N420">
        <f t="shared" si="6"/>
        <v>300</v>
      </c>
    </row>
    <row r="421" spans="1:14" x14ac:dyDescent="0.3">
      <c r="A421" s="9">
        <v>43800</v>
      </c>
      <c r="B421">
        <v>84054.537998276603</v>
      </c>
      <c r="C421" s="3" cm="1">
        <f t="array" aca="1" ref="C421" ca="1">IFERROR((B421/INDIRECT("B"&amp;$N421))^(1/$M$2)-1,"")</f>
        <v>6.696541918470178E-2</v>
      </c>
      <c r="D421">
        <v>54347.150398971098</v>
      </c>
      <c r="E421" s="3" cm="1">
        <f t="array" aca="1" ref="E421" ca="1">IFERROR((D421/INDIRECT("D"&amp;$N421))^(1/$M$2)-1,"")</f>
        <v>3.1137435213593134E-2</v>
      </c>
      <c r="F421">
        <v>95276.900435394098</v>
      </c>
      <c r="G421" s="3" cm="1">
        <f t="array" aca="1" ref="G421" ca="1">IFERROR((F421/INDIRECT("F"&amp;$N421))^(1/$M$2)-1,"")</f>
        <v>3.0224829824460286E-2</v>
      </c>
      <c r="H421">
        <v>61961.785136361803</v>
      </c>
      <c r="I421" s="3" cm="1">
        <f t="array" aca="1" ref="I421" ca="1">IFERROR((H421/INDIRECT("H"&amp;$N421))^(1/$M$2)-1,"")</f>
        <v>4.3731706076353571E-2</v>
      </c>
      <c r="J421">
        <v>60154.935633321897</v>
      </c>
      <c r="K421" s="3" cm="1">
        <f t="array" aca="1" ref="K421" ca="1">IFERROR((J421/INDIRECT("J"&amp;$N421))^(1/$M$2)-1,"")</f>
        <v>4.4442257496809301E-2</v>
      </c>
      <c r="N421">
        <f t="shared" si="6"/>
        <v>301</v>
      </c>
    </row>
    <row r="422" spans="1:14" x14ac:dyDescent="0.3">
      <c r="A422" s="9">
        <v>43831</v>
      </c>
      <c r="B422">
        <v>85446.768314878995</v>
      </c>
      <c r="C422" s="3" cm="1">
        <f t="array" aca="1" ref="C422" ca="1">IFERROR((B422/INDIRECT("B"&amp;$N422))^(1/$M$2)-1,"")</f>
        <v>6.8297747228096561E-2</v>
      </c>
      <c r="D422">
        <v>55435.728093588899</v>
      </c>
      <c r="E422" s="3" cm="1">
        <f t="array" aca="1" ref="E422" ca="1">IFERROR((D422/INDIRECT("D"&amp;$N422))^(1/$M$2)-1,"")</f>
        <v>2.7206503896618717E-2</v>
      </c>
      <c r="F422">
        <v>97299.402048147793</v>
      </c>
      <c r="G422" s="3" cm="1">
        <f t="array" aca="1" ref="G422" ca="1">IFERROR((F422/INDIRECT("F"&amp;$N422))^(1/$M$2)-1,"")</f>
        <v>3.1757618757941142E-2</v>
      </c>
      <c r="H422">
        <v>63812.418597308199</v>
      </c>
      <c r="I422" s="3" cm="1">
        <f t="array" aca="1" ref="I422" ca="1">IFERROR((H422/INDIRECT("H"&amp;$N422))^(1/$M$2)-1,"")</f>
        <v>4.3362047233913126E-2</v>
      </c>
      <c r="J422">
        <v>62066.2226315882</v>
      </c>
      <c r="K422" s="3" cm="1">
        <f t="array" aca="1" ref="K422" ca="1">IFERROR((J422/INDIRECT("J"&amp;$N422))^(1/$M$2)-1,"")</f>
        <v>4.3655258159978949E-2</v>
      </c>
      <c r="N422">
        <f t="shared" si="6"/>
        <v>302</v>
      </c>
    </row>
    <row r="423" spans="1:14" x14ac:dyDescent="0.3">
      <c r="A423" s="9">
        <v>43862</v>
      </c>
      <c r="B423">
        <v>84471.627431193905</v>
      </c>
      <c r="C423" s="3" cm="1">
        <f t="array" aca="1" ref="C423" ca="1">IFERROR((B423/INDIRECT("B"&amp;$N423))^(1/$M$2)-1,"")</f>
        <v>6.5566121100502972E-2</v>
      </c>
      <c r="D423">
        <v>56798.790335887803</v>
      </c>
      <c r="E423" s="3" cm="1">
        <f t="array" aca="1" ref="E423" ca="1">IFERROR((D423/INDIRECT("D"&amp;$N423))^(1/$M$2)-1,"")</f>
        <v>2.5670214603608077E-2</v>
      </c>
      <c r="F423">
        <v>98716.267801940005</v>
      </c>
      <c r="G423" s="3" cm="1">
        <f t="array" aca="1" ref="G423" ca="1">IFERROR((F423/INDIRECT("F"&amp;$N423))^(1/$M$2)-1,"")</f>
        <v>3.2698240648438404E-2</v>
      </c>
      <c r="H423">
        <v>65072.611201010302</v>
      </c>
      <c r="I423" s="3" cm="1">
        <f t="array" aca="1" ref="I423" ca="1">IFERROR((H423/INDIRECT("H"&amp;$N423))^(1/$M$2)-1,"")</f>
        <v>4.3233279046812623E-2</v>
      </c>
      <c r="J423">
        <v>63437.340365313103</v>
      </c>
      <c r="K423" s="3" cm="1">
        <f t="array" aca="1" ref="K423" ca="1">IFERROR((J423/INDIRECT("J"&amp;$N423))^(1/$M$2)-1,"")</f>
        <v>4.368382717070185E-2</v>
      </c>
      <c r="N423">
        <f t="shared" si="6"/>
        <v>303</v>
      </c>
    </row>
    <row r="424" spans="1:14" x14ac:dyDescent="0.3">
      <c r="A424" s="9">
        <v>43891</v>
      </c>
      <c r="B424">
        <v>73085.617653428402</v>
      </c>
      <c r="C424" s="3" cm="1">
        <f t="array" aca="1" ref="C424" ca="1">IFERROR((B424/INDIRECT("B"&amp;$N424))^(1/$M$2)-1,"")</f>
        <v>4.8059242582392692E-2</v>
      </c>
      <c r="D424">
        <v>55689.311533511202</v>
      </c>
      <c r="E424" s="3" cm="1">
        <f t="array" aca="1" ref="E424" ca="1">IFERROR((D424/INDIRECT("D"&amp;$N424))^(1/$M$2)-1,"")</f>
        <v>2.8136361805301435E-2</v>
      </c>
      <c r="F424">
        <v>98658.672274643497</v>
      </c>
      <c r="G424" s="3" cm="1">
        <f t="array" aca="1" ref="G424" ca="1">IFERROR((F424/INDIRECT("F"&amp;$N424))^(1/$M$2)-1,"")</f>
        <v>3.2676541888193356E-2</v>
      </c>
      <c r="H424">
        <v>64902.5437107787</v>
      </c>
      <c r="I424" s="3" cm="1">
        <f t="array" aca="1" ref="I424" ca="1">IFERROR((H424/INDIRECT("H"&amp;$N424))^(1/$M$2)-1,"")</f>
        <v>4.3921468110974748E-2</v>
      </c>
      <c r="J424">
        <v>63564.821297905197</v>
      </c>
      <c r="K424" s="3" cm="1">
        <f t="array" aca="1" ref="K424" ca="1">IFERROR((J424/INDIRECT("J"&amp;$N424))^(1/$M$2)-1,"")</f>
        <v>4.5185652086224604E-2</v>
      </c>
      <c r="N424">
        <f t="shared" si="6"/>
        <v>304</v>
      </c>
    </row>
    <row r="425" spans="1:14" x14ac:dyDescent="0.3">
      <c r="A425" s="9">
        <v>43922</v>
      </c>
      <c r="B425">
        <v>74653.368536975293</v>
      </c>
      <c r="C425" s="3" cm="1">
        <f t="array" aca="1" ref="C425" ca="1">IFERROR((B425/INDIRECT("B"&amp;$N425))^(1/$M$2)-1,"")</f>
        <v>4.9273332244828216E-2</v>
      </c>
      <c r="D425">
        <v>56530.666125304597</v>
      </c>
      <c r="E425" s="3" cm="1">
        <f t="array" aca="1" ref="E425" ca="1">IFERROR((D425/INDIRECT("D"&amp;$N425))^(1/$M$2)-1,"")</f>
        <v>2.7638521500408464E-2</v>
      </c>
      <c r="F425">
        <v>99407.098483518304</v>
      </c>
      <c r="G425" s="3" cm="1">
        <f t="array" aca="1" ref="G425" ca="1">IFERROR((F425/INDIRECT("F"&amp;$N425))^(1/$M$2)-1,"")</f>
        <v>3.3065085584950804E-2</v>
      </c>
      <c r="H425">
        <v>65781.199431661196</v>
      </c>
      <c r="I425" s="3" cm="1">
        <f t="array" aca="1" ref="I425" ca="1">IFERROR((H425/INDIRECT("H"&amp;$N425))^(1/$M$2)-1,"")</f>
        <v>4.387541310400489E-2</v>
      </c>
      <c r="J425">
        <v>64377.427186859597</v>
      </c>
      <c r="K425" s="3" cm="1">
        <f t="array" aca="1" ref="K425" ca="1">IFERROR((J425/INDIRECT("J"&amp;$N425))^(1/$M$2)-1,"")</f>
        <v>4.4493444474436705E-2</v>
      </c>
      <c r="N425">
        <f t="shared" si="6"/>
        <v>305</v>
      </c>
    </row>
    <row r="426" spans="1:14" x14ac:dyDescent="0.3">
      <c r="A426" s="9">
        <v>43952</v>
      </c>
      <c r="B426">
        <v>79412.836427475399</v>
      </c>
      <c r="C426" s="3" cm="1">
        <f t="array" aca="1" ref="C426" ca="1">IFERROR((B426/INDIRECT("B"&amp;$N426))^(1/$M$2)-1,"")</f>
        <v>5.7282636903622564E-2</v>
      </c>
      <c r="D426">
        <v>54950.332367615403</v>
      </c>
      <c r="E426" s="3" cm="1">
        <f t="array" aca="1" ref="E426" ca="1">IFERROR((D426/INDIRECT("D"&amp;$N426))^(1/$M$2)-1,"")</f>
        <v>1.2981134467469513E-2</v>
      </c>
      <c r="F426">
        <v>99195.171800188196</v>
      </c>
      <c r="G426" s="3" cm="1">
        <f t="array" aca="1" ref="G426" ca="1">IFERROR((F426/INDIRECT("F"&amp;$N426))^(1/$M$2)-1,"")</f>
        <v>3.1496637763557711E-2</v>
      </c>
      <c r="H426">
        <v>64849.212613963697</v>
      </c>
      <c r="I426" s="3" cm="1">
        <f t="array" aca="1" ref="I426" ca="1">IFERROR((H426/INDIRECT("H"&amp;$N426))^(1/$M$2)-1,"")</f>
        <v>3.5058930891569418E-2</v>
      </c>
      <c r="J426">
        <v>63294.130177094601</v>
      </c>
      <c r="K426" s="3" cm="1">
        <f t="array" aca="1" ref="K426" ca="1">IFERROR((J426/INDIRECT("J"&amp;$N426))^(1/$M$2)-1,"")</f>
        <v>3.4536352889374289E-2</v>
      </c>
      <c r="N426">
        <f t="shared" si="6"/>
        <v>306</v>
      </c>
    </row>
    <row r="427" spans="1:14" x14ac:dyDescent="0.3">
      <c r="A427" s="9">
        <v>43983</v>
      </c>
      <c r="B427">
        <v>81861.480119618602</v>
      </c>
      <c r="C427" s="3" cm="1">
        <f t="array" aca="1" ref="C427" ca="1">IFERROR((B427/INDIRECT("B"&amp;$N427))^(1/$M$2)-1,"")</f>
        <v>5.8731974738571724E-2</v>
      </c>
      <c r="D427">
        <v>54040.214131348897</v>
      </c>
      <c r="E427" s="3" cm="1">
        <f t="array" aca="1" ref="E427" ca="1">IFERROR((D427/INDIRECT("D"&amp;$N427))^(1/$M$2)-1,"")</f>
        <v>7.0573441098669143E-3</v>
      </c>
      <c r="F427">
        <v>99421.026362357603</v>
      </c>
      <c r="G427" s="3" cm="1">
        <f t="array" aca="1" ref="G427" ca="1">IFERROR((F427/INDIRECT("F"&amp;$N427))^(1/$M$2)-1,"")</f>
        <v>3.0963248310037716E-2</v>
      </c>
      <c r="H427">
        <v>64648.024628014296</v>
      </c>
      <c r="I427" s="3" cm="1">
        <f t="array" aca="1" ref="I427" ca="1">IFERROR((H427/INDIRECT("H"&amp;$N427))^(1/$M$2)-1,"")</f>
        <v>3.2775326589947751E-2</v>
      </c>
      <c r="J427">
        <v>62959.673935982399</v>
      </c>
      <c r="K427" s="3" cm="1">
        <f t="array" aca="1" ref="K427" ca="1">IFERROR((J427/INDIRECT("J"&amp;$N427))^(1/$M$2)-1,"")</f>
        <v>3.1472304157183162E-2</v>
      </c>
      <c r="N427">
        <f t="shared" si="6"/>
        <v>307</v>
      </c>
    </row>
    <row r="428" spans="1:14" x14ac:dyDescent="0.3">
      <c r="A428" s="9">
        <v>44013</v>
      </c>
      <c r="B428">
        <v>84976.053229381199</v>
      </c>
      <c r="C428" s="3" cm="1">
        <f t="array" aca="1" ref="C428" ca="1">IFERROR((B428/INDIRECT("B"&amp;$N428))^(1/$M$2)-1,"")</f>
        <v>5.836637254850241E-2</v>
      </c>
      <c r="D428">
        <v>52613.5585186014</v>
      </c>
      <c r="E428" s="3" cm="1">
        <f t="array" aca="1" ref="E428" ca="1">IFERROR((D428/INDIRECT("D"&amp;$N428))^(1/$M$2)-1,"")</f>
        <v>8.1099364347456682E-3</v>
      </c>
      <c r="F428">
        <v>100292.495319561</v>
      </c>
      <c r="G428" s="3" cm="1">
        <f t="array" aca="1" ref="G428" ca="1">IFERROR((F428/INDIRECT("F"&amp;$N428))^(1/$M$2)-1,"")</f>
        <v>3.1285505060556495E-2</v>
      </c>
      <c r="H428">
        <v>63616.736393416701</v>
      </c>
      <c r="I428" s="3" cm="1">
        <f t="array" aca="1" ref="I428" ca="1">IFERROR((H428/INDIRECT("H"&amp;$N428))^(1/$M$2)-1,"")</f>
        <v>3.3822469060157401E-2</v>
      </c>
      <c r="J428">
        <v>61713.413948644702</v>
      </c>
      <c r="K428" s="3" cm="1">
        <f t="array" aca="1" ref="K428" ca="1">IFERROR((J428/INDIRECT("J"&amp;$N428))^(1/$M$2)-1,"")</f>
        <v>3.266789220415256E-2</v>
      </c>
      <c r="N428">
        <f t="shared" si="6"/>
        <v>308</v>
      </c>
    </row>
    <row r="429" spans="1:14" x14ac:dyDescent="0.3">
      <c r="A429" s="9">
        <v>44044</v>
      </c>
      <c r="B429">
        <v>85252.484759679806</v>
      </c>
      <c r="C429" s="3" cm="1">
        <f t="array" aca="1" ref="C429" ca="1">IFERROR((B429/INDIRECT("B"&amp;$N429))^(1/$M$2)-1,"")</f>
        <v>5.6302821067217401E-2</v>
      </c>
      <c r="D429">
        <v>51539.371586694098</v>
      </c>
      <c r="E429" s="3" cm="1">
        <f t="array" aca="1" ref="E429" ca="1">IFERROR((D429/INDIRECT("D"&amp;$N429))^(1/$M$2)-1,"")</f>
        <v>-2.9871325491692691E-4</v>
      </c>
      <c r="F429">
        <v>99209.839474291599</v>
      </c>
      <c r="G429" s="3" cm="1">
        <f t="array" aca="1" ref="G429" ca="1">IFERROR((F429/INDIRECT("F"&amp;$N429))^(1/$M$2)-1,"")</f>
        <v>2.8148993999680183E-2</v>
      </c>
      <c r="H429">
        <v>62601.412953388302</v>
      </c>
      <c r="I429" s="3" cm="1">
        <f t="array" aca="1" ref="I429" ca="1">IFERROR((H429/INDIRECT("H"&amp;$N429))^(1/$M$2)-1,"")</f>
        <v>2.7602377067015293E-2</v>
      </c>
      <c r="J429">
        <v>60614.624361707698</v>
      </c>
      <c r="K429" s="3" cm="1">
        <f t="array" aca="1" ref="K429" ca="1">IFERROR((J429/INDIRECT("J"&amp;$N429))^(1/$M$2)-1,"")</f>
        <v>2.5969011276467224E-2</v>
      </c>
      <c r="N429">
        <f>ROW(N429)-(12*$M$2)</f>
        <v>309</v>
      </c>
    </row>
    <row r="430" spans="1:14" x14ac:dyDescent="0.3">
      <c r="A430" s="9">
        <v>44075</v>
      </c>
      <c r="B430">
        <v>83721.734562696103</v>
      </c>
      <c r="C430" s="3" cm="1">
        <f t="array" aca="1" ref="C430" ca="1">IFERROR((B430/INDIRECT("B"&amp;$N430))^(1/$M$2)-1,"")</f>
        <v>5.2737802730481897E-2</v>
      </c>
      <c r="D430">
        <v>52999.218958604797</v>
      </c>
      <c r="E430" s="3" cm="1">
        <f t="array" aca="1" ref="E430" ca="1">IFERROR((D430/INDIRECT("D"&amp;$N430))^(1/$M$2)-1,"")</f>
        <v>9.1222849848224818E-3</v>
      </c>
      <c r="F430">
        <v>99914.588170772302</v>
      </c>
      <c r="G430" s="3" cm="1">
        <f t="array" aca="1" ref="G430" ca="1">IFERROR((F430/INDIRECT("F"&amp;$N430))^(1/$M$2)-1,"")</f>
        <v>2.9272463982302099E-2</v>
      </c>
      <c r="H430">
        <v>63721.099577692701</v>
      </c>
      <c r="I430" s="3" cm="1">
        <f t="array" aca="1" ref="I430" ca="1">IFERROR((H430/INDIRECT("H"&amp;$N430))^(1/$M$2)-1,"")</f>
        <v>3.4418513256300187E-2</v>
      </c>
      <c r="J430">
        <v>61782.109870083201</v>
      </c>
      <c r="K430" s="3" cm="1">
        <f t="array" aca="1" ref="K430" ca="1">IFERROR((J430/INDIRECT("J"&amp;$N430))^(1/$M$2)-1,"")</f>
        <v>3.3380625152452437E-2</v>
      </c>
      <c r="N430">
        <f t="shared" ref="N430:N461" si="7">ROW(N430)-(12*$M$2)</f>
        <v>310</v>
      </c>
    </row>
    <row r="431" spans="1:14" x14ac:dyDescent="0.3">
      <c r="A431" s="9">
        <v>44105</v>
      </c>
      <c r="B431">
        <v>83427.913170493397</v>
      </c>
      <c r="C431" s="3" cm="1">
        <f t="array" aca="1" ref="C431" ca="1">IFERROR((B431/INDIRECT("B"&amp;$N431))^(1/$M$2)-1,"")</f>
        <v>5.0206341333858484E-2</v>
      </c>
      <c r="D431">
        <v>53744.928481209499</v>
      </c>
      <c r="E431" s="3" cm="1">
        <f t="array" aca="1" ref="E431" ca="1">IFERROR((D431/INDIRECT("D"&amp;$N431))^(1/$M$2)-1,"")</f>
        <v>9.0624888813273241E-3</v>
      </c>
      <c r="F431">
        <v>99786.406311341299</v>
      </c>
      <c r="G431" s="3" cm="1">
        <f t="array" aca="1" ref="G431" ca="1">IFERROR((F431/INDIRECT("F"&amp;$N431))^(1/$M$2)-1,"")</f>
        <v>2.9554643826902982E-2</v>
      </c>
      <c r="H431">
        <v>64020.996960966098</v>
      </c>
      <c r="I431" s="3" cm="1">
        <f t="array" aca="1" ref="I431" ca="1">IFERROR((H431/INDIRECT("H"&amp;$N431))^(1/$M$2)-1,"")</f>
        <v>3.5330105013519297E-2</v>
      </c>
      <c r="J431">
        <v>62060.581795087703</v>
      </c>
      <c r="K431" s="3" cm="1">
        <f t="array" aca="1" ref="K431" ca="1">IFERROR((J431/INDIRECT("J"&amp;$N431))^(1/$M$2)-1,"")</f>
        <v>3.4249148549326813E-2</v>
      </c>
      <c r="N431">
        <f t="shared" si="7"/>
        <v>311</v>
      </c>
    </row>
    <row r="432" spans="1:14" x14ac:dyDescent="0.3">
      <c r="A432" s="9">
        <v>44136</v>
      </c>
      <c r="B432">
        <v>86940.241356906801</v>
      </c>
      <c r="C432" s="3" cm="1">
        <f t="array" aca="1" ref="C432" ca="1">IFERROR((B432/INDIRECT("B"&amp;$N432))^(1/$M$2)-1,"")</f>
        <v>5.7890819411113403E-2</v>
      </c>
      <c r="D432">
        <v>52546.234950452301</v>
      </c>
      <c r="E432" s="3" cm="1">
        <f t="array" aca="1" ref="E432" ca="1">IFERROR((D432/INDIRECT("D"&amp;$N432))^(1/$M$2)-1,"")</f>
        <v>5.312794361768125E-3</v>
      </c>
      <c r="F432">
        <v>99900.058591784895</v>
      </c>
      <c r="G432" s="3" cm="1">
        <f t="array" aca="1" ref="G432" ca="1">IFERROR((F432/INDIRECT("F"&amp;$N432))^(1/$M$2)-1,"")</f>
        <v>3.117032014533172E-2</v>
      </c>
      <c r="H432">
        <v>63287.188696372898</v>
      </c>
      <c r="I432" s="3" cm="1">
        <f t="array" aca="1" ref="I432" ca="1">IFERROR((H432/INDIRECT("H"&amp;$N432))^(1/$M$2)-1,"")</f>
        <v>3.2424237038166881E-2</v>
      </c>
      <c r="J432">
        <v>61180.256283319803</v>
      </c>
      <c r="K432" s="3" cm="1">
        <f t="array" aca="1" ref="K432" ca="1">IFERROR((J432/INDIRECT("J"&amp;$N432))^(1/$M$2)-1,"")</f>
        <v>3.0407031319657829E-2</v>
      </c>
      <c r="N432">
        <f t="shared" si="7"/>
        <v>312</v>
      </c>
    </row>
    <row r="433" spans="1:14" x14ac:dyDescent="0.3">
      <c r="A433" s="9">
        <v>44166</v>
      </c>
      <c r="B433">
        <v>88581.357736276797</v>
      </c>
      <c r="C433" s="3" cm="1">
        <f t="array" aca="1" ref="C433" ca="1">IFERROR((B433/INDIRECT("B"&amp;$N433))^(1/$M$2)-1,"")</f>
        <v>6.0476936966838535E-2</v>
      </c>
      <c r="D433">
        <v>51908.461148440801</v>
      </c>
      <c r="E433" s="3" cm="1">
        <f t="array" aca="1" ref="E433" ca="1">IFERROR((D433/INDIRECT("D"&amp;$N433))^(1/$M$2)-1,"")</f>
        <v>3.2030336738979592E-3</v>
      </c>
      <c r="F433">
        <v>99910.721507525101</v>
      </c>
      <c r="G433" s="3" cm="1">
        <f t="array" aca="1" ref="G433" ca="1">IFERROR((F433/INDIRECT("F"&amp;$N433))^(1/$M$2)-1,"")</f>
        <v>3.1586176745278083E-2</v>
      </c>
      <c r="H433">
        <v>62703.871808027798</v>
      </c>
      <c r="I433" s="3" cm="1">
        <f t="array" aca="1" ref="I433" ca="1">IFERROR((H433/INDIRECT("H"&amp;$N433))^(1/$M$2)-1,"")</f>
        <v>3.2798153441436995E-2</v>
      </c>
      <c r="J433">
        <v>60471.374727080103</v>
      </c>
      <c r="K433" s="3" cm="1">
        <f t="array" aca="1" ref="K433" ca="1">IFERROR((J433/INDIRECT("J"&amp;$N433))^(1/$M$2)-1,"")</f>
        <v>3.0801728623082392E-2</v>
      </c>
      <c r="N433">
        <f t="shared" si="7"/>
        <v>313</v>
      </c>
    </row>
    <row r="434" spans="1:14" x14ac:dyDescent="0.3">
      <c r="A434" s="9">
        <v>44197</v>
      </c>
      <c r="B434">
        <v>87381.558636642207</v>
      </c>
      <c r="C434" s="3" cm="1">
        <f t="array" aca="1" ref="C434" ca="1">IFERROR((B434/INDIRECT("B"&amp;$N434))^(1/$M$2)-1,"")</f>
        <v>5.9671461651289004E-2</v>
      </c>
      <c r="D434">
        <v>51370.832654130601</v>
      </c>
      <c r="E434" s="3" cm="1">
        <f t="array" aca="1" ref="E434" ca="1">IFERROR((D434/INDIRECT("D"&amp;$N434))^(1/$M$2)-1,"")</f>
        <v>5.9720565582608298E-3</v>
      </c>
      <c r="F434">
        <v>99073.490275144606</v>
      </c>
      <c r="G434" s="3" cm="1">
        <f t="array" aca="1" ref="G434" ca="1">IFERROR((F434/INDIRECT("F"&amp;$N434))^(1/$M$2)-1,"")</f>
        <v>3.1208916623833183E-2</v>
      </c>
      <c r="H434">
        <v>62333.958242885899</v>
      </c>
      <c r="I434" s="3" cm="1">
        <f t="array" aca="1" ref="I434" ca="1">IFERROR((H434/INDIRECT("H"&amp;$N434))^(1/$M$2)-1,"")</f>
        <v>3.4470335884564607E-2</v>
      </c>
      <c r="J434">
        <v>60118.023656011501</v>
      </c>
      <c r="K434" s="3" cm="1">
        <f t="array" aca="1" ref="K434" ca="1">IFERROR((J434/INDIRECT("J"&amp;$N434))^(1/$M$2)-1,"")</f>
        <v>3.2698922715685974E-2</v>
      </c>
      <c r="N434">
        <f t="shared" si="7"/>
        <v>314</v>
      </c>
    </row>
    <row r="435" spans="1:14" x14ac:dyDescent="0.3">
      <c r="A435" s="9">
        <v>44228</v>
      </c>
      <c r="B435">
        <v>84823.258364320805</v>
      </c>
      <c r="C435" s="3" cm="1">
        <f t="array" aca="1" ref="C435" ca="1">IFERROR((B435/INDIRECT("B"&amp;$N435))^(1/$M$2)-1,"")</f>
        <v>5.6431341736925988E-2</v>
      </c>
      <c r="D435">
        <v>50002.2501192563</v>
      </c>
      <c r="E435" s="3" cm="1">
        <f t="array" aca="1" ref="E435" ca="1">IFERROR((D435/INDIRECT("D"&amp;$N435))^(1/$M$2)-1,"")</f>
        <v>4.1301214080662341E-3</v>
      </c>
      <c r="F435">
        <v>96865.665016758794</v>
      </c>
      <c r="G435" s="3" cm="1">
        <f t="array" aca="1" ref="G435" ca="1">IFERROR((F435/INDIRECT("F"&amp;$N435))^(1/$M$2)-1,"")</f>
        <v>2.8879832093353652E-2</v>
      </c>
      <c r="H435">
        <v>60893.387141334802</v>
      </c>
      <c r="I435" s="3" cm="1">
        <f t="array" aca="1" ref="I435" ca="1">IFERROR((H435/INDIRECT("H"&amp;$N435))^(1/$M$2)-1,"")</f>
        <v>3.242356830726778E-2</v>
      </c>
      <c r="J435">
        <v>58756.7971093671</v>
      </c>
      <c r="K435" s="3" cm="1">
        <f t="array" aca="1" ref="K435" ca="1">IFERROR((J435/INDIRECT("J"&amp;$N435))^(1/$M$2)-1,"")</f>
        <v>3.0789440415292857E-2</v>
      </c>
      <c r="N435">
        <f t="shared" si="7"/>
        <v>315</v>
      </c>
    </row>
    <row r="436" spans="1:14" x14ac:dyDescent="0.3">
      <c r="A436" s="9">
        <v>44256</v>
      </c>
      <c r="C436" s="3"/>
      <c r="D436">
        <v>50433.351493411399</v>
      </c>
      <c r="E436" s="3" cm="1">
        <f t="array" aca="1" ref="E436" ca="1">IFERROR((D436/INDIRECT("D"&amp;$N436))^(1/$M$2)-1,"")</f>
        <v>8.750236288694424E-3</v>
      </c>
      <c r="F436">
        <v>97964.377877888095</v>
      </c>
      <c r="G436" s="3" cm="1">
        <f t="array" aca="1" ref="G436" ca="1">IFERROR((F436/INDIRECT("F"&amp;$N436))^(1/$M$2)-1,"")</f>
        <v>3.016864049202117E-2</v>
      </c>
      <c r="H436">
        <v>61584.079220910498</v>
      </c>
      <c r="I436" s="3" cm="1">
        <f t="array" aca="1" ref="I436" ca="1">IFERROR((H436/INDIRECT("H"&amp;$N436))^(1/$M$2)-1,"")</f>
        <v>3.6109270520536807E-2</v>
      </c>
      <c r="J436">
        <v>59535.789579969402</v>
      </c>
      <c r="K436" s="3" cm="1">
        <f t="array" aca="1" ref="K436" ca="1">IFERROR((J436/INDIRECT("J"&amp;$N436))^(1/$M$2)-1,"")</f>
        <v>3.4879936845194637E-2</v>
      </c>
      <c r="N436">
        <f t="shared" si="7"/>
        <v>316</v>
      </c>
    </row>
    <row r="437" spans="1:14" x14ac:dyDescent="0.3">
      <c r="A437" s="9">
        <v>44287</v>
      </c>
      <c r="C437" s="3"/>
      <c r="D437">
        <v>50535.273224042299</v>
      </c>
      <c r="E437" s="3" cm="1">
        <f t="array" aca="1" ref="E437" ca="1">IFERROR((D437/INDIRECT("D"&amp;$N437))^(1/$M$2)-1,"")</f>
        <v>1.0960814757343451E-2</v>
      </c>
      <c r="F437">
        <v>96727.541114216801</v>
      </c>
      <c r="G437" s="3" cm="1">
        <f t="array" aca="1" ref="G437" ca="1">IFERROR((F437/INDIRECT("F"&amp;$N437))^(1/$M$2)-1,"")</f>
        <v>2.8155875437877675E-2</v>
      </c>
      <c r="H437">
        <v>60806.557279902401</v>
      </c>
      <c r="I437" s="3" cm="1">
        <f t="array" aca="1" ref="I437" ca="1">IFERROR((H437/INDIRECT("H"&amp;$N437))^(1/$M$2)-1,"")</f>
        <v>3.6146822004908818E-2</v>
      </c>
      <c r="J437">
        <v>58390.5946696475</v>
      </c>
      <c r="K437" s="3" cm="1">
        <f t="array" aca="1" ref="K437" ca="1">IFERROR((J437/INDIRECT("J"&amp;$N437))^(1/$M$2)-1,"")</f>
        <v>3.4429623164605072E-2</v>
      </c>
      <c r="N437">
        <f t="shared" si="7"/>
        <v>317</v>
      </c>
    </row>
    <row r="438" spans="1:14" x14ac:dyDescent="0.3">
      <c r="A438" s="9">
        <v>44317</v>
      </c>
      <c r="C438" s="3"/>
      <c r="D438">
        <v>50571.083561831598</v>
      </c>
      <c r="E438" s="3" cm="1">
        <f t="array" aca="1" ref="E438" ca="1">IFERROR((D438/INDIRECT("D"&amp;$N438))^(1/$M$2)-1,"")</f>
        <v>7.4774551683818302E-3</v>
      </c>
      <c r="F438">
        <v>96179.7542734538</v>
      </c>
      <c r="G438" s="3" cm="1">
        <f t="array" aca="1" ref="G438" ca="1">IFERROR((F438/INDIRECT("F"&amp;$N438))^(1/$M$2)-1,"")</f>
        <v>2.6388670580128393E-2</v>
      </c>
      <c r="H438">
        <v>60462.197943085397</v>
      </c>
      <c r="I438" s="3" cm="1">
        <f t="array" aca="1" ref="I438" ca="1">IFERROR((H438/INDIRECT("H"&amp;$N438))^(1/$M$2)-1,"")</f>
        <v>3.2420816362171756E-2</v>
      </c>
      <c r="J438">
        <v>58282.471269883303</v>
      </c>
      <c r="K438" s="3" cm="1">
        <f t="array" aca="1" ref="K438" ca="1">IFERROR((J438/INDIRECT("J"&amp;$N438))^(1/$M$2)-1,"")</f>
        <v>3.0849490678254377E-2</v>
      </c>
      <c r="N438">
        <f t="shared" si="7"/>
        <v>318</v>
      </c>
    </row>
    <row r="439" spans="1:14" x14ac:dyDescent="0.3">
      <c r="A439" s="9">
        <v>44348</v>
      </c>
      <c r="C439" s="3"/>
      <c r="D439">
        <v>50600.007296199801</v>
      </c>
      <c r="E439" s="3" cm="1">
        <f t="array" aca="1" ref="E439" ca="1">IFERROR((D439/INDIRECT("D"&amp;$N439))^(1/$M$2)-1,"")</f>
        <v>7.4258696349052133E-3</v>
      </c>
      <c r="F439">
        <v>98011.465571936496</v>
      </c>
      <c r="G439" s="3" cm="1">
        <f t="array" aca="1" ref="G439" ca="1">IFERROR((F439/INDIRECT("F"&amp;$N439))^(1/$M$2)-1,"")</f>
        <v>2.8406940646458434E-2</v>
      </c>
      <c r="H439">
        <v>61613.680310035103</v>
      </c>
      <c r="I439" s="3" cm="1">
        <f t="array" aca="1" ref="I439" ca="1">IFERROR((H439/INDIRECT("H"&amp;$N439))^(1/$M$2)-1,"")</f>
        <v>3.5032764846804509E-2</v>
      </c>
      <c r="J439">
        <v>59351.2945866316</v>
      </c>
      <c r="K439" s="3" cm="1">
        <f t="array" aca="1" ref="K439" ca="1">IFERROR((J439/INDIRECT("J"&amp;$N439))^(1/$M$2)-1,"")</f>
        <v>3.3401080501461289E-2</v>
      </c>
      <c r="N439">
        <f t="shared" si="7"/>
        <v>319</v>
      </c>
    </row>
    <row r="440" spans="1:14" x14ac:dyDescent="0.3">
      <c r="A440" s="9">
        <v>44378</v>
      </c>
      <c r="C440" s="3"/>
      <c r="D440">
        <v>50942.960146566002</v>
      </c>
      <c r="E440" s="3" cm="1">
        <f t="array" aca="1" ref="E440" ca="1">IFERROR((D440/INDIRECT("D"&amp;$N440))^(1/$M$2)-1,"")</f>
        <v>2.323478218968722E-3</v>
      </c>
      <c r="F440">
        <v>99640.699786010999</v>
      </c>
      <c r="G440" s="3" cm="1">
        <f t="array" aca="1" ref="G440" ca="1">IFERROR((F440/INDIRECT("F"&amp;$N440))^(1/$M$2)-1,"")</f>
        <v>2.9083417043057169E-2</v>
      </c>
      <c r="H440">
        <v>62637.8779937488</v>
      </c>
      <c r="I440" s="3" cm="1">
        <f t="array" aca="1" ref="I440" ca="1">IFERROR((H440/INDIRECT("H"&amp;$N440))^(1/$M$2)-1,"")</f>
        <v>3.3446959180141622E-2</v>
      </c>
      <c r="J440">
        <v>60298.579897855103</v>
      </c>
      <c r="K440" s="3" cm="1">
        <f t="array" aca="1" ref="K440" ca="1">IFERROR((J440/INDIRECT("J"&amp;$N440))^(1/$M$2)-1,"")</f>
        <v>3.1462379651747696E-2</v>
      </c>
      <c r="N440">
        <f t="shared" si="7"/>
        <v>320</v>
      </c>
    </row>
    <row r="441" spans="1:14" x14ac:dyDescent="0.3">
      <c r="A441" s="9">
        <v>44409</v>
      </c>
      <c r="C441" s="3"/>
      <c r="D441">
        <v>50889.244639882098</v>
      </c>
      <c r="E441" s="3" cm="1">
        <f t="array" aca="1" ref="E441" ca="1">IFERROR((D441/INDIRECT("D"&amp;$N441))^(1/$M$2)-1,"")</f>
        <v>1.1540930740054911E-3</v>
      </c>
      <c r="F441">
        <v>99504.145473270604</v>
      </c>
      <c r="G441" s="3" cm="1">
        <f t="array" aca="1" ref="G441" ca="1">IFERROR((F441/INDIRECT("F"&amp;$N441))^(1/$M$2)-1,"")</f>
        <v>2.6977347821676823E-2</v>
      </c>
      <c r="H441">
        <v>62552.034835287297</v>
      </c>
      <c r="I441" s="3" cm="1">
        <f t="array" aca="1" ref="I441" ca="1">IFERROR((H441/INDIRECT("H"&amp;$N441))^(1/$M$2)-1,"")</f>
        <v>3.1335357288879484E-2</v>
      </c>
      <c r="J441">
        <v>60261.5518313512</v>
      </c>
      <c r="K441" s="3" cm="1">
        <f t="array" aca="1" ref="K441" ca="1">IFERROR((J441/INDIRECT("J"&amp;$N441))^(1/$M$2)-1,"")</f>
        <v>2.960586617432126E-2</v>
      </c>
      <c r="N441">
        <f t="shared" si="7"/>
        <v>321</v>
      </c>
    </row>
    <row r="442" spans="1:14" x14ac:dyDescent="0.3">
      <c r="A442" s="9">
        <v>44440</v>
      </c>
      <c r="C442" s="3"/>
      <c r="D442">
        <v>50671.627971778304</v>
      </c>
      <c r="E442" s="3" cm="1">
        <f t="array" aca="1" ref="E442" ca="1">IFERROR((D442/INDIRECT("D"&amp;$N442))^(1/$M$2)-1,"")</f>
        <v>-5.9923727516030256E-3</v>
      </c>
      <c r="F442">
        <v>99080.356226835094</v>
      </c>
      <c r="G442" s="3" cm="1">
        <f t="array" aca="1" ref="G442" ca="1">IFERROR((F442/INDIRECT("F"&amp;$N442))^(1/$M$2)-1,"")</f>
        <v>2.5284150958143847E-2</v>
      </c>
      <c r="H442">
        <v>62285.625033165197</v>
      </c>
      <c r="I442" s="3" cm="1">
        <f t="array" aca="1" ref="I442" ca="1">IFERROR((H442/INDIRECT("H"&amp;$N442))^(1/$M$2)-1,"")</f>
        <v>2.5508702395451888E-2</v>
      </c>
      <c r="J442">
        <v>60284.799414677298</v>
      </c>
      <c r="K442" s="3" cm="1">
        <f t="array" aca="1" ref="K442" ca="1">IFERROR((J442/INDIRECT("J"&amp;$N442))^(1/$M$2)-1,"")</f>
        <v>2.3655890328644569E-2</v>
      </c>
      <c r="N442">
        <f t="shared" si="7"/>
        <v>322</v>
      </c>
    </row>
    <row r="443" spans="1:14" x14ac:dyDescent="0.3">
      <c r="A443" s="9">
        <v>44470</v>
      </c>
      <c r="C443" s="3"/>
      <c r="D443">
        <v>50595.875334147197</v>
      </c>
      <c r="E443" s="3" cm="1">
        <f t="array" aca="1" ref="E443" ca="1">IFERROR((D443/INDIRECT("D"&amp;$N443))^(1/$M$2)-1,"")</f>
        <v>-9.5563311423196851E-4</v>
      </c>
      <c r="F443">
        <v>98827.652268775302</v>
      </c>
      <c r="G443" s="3" cm="1">
        <f t="array" aca="1" ref="G443" ca="1">IFERROR((F443/INDIRECT("F"&amp;$N443))^(1/$M$2)-1,"")</f>
        <v>2.5769308621839349E-2</v>
      </c>
      <c r="H443">
        <v>62126.765854862802</v>
      </c>
      <c r="I443" s="3" cm="1">
        <f t="array" aca="1" ref="I443" ca="1">IFERROR((H443/INDIRECT("H"&amp;$N443))^(1/$M$2)-1,"")</f>
        <v>2.8760828135029115E-2</v>
      </c>
      <c r="J443">
        <v>59706.681735876198</v>
      </c>
      <c r="K443" s="3" cm="1">
        <f t="array" aca="1" ref="K443" ca="1">IFERROR((J443/INDIRECT("J"&amp;$N443))^(1/$M$2)-1,"")</f>
        <v>2.6509847215194338E-2</v>
      </c>
      <c r="N443">
        <f t="shared" si="7"/>
        <v>323</v>
      </c>
    </row>
    <row r="444" spans="1:14" x14ac:dyDescent="0.3">
      <c r="A444" s="9">
        <v>44501</v>
      </c>
      <c r="C444" s="3"/>
      <c r="D444">
        <v>50736.362043935696</v>
      </c>
      <c r="E444" s="3" cm="1">
        <f t="array" aca="1" ref="E444" ca="1">IFERROR((D444/INDIRECT("D"&amp;$N444))^(1/$M$2)-1,"")</f>
        <v>-4.6379349836784822E-3</v>
      </c>
      <c r="F444">
        <v>101582.282370606</v>
      </c>
      <c r="G444" s="3" cm="1">
        <f t="array" aca="1" ref="G444" ca="1">IFERROR((F444/INDIRECT("F"&amp;$N444))^(1/$M$2)-1,"")</f>
        <v>2.8877860053118098E-2</v>
      </c>
      <c r="H444">
        <v>63858.429568656102</v>
      </c>
      <c r="I444" s="3" cm="1">
        <f t="array" aca="1" ref="I444" ca="1">IFERROR((H444/INDIRECT("H"&amp;$N444))^(1/$M$2)-1,"")</f>
        <v>2.9457677220965595E-2</v>
      </c>
      <c r="J444">
        <v>61304.072994379399</v>
      </c>
      <c r="K444" s="3" cm="1">
        <f t="array" aca="1" ref="K444" ca="1">IFERROR((J444/INDIRECT("J"&amp;$N444))^(1/$M$2)-1,"")</f>
        <v>2.6563217854850052E-2</v>
      </c>
      <c r="N444">
        <f t="shared" si="7"/>
        <v>324</v>
      </c>
    </row>
    <row r="445" spans="1:14" x14ac:dyDescent="0.3">
      <c r="A445" s="9">
        <v>44531</v>
      </c>
      <c r="C445" s="3"/>
      <c r="D445">
        <v>50593.120692778801</v>
      </c>
      <c r="E445" s="3" cm="1">
        <f t="array" aca="1" ref="E445" ca="1">IFERROR((D445/INDIRECT("D"&amp;$N445))^(1/$M$2)-1,"")</f>
        <v>-1.0057866208067812E-2</v>
      </c>
      <c r="F445">
        <v>99871.429486848094</v>
      </c>
      <c r="G445" s="3" cm="1">
        <f t="array" aca="1" ref="G445" ca="1">IFERROR((F445/INDIRECT("F"&amp;$N445))^(1/$M$2)-1,"")</f>
        <v>2.5326269984452088E-2</v>
      </c>
      <c r="H445">
        <v>62782.9233304597</v>
      </c>
      <c r="I445" s="3" cm="1">
        <f t="array" aca="1" ref="I445" ca="1">IFERROR((H445/INDIRECT("H"&amp;$N445))^(1/$M$2)-1,"")</f>
        <v>2.306533870428451E-2</v>
      </c>
      <c r="J445">
        <v>61048.019408077897</v>
      </c>
      <c r="K445" s="3" cm="1">
        <f t="array" aca="1" ref="K445" ca="1">IFERROR((J445/INDIRECT("J"&amp;$N445))^(1/$M$2)-1,"")</f>
        <v>2.1523599809313732E-2</v>
      </c>
      <c r="N445">
        <f t="shared" si="7"/>
        <v>325</v>
      </c>
    </row>
    <row r="446" spans="1:14" x14ac:dyDescent="0.3">
      <c r="A446" s="9">
        <v>44562</v>
      </c>
      <c r="C446" s="3"/>
      <c r="D446">
        <v>50102.794529202998</v>
      </c>
      <c r="E446" s="3" cm="1">
        <f t="array" aca="1" ref="E446" ca="1">IFERROR((D446/INDIRECT("D"&amp;$N446))^(1/$M$2)-1,"")</f>
        <v>-1.1219285191031436E-2</v>
      </c>
      <c r="F446">
        <v>99147.848588304405</v>
      </c>
      <c r="G446" s="3" cm="1">
        <f t="array" aca="1" ref="G446" ca="1">IFERROR((F446/INDIRECT("F"&amp;$N446))^(1/$M$2)-1,"")</f>
        <v>2.392380348808687E-2</v>
      </c>
      <c r="H446">
        <v>62328.053260910601</v>
      </c>
      <c r="I446" s="3" cm="1">
        <f t="array" aca="1" ref="I446" ca="1">IFERROR((H446/INDIRECT("H"&amp;$N446))^(1/$M$2)-1,"")</f>
        <v>2.178065184383926E-2</v>
      </c>
      <c r="J446">
        <v>60714.932945552202</v>
      </c>
      <c r="K446" s="3" cm="1">
        <f t="array" aca="1" ref="K446" ca="1">IFERROR((J446/INDIRECT("J"&amp;$N446))^(1/$M$2)-1,"")</f>
        <v>2.0508274119075853E-2</v>
      </c>
      <c r="N446">
        <f t="shared" si="7"/>
        <v>326</v>
      </c>
    </row>
    <row r="447" spans="1:14" x14ac:dyDescent="0.3">
      <c r="A447" s="9">
        <v>44593</v>
      </c>
      <c r="C447" s="3"/>
      <c r="D447">
        <v>49728.163303100198</v>
      </c>
      <c r="E447" s="3" cm="1">
        <f t="array" aca="1" ref="E447" ca="1">IFERROR((D447/INDIRECT("D"&amp;$N447))^(1/$M$2)-1,"")</f>
        <v>-3.9831095472225853E-3</v>
      </c>
      <c r="F447">
        <v>97885.898387807407</v>
      </c>
      <c r="G447" s="3" cm="1">
        <f t="array" aca="1" ref="G447" ca="1">IFERROR((F447/INDIRECT("F"&amp;$N447))^(1/$M$2)-1,"")</f>
        <v>2.2437803844479465E-2</v>
      </c>
      <c r="H447">
        <v>61534.7440723693</v>
      </c>
      <c r="I447" s="3" cm="1">
        <f t="array" aca="1" ref="I447" ca="1">IFERROR((H447/INDIRECT("H"&amp;$N447))^(1/$M$2)-1,"")</f>
        <v>2.3711263063327825E-2</v>
      </c>
      <c r="J447">
        <v>59883.689829485797</v>
      </c>
      <c r="K447" s="3" cm="1">
        <f t="array" aca="1" ref="K447" ca="1">IFERROR((J447/INDIRECT("J"&amp;$N447))^(1/$M$2)-1,"")</f>
        <v>2.2808195450461533E-2</v>
      </c>
      <c r="N447">
        <f t="shared" si="7"/>
        <v>327</v>
      </c>
    </row>
    <row r="448" spans="1:14" x14ac:dyDescent="0.3">
      <c r="A448" s="9">
        <v>44621</v>
      </c>
      <c r="C448" s="3"/>
      <c r="D448">
        <v>49571.1487451012</v>
      </c>
      <c r="E448" s="3" cm="1">
        <f t="array" aca="1" ref="E448" ca="1">IFERROR((D448/INDIRECT("D"&amp;$N448))^(1/$M$2)-1,"")</f>
        <v>-3.149326426545529E-3</v>
      </c>
      <c r="F448">
        <v>95365.137166416505</v>
      </c>
      <c r="G448" s="3" cm="1">
        <f t="array" aca="1" ref="G448" ca="1">IFERROR((F448/INDIRECT("F"&amp;$N448))^(1/$M$2)-1,"")</f>
        <v>2.0060656477747019E-2</v>
      </c>
      <c r="H448">
        <v>59950.099101228501</v>
      </c>
      <c r="I448" s="3" cm="1">
        <f t="array" aca="1" ref="I448" ca="1">IFERROR((H448/INDIRECT("H"&amp;$N448))^(1/$M$2)-1,"")</f>
        <v>2.1629759911763413E-2</v>
      </c>
      <c r="J448">
        <v>58269.1779382768</v>
      </c>
      <c r="K448" s="3" cm="1">
        <f t="array" aca="1" ref="K448" ca="1">IFERROR((J448/INDIRECT("J"&amp;$N448))^(1/$M$2)-1,"")</f>
        <v>2.0607693427774798E-2</v>
      </c>
      <c r="N448">
        <f t="shared" si="7"/>
        <v>328</v>
      </c>
    </row>
    <row r="449" spans="1:14" x14ac:dyDescent="0.3">
      <c r="A449" s="9">
        <v>44652</v>
      </c>
      <c r="C449" s="3"/>
      <c r="D449">
        <v>49342.513511523699</v>
      </c>
      <c r="E449" s="3" cm="1">
        <f t="array" aca="1" ref="E449" ca="1">IFERROR((D449/INDIRECT("D"&amp;$N449))^(1/$M$2)-1,"")</f>
        <v>-7.7758862102592641E-3</v>
      </c>
      <c r="F449">
        <v>94654.112986285705</v>
      </c>
      <c r="G449" s="3" cm="1">
        <f t="array" aca="1" ref="G449" ca="1">IFERROR((F449/INDIRECT("F"&amp;$N449))^(1/$M$2)-1,"")</f>
        <v>1.8701142601917908E-2</v>
      </c>
      <c r="H449">
        <v>59503.122655446001</v>
      </c>
      <c r="I449" s="3" cm="1">
        <f t="array" aca="1" ref="I449" ca="1">IFERROR((H449/INDIRECT("H"&amp;$N449))^(1/$M$2)-1,"")</f>
        <v>1.8717724951532899E-2</v>
      </c>
      <c r="J449">
        <v>57988.2476963757</v>
      </c>
      <c r="K449" s="3" cm="1">
        <f t="array" aca="1" ref="K449" ca="1">IFERROR((J449/INDIRECT("J"&amp;$N449))^(1/$M$2)-1,"")</f>
        <v>1.7720466762523479E-2</v>
      </c>
      <c r="N449">
        <f t="shared" si="7"/>
        <v>329</v>
      </c>
    </row>
    <row r="450" spans="1:14" x14ac:dyDescent="0.3">
      <c r="A450" s="9">
        <v>44682</v>
      </c>
      <c r="C450" s="3"/>
      <c r="D450">
        <v>49215.800008577098</v>
      </c>
      <c r="E450" s="3" cm="1">
        <f t="array" aca="1" ref="E450" ca="1">IFERROR((D450/INDIRECT("D"&amp;$N450))^(1/$M$2)-1,"")</f>
        <v>-1.7120240065872538E-2</v>
      </c>
      <c r="F450">
        <v>93098.649492886994</v>
      </c>
      <c r="G450" s="3" cm="1">
        <f t="array" aca="1" ref="G450" ca="1">IFERROR((F450/INDIRECT("F"&amp;$N450))^(1/$M$2)-1,"")</f>
        <v>1.5569883816578312E-2</v>
      </c>
      <c r="H450">
        <v>58525.300011360901</v>
      </c>
      <c r="I450" s="3" cm="1">
        <f t="array" aca="1" ref="I450" ca="1">IFERROR((H450/INDIRECT("H"&amp;$N450))^(1/$M$2)-1,"")</f>
        <v>1.0628842603620958E-2</v>
      </c>
      <c r="J450">
        <v>57007.971364449397</v>
      </c>
      <c r="K450" s="3" cm="1">
        <f t="array" aca="1" ref="K450" ca="1">IFERROR((J450/INDIRECT("J"&amp;$N450))^(1/$M$2)-1,"")</f>
        <v>8.8927886604248663E-3</v>
      </c>
      <c r="N450">
        <f t="shared" si="7"/>
        <v>330</v>
      </c>
    </row>
    <row r="451" spans="1:14" x14ac:dyDescent="0.3">
      <c r="A451" s="9">
        <v>44713</v>
      </c>
      <c r="C451" s="3"/>
      <c r="D451">
        <v>48532.6489492131</v>
      </c>
      <c r="E451" s="3" cm="1">
        <f t="array" aca="1" ref="E451" ca="1">IFERROR((D451/INDIRECT("D"&amp;$N451))^(1/$M$2)-1,"")</f>
        <v>-1.4151050045108193E-2</v>
      </c>
      <c r="F451">
        <v>92351.524747319098</v>
      </c>
      <c r="G451" s="3" cm="1">
        <f t="array" aca="1" ref="G451" ca="1">IFERROR((F451/INDIRECT("F"&amp;$N451))^(1/$M$2)-1,"")</f>
        <v>1.5169046281266363E-2</v>
      </c>
      <c r="H451">
        <v>58055.629397249497</v>
      </c>
      <c r="I451" s="3" cm="1">
        <f t="array" aca="1" ref="I451" ca="1">IFERROR((H451/INDIRECT("H"&amp;$N451))^(1/$M$2)-1,"")</f>
        <v>1.248833545796102E-2</v>
      </c>
      <c r="J451">
        <v>57045.045071312998</v>
      </c>
      <c r="K451" s="3" cm="1">
        <f t="array" aca="1" ref="K451" ca="1">IFERROR((J451/INDIRECT("J"&amp;$N451))^(1/$M$2)-1,"")</f>
        <v>1.1937078911429477E-2</v>
      </c>
      <c r="N451">
        <f t="shared" si="7"/>
        <v>331</v>
      </c>
    </row>
    <row r="452" spans="1:14" x14ac:dyDescent="0.3">
      <c r="A452" s="9">
        <v>44743</v>
      </c>
      <c r="C452" s="3"/>
      <c r="D452">
        <v>48944.4678337894</v>
      </c>
      <c r="E452" s="3" cm="1">
        <f t="array" aca="1" ref="E452" ca="1">IFERROR((D452/INDIRECT("D"&amp;$N452))^(1/$M$2)-1,"")</f>
        <v>-1.8787123856904286E-2</v>
      </c>
      <c r="F452">
        <v>96401.066435481305</v>
      </c>
      <c r="G452" s="3" cm="1">
        <f t="array" aca="1" ref="G452" ca="1">IFERROR((F452/INDIRECT("F"&amp;$N452))^(1/$M$2)-1,"")</f>
        <v>1.8496965856411807E-2</v>
      </c>
      <c r="H452">
        <v>60601.323061971299</v>
      </c>
      <c r="I452" s="3" cm="1">
        <f t="array" aca="1" ref="I452" ca="1">IFERROR((H452/INDIRECT("H"&amp;$N452))^(1/$M$2)-1,"")</f>
        <v>1.2852597366078244E-2</v>
      </c>
      <c r="J452">
        <v>59065.559522172</v>
      </c>
      <c r="K452" s="3" cm="1">
        <f t="array" aca="1" ref="K452" ca="1">IFERROR((J452/INDIRECT("J"&amp;$N452))^(1/$M$2)-1,"")</f>
        <v>1.1265600443451707E-2</v>
      </c>
      <c r="N452">
        <f t="shared" si="7"/>
        <v>332</v>
      </c>
    </row>
    <row r="453" spans="1:14" x14ac:dyDescent="0.3">
      <c r="A453" s="9">
        <v>44774</v>
      </c>
      <c r="C453" s="3"/>
      <c r="D453">
        <v>48819.131651527103</v>
      </c>
      <c r="E453" s="3" cm="1">
        <f t="array" aca="1" ref="E453" ca="1">IFERROR((D453/INDIRECT("D"&amp;$N453))^(1/$M$2)-1,"")</f>
        <v>-1.6344823428489197E-2</v>
      </c>
      <c r="F453">
        <v>93382.745246979001</v>
      </c>
      <c r="G453" s="3" cm="1">
        <f t="array" aca="1" ref="G453" ca="1">IFERROR((F453/INDIRECT("F"&amp;$N453))^(1/$M$2)-1,"")</f>
        <v>1.5192243410789841E-2</v>
      </c>
      <c r="H453">
        <v>58703.893249079803</v>
      </c>
      <c r="I453" s="3" cm="1">
        <f t="array" aca="1" ref="I453" ca="1">IFERROR((H453/INDIRECT("H"&amp;$N453))^(1/$M$2)-1,"")</f>
        <v>1.1223421332426931E-2</v>
      </c>
      <c r="J453">
        <v>57724.498597585298</v>
      </c>
      <c r="K453" s="3" cm="1">
        <f t="array" aca="1" ref="K453" ca="1">IFERROR((J453/INDIRECT("J"&amp;$N453))^(1/$M$2)-1,"")</f>
        <v>1.0722008627987112E-2</v>
      </c>
      <c r="N453">
        <f t="shared" si="7"/>
        <v>333</v>
      </c>
    </row>
    <row r="454" spans="1:14" x14ac:dyDescent="0.3">
      <c r="A454" s="9">
        <v>44805</v>
      </c>
      <c r="C454" s="3"/>
      <c r="D454">
        <v>48065.737237268797</v>
      </c>
      <c r="E454" s="3" cm="1">
        <f t="array" aca="1" ref="E454" ca="1">IFERROR((D454/INDIRECT("D"&amp;$N454))^(1/$M$2)-1,"")</f>
        <v>-1.6755593032696137E-2</v>
      </c>
      <c r="F454">
        <v>90909.071719636602</v>
      </c>
      <c r="G454" s="3" cm="1">
        <f t="array" aca="1" ref="G454" ca="1">IFERROR((F454/INDIRECT("F"&amp;$N454))^(1/$M$2)-1,"")</f>
        <v>1.2181956355809875E-2</v>
      </c>
      <c r="H454">
        <v>57148.849367063704</v>
      </c>
      <c r="I454" s="3" cm="1">
        <f t="array" aca="1" ref="I454" ca="1">IFERROR((H454/INDIRECT("H"&amp;$N454))^(1/$M$2)-1,"")</f>
        <v>9.3511503223646653E-3</v>
      </c>
      <c r="J454">
        <v>56286.8311000838</v>
      </c>
      <c r="K454" s="3" cm="1">
        <f t="array" aca="1" ref="K454" ca="1">IFERROR((J454/INDIRECT("J"&amp;$N454))^(1/$M$2)-1,"")</f>
        <v>9.259253894943642E-3</v>
      </c>
      <c r="N454">
        <f t="shared" si="7"/>
        <v>334</v>
      </c>
    </row>
    <row r="455" spans="1:14" x14ac:dyDescent="0.3">
      <c r="A455" s="9">
        <v>44835</v>
      </c>
      <c r="C455" s="3"/>
      <c r="D455">
        <v>47988.607278953503</v>
      </c>
      <c r="E455" s="3" cm="1">
        <f t="array" aca="1" ref="E455" ca="1">IFERROR((D455/INDIRECT("D"&amp;$N455))^(1/$M$2)-1,"")</f>
        <v>-1.3480938144011967E-2</v>
      </c>
      <c r="F455">
        <v>89673.804545766994</v>
      </c>
      <c r="G455" s="3" cm="1">
        <f t="array" aca="1" ref="G455" ca="1">IFERROR((F455/INDIRECT("F"&amp;$N455))^(1/$M$2)-1,"")</f>
        <v>1.0713825687447276E-2</v>
      </c>
      <c r="H455">
        <v>56372.314129026403</v>
      </c>
      <c r="I455" s="3" cm="1">
        <f t="array" aca="1" ref="I455" ca="1">IFERROR((H455/INDIRECT("H"&amp;$N455))^(1/$M$2)-1,"")</f>
        <v>9.3235684047701106E-3</v>
      </c>
      <c r="J455">
        <v>54955.232056898698</v>
      </c>
      <c r="K455" s="3" cm="1">
        <f t="array" aca="1" ref="K455" ca="1">IFERROR((J455/INDIRECT("J"&amp;$N455))^(1/$M$2)-1,"")</f>
        <v>8.4600275769912692E-3</v>
      </c>
      <c r="N455">
        <f t="shared" si="7"/>
        <v>335</v>
      </c>
    </row>
    <row r="456" spans="1:14" x14ac:dyDescent="0.3">
      <c r="A456" s="9">
        <v>44866</v>
      </c>
      <c r="C456" s="3"/>
      <c r="D456">
        <v>47615.353373534803</v>
      </c>
      <c r="E456" s="3" cm="1">
        <f t="array" aca="1" ref="E456" ca="1">IFERROR((D456/INDIRECT("D"&amp;$N456))^(1/$M$2)-1,"")</f>
        <v>-1.1089367221545299E-2</v>
      </c>
      <c r="F456">
        <v>90022.2534817251</v>
      </c>
      <c r="G456" s="3" cm="1">
        <f t="array" aca="1" ref="G456" ca="1">IFERROR((F456/INDIRECT("F"&amp;$N456))^(1/$M$2)-1,"")</f>
        <v>1.0408153339684922E-2</v>
      </c>
      <c r="H456">
        <v>56591.362188548999</v>
      </c>
      <c r="I456" s="3" cm="1">
        <f t="array" aca="1" ref="I456" ca="1">IFERROR((H456/INDIRECT("H"&amp;$N456))^(1/$M$2)-1,"")</f>
        <v>1.0273597476641472E-2</v>
      </c>
      <c r="J456">
        <v>54763.243352906</v>
      </c>
      <c r="K456" s="3" cm="1">
        <f t="array" aca="1" ref="K456" ca="1">IFERROR((J456/INDIRECT("J"&amp;$N456))^(1/$M$2)-1,"")</f>
        <v>8.8936851496124181E-3</v>
      </c>
      <c r="N456">
        <f t="shared" si="7"/>
        <v>336</v>
      </c>
    </row>
    <row r="457" spans="1:14" x14ac:dyDescent="0.3">
      <c r="A457" s="9">
        <v>44896</v>
      </c>
      <c r="C457" s="3"/>
      <c r="D457">
        <v>46837.167186960898</v>
      </c>
      <c r="E457" s="3" cm="1">
        <f t="array" aca="1" ref="E457" ca="1">IFERROR((D457/INDIRECT("D"&amp;$N457))^(1/$M$2)-1,"")</f>
        <v>-6.3471373799441899E-3</v>
      </c>
      <c r="F457">
        <v>86580.1430467873</v>
      </c>
      <c r="G457" s="3" cm="1">
        <f t="array" aca="1" ref="G457" ca="1">IFERROR((F457/INDIRECT("F"&amp;$N457))^(1/$M$2)-1,"")</f>
        <v>6.527218744029728E-3</v>
      </c>
      <c r="H457">
        <v>54427.522573535403</v>
      </c>
      <c r="I457" s="3" cm="1">
        <f t="array" aca="1" ref="I457" ca="1">IFERROR((H457/INDIRECT("H"&amp;$N457))^(1/$M$2)-1,"")</f>
        <v>8.7298832902984458E-3</v>
      </c>
      <c r="J457">
        <v>53181.732156097001</v>
      </c>
      <c r="K457" s="3" cm="1">
        <f t="array" aca="1" ref="K457" ca="1">IFERROR((J457/INDIRECT("J"&amp;$N457))^(1/$M$2)-1,"")</f>
        <v>8.7294870022576188E-3</v>
      </c>
      <c r="N457">
        <f t="shared" si="7"/>
        <v>337</v>
      </c>
    </row>
    <row r="458" spans="1:14" x14ac:dyDescent="0.3">
      <c r="A458" s="9">
        <v>44927</v>
      </c>
      <c r="C458" s="3"/>
      <c r="D458">
        <v>46631.946405014904</v>
      </c>
      <c r="E458" s="3" cm="1">
        <f t="array" aca="1" ref="E458" ca="1">IFERROR((D458/INDIRECT("D"&amp;$N458))^(1/$M$2)-1,"")</f>
        <v>1.2298551669724933E-3</v>
      </c>
      <c r="F458">
        <v>87768.322526608506</v>
      </c>
      <c r="G458" s="3" cm="1">
        <f t="array" aca="1" ref="G458" ca="1">IFERROR((F458/INDIRECT("F"&amp;$N458))^(1/$M$2)-1,"")</f>
        <v>8.3833419807999299E-3</v>
      </c>
      <c r="H458">
        <v>55174.456722447998</v>
      </c>
      <c r="I458" s="3" cm="1">
        <f t="array" aca="1" ref="I458" ca="1">IFERROR((H458/INDIRECT("H"&amp;$N458))^(1/$M$2)-1,"")</f>
        <v>1.436947176743586E-2</v>
      </c>
      <c r="J458">
        <v>53918.818076719399</v>
      </c>
      <c r="K458" s="3" cm="1">
        <f t="array" aca="1" ref="K458" ca="1">IFERROR((J458/INDIRECT("J"&amp;$N458))^(1/$M$2)-1,"")</f>
        <v>1.4847934846957012E-2</v>
      </c>
      <c r="N458">
        <f t="shared" si="7"/>
        <v>338</v>
      </c>
    </row>
    <row r="459" spans="1:14" x14ac:dyDescent="0.3">
      <c r="A459" s="9">
        <v>44958</v>
      </c>
      <c r="C459" s="3"/>
      <c r="D459">
        <v>47414.264553641398</v>
      </c>
      <c r="E459" s="3" cm="1">
        <f t="array" aca="1" ref="E459" ca="1">IFERROR((D459/INDIRECT("D"&amp;$N459))^(1/$M$2)-1,"")</f>
        <v>-7.0670740965705914E-4</v>
      </c>
      <c r="F459">
        <v>86842.264543656696</v>
      </c>
      <c r="G459" s="3" cm="1">
        <f t="array" aca="1" ref="G459" ca="1">IFERROR((F459/INDIRECT("F"&amp;$N459))^(1/$M$2)-1,"")</f>
        <v>6.7312520841473766E-3</v>
      </c>
      <c r="H459">
        <v>54592.301969662803</v>
      </c>
      <c r="I459" s="3" cm="1">
        <f t="array" aca="1" ref="I459" ca="1">IFERROR((H459/INDIRECT("H"&amp;$N459))^(1/$M$2)-1,"")</f>
        <v>1.0749609634354007E-2</v>
      </c>
      <c r="J459">
        <v>53288.1311290101</v>
      </c>
      <c r="K459" s="3" cm="1">
        <f t="array" aca="1" ref="K459" ca="1">IFERROR((J459/INDIRECT("J"&amp;$N459))^(1/$M$2)-1,"")</f>
        <v>1.0915639003864941E-2</v>
      </c>
      <c r="N459">
        <f t="shared" si="7"/>
        <v>339</v>
      </c>
    </row>
    <row r="460" spans="1:14" x14ac:dyDescent="0.3">
      <c r="A460" s="9">
        <v>44986</v>
      </c>
      <c r="C460" s="3"/>
      <c r="D460">
        <v>48414.199370371804</v>
      </c>
      <c r="E460" s="3" cm="1">
        <f t="array" aca="1" ref="E460" ca="1">IFERROR((D460/INDIRECT("D"&amp;$N460))^(1/$M$2)-1,"")</f>
        <v>1.7356069969909349E-4</v>
      </c>
      <c r="F460">
        <v>88050.8486908989</v>
      </c>
      <c r="G460" s="3" cm="1">
        <f t="array" aca="1" ref="G460" ca="1">IFERROR((F460/INDIRECT("F"&amp;$N460))^(1/$M$2)-1,"")</f>
        <v>7.3974730663195487E-3</v>
      </c>
      <c r="H460">
        <v>55352.063257196001</v>
      </c>
      <c r="I460" s="3" cm="1">
        <f t="array" aca="1" ref="I460" ca="1">IFERROR((H460/INDIRECT("H"&amp;$N460))^(1/$M$2)-1,"")</f>
        <v>1.0677637655881922E-2</v>
      </c>
      <c r="J460">
        <v>53984.9356496154</v>
      </c>
      <c r="K460" s="3" cm="1">
        <f t="array" aca="1" ref="K460" ca="1">IFERROR((J460/INDIRECT("J"&amp;$N460))^(1/$M$2)-1,"")</f>
        <v>1.0677581132793712E-2</v>
      </c>
      <c r="N460">
        <f t="shared" si="7"/>
        <v>340</v>
      </c>
    </row>
    <row r="461" spans="1:14" x14ac:dyDescent="0.3">
      <c r="A461" s="9">
        <v>45017</v>
      </c>
      <c r="C461" s="3"/>
      <c r="D461">
        <v>48580.855173160198</v>
      </c>
      <c r="E461" s="3" cm="1">
        <f t="array" aca="1" ref="E461" ca="1">IFERROR((D461/INDIRECT("D"&amp;$N461))^(1/$M$2)-1,"")</f>
        <v>7.2702021724149191E-3</v>
      </c>
      <c r="F461">
        <v>87008.641062627707</v>
      </c>
      <c r="G461" s="3" cm="1">
        <f t="array" aca="1" ref="G461" ca="1">IFERROR((F461/INDIRECT("F"&amp;$N461))^(1/$M$2)-1,"")</f>
        <v>5.2209100391247265E-3</v>
      </c>
      <c r="H461">
        <v>54696.892484570002</v>
      </c>
      <c r="I461" s="3" cm="1">
        <f t="array" aca="1" ref="I461" ca="1">IFERROR((H461/INDIRECT("H"&amp;$N461))^(1/$M$2)-1,"")</f>
        <v>1.115855108577013E-2</v>
      </c>
      <c r="J461">
        <v>53637.037663330899</v>
      </c>
      <c r="K461" s="3" cm="1">
        <f t="array" aca="1" ref="K461" ca="1">IFERROR((J461/INDIRECT("J"&amp;$N461))^(1/$M$2)-1,"")</f>
        <v>1.226176148526692E-2</v>
      </c>
      <c r="N461">
        <f t="shared" si="7"/>
        <v>341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9E317-D575-4DE3-BCB6-FEF7A66A7927}">
  <dimension ref="A1:W665"/>
  <sheetViews>
    <sheetView topLeftCell="P1" workbookViewId="0">
      <selection activeCell="AB16" sqref="AB16"/>
    </sheetView>
  </sheetViews>
  <sheetFormatPr defaultRowHeight="14.4" x14ac:dyDescent="0.3"/>
  <cols>
    <col min="1" max="1" width="7.33203125" style="10" bestFit="1" customWidth="1"/>
    <col min="2" max="3" width="14.21875" customWidth="1"/>
    <col min="4" max="4" width="38.109375" bestFit="1" customWidth="1"/>
    <col min="5" max="5" width="14.21875" customWidth="1"/>
    <col min="6" max="6" width="13.109375" bestFit="1" customWidth="1"/>
    <col min="7" max="7" width="14.21875" customWidth="1"/>
    <col min="8" max="8" width="13.6640625" bestFit="1" customWidth="1"/>
    <col min="9" max="9" width="14.21875" customWidth="1"/>
    <col min="10" max="10" width="29" bestFit="1" customWidth="1"/>
    <col min="11" max="11" width="29" customWidth="1"/>
    <col min="12" max="12" width="17.44140625" bestFit="1" customWidth="1"/>
    <col min="13" max="13" width="17.44140625" customWidth="1"/>
    <col min="14" max="14" width="14.21875" customWidth="1"/>
    <col min="17" max="17" width="4.109375" hidden="1" customWidth="1"/>
    <col min="19" max="19" width="29" customWidth="1"/>
    <col min="20" max="22" width="12.109375" bestFit="1" customWidth="1"/>
  </cols>
  <sheetData>
    <row r="1" spans="1:23" x14ac:dyDescent="0.3">
      <c r="A1" s="1" t="s">
        <v>0</v>
      </c>
      <c r="B1" s="1" t="s">
        <v>31</v>
      </c>
      <c r="C1" s="1"/>
      <c r="D1" s="1" t="s">
        <v>30</v>
      </c>
      <c r="E1" s="1"/>
      <c r="F1" s="1" t="s">
        <v>32</v>
      </c>
      <c r="G1" s="1"/>
      <c r="H1" s="1" t="s">
        <v>33</v>
      </c>
      <c r="I1" s="1"/>
      <c r="J1" s="1" t="s">
        <v>34</v>
      </c>
      <c r="K1" s="1"/>
      <c r="L1" s="1" t="s">
        <v>35</v>
      </c>
      <c r="M1" s="1"/>
      <c r="N1" s="1"/>
      <c r="P1" s="1" t="s">
        <v>5</v>
      </c>
      <c r="Q1" s="1"/>
      <c r="S1" s="1" t="s">
        <v>6</v>
      </c>
      <c r="T1" s="1" t="s">
        <v>15</v>
      </c>
      <c r="U1" s="1" t="s">
        <v>7</v>
      </c>
      <c r="V1" s="1" t="s">
        <v>16</v>
      </c>
      <c r="W1" s="1" t="s">
        <v>17</v>
      </c>
    </row>
    <row r="2" spans="1:23" x14ac:dyDescent="0.3">
      <c r="A2" s="9">
        <v>24898</v>
      </c>
      <c r="B2">
        <v>10000</v>
      </c>
      <c r="C2" s="3" t="str" cm="1">
        <f t="array" aca="1" ref="C2" ca="1">IFERROR((B2/INDIRECT("B"&amp;$Q2))^(1/$P$2)-1,"")</f>
        <v/>
      </c>
      <c r="E2" s="3" t="str" cm="1">
        <f t="array" aca="1" ref="E2" ca="1">IFERROR((D2/INDIRECT("D"&amp;$Q2))^(1/$P$2)-1,"")</f>
        <v/>
      </c>
      <c r="G2" s="3" t="str" cm="1">
        <f t="array" aca="1" ref="G2" ca="1">IFERROR((F2/INDIRECT("F"&amp;$Q2))^(1/$P$2)-1,"")</f>
        <v/>
      </c>
      <c r="I2" s="3" t="str" cm="1">
        <f t="array" aca="1" ref="I2" ca="1">IFERROR((H2/INDIRECT("H"&amp;$Q2))^(1/$P$2)-1,"")</f>
        <v/>
      </c>
      <c r="K2" s="3" t="str" cm="1">
        <f t="array" aca="1" ref="K2" ca="1">IFERROR((J2/INDIRECT("J"&amp;$Q2))^(1/$P$2)-1,"")</f>
        <v/>
      </c>
      <c r="M2" s="3" t="str" cm="1">
        <f t="array" aca="1" ref="M2" ca="1">IFERROR((L2/INDIRECT("L"&amp;$Q2))^(1/$P$2)-1,"")</f>
        <v/>
      </c>
      <c r="N2" s="3" t="str" cm="1">
        <f t="array" aca="1" ref="N2" ca="1">IFERROR((#REF!/INDIRECT("J"&amp;$Q2))^(1/$P$2)-1,"")</f>
        <v/>
      </c>
      <c r="P2" s="5">
        <v>10</v>
      </c>
      <c r="Q2">
        <f>ROW(Q2)-(12*$P$2)</f>
        <v>-118</v>
      </c>
      <c r="S2" s="1" t="str">
        <f>B1</f>
        <v>Gold spot price (EUR Hedged)</v>
      </c>
      <c r="T2" s="4">
        <f ca="1">AVERAGE(C:C)</f>
        <v>6.9452921300776502E-2</v>
      </c>
      <c r="U2" s="4">
        <f ca="1">_xlfn.STDEV.P(C:C)</f>
        <v>8.8634933725413104E-2</v>
      </c>
      <c r="V2" s="4">
        <f ca="1">_xlfn.PERCENTILE.INC(C:C,0.05)</f>
        <v>-3.5401230634692742E-2</v>
      </c>
      <c r="W2" s="3">
        <f ca="1">IFERROR(_xlfn.PERCENTRANK.EXC(C:C,0),0)</f>
        <v>0.247</v>
      </c>
    </row>
    <row r="3" spans="1:23" x14ac:dyDescent="0.3">
      <c r="A3" s="9">
        <v>24929</v>
      </c>
      <c r="B3">
        <v>11107.9545454545</v>
      </c>
      <c r="C3" s="3" t="str" cm="1">
        <f t="array" aca="1" ref="C3" ca="1">IFERROR((B3/INDIRECT("B"&amp;$Q3))^(1/$P$2)-1,"")</f>
        <v/>
      </c>
      <c r="E3" s="3" t="str" cm="1">
        <f t="array" aca="1" ref="E3" ca="1">IFERROR((D3/INDIRECT("D"&amp;$Q3))^(1/$P$2)-1,"")</f>
        <v/>
      </c>
      <c r="G3" s="3" t="str" cm="1">
        <f t="array" aca="1" ref="G3" ca="1">IFERROR((F3/INDIRECT("F"&amp;$Q3))^(1/$P$2)-1,"")</f>
        <v/>
      </c>
      <c r="I3" s="3" t="str" cm="1">
        <f t="array" aca="1" ref="I3" ca="1">IFERROR((H3/INDIRECT("H"&amp;$Q3))^(1/$P$2)-1,"")</f>
        <v/>
      </c>
      <c r="K3" s="3" t="str" cm="1">
        <f t="array" aca="1" ref="K3" ca="1">IFERROR((J3/INDIRECT("J"&amp;$Q3))^(1/$P$2)-1,"")</f>
        <v/>
      </c>
      <c r="M3" s="3" t="str" cm="1">
        <f t="array" aca="1" ref="M3" ca="1">IFERROR((L3/INDIRECT("L"&amp;$Q3))^(1/$P$2)-1,"")</f>
        <v/>
      </c>
      <c r="N3" s="3" t="str" cm="1">
        <f t="array" aca="1" ref="N3" ca="1">IFERROR((#REF!/INDIRECT("J"&amp;$Q3))^(1/$P$2)-1,"")</f>
        <v/>
      </c>
      <c r="Q3">
        <f t="shared" ref="Q3:Q66" si="0">ROW(Q3)-(12*$P$2)</f>
        <v>-117</v>
      </c>
      <c r="S3" s="1" t="str">
        <f>D1</f>
        <v>Bloomberg Commodity Index 3 Month Forward</v>
      </c>
      <c r="T3" s="4">
        <f ca="1">AVERAGE(E:E)</f>
        <v>6.1627616441280564E-2</v>
      </c>
      <c r="U3" s="4">
        <f ca="1">_xlfn.STDEV.P(E:E)</f>
        <v>5.5781844755546581E-2</v>
      </c>
      <c r="V3" s="4">
        <f ca="1">_xlfn.PERCENTILE.INC(E:E,0.05)</f>
        <v>-2.7579589517832407E-2</v>
      </c>
      <c r="W3" s="3">
        <f ca="1">IFERROR(_xlfn.PERCENTRANK.EXC(E:E,0),0)</f>
        <v>0.23799999999999999</v>
      </c>
    </row>
    <row r="4" spans="1:23" x14ac:dyDescent="0.3">
      <c r="A4" s="9">
        <v>24959</v>
      </c>
      <c r="B4">
        <v>11917.6136363636</v>
      </c>
      <c r="C4" s="3" t="str" cm="1">
        <f t="array" aca="1" ref="C4" ca="1">IFERROR((B4/INDIRECT("B"&amp;$Q4))^(1/$P$2)-1,"")</f>
        <v/>
      </c>
      <c r="E4" s="3" t="str" cm="1">
        <f t="array" aca="1" ref="E4" ca="1">IFERROR((D4/INDIRECT("D"&amp;$Q4))^(1/$P$2)-1,"")</f>
        <v/>
      </c>
      <c r="G4" s="3" t="str" cm="1">
        <f t="array" aca="1" ref="G4" ca="1">IFERROR((F4/INDIRECT("F"&amp;$Q4))^(1/$P$2)-1,"")</f>
        <v/>
      </c>
      <c r="I4" s="3" t="str" cm="1">
        <f t="array" aca="1" ref="I4" ca="1">IFERROR((H4/INDIRECT("H"&amp;$Q4))^(1/$P$2)-1,"")</f>
        <v/>
      </c>
      <c r="K4" s="3" t="str" cm="1">
        <f t="array" aca="1" ref="K4" ca="1">IFERROR((J4/INDIRECT("J"&amp;$Q4))^(1/$P$2)-1,"")</f>
        <v/>
      </c>
      <c r="M4" s="3" t="str" cm="1">
        <f t="array" aca="1" ref="M4" ca="1">IFERROR((L4/INDIRECT("L"&amp;$Q4))^(1/$P$2)-1,"")</f>
        <v/>
      </c>
      <c r="N4" s="3" t="str" cm="1">
        <f t="array" aca="1" ref="N4" ca="1">IFERROR((J2/INDIRECT("J"&amp;$Q4))^(1/$P$2)-1,"")</f>
        <v/>
      </c>
      <c r="Q4">
        <f t="shared" si="0"/>
        <v>-116</v>
      </c>
      <c r="S4" s="1" t="str">
        <f>F1</f>
        <v>Gold spot price</v>
      </c>
      <c r="T4" s="4">
        <f ca="1">AVERAGE(G:G)</f>
        <v>3.6155592495024272E-2</v>
      </c>
      <c r="U4" s="4">
        <f ca="1">_xlfn.STDEV.P(G:G)</f>
        <v>5.8370122424235442E-2</v>
      </c>
      <c r="V4" s="4">
        <f ca="1">_xlfn.PERCENTILE.INC(G:G,0.05)</f>
        <v>-4.1087620717801011E-2</v>
      </c>
      <c r="W4" s="3">
        <f ca="1">IFERROR(_xlfn.PERCENTRANK.EXC(G:G,0),0)</f>
        <v>0.33100000000000002</v>
      </c>
    </row>
    <row r="5" spans="1:23" x14ac:dyDescent="0.3">
      <c r="A5" s="9">
        <v>24990</v>
      </c>
      <c r="B5">
        <v>11619.3181818181</v>
      </c>
      <c r="C5" s="3" t="str" cm="1">
        <f t="array" aca="1" ref="C5" ca="1">IFERROR((B5/INDIRECT("B"&amp;$Q5))^(1/$P$2)-1,"")</f>
        <v/>
      </c>
      <c r="E5" s="3" t="str" cm="1">
        <f t="array" aca="1" ref="E5" ca="1">IFERROR((D5/INDIRECT("D"&amp;$Q5))^(1/$P$2)-1,"")</f>
        <v/>
      </c>
      <c r="G5" s="3" t="str" cm="1">
        <f t="array" aca="1" ref="G5" ca="1">IFERROR((F5/INDIRECT("F"&amp;$Q5))^(1/$P$2)-1,"")</f>
        <v/>
      </c>
      <c r="I5" s="3" t="str" cm="1">
        <f t="array" aca="1" ref="I5" ca="1">IFERROR((H5/INDIRECT("H"&amp;$Q5))^(1/$P$2)-1,"")</f>
        <v/>
      </c>
      <c r="K5" s="3" t="str" cm="1">
        <f t="array" aca="1" ref="K5" ca="1">IFERROR((J5/INDIRECT("J"&amp;$Q5))^(1/$P$2)-1,"")</f>
        <v/>
      </c>
      <c r="M5" s="3" t="str" cm="1">
        <f t="array" aca="1" ref="M5" ca="1">IFERROR((L5/INDIRECT("L"&amp;$Q5))^(1/$P$2)-1,"")</f>
        <v/>
      </c>
      <c r="N5" s="3" t="str" cm="1">
        <f t="array" aca="1" ref="N5" ca="1">IFERROR((J3/INDIRECT("J"&amp;$Q5))^(1/$P$2)-1,"")</f>
        <v/>
      </c>
      <c r="Q5">
        <f t="shared" si="0"/>
        <v>-115</v>
      </c>
      <c r="S5" s="1" t="str">
        <f>H1</f>
        <v>Silver spot price</v>
      </c>
      <c r="T5" s="4">
        <f ca="1">AVERAGE(I:I)</f>
        <v>2.2715773792404043E-2</v>
      </c>
      <c r="U5" s="4">
        <f ca="1">_xlfn.STDEV.P(I:I)</f>
        <v>7.753280040365744E-2</v>
      </c>
      <c r="V5" s="4">
        <f ca="1">_xlfn.PERCENTILE.INC(I:I,0.05)</f>
        <v>-0.1100724942288922</v>
      </c>
      <c r="W5" s="3">
        <f ca="1">IFERROR(_xlfn.PERCENTRANK.EXC(I:I,0),0)</f>
        <v>0.36</v>
      </c>
    </row>
    <row r="6" spans="1:23" x14ac:dyDescent="0.3">
      <c r="A6" s="9">
        <v>25020</v>
      </c>
      <c r="B6">
        <v>11036.9318181818</v>
      </c>
      <c r="C6" s="3" t="str" cm="1">
        <f t="array" aca="1" ref="C6" ca="1">IFERROR((B6/INDIRECT("B"&amp;$Q6))^(1/$P$2)-1,"")</f>
        <v/>
      </c>
      <c r="E6" s="3" t="str" cm="1">
        <f t="array" aca="1" ref="E6" ca="1">IFERROR((D6/INDIRECT("D"&amp;$Q6))^(1/$P$2)-1,"")</f>
        <v/>
      </c>
      <c r="G6" s="3" t="str" cm="1">
        <f t="array" aca="1" ref="G6" ca="1">IFERROR((F6/INDIRECT("F"&amp;$Q6))^(1/$P$2)-1,"")</f>
        <v/>
      </c>
      <c r="I6" s="3" t="str" cm="1">
        <f t="array" aca="1" ref="I6" ca="1">IFERROR((H6/INDIRECT("H"&amp;$Q6))^(1/$P$2)-1,"")</f>
        <v/>
      </c>
      <c r="K6" s="3" t="str" cm="1">
        <f t="array" aca="1" ref="K6" ca="1">IFERROR((J6/INDIRECT("J"&amp;$Q6))^(1/$P$2)-1,"")</f>
        <v/>
      </c>
      <c r="M6" s="3" t="str" cm="1">
        <f t="array" aca="1" ref="M6" ca="1">IFERROR((L6/INDIRECT("L"&amp;$Q6))^(1/$P$2)-1,"")</f>
        <v/>
      </c>
      <c r="N6" s="3" t="str" cm="1">
        <f t="array" aca="1" ref="N6" ca="1">IFERROR((J4/INDIRECT("J"&amp;$Q6))^(1/$P$2)-1,"")</f>
        <v/>
      </c>
      <c r="Q6">
        <f t="shared" si="0"/>
        <v>-114</v>
      </c>
      <c r="S6" s="1" t="str">
        <f>J1</f>
        <v>Palladium spot price (EUR Hedged)</v>
      </c>
      <c r="T6" s="4">
        <f ca="1">AVERAGE(K:K)</f>
        <v>9.3999809420122968E-2</v>
      </c>
      <c r="U6" s="4">
        <f ca="1">_xlfn.STDEV.P(K:K)</f>
        <v>6.8866974072316123E-2</v>
      </c>
      <c r="V6" s="4">
        <f ca="1">_xlfn.PERCENTILE.INC(K:K,0.05)</f>
        <v>-2.6302850533473743E-2</v>
      </c>
      <c r="W6" s="3">
        <f ca="1">IFERROR(_xlfn.PERCENTRANK.EXC(K:K,0),0)</f>
        <v>0.11</v>
      </c>
    </row>
    <row r="7" spans="1:23" x14ac:dyDescent="0.3">
      <c r="A7" s="9">
        <v>25051</v>
      </c>
      <c r="B7">
        <v>11306.8181818181</v>
      </c>
      <c r="C7" s="3" t="str" cm="1">
        <f t="array" aca="1" ref="C7" ca="1">IFERROR((B7/INDIRECT("B"&amp;$Q7))^(1/$P$2)-1,"")</f>
        <v/>
      </c>
      <c r="E7" s="3" t="str" cm="1">
        <f t="array" aca="1" ref="E7" ca="1">IFERROR((D7/INDIRECT("D"&amp;$Q7))^(1/$P$2)-1,"")</f>
        <v/>
      </c>
      <c r="G7" s="3" t="str" cm="1">
        <f t="array" aca="1" ref="G7" ca="1">IFERROR((F7/INDIRECT("F"&amp;$Q7))^(1/$P$2)-1,"")</f>
        <v/>
      </c>
      <c r="I7" s="3" t="str" cm="1">
        <f t="array" aca="1" ref="I7" ca="1">IFERROR((H7/INDIRECT("H"&amp;$Q7))^(1/$P$2)-1,"")</f>
        <v/>
      </c>
      <c r="K7" s="3" t="str" cm="1">
        <f t="array" aca="1" ref="K7" ca="1">IFERROR((J7/INDIRECT("J"&amp;$Q7))^(1/$P$2)-1,"")</f>
        <v/>
      </c>
      <c r="M7" s="3" t="str" cm="1">
        <f t="array" aca="1" ref="M7" ca="1">IFERROR((L7/INDIRECT("L"&amp;$Q7))^(1/$P$2)-1,"")</f>
        <v/>
      </c>
      <c r="N7" s="3" t="str" cm="1">
        <f t="array" aca="1" ref="N7" ca="1">IFERROR((J5/INDIRECT("J"&amp;$Q7))^(1/$P$2)-1,"")</f>
        <v/>
      </c>
      <c r="Q7">
        <f t="shared" si="0"/>
        <v>-113</v>
      </c>
      <c r="S7" s="1" t="str">
        <f>L1</f>
        <v>Palladium spot price</v>
      </c>
      <c r="T7" s="4">
        <f ca="1">AVERAGE(M:M)</f>
        <v>9.6893094020103376E-2</v>
      </c>
      <c r="U7" s="4">
        <f ca="1">_xlfn.STDEV.P(M:M)</f>
        <v>8.8626498675085694E-2</v>
      </c>
      <c r="V7" s="4">
        <f ca="1">_xlfn.PERCENTILE.INC(M:M,0.05)</f>
        <v>-5.4120608271629789E-2</v>
      </c>
      <c r="W7" s="3">
        <f ca="1">IFERROR(_xlfn.PERCENTRANK.EXC(M:M,0),0)</f>
        <v>0.13700000000000001</v>
      </c>
    </row>
    <row r="8" spans="1:23" x14ac:dyDescent="0.3">
      <c r="A8" s="9">
        <v>25082</v>
      </c>
      <c r="B8">
        <v>11250</v>
      </c>
      <c r="C8" s="3" t="str" cm="1">
        <f t="array" aca="1" ref="C8" ca="1">IFERROR((B8/INDIRECT("B"&amp;$Q8))^(1/$P$2)-1,"")</f>
        <v/>
      </c>
      <c r="E8" s="3" t="str" cm="1">
        <f t="array" aca="1" ref="E8" ca="1">IFERROR((D8/INDIRECT("D"&amp;$Q8))^(1/$P$2)-1,"")</f>
        <v/>
      </c>
      <c r="G8" s="3" t="str" cm="1">
        <f t="array" aca="1" ref="G8" ca="1">IFERROR((F8/INDIRECT("F"&amp;$Q8))^(1/$P$2)-1,"")</f>
        <v/>
      </c>
      <c r="I8" s="3" t="str" cm="1">
        <f t="array" aca="1" ref="I8" ca="1">IFERROR((H8/INDIRECT("H"&amp;$Q8))^(1/$P$2)-1,"")</f>
        <v/>
      </c>
      <c r="K8" s="3" t="str" cm="1">
        <f t="array" aca="1" ref="K8" ca="1">IFERROR((J8/INDIRECT("J"&amp;$Q8))^(1/$P$2)-1,"")</f>
        <v/>
      </c>
      <c r="M8" s="3" t="str" cm="1">
        <f t="array" aca="1" ref="M8" ca="1">IFERROR((L8/INDIRECT("L"&amp;$Q8))^(1/$P$2)-1,"")</f>
        <v/>
      </c>
      <c r="N8" s="3" t="str" cm="1">
        <f t="array" aca="1" ref="N8" ca="1">IFERROR((J6/INDIRECT("J"&amp;$Q8))^(1/$P$2)-1,"")</f>
        <v/>
      </c>
      <c r="Q8">
        <f t="shared" si="0"/>
        <v>-112</v>
      </c>
    </row>
    <row r="9" spans="1:23" x14ac:dyDescent="0.3">
      <c r="A9" s="9">
        <v>25112</v>
      </c>
      <c r="B9">
        <v>11079.545454545399</v>
      </c>
      <c r="C9" s="3" t="str" cm="1">
        <f t="array" aca="1" ref="C9" ca="1">IFERROR((B9/INDIRECT("B"&amp;$Q9))^(1/$P$2)-1,"")</f>
        <v/>
      </c>
      <c r="E9" s="3" t="str" cm="1">
        <f t="array" aca="1" ref="E9" ca="1">IFERROR((D9/INDIRECT("D"&amp;$Q9))^(1/$P$2)-1,"")</f>
        <v/>
      </c>
      <c r="G9" s="3" t="str" cm="1">
        <f t="array" aca="1" ref="G9" ca="1">IFERROR((F9/INDIRECT("F"&amp;$Q9))^(1/$P$2)-1,"")</f>
        <v/>
      </c>
      <c r="I9" s="3" t="str" cm="1">
        <f t="array" aca="1" ref="I9" ca="1">IFERROR((H9/INDIRECT("H"&amp;$Q9))^(1/$P$2)-1,"")</f>
        <v/>
      </c>
      <c r="K9" s="3" t="str" cm="1">
        <f t="array" aca="1" ref="K9" ca="1">IFERROR((J9/INDIRECT("J"&amp;$Q9))^(1/$P$2)-1,"")</f>
        <v/>
      </c>
      <c r="M9" s="3" t="str" cm="1">
        <f t="array" aca="1" ref="M9" ca="1">IFERROR((L9/INDIRECT("L"&amp;$Q9))^(1/$P$2)-1,"")</f>
        <v/>
      </c>
      <c r="N9" s="3" t="str" cm="1">
        <f t="array" aca="1" ref="N9" ca="1">IFERROR((J7/INDIRECT("J"&amp;$Q9))^(1/$P$2)-1,"")</f>
        <v/>
      </c>
      <c r="Q9">
        <f t="shared" si="0"/>
        <v>-111</v>
      </c>
    </row>
    <row r="10" spans="1:23" x14ac:dyDescent="0.3">
      <c r="A10" s="9">
        <v>25143</v>
      </c>
      <c r="B10">
        <v>11321.022727272701</v>
      </c>
      <c r="C10" s="3" t="str" cm="1">
        <f t="array" aca="1" ref="C10" ca="1">IFERROR((B10/INDIRECT("B"&amp;$Q10))^(1/$P$2)-1,"")</f>
        <v/>
      </c>
      <c r="E10" s="3" t="str" cm="1">
        <f t="array" aca="1" ref="E10" ca="1">IFERROR((D10/INDIRECT("D"&amp;$Q10))^(1/$P$2)-1,"")</f>
        <v/>
      </c>
      <c r="G10" s="3" t="str" cm="1">
        <f t="array" aca="1" ref="G10" ca="1">IFERROR((F10/INDIRECT("F"&amp;$Q10))^(1/$P$2)-1,"")</f>
        <v/>
      </c>
      <c r="I10" s="3" t="str" cm="1">
        <f t="array" aca="1" ref="I10" ca="1">IFERROR((H10/INDIRECT("H"&amp;$Q10))^(1/$P$2)-1,"")</f>
        <v/>
      </c>
      <c r="K10" s="3" t="str" cm="1">
        <f t="array" aca="1" ref="K10" ca="1">IFERROR((J10/INDIRECT("J"&amp;$Q10))^(1/$P$2)-1,"")</f>
        <v/>
      </c>
      <c r="M10" s="3" t="str" cm="1">
        <f t="array" aca="1" ref="M10" ca="1">IFERROR((L10/INDIRECT("L"&amp;$Q10))^(1/$P$2)-1,"")</f>
        <v/>
      </c>
      <c r="N10" s="3" t="str" cm="1">
        <f t="array" aca="1" ref="N10" ca="1">IFERROR((J8/INDIRECT("J"&amp;$Q10))^(1/$P$2)-1,"")</f>
        <v/>
      </c>
      <c r="Q10">
        <f t="shared" si="0"/>
        <v>-110</v>
      </c>
    </row>
    <row r="11" spans="1:23" x14ac:dyDescent="0.3">
      <c r="A11" s="9">
        <v>25173</v>
      </c>
      <c r="B11">
        <v>11903.409090908999</v>
      </c>
      <c r="C11" s="3" t="str" cm="1">
        <f t="array" aca="1" ref="C11" ca="1">IFERROR((B11/INDIRECT("B"&amp;$Q11))^(1/$P$2)-1,"")</f>
        <v/>
      </c>
      <c r="E11" s="3" t="str" cm="1">
        <f t="array" aca="1" ref="E11" ca="1">IFERROR((D11/INDIRECT("D"&amp;$Q11))^(1/$P$2)-1,"")</f>
        <v/>
      </c>
      <c r="G11" s="3" t="str" cm="1">
        <f t="array" aca="1" ref="G11" ca="1">IFERROR((F11/INDIRECT("F"&amp;$Q11))^(1/$P$2)-1,"")</f>
        <v/>
      </c>
      <c r="I11" s="3" t="str" cm="1">
        <f t="array" aca="1" ref="I11" ca="1">IFERROR((H11/INDIRECT("H"&amp;$Q11))^(1/$P$2)-1,"")</f>
        <v/>
      </c>
      <c r="K11" s="3" t="str" cm="1">
        <f t="array" aca="1" ref="K11" ca="1">IFERROR((J11/INDIRECT("J"&amp;$Q11))^(1/$P$2)-1,"")</f>
        <v/>
      </c>
      <c r="M11" s="3" t="str" cm="1">
        <f t="array" aca="1" ref="M11" ca="1">IFERROR((L11/INDIRECT("L"&amp;$Q11))^(1/$P$2)-1,"")</f>
        <v/>
      </c>
      <c r="N11" s="3" t="str" cm="1">
        <f t="array" aca="1" ref="N11" ca="1">IFERROR((J9/INDIRECT("J"&amp;$Q11))^(1/$P$2)-1,"")</f>
        <v/>
      </c>
      <c r="Q11">
        <f t="shared" si="0"/>
        <v>-109</v>
      </c>
    </row>
    <row r="12" spans="1:23" x14ac:dyDescent="0.3">
      <c r="A12" s="9">
        <v>25204</v>
      </c>
      <c r="B12">
        <v>12085.227272727199</v>
      </c>
      <c r="C12" s="3" t="str" cm="1">
        <f t="array" aca="1" ref="C12" ca="1">IFERROR((B12/INDIRECT("B"&amp;$Q12))^(1/$P$2)-1,"")</f>
        <v/>
      </c>
      <c r="E12" s="3" t="str" cm="1">
        <f t="array" aca="1" ref="E12" ca="1">IFERROR((D12/INDIRECT("D"&amp;$Q12))^(1/$P$2)-1,"")</f>
        <v/>
      </c>
      <c r="G12" s="3" t="str" cm="1">
        <f t="array" aca="1" ref="G12" ca="1">IFERROR((F12/INDIRECT("F"&amp;$Q12))^(1/$P$2)-1,"")</f>
        <v/>
      </c>
      <c r="I12" s="3" t="str" cm="1">
        <f t="array" aca="1" ref="I12" ca="1">IFERROR((H12/INDIRECT("H"&amp;$Q12))^(1/$P$2)-1,"")</f>
        <v/>
      </c>
      <c r="K12" s="3" t="str" cm="1">
        <f t="array" aca="1" ref="K12" ca="1">IFERROR((J12/INDIRECT("J"&amp;$Q12))^(1/$P$2)-1,"")</f>
        <v/>
      </c>
      <c r="M12" s="3" t="str" cm="1">
        <f t="array" aca="1" ref="M12" ca="1">IFERROR((L12/INDIRECT("L"&amp;$Q12))^(1/$P$2)-1,"")</f>
        <v/>
      </c>
      <c r="N12" s="3" t="str" cm="1">
        <f t="array" aca="1" ref="N12" ca="1">IFERROR((J10/INDIRECT("J"&amp;$Q12))^(1/$P$2)-1,"")</f>
        <v/>
      </c>
      <c r="Q12">
        <f t="shared" si="0"/>
        <v>-108</v>
      </c>
    </row>
    <row r="13" spans="1:23" x14ac:dyDescent="0.3">
      <c r="A13" s="9">
        <v>25235</v>
      </c>
      <c r="B13">
        <v>12130.6818181818</v>
      </c>
      <c r="C13" s="3" t="str" cm="1">
        <f t="array" aca="1" ref="C13" ca="1">IFERROR((B13/INDIRECT("B"&amp;$Q13))^(1/$P$2)-1,"")</f>
        <v/>
      </c>
      <c r="E13" s="3" t="str" cm="1">
        <f t="array" aca="1" ref="E13" ca="1">IFERROR((D13/INDIRECT("D"&amp;$Q13))^(1/$P$2)-1,"")</f>
        <v/>
      </c>
      <c r="G13" s="3" t="str" cm="1">
        <f t="array" aca="1" ref="G13" ca="1">IFERROR((F13/INDIRECT("F"&amp;$Q13))^(1/$P$2)-1,"")</f>
        <v/>
      </c>
      <c r="I13" s="3" t="str" cm="1">
        <f t="array" aca="1" ref="I13" ca="1">IFERROR((H13/INDIRECT("H"&amp;$Q13))^(1/$P$2)-1,"")</f>
        <v/>
      </c>
      <c r="K13" s="3" t="str" cm="1">
        <f t="array" aca="1" ref="K13" ca="1">IFERROR((J13/INDIRECT("J"&amp;$Q13))^(1/$P$2)-1,"")</f>
        <v/>
      </c>
      <c r="M13" s="3" t="str" cm="1">
        <f t="array" aca="1" ref="M13" ca="1">IFERROR((L13/INDIRECT("L"&amp;$Q13))^(1/$P$2)-1,"")</f>
        <v/>
      </c>
      <c r="N13" s="3" t="str" cm="1">
        <f t="array" aca="1" ref="N13" ca="1">IFERROR((J11/INDIRECT("J"&amp;$Q13))^(1/$P$2)-1,"")</f>
        <v/>
      </c>
      <c r="Q13">
        <f t="shared" si="0"/>
        <v>-107</v>
      </c>
    </row>
    <row r="14" spans="1:23" x14ac:dyDescent="0.3">
      <c r="A14" s="9">
        <v>25263</v>
      </c>
      <c r="B14">
        <v>12187.4999999999</v>
      </c>
      <c r="C14" s="3" t="str" cm="1">
        <f t="array" aca="1" ref="C14" ca="1">IFERROR((B14/INDIRECT("B"&amp;$Q14))^(1/$P$2)-1,"")</f>
        <v/>
      </c>
      <c r="E14" s="3" t="str" cm="1">
        <f t="array" aca="1" ref="E14" ca="1">IFERROR((D14/INDIRECT("D"&amp;$Q14))^(1/$P$2)-1,"")</f>
        <v/>
      </c>
      <c r="G14" s="3" t="str" cm="1">
        <f t="array" aca="1" ref="G14" ca="1">IFERROR((F14/INDIRECT("F"&amp;$Q14))^(1/$P$2)-1,"")</f>
        <v/>
      </c>
      <c r="I14" s="3" t="str" cm="1">
        <f t="array" aca="1" ref="I14" ca="1">IFERROR((H14/INDIRECT("H"&amp;$Q14))^(1/$P$2)-1,"")</f>
        <v/>
      </c>
      <c r="K14" s="3" t="str" cm="1">
        <f t="array" aca="1" ref="K14" ca="1">IFERROR((J14/INDIRECT("J"&amp;$Q14))^(1/$P$2)-1,"")</f>
        <v/>
      </c>
      <c r="M14" s="3" t="str" cm="1">
        <f t="array" aca="1" ref="M14" ca="1">IFERROR((L14/INDIRECT("L"&amp;$Q14))^(1/$P$2)-1,"")</f>
        <v/>
      </c>
      <c r="N14" s="3" t="str" cm="1">
        <f t="array" aca="1" ref="N14" ca="1">IFERROR((J12/INDIRECT("J"&amp;$Q14))^(1/$P$2)-1,"")</f>
        <v/>
      </c>
      <c r="Q14">
        <f t="shared" si="0"/>
        <v>-106</v>
      </c>
    </row>
    <row r="15" spans="1:23" x14ac:dyDescent="0.3">
      <c r="A15" s="9">
        <v>25294</v>
      </c>
      <c r="B15">
        <v>12386.3636363636</v>
      </c>
      <c r="C15" s="3" t="str" cm="1">
        <f t="array" aca="1" ref="C15" ca="1">IFERROR((B15/INDIRECT("B"&amp;$Q15))^(1/$P$2)-1,"")</f>
        <v/>
      </c>
      <c r="E15" s="3" t="str" cm="1">
        <f t="array" aca="1" ref="E15" ca="1">IFERROR((D15/INDIRECT("D"&amp;$Q15))^(1/$P$2)-1,"")</f>
        <v/>
      </c>
      <c r="G15" s="3" t="str" cm="1">
        <f t="array" aca="1" ref="G15" ca="1">IFERROR((F15/INDIRECT("F"&amp;$Q15))^(1/$P$2)-1,"")</f>
        <v/>
      </c>
      <c r="I15" s="3" t="str" cm="1">
        <f t="array" aca="1" ref="I15" ca="1">IFERROR((H15/INDIRECT("H"&amp;$Q15))^(1/$P$2)-1,"")</f>
        <v/>
      </c>
      <c r="K15" s="3" t="str" cm="1">
        <f t="array" aca="1" ref="K15" ca="1">IFERROR((J15/INDIRECT("J"&amp;$Q15))^(1/$P$2)-1,"")</f>
        <v/>
      </c>
      <c r="M15" s="3" t="str" cm="1">
        <f t="array" aca="1" ref="M15" ca="1">IFERROR((L15/INDIRECT("L"&amp;$Q15))^(1/$P$2)-1,"")</f>
        <v/>
      </c>
      <c r="N15" s="3" t="str" cm="1">
        <f t="array" aca="1" ref="N15" ca="1">IFERROR((J13/INDIRECT("J"&amp;$Q15))^(1/$P$2)-1,"")</f>
        <v/>
      </c>
      <c r="Q15">
        <f t="shared" si="0"/>
        <v>-105</v>
      </c>
    </row>
    <row r="16" spans="1:23" x14ac:dyDescent="0.3">
      <c r="A16" s="9">
        <v>25324</v>
      </c>
      <c r="B16">
        <v>12238.6363636363</v>
      </c>
      <c r="C16" s="3" t="str" cm="1">
        <f t="array" aca="1" ref="C16" ca="1">IFERROR((B16/INDIRECT("B"&amp;$Q16))^(1/$P$2)-1,"")</f>
        <v/>
      </c>
      <c r="E16" s="3" t="str" cm="1">
        <f t="array" aca="1" ref="E16" ca="1">IFERROR((D16/INDIRECT("D"&amp;$Q16))^(1/$P$2)-1,"")</f>
        <v/>
      </c>
      <c r="G16" s="3" t="str" cm="1">
        <f t="array" aca="1" ref="G16" ca="1">IFERROR((F16/INDIRECT("F"&amp;$Q16))^(1/$P$2)-1,"")</f>
        <v/>
      </c>
      <c r="I16" s="3" t="str" cm="1">
        <f t="array" aca="1" ref="I16" ca="1">IFERROR((H16/INDIRECT("H"&amp;$Q16))^(1/$P$2)-1,"")</f>
        <v/>
      </c>
      <c r="K16" s="3" t="str" cm="1">
        <f t="array" aca="1" ref="K16" ca="1">IFERROR((J16/INDIRECT("J"&amp;$Q16))^(1/$P$2)-1,"")</f>
        <v/>
      </c>
      <c r="M16" s="3" t="str" cm="1">
        <f t="array" aca="1" ref="M16" ca="1">IFERROR((L16/INDIRECT("L"&amp;$Q16))^(1/$P$2)-1,"")</f>
        <v/>
      </c>
      <c r="N16" s="3" t="str" cm="1">
        <f t="array" aca="1" ref="N16" ca="1">IFERROR((J14/INDIRECT("J"&amp;$Q16))^(1/$P$2)-1,"")</f>
        <v/>
      </c>
      <c r="Q16">
        <f t="shared" si="0"/>
        <v>-104</v>
      </c>
    </row>
    <row r="17" spans="1:17" x14ac:dyDescent="0.3">
      <c r="A17" s="9">
        <v>25355</v>
      </c>
      <c r="B17">
        <v>11704.545454545399</v>
      </c>
      <c r="C17" s="3" t="str" cm="1">
        <f t="array" aca="1" ref="C17" ca="1">IFERROR((B17/INDIRECT("B"&amp;$Q17))^(1/$P$2)-1,"")</f>
        <v/>
      </c>
      <c r="E17" s="3" t="str" cm="1">
        <f t="array" aca="1" ref="E17" ca="1">IFERROR((D17/INDIRECT("D"&amp;$Q17))^(1/$P$2)-1,"")</f>
        <v/>
      </c>
      <c r="G17" s="3" t="str" cm="1">
        <f t="array" aca="1" ref="G17" ca="1">IFERROR((F17/INDIRECT("F"&amp;$Q17))^(1/$P$2)-1,"")</f>
        <v/>
      </c>
      <c r="I17" s="3" t="str" cm="1">
        <f t="array" aca="1" ref="I17" ca="1">IFERROR((H17/INDIRECT("H"&amp;$Q17))^(1/$P$2)-1,"")</f>
        <v/>
      </c>
      <c r="K17" s="3" t="str" cm="1">
        <f t="array" aca="1" ref="K17" ca="1">IFERROR((J17/INDIRECT("J"&amp;$Q17))^(1/$P$2)-1,"")</f>
        <v/>
      </c>
      <c r="M17" s="3" t="str" cm="1">
        <f t="array" aca="1" ref="M17" ca="1">IFERROR((L17/INDIRECT("L"&amp;$Q17))^(1/$P$2)-1,"")</f>
        <v/>
      </c>
      <c r="N17" s="3" t="str" cm="1">
        <f t="array" aca="1" ref="N17" ca="1">IFERROR((J15/INDIRECT("J"&amp;$Q17))^(1/$P$2)-1,"")</f>
        <v/>
      </c>
      <c r="Q17">
        <f t="shared" si="0"/>
        <v>-103</v>
      </c>
    </row>
    <row r="18" spans="1:17" x14ac:dyDescent="0.3">
      <c r="A18" s="9">
        <v>25385</v>
      </c>
      <c r="B18">
        <v>11758.522727272701</v>
      </c>
      <c r="C18" s="3" t="str" cm="1">
        <f t="array" aca="1" ref="C18" ca="1">IFERROR((B18/INDIRECT("B"&amp;$Q18))^(1/$P$2)-1,"")</f>
        <v/>
      </c>
      <c r="E18" s="3" t="str" cm="1">
        <f t="array" aca="1" ref="E18" ca="1">IFERROR((D18/INDIRECT("D"&amp;$Q18))^(1/$P$2)-1,"")</f>
        <v/>
      </c>
      <c r="G18" s="3" t="str" cm="1">
        <f t="array" aca="1" ref="G18" ca="1">IFERROR((F18/INDIRECT("F"&amp;$Q18))^(1/$P$2)-1,"")</f>
        <v/>
      </c>
      <c r="I18" s="3" t="str" cm="1">
        <f t="array" aca="1" ref="I18" ca="1">IFERROR((H18/INDIRECT("H"&amp;$Q18))^(1/$P$2)-1,"")</f>
        <v/>
      </c>
      <c r="K18" s="3" t="str" cm="1">
        <f t="array" aca="1" ref="K18" ca="1">IFERROR((J18/INDIRECT("J"&amp;$Q18))^(1/$P$2)-1,"")</f>
        <v/>
      </c>
      <c r="M18" s="3" t="str" cm="1">
        <f t="array" aca="1" ref="M18" ca="1">IFERROR((L18/INDIRECT("L"&amp;$Q18))^(1/$P$2)-1,"")</f>
        <v/>
      </c>
      <c r="N18" s="3" t="str" cm="1">
        <f t="array" aca="1" ref="N18" ca="1">IFERROR((J16/INDIRECT("J"&amp;$Q18))^(1/$P$2)-1,"")</f>
        <v/>
      </c>
      <c r="Q18">
        <f t="shared" si="0"/>
        <v>-102</v>
      </c>
    </row>
    <row r="19" spans="1:17" x14ac:dyDescent="0.3">
      <c r="A19" s="9">
        <v>25416</v>
      </c>
      <c r="B19">
        <v>11607.9545454545</v>
      </c>
      <c r="C19" s="3" t="str" cm="1">
        <f t="array" aca="1" ref="C19" ca="1">IFERROR((B19/INDIRECT("B"&amp;$Q19))^(1/$P$2)-1,"")</f>
        <v/>
      </c>
      <c r="E19" s="3" t="str" cm="1">
        <f t="array" aca="1" ref="E19" ca="1">IFERROR((D19/INDIRECT("D"&amp;$Q19))^(1/$P$2)-1,"")</f>
        <v/>
      </c>
      <c r="G19" s="3" t="str" cm="1">
        <f t="array" aca="1" ref="G19" ca="1">IFERROR((F19/INDIRECT("F"&amp;$Q19))^(1/$P$2)-1,"")</f>
        <v/>
      </c>
      <c r="I19" s="3" t="str" cm="1">
        <f t="array" aca="1" ref="I19" ca="1">IFERROR((H19/INDIRECT("H"&amp;$Q19))^(1/$P$2)-1,"")</f>
        <v/>
      </c>
      <c r="K19" s="3" t="str" cm="1">
        <f t="array" aca="1" ref="K19" ca="1">IFERROR((J19/INDIRECT("J"&amp;$Q19))^(1/$P$2)-1,"")</f>
        <v/>
      </c>
      <c r="M19" s="3" t="str" cm="1">
        <f t="array" aca="1" ref="M19" ca="1">IFERROR((L19/INDIRECT("L"&amp;$Q19))^(1/$P$2)-1,"")</f>
        <v/>
      </c>
      <c r="N19" s="3" t="str" cm="1">
        <f t="array" aca="1" ref="N19" ca="1">IFERROR((J17/INDIRECT("J"&amp;$Q19))^(1/$P$2)-1,"")</f>
        <v/>
      </c>
      <c r="Q19">
        <f t="shared" si="0"/>
        <v>-101</v>
      </c>
    </row>
    <row r="20" spans="1:17" x14ac:dyDescent="0.3">
      <c r="A20" s="9">
        <v>25447</v>
      </c>
      <c r="B20">
        <v>11556.8181818181</v>
      </c>
      <c r="C20" s="3" t="str" cm="1">
        <f t="array" aca="1" ref="C20" ca="1">IFERROR((B20/INDIRECT("B"&amp;$Q20))^(1/$P$2)-1,"")</f>
        <v/>
      </c>
      <c r="E20" s="3" t="str" cm="1">
        <f t="array" aca="1" ref="E20" ca="1">IFERROR((D20/INDIRECT("D"&amp;$Q20))^(1/$P$2)-1,"")</f>
        <v/>
      </c>
      <c r="G20" s="3" t="str" cm="1">
        <f t="array" aca="1" ref="G20" ca="1">IFERROR((F20/INDIRECT("F"&amp;$Q20))^(1/$P$2)-1,"")</f>
        <v/>
      </c>
      <c r="I20" s="3" t="str" cm="1">
        <f t="array" aca="1" ref="I20" ca="1">IFERROR((H20/INDIRECT("H"&amp;$Q20))^(1/$P$2)-1,"")</f>
        <v/>
      </c>
      <c r="K20" s="3" t="str" cm="1">
        <f t="array" aca="1" ref="K20" ca="1">IFERROR((J20/INDIRECT("J"&amp;$Q20))^(1/$P$2)-1,"")</f>
        <v/>
      </c>
      <c r="M20" s="3" t="str" cm="1">
        <f t="array" aca="1" ref="M20" ca="1">IFERROR((L20/INDIRECT("L"&amp;$Q20))^(1/$P$2)-1,"")</f>
        <v/>
      </c>
      <c r="N20" s="3" t="str" cm="1">
        <f t="array" aca="1" ref="N20" ca="1">IFERROR((J18/INDIRECT("J"&amp;$Q20))^(1/$P$2)-1,"")</f>
        <v/>
      </c>
      <c r="Q20">
        <f t="shared" si="0"/>
        <v>-100</v>
      </c>
    </row>
    <row r="21" spans="1:17" x14ac:dyDescent="0.3">
      <c r="A21" s="9">
        <v>25477</v>
      </c>
      <c r="B21">
        <v>11292.6136363636</v>
      </c>
      <c r="C21" s="3" t="str" cm="1">
        <f t="array" aca="1" ref="C21" ca="1">IFERROR((B21/INDIRECT("B"&amp;$Q21))^(1/$P$2)-1,"")</f>
        <v/>
      </c>
      <c r="E21" s="3" t="str" cm="1">
        <f t="array" aca="1" ref="E21" ca="1">IFERROR((D21/INDIRECT("D"&amp;$Q21))^(1/$P$2)-1,"")</f>
        <v/>
      </c>
      <c r="G21" s="3" t="str" cm="1">
        <f t="array" aca="1" ref="G21" ca="1">IFERROR((F21/INDIRECT("F"&amp;$Q21))^(1/$P$2)-1,"")</f>
        <v/>
      </c>
      <c r="I21" s="3" t="str" cm="1">
        <f t="array" aca="1" ref="I21" ca="1">IFERROR((H21/INDIRECT("H"&amp;$Q21))^(1/$P$2)-1,"")</f>
        <v/>
      </c>
      <c r="K21" s="3" t="str" cm="1">
        <f t="array" aca="1" ref="K21" ca="1">IFERROR((J21/INDIRECT("J"&amp;$Q21))^(1/$P$2)-1,"")</f>
        <v/>
      </c>
      <c r="M21" s="3" t="str" cm="1">
        <f t="array" aca="1" ref="M21" ca="1">IFERROR((L21/INDIRECT("L"&amp;$Q21))^(1/$P$2)-1,"")</f>
        <v/>
      </c>
      <c r="N21" s="3" t="str" cm="1">
        <f t="array" aca="1" ref="N21" ca="1">IFERROR((J19/INDIRECT("J"&amp;$Q21))^(1/$P$2)-1,"")</f>
        <v/>
      </c>
      <c r="Q21">
        <f t="shared" si="0"/>
        <v>-99</v>
      </c>
    </row>
    <row r="22" spans="1:17" x14ac:dyDescent="0.3">
      <c r="A22" s="9">
        <v>25508</v>
      </c>
      <c r="B22">
        <v>10113.6363636363</v>
      </c>
      <c r="C22" s="3" t="str" cm="1">
        <f t="array" aca="1" ref="C22" ca="1">IFERROR((B22/INDIRECT("B"&amp;$Q22))^(1/$P$2)-1,"")</f>
        <v/>
      </c>
      <c r="E22" s="3" t="str" cm="1">
        <f t="array" aca="1" ref="E22" ca="1">IFERROR((D22/INDIRECT("D"&amp;$Q22))^(1/$P$2)-1,"")</f>
        <v/>
      </c>
      <c r="G22" s="3" t="str" cm="1">
        <f t="array" aca="1" ref="G22" ca="1">IFERROR((F22/INDIRECT("F"&amp;$Q22))^(1/$P$2)-1,"")</f>
        <v/>
      </c>
      <c r="I22" s="3" t="str" cm="1">
        <f t="array" aca="1" ref="I22" ca="1">IFERROR((H22/INDIRECT("H"&amp;$Q22))^(1/$P$2)-1,"")</f>
        <v/>
      </c>
      <c r="K22" s="3" t="str" cm="1">
        <f t="array" aca="1" ref="K22" ca="1">IFERROR((J22/INDIRECT("J"&amp;$Q22))^(1/$P$2)-1,"")</f>
        <v/>
      </c>
      <c r="M22" s="3" t="str" cm="1">
        <f t="array" aca="1" ref="M22" ca="1">IFERROR((L22/INDIRECT("L"&amp;$Q22))^(1/$P$2)-1,"")</f>
        <v/>
      </c>
      <c r="N22" s="3" t="str" cm="1">
        <f t="array" aca="1" ref="N22" ca="1">IFERROR((J20/INDIRECT("J"&amp;$Q22))^(1/$P$2)-1,"")</f>
        <v/>
      </c>
      <c r="Q22">
        <f t="shared" si="0"/>
        <v>-98</v>
      </c>
    </row>
    <row r="23" spans="1:17" x14ac:dyDescent="0.3">
      <c r="A23" s="9">
        <v>25538</v>
      </c>
      <c r="B23">
        <v>10000</v>
      </c>
      <c r="C23" s="3" t="str" cm="1">
        <f t="array" aca="1" ref="C23" ca="1">IFERROR((B23/INDIRECT("B"&amp;$Q23))^(1/$P$2)-1,"")</f>
        <v/>
      </c>
      <c r="E23" s="3" t="str" cm="1">
        <f t="array" aca="1" ref="E23" ca="1">IFERROR((D23/INDIRECT("D"&amp;$Q23))^(1/$P$2)-1,"")</f>
        <v/>
      </c>
      <c r="G23" s="3" t="str" cm="1">
        <f t="array" aca="1" ref="G23" ca="1">IFERROR((F23/INDIRECT("F"&amp;$Q23))^(1/$P$2)-1,"")</f>
        <v/>
      </c>
      <c r="I23" s="3" t="str" cm="1">
        <f t="array" aca="1" ref="I23" ca="1">IFERROR((H23/INDIRECT("H"&amp;$Q23))^(1/$P$2)-1,"")</f>
        <v/>
      </c>
      <c r="K23" s="3" t="str" cm="1">
        <f t="array" aca="1" ref="K23" ca="1">IFERROR((J23/INDIRECT("J"&amp;$Q23))^(1/$P$2)-1,"")</f>
        <v/>
      </c>
      <c r="M23" s="3" t="str" cm="1">
        <f t="array" aca="1" ref="M23" ca="1">IFERROR((L23/INDIRECT("L"&amp;$Q23))^(1/$P$2)-1,"")</f>
        <v/>
      </c>
      <c r="N23" s="3" t="str" cm="1">
        <f t="array" aca="1" ref="N23" ca="1">IFERROR((J21/INDIRECT("J"&amp;$Q23))^(1/$P$2)-1,"")</f>
        <v/>
      </c>
      <c r="Q23">
        <f t="shared" si="0"/>
        <v>-97</v>
      </c>
    </row>
    <row r="24" spans="1:17" x14ac:dyDescent="0.3">
      <c r="A24" s="9">
        <v>25569</v>
      </c>
      <c r="B24">
        <v>9940.3409090909008</v>
      </c>
      <c r="C24" s="3" t="str" cm="1">
        <f t="array" aca="1" ref="C24" ca="1">IFERROR((B24/INDIRECT("B"&amp;$Q24))^(1/$P$2)-1,"")</f>
        <v/>
      </c>
      <c r="E24" s="3" t="str" cm="1">
        <f t="array" aca="1" ref="E24" ca="1">IFERROR((D24/INDIRECT("D"&amp;$Q24))^(1/$P$2)-1,"")</f>
        <v/>
      </c>
      <c r="G24" s="3" t="str" cm="1">
        <f t="array" aca="1" ref="G24" ca="1">IFERROR((F24/INDIRECT("F"&amp;$Q24))^(1/$P$2)-1,"")</f>
        <v/>
      </c>
      <c r="I24" s="3" t="str" cm="1">
        <f t="array" aca="1" ref="I24" ca="1">IFERROR((H24/INDIRECT("H"&amp;$Q24))^(1/$P$2)-1,"")</f>
        <v/>
      </c>
      <c r="K24" s="3" t="str" cm="1">
        <f t="array" aca="1" ref="K24" ca="1">IFERROR((J24/INDIRECT("J"&amp;$Q24))^(1/$P$2)-1,"")</f>
        <v/>
      </c>
      <c r="M24" s="3" t="str" cm="1">
        <f t="array" aca="1" ref="M24" ca="1">IFERROR((L24/INDIRECT("L"&amp;$Q24))^(1/$P$2)-1,"")</f>
        <v/>
      </c>
      <c r="N24" s="3" t="str" cm="1">
        <f t="array" aca="1" ref="N24" ca="1">IFERROR((J22/INDIRECT("J"&amp;$Q24))^(1/$P$2)-1,"")</f>
        <v/>
      </c>
      <c r="Q24">
        <f t="shared" si="0"/>
        <v>-96</v>
      </c>
    </row>
    <row r="25" spans="1:17" x14ac:dyDescent="0.3">
      <c r="A25" s="9">
        <v>25600</v>
      </c>
      <c r="B25">
        <v>9948.8636363636306</v>
      </c>
      <c r="C25" s="3" t="str" cm="1">
        <f t="array" aca="1" ref="C25" ca="1">IFERROR((B25/INDIRECT("B"&amp;$Q25))^(1/$P$2)-1,"")</f>
        <v/>
      </c>
      <c r="E25" s="3" t="str" cm="1">
        <f t="array" aca="1" ref="E25" ca="1">IFERROR((D25/INDIRECT("D"&amp;$Q25))^(1/$P$2)-1,"")</f>
        <v/>
      </c>
      <c r="G25" s="3" t="str" cm="1">
        <f t="array" aca="1" ref="G25" ca="1">IFERROR((F25/INDIRECT("F"&amp;$Q25))^(1/$P$2)-1,"")</f>
        <v/>
      </c>
      <c r="I25" s="3" t="str" cm="1">
        <f t="array" aca="1" ref="I25" ca="1">IFERROR((H25/INDIRECT("H"&amp;$Q25))^(1/$P$2)-1,"")</f>
        <v/>
      </c>
      <c r="K25" s="3" t="str" cm="1">
        <f t="array" aca="1" ref="K25" ca="1">IFERROR((J25/INDIRECT("J"&amp;$Q25))^(1/$P$2)-1,"")</f>
        <v/>
      </c>
      <c r="M25" s="3" t="str" cm="1">
        <f t="array" aca="1" ref="M25" ca="1">IFERROR((L25/INDIRECT("L"&amp;$Q25))^(1/$P$2)-1,"")</f>
        <v/>
      </c>
      <c r="N25" s="3" t="str" cm="1">
        <f t="array" aca="1" ref="N25" ca="1">IFERROR((J23/INDIRECT("J"&amp;$Q25))^(1/$P$2)-1,"")</f>
        <v/>
      </c>
      <c r="Q25">
        <f t="shared" si="0"/>
        <v>-95</v>
      </c>
    </row>
    <row r="26" spans="1:17" x14ac:dyDescent="0.3">
      <c r="A26" s="9">
        <v>25628</v>
      </c>
      <c r="B26">
        <v>10028.409090908999</v>
      </c>
      <c r="C26" s="3" t="str" cm="1">
        <f t="array" aca="1" ref="C26" ca="1">IFERROR((B26/INDIRECT("B"&amp;$Q26))^(1/$P$2)-1,"")</f>
        <v/>
      </c>
      <c r="E26" s="3" t="str" cm="1">
        <f t="array" aca="1" ref="E26" ca="1">IFERROR((D26/INDIRECT("D"&amp;$Q26))^(1/$P$2)-1,"")</f>
        <v/>
      </c>
      <c r="G26" s="3" t="str" cm="1">
        <f t="array" aca="1" ref="G26" ca="1">IFERROR((F26/INDIRECT("F"&amp;$Q26))^(1/$P$2)-1,"")</f>
        <v/>
      </c>
      <c r="I26" s="3" t="str" cm="1">
        <f t="array" aca="1" ref="I26" ca="1">IFERROR((H26/INDIRECT("H"&amp;$Q26))^(1/$P$2)-1,"")</f>
        <v/>
      </c>
      <c r="K26" s="3" t="str" cm="1">
        <f t="array" aca="1" ref="K26" ca="1">IFERROR((J26/INDIRECT("J"&amp;$Q26))^(1/$P$2)-1,"")</f>
        <v/>
      </c>
      <c r="M26" s="3" t="str" cm="1">
        <f t="array" aca="1" ref="M26" ca="1">IFERROR((L26/INDIRECT("L"&amp;$Q26))^(1/$P$2)-1,"")</f>
        <v/>
      </c>
      <c r="N26" s="3" t="str" cm="1">
        <f t="array" aca="1" ref="N26" ca="1">IFERROR((J24/INDIRECT("J"&amp;$Q26))^(1/$P$2)-1,"")</f>
        <v/>
      </c>
      <c r="Q26">
        <f t="shared" si="0"/>
        <v>-94</v>
      </c>
    </row>
    <row r="27" spans="1:17" x14ac:dyDescent="0.3">
      <c r="A27" s="9">
        <v>25659</v>
      </c>
      <c r="B27">
        <v>10184.659090908999</v>
      </c>
      <c r="C27" s="3" t="str" cm="1">
        <f t="array" aca="1" ref="C27" ca="1">IFERROR((B27/INDIRECT("B"&amp;$Q27))^(1/$P$2)-1,"")</f>
        <v/>
      </c>
      <c r="E27" s="3" t="str" cm="1">
        <f t="array" aca="1" ref="E27" ca="1">IFERROR((D27/INDIRECT("D"&amp;$Q27))^(1/$P$2)-1,"")</f>
        <v/>
      </c>
      <c r="G27" s="3" t="str" cm="1">
        <f t="array" aca="1" ref="G27" ca="1">IFERROR((F27/INDIRECT("F"&amp;$Q27))^(1/$P$2)-1,"")</f>
        <v/>
      </c>
      <c r="I27" s="3" t="str" cm="1">
        <f t="array" aca="1" ref="I27" ca="1">IFERROR((H27/INDIRECT("H"&amp;$Q27))^(1/$P$2)-1,"")</f>
        <v/>
      </c>
      <c r="K27" s="3" t="str" cm="1">
        <f t="array" aca="1" ref="K27" ca="1">IFERROR((J27/INDIRECT("J"&amp;$Q27))^(1/$P$2)-1,"")</f>
        <v/>
      </c>
      <c r="M27" s="3" t="str" cm="1">
        <f t="array" aca="1" ref="M27" ca="1">IFERROR((L27/INDIRECT("L"&amp;$Q27))^(1/$P$2)-1,"")</f>
        <v/>
      </c>
      <c r="N27" s="3" t="str" cm="1">
        <f t="array" aca="1" ref="N27" ca="1">IFERROR((J25/INDIRECT("J"&amp;$Q27))^(1/$P$2)-1,"")</f>
        <v/>
      </c>
      <c r="Q27">
        <f t="shared" si="0"/>
        <v>-93</v>
      </c>
    </row>
    <row r="28" spans="1:17" x14ac:dyDescent="0.3">
      <c r="A28" s="9">
        <v>25689</v>
      </c>
      <c r="B28">
        <v>10071.022727272701</v>
      </c>
      <c r="C28" s="3" t="str" cm="1">
        <f t="array" aca="1" ref="C28" ca="1">IFERROR((B28/INDIRECT("B"&amp;$Q28))^(1/$P$2)-1,"")</f>
        <v/>
      </c>
      <c r="E28" s="3" t="str" cm="1">
        <f t="array" aca="1" ref="E28" ca="1">IFERROR((D28/INDIRECT("D"&amp;$Q28))^(1/$P$2)-1,"")</f>
        <v/>
      </c>
      <c r="G28" s="3" t="str" cm="1">
        <f t="array" aca="1" ref="G28" ca="1">IFERROR((F28/INDIRECT("F"&amp;$Q28))^(1/$P$2)-1,"")</f>
        <v/>
      </c>
      <c r="I28" s="3" t="str" cm="1">
        <f t="array" aca="1" ref="I28" ca="1">IFERROR((H28/INDIRECT("H"&amp;$Q28))^(1/$P$2)-1,"")</f>
        <v/>
      </c>
      <c r="K28" s="3" t="str" cm="1">
        <f t="array" aca="1" ref="K28" ca="1">IFERROR((J28/INDIRECT("J"&amp;$Q28))^(1/$P$2)-1,"")</f>
        <v/>
      </c>
      <c r="M28" s="3" t="str" cm="1">
        <f t="array" aca="1" ref="M28" ca="1">IFERROR((L28/INDIRECT("L"&amp;$Q28))^(1/$P$2)-1,"")</f>
        <v/>
      </c>
      <c r="N28" s="3" t="str" cm="1">
        <f t="array" aca="1" ref="N28" ca="1">IFERROR((J26/INDIRECT("J"&amp;$Q28))^(1/$P$2)-1,"")</f>
        <v/>
      </c>
      <c r="Q28">
        <f t="shared" si="0"/>
        <v>-92</v>
      </c>
    </row>
    <row r="29" spans="1:17" x14ac:dyDescent="0.3">
      <c r="A29" s="9">
        <v>25720</v>
      </c>
      <c r="B29">
        <v>10082.3863636363</v>
      </c>
      <c r="C29" s="3" t="str" cm="1">
        <f t="array" aca="1" ref="C29" ca="1">IFERROR((B29/INDIRECT("B"&amp;$Q29))^(1/$P$2)-1,"")</f>
        <v/>
      </c>
      <c r="E29" s="3" t="str" cm="1">
        <f t="array" aca="1" ref="E29" ca="1">IFERROR((D29/INDIRECT("D"&amp;$Q29))^(1/$P$2)-1,"")</f>
        <v/>
      </c>
      <c r="G29" s="3" t="str" cm="1">
        <f t="array" aca="1" ref="G29" ca="1">IFERROR((F29/INDIRECT("F"&amp;$Q29))^(1/$P$2)-1,"")</f>
        <v/>
      </c>
      <c r="I29" s="3" t="str" cm="1">
        <f t="array" aca="1" ref="I29" ca="1">IFERROR((H29/INDIRECT("H"&amp;$Q29))^(1/$P$2)-1,"")</f>
        <v/>
      </c>
      <c r="K29" s="3" t="str" cm="1">
        <f t="array" aca="1" ref="K29" ca="1">IFERROR((J29/INDIRECT("J"&amp;$Q29))^(1/$P$2)-1,"")</f>
        <v/>
      </c>
      <c r="M29" s="3" t="str" cm="1">
        <f t="array" aca="1" ref="M29" ca="1">IFERROR((L29/INDIRECT("L"&amp;$Q29))^(1/$P$2)-1,"")</f>
        <v/>
      </c>
      <c r="N29" s="3" t="str" cm="1">
        <f t="array" aca="1" ref="N29" ca="1">IFERROR((J27/INDIRECT("J"&amp;$Q29))^(1/$P$2)-1,"")</f>
        <v/>
      </c>
      <c r="Q29">
        <f t="shared" si="0"/>
        <v>-91</v>
      </c>
    </row>
    <row r="30" spans="1:17" x14ac:dyDescent="0.3">
      <c r="A30" s="9">
        <v>25750</v>
      </c>
      <c r="B30">
        <v>10028.409090908999</v>
      </c>
      <c r="C30" s="3" t="str" cm="1">
        <f t="array" aca="1" ref="C30" ca="1">IFERROR((B30/INDIRECT("B"&amp;$Q30))^(1/$P$2)-1,"")</f>
        <v/>
      </c>
      <c r="E30" s="3" t="str" cm="1">
        <f t="array" aca="1" ref="E30" ca="1">IFERROR((D30/INDIRECT("D"&amp;$Q30))^(1/$P$2)-1,"")</f>
        <v/>
      </c>
      <c r="G30" s="3" t="str" cm="1">
        <f t="array" aca="1" ref="G30" ca="1">IFERROR((F30/INDIRECT("F"&amp;$Q30))^(1/$P$2)-1,"")</f>
        <v/>
      </c>
      <c r="I30" s="3" t="str" cm="1">
        <f t="array" aca="1" ref="I30" ca="1">IFERROR((H30/INDIRECT("H"&amp;$Q30))^(1/$P$2)-1,"")</f>
        <v/>
      </c>
      <c r="K30" s="3" t="str" cm="1">
        <f t="array" aca="1" ref="K30" ca="1">IFERROR((J30/INDIRECT("J"&amp;$Q30))^(1/$P$2)-1,"")</f>
        <v/>
      </c>
      <c r="M30" s="3" t="str" cm="1">
        <f t="array" aca="1" ref="M30" ca="1">IFERROR((L30/INDIRECT("L"&amp;$Q30))^(1/$P$2)-1,"")</f>
        <v/>
      </c>
      <c r="N30" s="3" t="str" cm="1">
        <f t="array" aca="1" ref="N30" ca="1">IFERROR((J28/INDIRECT("J"&amp;$Q30))^(1/$P$2)-1,"")</f>
        <v/>
      </c>
      <c r="Q30">
        <f t="shared" si="0"/>
        <v>-90</v>
      </c>
    </row>
    <row r="31" spans="1:17" x14ac:dyDescent="0.3">
      <c r="A31" s="9">
        <v>25781</v>
      </c>
      <c r="B31">
        <v>10170.4545454545</v>
      </c>
      <c r="C31" s="3" t="str" cm="1">
        <f t="array" aca="1" ref="C31" ca="1">IFERROR((B31/INDIRECT("B"&amp;$Q31))^(1/$P$2)-1,"")</f>
        <v/>
      </c>
      <c r="E31" s="3" t="str" cm="1">
        <f t="array" aca="1" ref="E31" ca="1">IFERROR((D31/INDIRECT("D"&amp;$Q31))^(1/$P$2)-1,"")</f>
        <v/>
      </c>
      <c r="G31" s="3" t="str" cm="1">
        <f t="array" aca="1" ref="G31" ca="1">IFERROR((F31/INDIRECT("F"&amp;$Q31))^(1/$P$2)-1,"")</f>
        <v/>
      </c>
      <c r="I31" s="3" t="str" cm="1">
        <f t="array" aca="1" ref="I31" ca="1">IFERROR((H31/INDIRECT("H"&amp;$Q31))^(1/$P$2)-1,"")</f>
        <v/>
      </c>
      <c r="K31" s="3" t="str" cm="1">
        <f t="array" aca="1" ref="K31" ca="1">IFERROR((J31/INDIRECT("J"&amp;$Q31))^(1/$P$2)-1,"")</f>
        <v/>
      </c>
      <c r="M31" s="3" t="str" cm="1">
        <f t="array" aca="1" ref="M31" ca="1">IFERROR((L31/INDIRECT("L"&amp;$Q31))^(1/$P$2)-1,"")</f>
        <v/>
      </c>
      <c r="N31" s="3" t="str" cm="1">
        <f t="array" aca="1" ref="N31" ca="1">IFERROR((J29/INDIRECT("J"&amp;$Q31))^(1/$P$2)-1,"")</f>
        <v/>
      </c>
      <c r="Q31">
        <f t="shared" si="0"/>
        <v>-89</v>
      </c>
    </row>
    <row r="32" spans="1:17" x14ac:dyDescent="0.3">
      <c r="A32" s="9">
        <v>25812</v>
      </c>
      <c r="B32">
        <v>10340.909090908999</v>
      </c>
      <c r="C32" s="3" t="str" cm="1">
        <f t="array" aca="1" ref="C32" ca="1">IFERROR((B32/INDIRECT("B"&amp;$Q32))^(1/$P$2)-1,"")</f>
        <v/>
      </c>
      <c r="E32" s="3" t="str" cm="1">
        <f t="array" aca="1" ref="E32" ca="1">IFERROR((D32/INDIRECT("D"&amp;$Q32))^(1/$P$2)-1,"")</f>
        <v/>
      </c>
      <c r="G32" s="3" t="str" cm="1">
        <f t="array" aca="1" ref="G32" ca="1">IFERROR((F32/INDIRECT("F"&amp;$Q32))^(1/$P$2)-1,"")</f>
        <v/>
      </c>
      <c r="I32" s="3" t="str" cm="1">
        <f t="array" aca="1" ref="I32" ca="1">IFERROR((H32/INDIRECT("H"&amp;$Q32))^(1/$P$2)-1,"")</f>
        <v/>
      </c>
      <c r="K32" s="3" t="str" cm="1">
        <f t="array" aca="1" ref="K32" ca="1">IFERROR((J32/INDIRECT("J"&amp;$Q32))^(1/$P$2)-1,"")</f>
        <v/>
      </c>
      <c r="M32" s="3" t="str" cm="1">
        <f t="array" aca="1" ref="M32" ca="1">IFERROR((L32/INDIRECT("L"&amp;$Q32))^(1/$P$2)-1,"")</f>
        <v/>
      </c>
      <c r="N32" s="3" t="str" cm="1">
        <f t="array" aca="1" ref="N32" ca="1">IFERROR((J30/INDIRECT("J"&amp;$Q32))^(1/$P$2)-1,"")</f>
        <v/>
      </c>
      <c r="Q32">
        <f t="shared" si="0"/>
        <v>-88</v>
      </c>
    </row>
    <row r="33" spans="1:17" x14ac:dyDescent="0.3">
      <c r="A33" s="9">
        <v>25842</v>
      </c>
      <c r="B33">
        <v>10582.3863636363</v>
      </c>
      <c r="C33" s="3" t="str" cm="1">
        <f t="array" aca="1" ref="C33" ca="1">IFERROR((B33/INDIRECT("B"&amp;$Q33))^(1/$P$2)-1,"")</f>
        <v/>
      </c>
      <c r="E33" s="3" t="str" cm="1">
        <f t="array" aca="1" ref="E33" ca="1">IFERROR((D33/INDIRECT("D"&amp;$Q33))^(1/$P$2)-1,"")</f>
        <v/>
      </c>
      <c r="G33" s="3" t="str" cm="1">
        <f t="array" aca="1" ref="G33" ca="1">IFERROR((F33/INDIRECT("F"&amp;$Q33))^(1/$P$2)-1,"")</f>
        <v/>
      </c>
      <c r="I33" s="3" t="str" cm="1">
        <f t="array" aca="1" ref="I33" ca="1">IFERROR((H33/INDIRECT("H"&amp;$Q33))^(1/$P$2)-1,"")</f>
        <v/>
      </c>
      <c r="K33" s="3" t="str" cm="1">
        <f t="array" aca="1" ref="K33" ca="1">IFERROR((J33/INDIRECT("J"&amp;$Q33))^(1/$P$2)-1,"")</f>
        <v/>
      </c>
      <c r="M33" s="3" t="str" cm="1">
        <f t="array" aca="1" ref="M33" ca="1">IFERROR((L33/INDIRECT("L"&amp;$Q33))^(1/$P$2)-1,"")</f>
        <v/>
      </c>
      <c r="N33" s="3" t="str" cm="1">
        <f t="array" aca="1" ref="N33" ca="1">IFERROR((J31/INDIRECT("J"&amp;$Q33))^(1/$P$2)-1,"")</f>
        <v/>
      </c>
      <c r="Q33">
        <f t="shared" si="0"/>
        <v>-87</v>
      </c>
    </row>
    <row r="34" spans="1:17" x14ac:dyDescent="0.3">
      <c r="A34" s="9">
        <v>25873</v>
      </c>
      <c r="B34">
        <v>10664.772727272701</v>
      </c>
      <c r="C34" s="3" t="str" cm="1">
        <f t="array" aca="1" ref="C34" ca="1">IFERROR((B34/INDIRECT("B"&amp;$Q34))^(1/$P$2)-1,"")</f>
        <v/>
      </c>
      <c r="E34" s="3" t="str" cm="1">
        <f t="array" aca="1" ref="E34" ca="1">IFERROR((D34/INDIRECT("D"&amp;$Q34))^(1/$P$2)-1,"")</f>
        <v/>
      </c>
      <c r="G34" s="3" t="str" cm="1">
        <f t="array" aca="1" ref="G34" ca="1">IFERROR((F34/INDIRECT("F"&amp;$Q34))^(1/$P$2)-1,"")</f>
        <v/>
      </c>
      <c r="I34" s="3" t="str" cm="1">
        <f t="array" aca="1" ref="I34" ca="1">IFERROR((H34/INDIRECT("H"&amp;$Q34))^(1/$P$2)-1,"")</f>
        <v/>
      </c>
      <c r="K34" s="3" t="str" cm="1">
        <f t="array" aca="1" ref="K34" ca="1">IFERROR((J34/INDIRECT("J"&amp;$Q34))^(1/$P$2)-1,"")</f>
        <v/>
      </c>
      <c r="M34" s="3" t="str" cm="1">
        <f t="array" aca="1" ref="M34" ca="1">IFERROR((L34/INDIRECT("L"&amp;$Q34))^(1/$P$2)-1,"")</f>
        <v/>
      </c>
      <c r="N34" s="3" t="str" cm="1">
        <f t="array" aca="1" ref="N34" ca="1">IFERROR((J32/INDIRECT("J"&amp;$Q34))^(1/$P$2)-1,"")</f>
        <v/>
      </c>
      <c r="Q34">
        <f t="shared" si="0"/>
        <v>-86</v>
      </c>
    </row>
    <row r="35" spans="1:17" x14ac:dyDescent="0.3">
      <c r="A35" s="9">
        <v>25903</v>
      </c>
      <c r="B35">
        <v>10619.3181818181</v>
      </c>
      <c r="C35" s="3" t="str" cm="1">
        <f t="array" aca="1" ref="C35" ca="1">IFERROR((B35/INDIRECT("B"&amp;$Q35))^(1/$P$2)-1,"")</f>
        <v/>
      </c>
      <c r="E35" s="3" t="str" cm="1">
        <f t="array" aca="1" ref="E35" ca="1">IFERROR((D35/INDIRECT("D"&amp;$Q35))^(1/$P$2)-1,"")</f>
        <v/>
      </c>
      <c r="G35" s="3" t="str" cm="1">
        <f t="array" aca="1" ref="G35" ca="1">IFERROR((F35/INDIRECT("F"&amp;$Q35))^(1/$P$2)-1,"")</f>
        <v/>
      </c>
      <c r="I35" s="3" t="str" cm="1">
        <f t="array" aca="1" ref="I35" ca="1">IFERROR((H35/INDIRECT("H"&amp;$Q35))^(1/$P$2)-1,"")</f>
        <v/>
      </c>
      <c r="K35" s="3" t="str" cm="1">
        <f t="array" aca="1" ref="K35" ca="1">IFERROR((J35/INDIRECT("J"&amp;$Q35))^(1/$P$2)-1,"")</f>
        <v/>
      </c>
      <c r="M35" s="3" t="str" cm="1">
        <f t="array" aca="1" ref="M35" ca="1">IFERROR((L35/INDIRECT("L"&amp;$Q35))^(1/$P$2)-1,"")</f>
        <v/>
      </c>
      <c r="N35" s="3" t="str" cm="1">
        <f t="array" aca="1" ref="N35" ca="1">IFERROR((J33/INDIRECT("J"&amp;$Q35))^(1/$P$2)-1,"")</f>
        <v/>
      </c>
      <c r="Q35">
        <f t="shared" si="0"/>
        <v>-85</v>
      </c>
    </row>
    <row r="36" spans="1:17" x14ac:dyDescent="0.3">
      <c r="A36" s="9">
        <v>25934</v>
      </c>
      <c r="B36">
        <v>10809.659090908999</v>
      </c>
      <c r="C36" s="3" t="str" cm="1">
        <f t="array" aca="1" ref="C36" ca="1">IFERROR((B36/INDIRECT("B"&amp;$Q36))^(1/$P$2)-1,"")</f>
        <v/>
      </c>
      <c r="E36" s="3" t="str" cm="1">
        <f t="array" aca="1" ref="E36" ca="1">IFERROR((D36/INDIRECT("D"&amp;$Q36))^(1/$P$2)-1,"")</f>
        <v/>
      </c>
      <c r="G36" s="3" t="str" cm="1">
        <f t="array" aca="1" ref="G36" ca="1">IFERROR((F36/INDIRECT("F"&amp;$Q36))^(1/$P$2)-1,"")</f>
        <v/>
      </c>
      <c r="I36" s="3" t="str" cm="1">
        <f t="array" aca="1" ref="I36" ca="1">IFERROR((H36/INDIRECT("H"&amp;$Q36))^(1/$P$2)-1,"")</f>
        <v/>
      </c>
      <c r="K36" s="3" t="str" cm="1">
        <f t="array" aca="1" ref="K36" ca="1">IFERROR((J36/INDIRECT("J"&amp;$Q36))^(1/$P$2)-1,"")</f>
        <v/>
      </c>
      <c r="M36" s="3" t="str" cm="1">
        <f t="array" aca="1" ref="M36" ca="1">IFERROR((L36/INDIRECT("L"&amp;$Q36))^(1/$P$2)-1,"")</f>
        <v/>
      </c>
      <c r="N36" s="3" t="str" cm="1">
        <f t="array" aca="1" ref="N36" ca="1">IFERROR((J34/INDIRECT("J"&amp;$Q36))^(1/$P$2)-1,"")</f>
        <v/>
      </c>
      <c r="Q36">
        <f t="shared" si="0"/>
        <v>-84</v>
      </c>
    </row>
    <row r="37" spans="1:17" x14ac:dyDescent="0.3">
      <c r="A37" s="9">
        <v>25965</v>
      </c>
      <c r="B37">
        <v>11022.727272727199</v>
      </c>
      <c r="C37" s="3" t="str" cm="1">
        <f t="array" aca="1" ref="C37" ca="1">IFERROR((B37/INDIRECT("B"&amp;$Q37))^(1/$P$2)-1,"")</f>
        <v/>
      </c>
      <c r="E37" s="3" t="str" cm="1">
        <f t="array" aca="1" ref="E37" ca="1">IFERROR((D37/INDIRECT("D"&amp;$Q37))^(1/$P$2)-1,"")</f>
        <v/>
      </c>
      <c r="G37" s="3" t="str" cm="1">
        <f t="array" aca="1" ref="G37" ca="1">IFERROR((F37/INDIRECT("F"&amp;$Q37))^(1/$P$2)-1,"")</f>
        <v/>
      </c>
      <c r="I37" s="3" t="str" cm="1">
        <f t="array" aca="1" ref="I37" ca="1">IFERROR((H37/INDIRECT("H"&amp;$Q37))^(1/$P$2)-1,"")</f>
        <v/>
      </c>
      <c r="K37" s="3" t="str" cm="1">
        <f t="array" aca="1" ref="K37" ca="1">IFERROR((J37/INDIRECT("J"&amp;$Q37))^(1/$P$2)-1,"")</f>
        <v/>
      </c>
      <c r="M37" s="3" t="str" cm="1">
        <f t="array" aca="1" ref="M37" ca="1">IFERROR((L37/INDIRECT("L"&amp;$Q37))^(1/$P$2)-1,"")</f>
        <v/>
      </c>
      <c r="N37" s="3" t="str" cm="1">
        <f t="array" aca="1" ref="N37" ca="1">IFERROR((J35/INDIRECT("J"&amp;$Q37))^(1/$P$2)-1,"")</f>
        <v/>
      </c>
      <c r="Q37">
        <f t="shared" si="0"/>
        <v>-83</v>
      </c>
    </row>
    <row r="38" spans="1:17" x14ac:dyDescent="0.3">
      <c r="A38" s="9">
        <v>25993</v>
      </c>
      <c r="B38">
        <v>11045.4545454545</v>
      </c>
      <c r="C38" s="3" t="str" cm="1">
        <f t="array" aca="1" ref="C38" ca="1">IFERROR((B38/INDIRECT("B"&amp;$Q38))^(1/$P$2)-1,"")</f>
        <v/>
      </c>
      <c r="E38" s="3" t="str" cm="1">
        <f t="array" aca="1" ref="E38" ca="1">IFERROR((D38/INDIRECT("D"&amp;$Q38))^(1/$P$2)-1,"")</f>
        <v/>
      </c>
      <c r="G38" s="3" t="str" cm="1">
        <f t="array" aca="1" ref="G38" ca="1">IFERROR((F38/INDIRECT("F"&amp;$Q38))^(1/$P$2)-1,"")</f>
        <v/>
      </c>
      <c r="I38" s="3" t="str" cm="1">
        <f t="array" aca="1" ref="I38" ca="1">IFERROR((H38/INDIRECT("H"&amp;$Q38))^(1/$P$2)-1,"")</f>
        <v/>
      </c>
      <c r="K38" s="3" t="str" cm="1">
        <f t="array" aca="1" ref="K38" ca="1">IFERROR((J38/INDIRECT("J"&amp;$Q38))^(1/$P$2)-1,"")</f>
        <v/>
      </c>
      <c r="M38" s="3" t="str" cm="1">
        <f t="array" aca="1" ref="M38" ca="1">IFERROR((L38/INDIRECT("L"&amp;$Q38))^(1/$P$2)-1,"")</f>
        <v/>
      </c>
      <c r="N38" s="3" t="str" cm="1">
        <f t="array" aca="1" ref="N38" ca="1">IFERROR((J36/INDIRECT("J"&amp;$Q38))^(1/$P$2)-1,"")</f>
        <v/>
      </c>
      <c r="Q38">
        <f t="shared" si="0"/>
        <v>-82</v>
      </c>
    </row>
    <row r="39" spans="1:17" x14ac:dyDescent="0.3">
      <c r="A39" s="9">
        <v>26024</v>
      </c>
      <c r="B39">
        <v>11278.409090908999</v>
      </c>
      <c r="C39" s="3" t="str" cm="1">
        <f t="array" aca="1" ref="C39" ca="1">IFERROR((B39/INDIRECT("B"&amp;$Q39))^(1/$P$2)-1,"")</f>
        <v/>
      </c>
      <c r="E39" s="3" t="str" cm="1">
        <f t="array" aca="1" ref="E39" ca="1">IFERROR((D39/INDIRECT("D"&amp;$Q39))^(1/$P$2)-1,"")</f>
        <v/>
      </c>
      <c r="G39" s="3" t="str" cm="1">
        <f t="array" aca="1" ref="G39" ca="1">IFERROR((F39/INDIRECT("F"&amp;$Q39))^(1/$P$2)-1,"")</f>
        <v/>
      </c>
      <c r="I39" s="3" t="str" cm="1">
        <f t="array" aca="1" ref="I39" ca="1">IFERROR((H39/INDIRECT("H"&amp;$Q39))^(1/$P$2)-1,"")</f>
        <v/>
      </c>
      <c r="K39" s="3" t="str" cm="1">
        <f t="array" aca="1" ref="K39" ca="1">IFERROR((J39/INDIRECT("J"&amp;$Q39))^(1/$P$2)-1,"")</f>
        <v/>
      </c>
      <c r="M39" s="3" t="str" cm="1">
        <f t="array" aca="1" ref="M39" ca="1">IFERROR((L39/INDIRECT("L"&amp;$Q39))^(1/$P$2)-1,"")</f>
        <v/>
      </c>
      <c r="N39" s="3" t="str" cm="1">
        <f t="array" aca="1" ref="N39" ca="1">IFERROR((J37/INDIRECT("J"&amp;$Q39))^(1/$P$2)-1,"")</f>
        <v/>
      </c>
      <c r="Q39">
        <f t="shared" si="0"/>
        <v>-81</v>
      </c>
    </row>
    <row r="40" spans="1:17" x14ac:dyDescent="0.3">
      <c r="A40" s="9">
        <v>26054</v>
      </c>
      <c r="B40">
        <v>11602.272727272701</v>
      </c>
      <c r="C40" s="3" t="str" cm="1">
        <f t="array" aca="1" ref="C40" ca="1">IFERROR((B40/INDIRECT("B"&amp;$Q40))^(1/$P$2)-1,"")</f>
        <v/>
      </c>
      <c r="E40" s="3" t="str" cm="1">
        <f t="array" aca="1" ref="E40" ca="1">IFERROR((D40/INDIRECT("D"&amp;$Q40))^(1/$P$2)-1,"")</f>
        <v/>
      </c>
      <c r="G40" s="3" t="str" cm="1">
        <f t="array" aca="1" ref="G40" ca="1">IFERROR((F40/INDIRECT("F"&amp;$Q40))^(1/$P$2)-1,"")</f>
        <v/>
      </c>
      <c r="I40" s="3" t="str" cm="1">
        <f t="array" aca="1" ref="I40" ca="1">IFERROR((H40/INDIRECT("H"&amp;$Q40))^(1/$P$2)-1,"")</f>
        <v/>
      </c>
      <c r="K40" s="3" t="str" cm="1">
        <f t="array" aca="1" ref="K40" ca="1">IFERROR((J40/INDIRECT("J"&amp;$Q40))^(1/$P$2)-1,"")</f>
        <v/>
      </c>
      <c r="M40" s="3" t="str" cm="1">
        <f t="array" aca="1" ref="M40" ca="1">IFERROR((L40/INDIRECT("L"&amp;$Q40))^(1/$P$2)-1,"")</f>
        <v/>
      </c>
      <c r="N40" s="3" t="str" cm="1">
        <f t="array" aca="1" ref="N40" ca="1">IFERROR((J38/INDIRECT("J"&amp;$Q40))^(1/$P$2)-1,"")</f>
        <v/>
      </c>
      <c r="Q40">
        <f t="shared" si="0"/>
        <v>-80</v>
      </c>
    </row>
    <row r="41" spans="1:17" x14ac:dyDescent="0.3">
      <c r="A41" s="9">
        <v>26085</v>
      </c>
      <c r="B41">
        <v>11392.045454545399</v>
      </c>
      <c r="C41" s="3" t="str" cm="1">
        <f t="array" aca="1" ref="C41" ca="1">IFERROR((B41/INDIRECT("B"&amp;$Q41))^(1/$P$2)-1,"")</f>
        <v/>
      </c>
      <c r="E41" s="3" t="str" cm="1">
        <f t="array" aca="1" ref="E41" ca="1">IFERROR((D41/INDIRECT("D"&amp;$Q41))^(1/$P$2)-1,"")</f>
        <v/>
      </c>
      <c r="G41" s="3" t="str" cm="1">
        <f t="array" aca="1" ref="G41" ca="1">IFERROR((F41/INDIRECT("F"&amp;$Q41))^(1/$P$2)-1,"")</f>
        <v/>
      </c>
      <c r="I41" s="3" t="str" cm="1">
        <f t="array" aca="1" ref="I41" ca="1">IFERROR((H41/INDIRECT("H"&amp;$Q41))^(1/$P$2)-1,"")</f>
        <v/>
      </c>
      <c r="K41" s="3" t="str" cm="1">
        <f t="array" aca="1" ref="K41" ca="1">IFERROR((J41/INDIRECT("J"&amp;$Q41))^(1/$P$2)-1,"")</f>
        <v/>
      </c>
      <c r="M41" s="3" t="str" cm="1">
        <f t="array" aca="1" ref="M41" ca="1">IFERROR((L41/INDIRECT("L"&amp;$Q41))^(1/$P$2)-1,"")</f>
        <v/>
      </c>
      <c r="N41" s="3" t="str" cm="1">
        <f t="array" aca="1" ref="N41" ca="1">IFERROR((J39/INDIRECT("J"&amp;$Q41))^(1/$P$2)-1,"")</f>
        <v/>
      </c>
      <c r="Q41">
        <f t="shared" si="0"/>
        <v>-79</v>
      </c>
    </row>
    <row r="42" spans="1:17" x14ac:dyDescent="0.3">
      <c r="A42" s="9">
        <v>26115</v>
      </c>
      <c r="B42">
        <v>12045.4545454545</v>
      </c>
      <c r="C42" s="3" t="str" cm="1">
        <f t="array" aca="1" ref="C42" ca="1">IFERROR((B42/INDIRECT("B"&amp;$Q42))^(1/$P$2)-1,"")</f>
        <v/>
      </c>
      <c r="E42" s="3" t="str" cm="1">
        <f t="array" aca="1" ref="E42" ca="1">IFERROR((D42/INDIRECT("D"&amp;$Q42))^(1/$P$2)-1,"")</f>
        <v/>
      </c>
      <c r="G42" s="3" t="str" cm="1">
        <f t="array" aca="1" ref="G42" ca="1">IFERROR((F42/INDIRECT("F"&amp;$Q42))^(1/$P$2)-1,"")</f>
        <v/>
      </c>
      <c r="I42" s="3" t="str" cm="1">
        <f t="array" aca="1" ref="I42" ca="1">IFERROR((H42/INDIRECT("H"&amp;$Q42))^(1/$P$2)-1,"")</f>
        <v/>
      </c>
      <c r="K42" s="3" t="str" cm="1">
        <f t="array" aca="1" ref="K42" ca="1">IFERROR((J42/INDIRECT("J"&amp;$Q42))^(1/$P$2)-1,"")</f>
        <v/>
      </c>
      <c r="M42" s="3" t="str" cm="1">
        <f t="array" aca="1" ref="M42" ca="1">IFERROR((L42/INDIRECT("L"&amp;$Q42))^(1/$P$2)-1,"")</f>
        <v/>
      </c>
      <c r="N42" s="3" t="str" cm="1">
        <f t="array" aca="1" ref="N42" ca="1">IFERROR((J40/INDIRECT("J"&amp;$Q42))^(1/$P$2)-1,"")</f>
        <v/>
      </c>
      <c r="Q42">
        <f t="shared" si="0"/>
        <v>-78</v>
      </c>
    </row>
    <row r="43" spans="1:17" x14ac:dyDescent="0.3">
      <c r="A43" s="9">
        <v>26146</v>
      </c>
      <c r="B43">
        <v>11548.295454545399</v>
      </c>
      <c r="C43" s="3" t="str" cm="1">
        <f t="array" aca="1" ref="C43" ca="1">IFERROR((B43/INDIRECT("B"&amp;$Q43))^(1/$P$2)-1,"")</f>
        <v/>
      </c>
      <c r="E43" s="3" t="str" cm="1">
        <f t="array" aca="1" ref="E43" ca="1">IFERROR((D43/INDIRECT("D"&amp;$Q43))^(1/$P$2)-1,"")</f>
        <v/>
      </c>
      <c r="G43" s="3" t="str" cm="1">
        <f t="array" aca="1" ref="G43" ca="1">IFERROR((F43/INDIRECT("F"&amp;$Q43))^(1/$P$2)-1,"")</f>
        <v/>
      </c>
      <c r="I43" s="3" t="str" cm="1">
        <f t="array" aca="1" ref="I43" ca="1">IFERROR((H43/INDIRECT("H"&amp;$Q43))^(1/$P$2)-1,"")</f>
        <v/>
      </c>
      <c r="K43" s="3" t="str" cm="1">
        <f t="array" aca="1" ref="K43" ca="1">IFERROR((J43/INDIRECT("J"&amp;$Q43))^(1/$P$2)-1,"")</f>
        <v/>
      </c>
      <c r="M43" s="3" t="str" cm="1">
        <f t="array" aca="1" ref="M43" ca="1">IFERROR((L43/INDIRECT("L"&amp;$Q43))^(1/$P$2)-1,"")</f>
        <v/>
      </c>
      <c r="N43" s="3" t="str" cm="1">
        <f t="array" aca="1" ref="N43" ca="1">IFERROR((J41/INDIRECT("J"&amp;$Q43))^(1/$P$2)-1,"")</f>
        <v/>
      </c>
      <c r="Q43">
        <f t="shared" si="0"/>
        <v>-77</v>
      </c>
    </row>
    <row r="44" spans="1:17" x14ac:dyDescent="0.3">
      <c r="A44" s="9">
        <v>26177</v>
      </c>
      <c r="B44">
        <v>12102.272727272701</v>
      </c>
      <c r="C44" s="3" t="str" cm="1">
        <f t="array" aca="1" ref="C44" ca="1">IFERROR((B44/INDIRECT("B"&amp;$Q44))^(1/$P$2)-1,"")</f>
        <v/>
      </c>
      <c r="E44" s="3" t="str" cm="1">
        <f t="array" aca="1" ref="E44" ca="1">IFERROR((D44/INDIRECT("D"&amp;$Q44))^(1/$P$2)-1,"")</f>
        <v/>
      </c>
      <c r="G44" s="3" t="str" cm="1">
        <f t="array" aca="1" ref="G44" ca="1">IFERROR((F44/INDIRECT("F"&amp;$Q44))^(1/$P$2)-1,"")</f>
        <v/>
      </c>
      <c r="I44" s="3" t="str" cm="1">
        <f t="array" aca="1" ref="I44" ca="1">IFERROR((H44/INDIRECT("H"&amp;$Q44))^(1/$P$2)-1,"")</f>
        <v/>
      </c>
      <c r="K44" s="3" t="str" cm="1">
        <f t="array" aca="1" ref="K44" ca="1">IFERROR((J44/INDIRECT("J"&amp;$Q44))^(1/$P$2)-1,"")</f>
        <v/>
      </c>
      <c r="M44" s="3" t="str" cm="1">
        <f t="array" aca="1" ref="M44" ca="1">IFERROR((L44/INDIRECT("L"&amp;$Q44))^(1/$P$2)-1,"")</f>
        <v/>
      </c>
      <c r="N44" s="3" t="str" cm="1">
        <f t="array" aca="1" ref="N44" ca="1">IFERROR((J42/INDIRECT("J"&amp;$Q44))^(1/$P$2)-1,"")</f>
        <v/>
      </c>
      <c r="Q44">
        <f t="shared" si="0"/>
        <v>-76</v>
      </c>
    </row>
    <row r="45" spans="1:17" x14ac:dyDescent="0.3">
      <c r="A45" s="9">
        <v>26207</v>
      </c>
      <c r="B45">
        <v>12028.409090908999</v>
      </c>
      <c r="C45" s="3" t="str" cm="1">
        <f t="array" aca="1" ref="C45" ca="1">IFERROR((B45/INDIRECT("B"&amp;$Q45))^(1/$P$2)-1,"")</f>
        <v/>
      </c>
      <c r="E45" s="3" t="str" cm="1">
        <f t="array" aca="1" ref="E45" ca="1">IFERROR((D45/INDIRECT("D"&amp;$Q45))^(1/$P$2)-1,"")</f>
        <v/>
      </c>
      <c r="G45" s="3" t="str" cm="1">
        <f t="array" aca="1" ref="G45" ca="1">IFERROR((F45/INDIRECT("F"&amp;$Q45))^(1/$P$2)-1,"")</f>
        <v/>
      </c>
      <c r="I45" s="3" t="str" cm="1">
        <f t="array" aca="1" ref="I45" ca="1">IFERROR((H45/INDIRECT("H"&amp;$Q45))^(1/$P$2)-1,"")</f>
        <v/>
      </c>
      <c r="K45" s="3" t="str" cm="1">
        <f t="array" aca="1" ref="K45" ca="1">IFERROR((J45/INDIRECT("J"&amp;$Q45))^(1/$P$2)-1,"")</f>
        <v/>
      </c>
      <c r="M45" s="3" t="str" cm="1">
        <f t="array" aca="1" ref="M45" ca="1">IFERROR((L45/INDIRECT("L"&amp;$Q45))^(1/$P$2)-1,"")</f>
        <v/>
      </c>
      <c r="N45" s="3" t="str" cm="1">
        <f t="array" aca="1" ref="N45" ca="1">IFERROR((J43/INDIRECT("J"&amp;$Q45))^(1/$P$2)-1,"")</f>
        <v/>
      </c>
      <c r="Q45">
        <f t="shared" si="0"/>
        <v>-75</v>
      </c>
    </row>
    <row r="46" spans="1:17" x14ac:dyDescent="0.3">
      <c r="A46" s="9">
        <v>26238</v>
      </c>
      <c r="B46">
        <v>12386.3636363636</v>
      </c>
      <c r="C46" s="3" t="str" cm="1">
        <f t="array" aca="1" ref="C46" ca="1">IFERROR((B46/INDIRECT("B"&amp;$Q46))^(1/$P$2)-1,"")</f>
        <v/>
      </c>
      <c r="E46" s="3" t="str" cm="1">
        <f t="array" aca="1" ref="E46" ca="1">IFERROR((D46/INDIRECT("D"&amp;$Q46))^(1/$P$2)-1,"")</f>
        <v/>
      </c>
      <c r="G46" s="3" t="str" cm="1">
        <f t="array" aca="1" ref="G46" ca="1">IFERROR((F46/INDIRECT("F"&amp;$Q46))^(1/$P$2)-1,"")</f>
        <v/>
      </c>
      <c r="I46" s="3" t="str" cm="1">
        <f t="array" aca="1" ref="I46" ca="1">IFERROR((H46/INDIRECT("H"&amp;$Q46))^(1/$P$2)-1,"")</f>
        <v/>
      </c>
      <c r="K46" s="3" t="str" cm="1">
        <f t="array" aca="1" ref="K46" ca="1">IFERROR((J46/INDIRECT("J"&amp;$Q46))^(1/$P$2)-1,"")</f>
        <v/>
      </c>
      <c r="M46" s="3" t="str" cm="1">
        <f t="array" aca="1" ref="M46" ca="1">IFERROR((L46/INDIRECT("L"&amp;$Q46))^(1/$P$2)-1,"")</f>
        <v/>
      </c>
      <c r="N46" s="3" t="str" cm="1">
        <f t="array" aca="1" ref="N46" ca="1">IFERROR((J44/INDIRECT("J"&amp;$Q46))^(1/$P$2)-1,"")</f>
        <v/>
      </c>
      <c r="Q46">
        <f t="shared" si="0"/>
        <v>-74</v>
      </c>
    </row>
    <row r="47" spans="1:17" x14ac:dyDescent="0.3">
      <c r="A47" s="9">
        <v>26268</v>
      </c>
      <c r="B47">
        <v>12394.8863636363</v>
      </c>
      <c r="C47" s="3" t="str" cm="1">
        <f t="array" aca="1" ref="C47" ca="1">IFERROR((B47/INDIRECT("B"&amp;$Q47))^(1/$P$2)-1,"")</f>
        <v/>
      </c>
      <c r="E47" s="3" t="str" cm="1">
        <f t="array" aca="1" ref="E47" ca="1">IFERROR((D47/INDIRECT("D"&amp;$Q47))^(1/$P$2)-1,"")</f>
        <v/>
      </c>
      <c r="G47" s="3" t="str" cm="1">
        <f t="array" aca="1" ref="G47" ca="1">IFERROR((F47/INDIRECT("F"&amp;$Q47))^(1/$P$2)-1,"")</f>
        <v/>
      </c>
      <c r="I47" s="3" t="str" cm="1">
        <f t="array" aca="1" ref="I47" ca="1">IFERROR((H47/INDIRECT("H"&amp;$Q47))^(1/$P$2)-1,"")</f>
        <v/>
      </c>
      <c r="K47" s="3" t="str" cm="1">
        <f t="array" aca="1" ref="K47" ca="1">IFERROR((J47/INDIRECT("J"&amp;$Q47))^(1/$P$2)-1,"")</f>
        <v/>
      </c>
      <c r="M47" s="3" t="str" cm="1">
        <f t="array" aca="1" ref="M47" ca="1">IFERROR((L47/INDIRECT("L"&amp;$Q47))^(1/$P$2)-1,"")</f>
        <v/>
      </c>
      <c r="N47" s="3" t="str" cm="1">
        <f t="array" aca="1" ref="N47" ca="1">IFERROR((J45/INDIRECT("J"&amp;$Q47))^(1/$P$2)-1,"")</f>
        <v/>
      </c>
      <c r="Q47">
        <f t="shared" si="0"/>
        <v>-73</v>
      </c>
    </row>
    <row r="48" spans="1:17" x14ac:dyDescent="0.3">
      <c r="A48" s="9">
        <v>26299</v>
      </c>
      <c r="B48">
        <v>13394.8863636363</v>
      </c>
      <c r="C48" s="3" t="str" cm="1">
        <f t="array" aca="1" ref="C48" ca="1">IFERROR((B48/INDIRECT("B"&amp;$Q48))^(1/$P$2)-1,"")</f>
        <v/>
      </c>
      <c r="E48" s="3" t="str" cm="1">
        <f t="array" aca="1" ref="E48" ca="1">IFERROR((D48/INDIRECT("D"&amp;$Q48))^(1/$P$2)-1,"")</f>
        <v/>
      </c>
      <c r="G48" s="3" t="str" cm="1">
        <f t="array" aca="1" ref="G48" ca="1">IFERROR((F48/INDIRECT("F"&amp;$Q48))^(1/$P$2)-1,"")</f>
        <v/>
      </c>
      <c r="I48" s="3" t="str" cm="1">
        <f t="array" aca="1" ref="I48" ca="1">IFERROR((H48/INDIRECT("H"&amp;$Q48))^(1/$P$2)-1,"")</f>
        <v/>
      </c>
      <c r="K48" s="3" t="str" cm="1">
        <f t="array" aca="1" ref="K48" ca="1">IFERROR((J48/INDIRECT("J"&amp;$Q48))^(1/$P$2)-1,"")</f>
        <v/>
      </c>
      <c r="M48" s="3" t="str" cm="1">
        <f t="array" aca="1" ref="M48" ca="1">IFERROR((L48/INDIRECT("L"&amp;$Q48))^(1/$P$2)-1,"")</f>
        <v/>
      </c>
      <c r="N48" s="3" t="str" cm="1">
        <f t="array" aca="1" ref="N48" ca="1">IFERROR((J46/INDIRECT("J"&amp;$Q48))^(1/$P$2)-1,"")</f>
        <v/>
      </c>
      <c r="Q48">
        <f t="shared" si="0"/>
        <v>-72</v>
      </c>
    </row>
    <row r="49" spans="1:17" x14ac:dyDescent="0.3">
      <c r="A49" s="9">
        <v>26330</v>
      </c>
      <c r="B49">
        <v>13693.1818181818</v>
      </c>
      <c r="C49" s="3" t="str" cm="1">
        <f t="array" aca="1" ref="C49" ca="1">IFERROR((B49/INDIRECT("B"&amp;$Q49))^(1/$P$2)-1,"")</f>
        <v/>
      </c>
      <c r="E49" s="3" t="str" cm="1">
        <f t="array" aca="1" ref="E49" ca="1">IFERROR((D49/INDIRECT("D"&amp;$Q49))^(1/$P$2)-1,"")</f>
        <v/>
      </c>
      <c r="G49" s="3" t="str" cm="1">
        <f t="array" aca="1" ref="G49" ca="1">IFERROR((F49/INDIRECT("F"&amp;$Q49))^(1/$P$2)-1,"")</f>
        <v/>
      </c>
      <c r="I49" s="3" t="str" cm="1">
        <f t="array" aca="1" ref="I49" ca="1">IFERROR((H49/INDIRECT("H"&amp;$Q49))^(1/$P$2)-1,"")</f>
        <v/>
      </c>
      <c r="K49" s="3" t="str" cm="1">
        <f t="array" aca="1" ref="K49" ca="1">IFERROR((J49/INDIRECT("J"&amp;$Q49))^(1/$P$2)-1,"")</f>
        <v/>
      </c>
      <c r="M49" s="3" t="str" cm="1">
        <f t="array" aca="1" ref="M49" ca="1">IFERROR((L49/INDIRECT("L"&amp;$Q49))^(1/$P$2)-1,"")</f>
        <v/>
      </c>
      <c r="N49" s="3" t="str" cm="1">
        <f t="array" aca="1" ref="N49" ca="1">IFERROR((J47/INDIRECT("J"&amp;$Q49))^(1/$P$2)-1,"")</f>
        <v/>
      </c>
      <c r="Q49">
        <f t="shared" si="0"/>
        <v>-71</v>
      </c>
    </row>
    <row r="50" spans="1:17" x14ac:dyDescent="0.3">
      <c r="A50" s="9">
        <v>26359</v>
      </c>
      <c r="B50">
        <v>13744.3181818181</v>
      </c>
      <c r="C50" s="3" t="str" cm="1">
        <f t="array" aca="1" ref="C50" ca="1">IFERROR((B50/INDIRECT("B"&amp;$Q50))^(1/$P$2)-1,"")</f>
        <v/>
      </c>
      <c r="E50" s="3" t="str" cm="1">
        <f t="array" aca="1" ref="E50" ca="1">IFERROR((D50/INDIRECT("D"&amp;$Q50))^(1/$P$2)-1,"")</f>
        <v/>
      </c>
      <c r="G50" s="3" t="str" cm="1">
        <f t="array" aca="1" ref="G50" ca="1">IFERROR((F50/INDIRECT("F"&amp;$Q50))^(1/$P$2)-1,"")</f>
        <v/>
      </c>
      <c r="I50" s="3" t="str" cm="1">
        <f t="array" aca="1" ref="I50" ca="1">IFERROR((H50/INDIRECT("H"&amp;$Q50))^(1/$P$2)-1,"")</f>
        <v/>
      </c>
      <c r="K50" s="3" t="str" cm="1">
        <f t="array" aca="1" ref="K50" ca="1">IFERROR((J50/INDIRECT("J"&amp;$Q50))^(1/$P$2)-1,"")</f>
        <v/>
      </c>
      <c r="M50" s="3" t="str" cm="1">
        <f t="array" aca="1" ref="M50" ca="1">IFERROR((L50/INDIRECT("L"&amp;$Q50))^(1/$P$2)-1,"")</f>
        <v/>
      </c>
      <c r="N50" s="3" t="str" cm="1">
        <f t="array" aca="1" ref="N50" ca="1">IFERROR((J48/INDIRECT("J"&amp;$Q50))^(1/$P$2)-1,"")</f>
        <v/>
      </c>
      <c r="Q50">
        <f t="shared" si="0"/>
        <v>-70</v>
      </c>
    </row>
    <row r="51" spans="1:17" x14ac:dyDescent="0.3">
      <c r="A51" s="9">
        <v>26390</v>
      </c>
      <c r="B51">
        <v>14090.909090908999</v>
      </c>
      <c r="C51" s="3" t="str" cm="1">
        <f t="array" aca="1" ref="C51" ca="1">IFERROR((B51/INDIRECT("B"&amp;$Q51))^(1/$P$2)-1,"")</f>
        <v/>
      </c>
      <c r="E51" s="3" t="str" cm="1">
        <f t="array" aca="1" ref="E51" ca="1">IFERROR((D51/INDIRECT("D"&amp;$Q51))^(1/$P$2)-1,"")</f>
        <v/>
      </c>
      <c r="G51" s="3" t="str" cm="1">
        <f t="array" aca="1" ref="G51" ca="1">IFERROR((F51/INDIRECT("F"&amp;$Q51))^(1/$P$2)-1,"")</f>
        <v/>
      </c>
      <c r="I51" s="3" t="str" cm="1">
        <f t="array" aca="1" ref="I51" ca="1">IFERROR((H51/INDIRECT("H"&amp;$Q51))^(1/$P$2)-1,"")</f>
        <v/>
      </c>
      <c r="K51" s="3" t="str" cm="1">
        <f t="array" aca="1" ref="K51" ca="1">IFERROR((J51/INDIRECT("J"&amp;$Q51))^(1/$P$2)-1,"")</f>
        <v/>
      </c>
      <c r="M51" s="3" t="str" cm="1">
        <f t="array" aca="1" ref="M51" ca="1">IFERROR((L51/INDIRECT("L"&amp;$Q51))^(1/$P$2)-1,"")</f>
        <v/>
      </c>
      <c r="N51" s="3" t="str" cm="1">
        <f t="array" aca="1" ref="N51" ca="1">IFERROR((J49/INDIRECT("J"&amp;$Q51))^(1/$P$2)-1,"")</f>
        <v/>
      </c>
      <c r="Q51">
        <f t="shared" si="0"/>
        <v>-69</v>
      </c>
    </row>
    <row r="52" spans="1:17" x14ac:dyDescent="0.3">
      <c r="A52" s="9">
        <v>26420</v>
      </c>
      <c r="B52">
        <v>16889.2045454545</v>
      </c>
      <c r="C52" s="3" t="str" cm="1">
        <f t="array" aca="1" ref="C52" ca="1">IFERROR((B52/INDIRECT("B"&amp;$Q52))^(1/$P$2)-1,"")</f>
        <v/>
      </c>
      <c r="E52" s="3" t="str" cm="1">
        <f t="array" aca="1" ref="E52" ca="1">IFERROR((D52/INDIRECT("D"&amp;$Q52))^(1/$P$2)-1,"")</f>
        <v/>
      </c>
      <c r="G52" s="3" t="str" cm="1">
        <f t="array" aca="1" ref="G52" ca="1">IFERROR((F52/INDIRECT("F"&amp;$Q52))^(1/$P$2)-1,"")</f>
        <v/>
      </c>
      <c r="I52" s="3" t="str" cm="1">
        <f t="array" aca="1" ref="I52" ca="1">IFERROR((H52/INDIRECT("H"&amp;$Q52))^(1/$P$2)-1,"")</f>
        <v/>
      </c>
      <c r="K52" s="3" t="str" cm="1">
        <f t="array" aca="1" ref="K52" ca="1">IFERROR((J52/INDIRECT("J"&amp;$Q52))^(1/$P$2)-1,"")</f>
        <v/>
      </c>
      <c r="M52" s="3" t="str" cm="1">
        <f t="array" aca="1" ref="M52" ca="1">IFERROR((L52/INDIRECT("L"&amp;$Q52))^(1/$P$2)-1,"")</f>
        <v/>
      </c>
      <c r="N52" s="3" t="str" cm="1">
        <f t="array" aca="1" ref="N52" ca="1">IFERROR((J50/INDIRECT("J"&amp;$Q52))^(1/$P$2)-1,"")</f>
        <v/>
      </c>
      <c r="Q52">
        <f t="shared" si="0"/>
        <v>-68</v>
      </c>
    </row>
    <row r="53" spans="1:17" x14ac:dyDescent="0.3">
      <c r="A53" s="9">
        <v>26451</v>
      </c>
      <c r="B53">
        <v>18366.477272727199</v>
      </c>
      <c r="C53" s="3" t="str" cm="1">
        <f t="array" aca="1" ref="C53" ca="1">IFERROR((B53/INDIRECT("B"&amp;$Q53))^(1/$P$2)-1,"")</f>
        <v/>
      </c>
      <c r="E53" s="3" t="str" cm="1">
        <f t="array" aca="1" ref="E53" ca="1">IFERROR((D53/INDIRECT("D"&amp;$Q53))^(1/$P$2)-1,"")</f>
        <v/>
      </c>
      <c r="G53" s="3" t="str" cm="1">
        <f t="array" aca="1" ref="G53" ca="1">IFERROR((F53/INDIRECT("F"&amp;$Q53))^(1/$P$2)-1,"")</f>
        <v/>
      </c>
      <c r="I53" s="3" t="str" cm="1">
        <f t="array" aca="1" ref="I53" ca="1">IFERROR((H53/INDIRECT("H"&amp;$Q53))^(1/$P$2)-1,"")</f>
        <v/>
      </c>
      <c r="K53" s="3" t="str" cm="1">
        <f t="array" aca="1" ref="K53" ca="1">IFERROR((J53/INDIRECT("J"&amp;$Q53))^(1/$P$2)-1,"")</f>
        <v/>
      </c>
      <c r="M53" s="3" t="str" cm="1">
        <f t="array" aca="1" ref="M53" ca="1">IFERROR((L53/INDIRECT("L"&amp;$Q53))^(1/$P$2)-1,"")</f>
        <v/>
      </c>
      <c r="N53" s="3" t="str" cm="1">
        <f t="array" aca="1" ref="N53" ca="1">IFERROR((J51/INDIRECT("J"&amp;$Q53))^(1/$P$2)-1,"")</f>
        <v/>
      </c>
      <c r="Q53">
        <f t="shared" si="0"/>
        <v>-67</v>
      </c>
    </row>
    <row r="54" spans="1:17" x14ac:dyDescent="0.3">
      <c r="A54" s="9">
        <v>26481</v>
      </c>
      <c r="B54">
        <v>19403.409090909001</v>
      </c>
      <c r="C54" s="3" t="str" cm="1">
        <f t="array" aca="1" ref="C54" ca="1">IFERROR((B54/INDIRECT("B"&amp;$Q54))^(1/$P$2)-1,"")</f>
        <v/>
      </c>
      <c r="E54" s="3" t="str" cm="1">
        <f t="array" aca="1" ref="E54" ca="1">IFERROR((D54/INDIRECT("D"&amp;$Q54))^(1/$P$2)-1,"")</f>
        <v/>
      </c>
      <c r="G54" s="3" t="str" cm="1">
        <f t="array" aca="1" ref="G54" ca="1">IFERROR((F54/INDIRECT("F"&amp;$Q54))^(1/$P$2)-1,"")</f>
        <v/>
      </c>
      <c r="I54" s="3" t="str" cm="1">
        <f t="array" aca="1" ref="I54" ca="1">IFERROR((H54/INDIRECT("H"&amp;$Q54))^(1/$P$2)-1,"")</f>
        <v/>
      </c>
      <c r="K54" s="3" t="str" cm="1">
        <f t="array" aca="1" ref="K54" ca="1">IFERROR((J54/INDIRECT("J"&amp;$Q54))^(1/$P$2)-1,"")</f>
        <v/>
      </c>
      <c r="M54" s="3" t="str" cm="1">
        <f t="array" aca="1" ref="M54" ca="1">IFERROR((L54/INDIRECT("L"&amp;$Q54))^(1/$P$2)-1,"")</f>
        <v/>
      </c>
      <c r="N54" s="3" t="str" cm="1">
        <f t="array" aca="1" ref="N54" ca="1">IFERROR((J52/INDIRECT("J"&amp;$Q54))^(1/$P$2)-1,"")</f>
        <v/>
      </c>
      <c r="Q54">
        <f t="shared" si="0"/>
        <v>-66</v>
      </c>
    </row>
    <row r="55" spans="1:17" x14ac:dyDescent="0.3">
      <c r="A55" s="9">
        <v>26512</v>
      </c>
      <c r="B55">
        <v>19000</v>
      </c>
      <c r="C55" s="3" t="str" cm="1">
        <f t="array" aca="1" ref="C55" ca="1">IFERROR((B55/INDIRECT("B"&amp;$Q55))^(1/$P$2)-1,"")</f>
        <v/>
      </c>
      <c r="E55" s="3" t="str" cm="1">
        <f t="array" aca="1" ref="E55" ca="1">IFERROR((D55/INDIRECT("D"&amp;$Q55))^(1/$P$2)-1,"")</f>
        <v/>
      </c>
      <c r="G55" s="3" t="str" cm="1">
        <f t="array" aca="1" ref="G55" ca="1">IFERROR((F55/INDIRECT("F"&amp;$Q55))^(1/$P$2)-1,"")</f>
        <v/>
      </c>
      <c r="I55" s="3" t="str" cm="1">
        <f t="array" aca="1" ref="I55" ca="1">IFERROR((H55/INDIRECT("H"&amp;$Q55))^(1/$P$2)-1,"")</f>
        <v/>
      </c>
      <c r="K55" s="3" t="str" cm="1">
        <f t="array" aca="1" ref="K55" ca="1">IFERROR((J55/INDIRECT("J"&amp;$Q55))^(1/$P$2)-1,"")</f>
        <v/>
      </c>
      <c r="M55" s="3" t="str" cm="1">
        <f t="array" aca="1" ref="M55" ca="1">IFERROR((L55/INDIRECT("L"&amp;$Q55))^(1/$P$2)-1,"")</f>
        <v/>
      </c>
      <c r="N55" s="3" t="str" cm="1">
        <f t="array" aca="1" ref="N55" ca="1">IFERROR((J53/INDIRECT("J"&amp;$Q55))^(1/$P$2)-1,"")</f>
        <v/>
      </c>
      <c r="Q55">
        <f t="shared" si="0"/>
        <v>-65</v>
      </c>
    </row>
    <row r="56" spans="1:17" x14ac:dyDescent="0.3">
      <c r="A56" s="9">
        <v>26543</v>
      </c>
      <c r="B56">
        <v>18238.636363636298</v>
      </c>
      <c r="C56" s="3" t="str" cm="1">
        <f t="array" aca="1" ref="C56" ca="1">IFERROR((B56/INDIRECT("B"&amp;$Q56))^(1/$P$2)-1,"")</f>
        <v/>
      </c>
      <c r="E56" s="3" t="str" cm="1">
        <f t="array" aca="1" ref="E56" ca="1">IFERROR((D56/INDIRECT("D"&amp;$Q56))^(1/$P$2)-1,"")</f>
        <v/>
      </c>
      <c r="G56" s="3" t="str" cm="1">
        <f t="array" aca="1" ref="G56" ca="1">IFERROR((F56/INDIRECT("F"&amp;$Q56))^(1/$P$2)-1,"")</f>
        <v/>
      </c>
      <c r="I56" s="3" t="str" cm="1">
        <f t="array" aca="1" ref="I56" ca="1">IFERROR((H56/INDIRECT("H"&amp;$Q56))^(1/$P$2)-1,"")</f>
        <v/>
      </c>
      <c r="K56" s="3" t="str" cm="1">
        <f t="array" aca="1" ref="K56" ca="1">IFERROR((J56/INDIRECT("J"&amp;$Q56))^(1/$P$2)-1,"")</f>
        <v/>
      </c>
      <c r="M56" s="3" t="str" cm="1">
        <f t="array" aca="1" ref="M56" ca="1">IFERROR((L56/INDIRECT("L"&amp;$Q56))^(1/$P$2)-1,"")</f>
        <v/>
      </c>
      <c r="N56" s="3" t="str" cm="1">
        <f t="array" aca="1" ref="N56" ca="1">IFERROR((J54/INDIRECT("J"&amp;$Q56))^(1/$P$2)-1,"")</f>
        <v/>
      </c>
      <c r="Q56">
        <f t="shared" si="0"/>
        <v>-64</v>
      </c>
    </row>
    <row r="57" spans="1:17" x14ac:dyDescent="0.3">
      <c r="A57" s="9">
        <v>26573</v>
      </c>
      <c r="B57">
        <v>18292.6136363636</v>
      </c>
      <c r="C57" s="3" t="str" cm="1">
        <f t="array" aca="1" ref="C57" ca="1">IFERROR((B57/INDIRECT("B"&amp;$Q57))^(1/$P$2)-1,"")</f>
        <v/>
      </c>
      <c r="E57" s="3" t="str" cm="1">
        <f t="array" aca="1" ref="E57" ca="1">IFERROR((D57/INDIRECT("D"&amp;$Q57))^(1/$P$2)-1,"")</f>
        <v/>
      </c>
      <c r="G57" s="3" t="str" cm="1">
        <f t="array" aca="1" ref="G57" ca="1">IFERROR((F57/INDIRECT("F"&amp;$Q57))^(1/$P$2)-1,"")</f>
        <v/>
      </c>
      <c r="I57" s="3" t="str" cm="1">
        <f t="array" aca="1" ref="I57" ca="1">IFERROR((H57/INDIRECT("H"&amp;$Q57))^(1/$P$2)-1,"")</f>
        <v/>
      </c>
      <c r="K57" s="3" t="str" cm="1">
        <f t="array" aca="1" ref="K57" ca="1">IFERROR((J57/INDIRECT("J"&amp;$Q57))^(1/$P$2)-1,"")</f>
        <v/>
      </c>
      <c r="M57" s="3" t="str" cm="1">
        <f t="array" aca="1" ref="M57" ca="1">IFERROR((L57/INDIRECT("L"&amp;$Q57))^(1/$P$2)-1,"")</f>
        <v/>
      </c>
      <c r="N57" s="3" t="str" cm="1">
        <f t="array" aca="1" ref="N57" ca="1">IFERROR((J55/INDIRECT("J"&amp;$Q57))^(1/$P$2)-1,"")</f>
        <v/>
      </c>
      <c r="Q57">
        <f t="shared" si="0"/>
        <v>-63</v>
      </c>
    </row>
    <row r="58" spans="1:17" x14ac:dyDescent="0.3">
      <c r="A58" s="9">
        <v>26604</v>
      </c>
      <c r="B58">
        <v>18068.181818181802</v>
      </c>
      <c r="C58" s="3" t="str" cm="1">
        <f t="array" aca="1" ref="C58" ca="1">IFERROR((B58/INDIRECT("B"&amp;$Q58))^(1/$P$2)-1,"")</f>
        <v/>
      </c>
      <c r="E58" s="3" t="str" cm="1">
        <f t="array" aca="1" ref="E58" ca="1">IFERROR((D58/INDIRECT("D"&amp;$Q58))^(1/$P$2)-1,"")</f>
        <v/>
      </c>
      <c r="G58" s="3" t="str" cm="1">
        <f t="array" aca="1" ref="G58" ca="1">IFERROR((F58/INDIRECT("F"&amp;$Q58))^(1/$P$2)-1,"")</f>
        <v/>
      </c>
      <c r="I58" s="3" t="str" cm="1">
        <f t="array" aca="1" ref="I58" ca="1">IFERROR((H58/INDIRECT("H"&amp;$Q58))^(1/$P$2)-1,"")</f>
        <v/>
      </c>
      <c r="K58" s="3" t="str" cm="1">
        <f t="array" aca="1" ref="K58" ca="1">IFERROR((J58/INDIRECT("J"&amp;$Q58))^(1/$P$2)-1,"")</f>
        <v/>
      </c>
      <c r="M58" s="3" t="str" cm="1">
        <f t="array" aca="1" ref="M58" ca="1">IFERROR((L58/INDIRECT("L"&amp;$Q58))^(1/$P$2)-1,"")</f>
        <v/>
      </c>
      <c r="N58" s="3" t="str" cm="1">
        <f t="array" aca="1" ref="N58" ca="1">IFERROR((J56/INDIRECT("J"&amp;$Q58))^(1/$P$2)-1,"")</f>
        <v/>
      </c>
      <c r="Q58">
        <f t="shared" si="0"/>
        <v>-62</v>
      </c>
    </row>
    <row r="59" spans="1:17" x14ac:dyDescent="0.3">
      <c r="A59" s="9">
        <v>26634</v>
      </c>
      <c r="B59">
        <v>18437.5</v>
      </c>
      <c r="C59" s="3" t="str" cm="1">
        <f t="array" aca="1" ref="C59" ca="1">IFERROR((B59/INDIRECT("B"&amp;$Q59))^(1/$P$2)-1,"")</f>
        <v/>
      </c>
      <c r="E59" s="3" t="str" cm="1">
        <f t="array" aca="1" ref="E59" ca="1">IFERROR((D59/INDIRECT("D"&amp;$Q59))^(1/$P$2)-1,"")</f>
        <v/>
      </c>
      <c r="G59" s="3" t="str" cm="1">
        <f t="array" aca="1" ref="G59" ca="1">IFERROR((F59/INDIRECT("F"&amp;$Q59))^(1/$P$2)-1,"")</f>
        <v/>
      </c>
      <c r="I59" s="3" t="str" cm="1">
        <f t="array" aca="1" ref="I59" ca="1">IFERROR((H59/INDIRECT("H"&amp;$Q59))^(1/$P$2)-1,"")</f>
        <v/>
      </c>
      <c r="K59" s="3" t="str" cm="1">
        <f t="array" aca="1" ref="K59" ca="1">IFERROR((J59/INDIRECT("J"&amp;$Q59))^(1/$P$2)-1,"")</f>
        <v/>
      </c>
      <c r="M59" s="3" t="str" cm="1">
        <f t="array" aca="1" ref="M59" ca="1">IFERROR((L59/INDIRECT("L"&amp;$Q59))^(1/$P$2)-1,"")</f>
        <v/>
      </c>
      <c r="N59" s="3" t="str" cm="1">
        <f t="array" aca="1" ref="N59" ca="1">IFERROR((J57/INDIRECT("J"&amp;$Q59))^(1/$P$2)-1,"")</f>
        <v/>
      </c>
      <c r="Q59">
        <f t="shared" si="0"/>
        <v>-61</v>
      </c>
    </row>
    <row r="60" spans="1:17" x14ac:dyDescent="0.3">
      <c r="A60" s="9">
        <v>26665</v>
      </c>
      <c r="B60">
        <v>18750</v>
      </c>
      <c r="C60" s="3" t="str" cm="1">
        <f t="array" aca="1" ref="C60" ca="1">IFERROR((B60/INDIRECT("B"&amp;$Q60))^(1/$P$2)-1,"")</f>
        <v/>
      </c>
      <c r="E60" s="3" t="str" cm="1">
        <f t="array" aca="1" ref="E60" ca="1">IFERROR((D60/INDIRECT("D"&amp;$Q60))^(1/$P$2)-1,"")</f>
        <v/>
      </c>
      <c r="G60" s="3" t="str" cm="1">
        <f t="array" aca="1" ref="G60" ca="1">IFERROR((F60/INDIRECT("F"&amp;$Q60))^(1/$P$2)-1,"")</f>
        <v/>
      </c>
      <c r="I60" s="3" t="str" cm="1">
        <f t="array" aca="1" ref="I60" ca="1">IFERROR((H60/INDIRECT("H"&amp;$Q60))^(1/$P$2)-1,"")</f>
        <v/>
      </c>
      <c r="K60" s="3" t="str" cm="1">
        <f t="array" aca="1" ref="K60" ca="1">IFERROR((J60/INDIRECT("J"&amp;$Q60))^(1/$P$2)-1,"")</f>
        <v/>
      </c>
      <c r="M60" s="3" t="str" cm="1">
        <f t="array" aca="1" ref="M60" ca="1">IFERROR((L60/INDIRECT("L"&amp;$Q60))^(1/$P$2)-1,"")</f>
        <v/>
      </c>
      <c r="N60" s="3" t="str" cm="1">
        <f t="array" aca="1" ref="N60" ca="1">IFERROR((J58/INDIRECT("J"&amp;$Q60))^(1/$P$2)-1,"")</f>
        <v/>
      </c>
      <c r="Q60">
        <f t="shared" si="0"/>
        <v>-60</v>
      </c>
    </row>
    <row r="61" spans="1:17" x14ac:dyDescent="0.3">
      <c r="A61" s="9">
        <v>26696</v>
      </c>
      <c r="B61">
        <v>24147.727272727199</v>
      </c>
      <c r="C61" s="3" t="str" cm="1">
        <f t="array" aca="1" ref="C61" ca="1">IFERROR((B61/INDIRECT("B"&amp;$Q61))^(1/$P$2)-1,"")</f>
        <v/>
      </c>
      <c r="E61" s="3" t="str" cm="1">
        <f t="array" aca="1" ref="E61" ca="1">IFERROR((D61/INDIRECT("D"&amp;$Q61))^(1/$P$2)-1,"")</f>
        <v/>
      </c>
      <c r="G61" s="3" t="str" cm="1">
        <f t="array" aca="1" ref="G61" ca="1">IFERROR((F61/INDIRECT("F"&amp;$Q61))^(1/$P$2)-1,"")</f>
        <v/>
      </c>
      <c r="I61" s="3" t="str" cm="1">
        <f t="array" aca="1" ref="I61" ca="1">IFERROR((H61/INDIRECT("H"&amp;$Q61))^(1/$P$2)-1,"")</f>
        <v/>
      </c>
      <c r="K61" s="3" t="str" cm="1">
        <f t="array" aca="1" ref="K61" ca="1">IFERROR((J61/INDIRECT("J"&amp;$Q61))^(1/$P$2)-1,"")</f>
        <v/>
      </c>
      <c r="M61" s="3" t="str" cm="1">
        <f t="array" aca="1" ref="M61" ca="1">IFERROR((L61/INDIRECT("L"&amp;$Q61))^(1/$P$2)-1,"")</f>
        <v/>
      </c>
      <c r="N61" s="3" t="str" cm="1">
        <f t="array" aca="1" ref="N61" ca="1">IFERROR((J59/INDIRECT("J"&amp;$Q61))^(1/$P$2)-1,"")</f>
        <v/>
      </c>
      <c r="Q61">
        <f t="shared" si="0"/>
        <v>-59</v>
      </c>
    </row>
    <row r="62" spans="1:17" x14ac:dyDescent="0.3">
      <c r="A62" s="9">
        <v>26724</v>
      </c>
      <c r="B62">
        <v>25568.181818181802</v>
      </c>
      <c r="C62" s="3" t="str" cm="1">
        <f t="array" aca="1" ref="C62" ca="1">IFERROR((B62/INDIRECT("B"&amp;$Q62))^(1/$P$2)-1,"")</f>
        <v/>
      </c>
      <c r="E62" s="3" t="str" cm="1">
        <f t="array" aca="1" ref="E62" ca="1">IFERROR((D62/INDIRECT("D"&amp;$Q62))^(1/$P$2)-1,"")</f>
        <v/>
      </c>
      <c r="G62" s="3" t="str" cm="1">
        <f t="array" aca="1" ref="G62" ca="1">IFERROR((F62/INDIRECT("F"&amp;$Q62))^(1/$P$2)-1,"")</f>
        <v/>
      </c>
      <c r="I62" s="3" t="str" cm="1">
        <f t="array" aca="1" ref="I62" ca="1">IFERROR((H62/INDIRECT("H"&amp;$Q62))^(1/$P$2)-1,"")</f>
        <v/>
      </c>
      <c r="K62" s="3" t="str" cm="1">
        <f t="array" aca="1" ref="K62" ca="1">IFERROR((J62/INDIRECT("J"&amp;$Q62))^(1/$P$2)-1,"")</f>
        <v/>
      </c>
      <c r="M62" s="3" t="str" cm="1">
        <f t="array" aca="1" ref="M62" ca="1">IFERROR((L62/INDIRECT("L"&amp;$Q62))^(1/$P$2)-1,"")</f>
        <v/>
      </c>
      <c r="N62" s="3" t="str" cm="1">
        <f t="array" aca="1" ref="N62" ca="1">IFERROR((J60/INDIRECT("J"&amp;$Q62))^(1/$P$2)-1,"")</f>
        <v/>
      </c>
      <c r="Q62">
        <f t="shared" si="0"/>
        <v>-58</v>
      </c>
    </row>
    <row r="63" spans="1:17" x14ac:dyDescent="0.3">
      <c r="A63" s="9">
        <v>26755</v>
      </c>
      <c r="B63">
        <v>25775.5681818181</v>
      </c>
      <c r="C63" s="3" t="str" cm="1">
        <f t="array" aca="1" ref="C63" ca="1">IFERROR((B63/INDIRECT("B"&amp;$Q63))^(1/$P$2)-1,"")</f>
        <v/>
      </c>
      <c r="E63" s="3" t="str" cm="1">
        <f t="array" aca="1" ref="E63" ca="1">IFERROR((D63/INDIRECT("D"&amp;$Q63))^(1/$P$2)-1,"")</f>
        <v/>
      </c>
      <c r="G63" s="3" t="str" cm="1">
        <f t="array" aca="1" ref="G63" ca="1">IFERROR((F63/INDIRECT("F"&amp;$Q63))^(1/$P$2)-1,"")</f>
        <v/>
      </c>
      <c r="I63" s="3" t="str" cm="1">
        <f t="array" aca="1" ref="I63" ca="1">IFERROR((H63/INDIRECT("H"&amp;$Q63))^(1/$P$2)-1,"")</f>
        <v/>
      </c>
      <c r="K63" s="3" t="str" cm="1">
        <f t="array" aca="1" ref="K63" ca="1">IFERROR((J63/INDIRECT("J"&amp;$Q63))^(1/$P$2)-1,"")</f>
        <v/>
      </c>
      <c r="M63" s="3" t="str" cm="1">
        <f t="array" aca="1" ref="M63" ca="1">IFERROR((L63/INDIRECT("L"&amp;$Q63))^(1/$P$2)-1,"")</f>
        <v/>
      </c>
      <c r="N63" s="3" t="str" cm="1">
        <f t="array" aca="1" ref="N63" ca="1">IFERROR((J61/INDIRECT("J"&amp;$Q63))^(1/$P$2)-1,"")</f>
        <v/>
      </c>
      <c r="Q63">
        <f t="shared" si="0"/>
        <v>-57</v>
      </c>
    </row>
    <row r="64" spans="1:17" x14ac:dyDescent="0.3">
      <c r="A64" s="9">
        <v>26785</v>
      </c>
      <c r="B64">
        <v>32599.431818181802</v>
      </c>
      <c r="C64" s="3" t="str" cm="1">
        <f t="array" aca="1" ref="C64" ca="1">IFERROR((B64/INDIRECT("B"&amp;$Q64))^(1/$P$2)-1,"")</f>
        <v/>
      </c>
      <c r="E64" s="3" t="str" cm="1">
        <f t="array" aca="1" ref="E64" ca="1">IFERROR((D64/INDIRECT("D"&amp;$Q64))^(1/$P$2)-1,"")</f>
        <v/>
      </c>
      <c r="G64" s="3" t="str" cm="1">
        <f t="array" aca="1" ref="G64" ca="1">IFERROR((F64/INDIRECT("F"&amp;$Q64))^(1/$P$2)-1,"")</f>
        <v/>
      </c>
      <c r="I64" s="3" t="str" cm="1">
        <f t="array" aca="1" ref="I64" ca="1">IFERROR((H64/INDIRECT("H"&amp;$Q64))^(1/$P$2)-1,"")</f>
        <v/>
      </c>
      <c r="K64" s="3" t="str" cm="1">
        <f t="array" aca="1" ref="K64" ca="1">IFERROR((J64/INDIRECT("J"&amp;$Q64))^(1/$P$2)-1,"")</f>
        <v/>
      </c>
      <c r="M64" s="3" t="str" cm="1">
        <f t="array" aca="1" ref="M64" ca="1">IFERROR((L64/INDIRECT("L"&amp;$Q64))^(1/$P$2)-1,"")</f>
        <v/>
      </c>
      <c r="N64" s="3" t="str" cm="1">
        <f t="array" aca="1" ref="N64" ca="1">IFERROR((J62/INDIRECT("J"&amp;$Q64))^(1/$P$2)-1,"")</f>
        <v/>
      </c>
      <c r="Q64">
        <f t="shared" si="0"/>
        <v>-56</v>
      </c>
    </row>
    <row r="65" spans="1:17" x14ac:dyDescent="0.3">
      <c r="A65" s="9">
        <v>26816</v>
      </c>
      <c r="B65">
        <v>35014.2045454545</v>
      </c>
      <c r="C65" s="3" t="str" cm="1">
        <f t="array" aca="1" ref="C65" ca="1">IFERROR((B65/INDIRECT("B"&amp;$Q65))^(1/$P$2)-1,"")</f>
        <v/>
      </c>
      <c r="E65" s="3" t="str" cm="1">
        <f t="array" aca="1" ref="E65" ca="1">IFERROR((D65/INDIRECT("D"&amp;$Q65))^(1/$P$2)-1,"")</f>
        <v/>
      </c>
      <c r="G65" s="3" t="str" cm="1">
        <f t="array" aca="1" ref="G65" ca="1">IFERROR((F65/INDIRECT("F"&amp;$Q65))^(1/$P$2)-1,"")</f>
        <v/>
      </c>
      <c r="I65" s="3" t="str" cm="1">
        <f t="array" aca="1" ref="I65" ca="1">IFERROR((H65/INDIRECT("H"&amp;$Q65))^(1/$P$2)-1,"")</f>
        <v/>
      </c>
      <c r="K65" s="3" t="str" cm="1">
        <f t="array" aca="1" ref="K65" ca="1">IFERROR((J65/INDIRECT("J"&amp;$Q65))^(1/$P$2)-1,"")</f>
        <v/>
      </c>
      <c r="M65" s="3" t="str" cm="1">
        <f t="array" aca="1" ref="M65" ca="1">IFERROR((L65/INDIRECT("L"&amp;$Q65))^(1/$P$2)-1,"")</f>
        <v/>
      </c>
      <c r="N65" s="3" t="str" cm="1">
        <f t="array" aca="1" ref="N65" ca="1">IFERROR((J63/INDIRECT("J"&amp;$Q65))^(1/$P$2)-1,"")</f>
        <v/>
      </c>
      <c r="Q65">
        <f t="shared" si="0"/>
        <v>-55</v>
      </c>
    </row>
    <row r="66" spans="1:17" x14ac:dyDescent="0.3">
      <c r="A66" s="9">
        <v>26846</v>
      </c>
      <c r="B66">
        <v>32840.909090909001</v>
      </c>
      <c r="C66" s="3" t="str" cm="1">
        <f t="array" aca="1" ref="C66" ca="1">IFERROR((B66/INDIRECT("B"&amp;$Q66))^(1/$P$2)-1,"")</f>
        <v/>
      </c>
      <c r="E66" s="3" t="str" cm="1">
        <f t="array" aca="1" ref="E66" ca="1">IFERROR((D66/INDIRECT("D"&amp;$Q66))^(1/$P$2)-1,"")</f>
        <v/>
      </c>
      <c r="G66" s="3" t="str" cm="1">
        <f t="array" aca="1" ref="G66" ca="1">IFERROR((F66/INDIRECT("F"&amp;$Q66))^(1/$P$2)-1,"")</f>
        <v/>
      </c>
      <c r="I66" s="3" t="str" cm="1">
        <f t="array" aca="1" ref="I66" ca="1">IFERROR((H66/INDIRECT("H"&amp;$Q66))^(1/$P$2)-1,"")</f>
        <v/>
      </c>
      <c r="K66" s="3" t="str" cm="1">
        <f t="array" aca="1" ref="K66" ca="1">IFERROR((J66/INDIRECT("J"&amp;$Q66))^(1/$P$2)-1,"")</f>
        <v/>
      </c>
      <c r="M66" s="3" t="str" cm="1">
        <f t="array" aca="1" ref="M66" ca="1">IFERROR((L66/INDIRECT("L"&amp;$Q66))^(1/$P$2)-1,"")</f>
        <v/>
      </c>
      <c r="N66" s="3" t="str" cm="1">
        <f t="array" aca="1" ref="N66" ca="1">IFERROR((J64/INDIRECT("J"&amp;$Q66))^(1/$P$2)-1,"")</f>
        <v/>
      </c>
      <c r="Q66">
        <f t="shared" si="0"/>
        <v>-54</v>
      </c>
    </row>
    <row r="67" spans="1:17" x14ac:dyDescent="0.3">
      <c r="A67" s="9">
        <v>26877</v>
      </c>
      <c r="B67">
        <v>29403.409090909001</v>
      </c>
      <c r="C67" s="3" t="str" cm="1">
        <f t="array" aca="1" ref="C67" ca="1">IFERROR((B67/INDIRECT("B"&amp;$Q67))^(1/$P$2)-1,"")</f>
        <v/>
      </c>
      <c r="E67" s="3" t="str" cm="1">
        <f t="array" aca="1" ref="E67" ca="1">IFERROR((D67/INDIRECT("D"&amp;$Q67))^(1/$P$2)-1,"")</f>
        <v/>
      </c>
      <c r="G67" s="3" t="str" cm="1">
        <f t="array" aca="1" ref="G67" ca="1">IFERROR((F67/INDIRECT("F"&amp;$Q67))^(1/$P$2)-1,"")</f>
        <v/>
      </c>
      <c r="I67" s="3" t="str" cm="1">
        <f t="array" aca="1" ref="I67" ca="1">IFERROR((H67/INDIRECT("H"&amp;$Q67))^(1/$P$2)-1,"")</f>
        <v/>
      </c>
      <c r="K67" s="3" t="str" cm="1">
        <f t="array" aca="1" ref="K67" ca="1">IFERROR((J67/INDIRECT("J"&amp;$Q67))^(1/$P$2)-1,"")</f>
        <v/>
      </c>
      <c r="M67" s="3" t="str" cm="1">
        <f t="array" aca="1" ref="M67" ca="1">IFERROR((L67/INDIRECT("L"&amp;$Q67))^(1/$P$2)-1,"")</f>
        <v/>
      </c>
      <c r="N67" s="3" t="str" cm="1">
        <f t="array" aca="1" ref="N67" ca="1">IFERROR((J65/INDIRECT("J"&amp;$Q67))^(1/$P$2)-1,"")</f>
        <v/>
      </c>
      <c r="Q67">
        <f t="shared" ref="Q67:Q130" si="1">ROW(Q67)-(12*$P$2)</f>
        <v>-53</v>
      </c>
    </row>
    <row r="68" spans="1:17" x14ac:dyDescent="0.3">
      <c r="A68" s="9">
        <v>26908</v>
      </c>
      <c r="B68">
        <v>28409.090909090901</v>
      </c>
      <c r="C68" s="3" t="str" cm="1">
        <f t="array" aca="1" ref="C68" ca="1">IFERROR((B68/INDIRECT("B"&amp;$Q68))^(1/$P$2)-1,"")</f>
        <v/>
      </c>
      <c r="E68" s="3" t="str" cm="1">
        <f t="array" aca="1" ref="E68" ca="1">IFERROR((D68/INDIRECT("D"&amp;$Q68))^(1/$P$2)-1,"")</f>
        <v/>
      </c>
      <c r="G68" s="3" t="str" cm="1">
        <f t="array" aca="1" ref="G68" ca="1">IFERROR((F68/INDIRECT("F"&amp;$Q68))^(1/$P$2)-1,"")</f>
        <v/>
      </c>
      <c r="I68" s="3" t="str" cm="1">
        <f t="array" aca="1" ref="I68" ca="1">IFERROR((H68/INDIRECT("H"&amp;$Q68))^(1/$P$2)-1,"")</f>
        <v/>
      </c>
      <c r="K68" s="3" t="str" cm="1">
        <f t="array" aca="1" ref="K68" ca="1">IFERROR((J68/INDIRECT("J"&amp;$Q68))^(1/$P$2)-1,"")</f>
        <v/>
      </c>
      <c r="M68" s="3" t="str" cm="1">
        <f t="array" aca="1" ref="M68" ca="1">IFERROR((L68/INDIRECT("L"&amp;$Q68))^(1/$P$2)-1,"")</f>
        <v/>
      </c>
      <c r="N68" s="3" t="str" cm="1">
        <f t="array" aca="1" ref="N68" ca="1">IFERROR((J66/INDIRECT("J"&amp;$Q68))^(1/$P$2)-1,"")</f>
        <v/>
      </c>
      <c r="Q68">
        <f t="shared" si="1"/>
        <v>-52</v>
      </c>
    </row>
    <row r="69" spans="1:17" x14ac:dyDescent="0.3">
      <c r="A69" s="9">
        <v>26938</v>
      </c>
      <c r="B69">
        <v>27840.909090909001</v>
      </c>
      <c r="C69" s="3" t="str" cm="1">
        <f t="array" aca="1" ref="C69" ca="1">IFERROR((B69/INDIRECT("B"&amp;$Q69))^(1/$P$2)-1,"")</f>
        <v/>
      </c>
      <c r="E69" s="3" t="str" cm="1">
        <f t="array" aca="1" ref="E69" ca="1">IFERROR((D69/INDIRECT("D"&amp;$Q69))^(1/$P$2)-1,"")</f>
        <v/>
      </c>
      <c r="G69" s="3" t="str" cm="1">
        <f t="array" aca="1" ref="G69" ca="1">IFERROR((F69/INDIRECT("F"&amp;$Q69))^(1/$P$2)-1,"")</f>
        <v/>
      </c>
      <c r="I69" s="3" t="str" cm="1">
        <f t="array" aca="1" ref="I69" ca="1">IFERROR((H69/INDIRECT("H"&amp;$Q69))^(1/$P$2)-1,"")</f>
        <v/>
      </c>
      <c r="K69" s="3" t="str" cm="1">
        <f t="array" aca="1" ref="K69" ca="1">IFERROR((J69/INDIRECT("J"&amp;$Q69))^(1/$P$2)-1,"")</f>
        <v/>
      </c>
      <c r="M69" s="3" t="str" cm="1">
        <f t="array" aca="1" ref="M69" ca="1">IFERROR((L69/INDIRECT("L"&amp;$Q69))^(1/$P$2)-1,"")</f>
        <v/>
      </c>
      <c r="N69" s="3" t="str" cm="1">
        <f t="array" aca="1" ref="N69" ca="1">IFERROR((J67/INDIRECT("J"&amp;$Q69))^(1/$P$2)-1,"")</f>
        <v/>
      </c>
      <c r="Q69">
        <f t="shared" si="1"/>
        <v>-51</v>
      </c>
    </row>
    <row r="70" spans="1:17" x14ac:dyDescent="0.3">
      <c r="A70" s="9">
        <v>26969</v>
      </c>
      <c r="B70">
        <v>28693.181818181802</v>
      </c>
      <c r="C70" s="3" t="str" cm="1">
        <f t="array" aca="1" ref="C70" ca="1">IFERROR((B70/INDIRECT("B"&amp;$Q70))^(1/$P$2)-1,"")</f>
        <v/>
      </c>
      <c r="E70" s="3" t="str" cm="1">
        <f t="array" aca="1" ref="E70" ca="1">IFERROR((D70/INDIRECT("D"&amp;$Q70))^(1/$P$2)-1,"")</f>
        <v/>
      </c>
      <c r="G70" s="3" t="str" cm="1">
        <f t="array" aca="1" ref="G70" ca="1">IFERROR((F70/INDIRECT("F"&amp;$Q70))^(1/$P$2)-1,"")</f>
        <v/>
      </c>
      <c r="I70" s="3" t="str" cm="1">
        <f t="array" aca="1" ref="I70" ca="1">IFERROR((H70/INDIRECT("H"&amp;$Q70))^(1/$P$2)-1,"")</f>
        <v/>
      </c>
      <c r="K70" s="3" t="str" cm="1">
        <f t="array" aca="1" ref="K70" ca="1">IFERROR((J70/INDIRECT("J"&amp;$Q70))^(1/$P$2)-1,"")</f>
        <v/>
      </c>
      <c r="M70" s="3" t="str" cm="1">
        <f t="array" aca="1" ref="M70" ca="1">IFERROR((L70/INDIRECT("L"&amp;$Q70))^(1/$P$2)-1,"")</f>
        <v/>
      </c>
      <c r="N70" s="3" t="str" cm="1">
        <f t="array" aca="1" ref="N70" ca="1">IFERROR((J68/INDIRECT("J"&amp;$Q70))^(1/$P$2)-1,"")</f>
        <v/>
      </c>
      <c r="Q70">
        <f t="shared" si="1"/>
        <v>-50</v>
      </c>
    </row>
    <row r="71" spans="1:17" x14ac:dyDescent="0.3">
      <c r="A71" s="9">
        <v>26999</v>
      </c>
      <c r="B71">
        <v>31889.2045454545</v>
      </c>
      <c r="C71" s="3" t="str" cm="1">
        <f t="array" aca="1" ref="C71" ca="1">IFERROR((B71/INDIRECT("B"&amp;$Q71))^(1/$P$2)-1,"")</f>
        <v/>
      </c>
      <c r="E71" s="3" t="str" cm="1">
        <f t="array" aca="1" ref="E71" ca="1">IFERROR((D71/INDIRECT("D"&amp;$Q71))^(1/$P$2)-1,"")</f>
        <v/>
      </c>
      <c r="G71" s="3" t="str" cm="1">
        <f t="array" aca="1" ref="G71" ca="1">IFERROR((F71/INDIRECT("F"&amp;$Q71))^(1/$P$2)-1,"")</f>
        <v/>
      </c>
      <c r="I71" s="3" t="str" cm="1">
        <f t="array" aca="1" ref="I71" ca="1">IFERROR((H71/INDIRECT("H"&amp;$Q71))^(1/$P$2)-1,"")</f>
        <v/>
      </c>
      <c r="K71" s="3" t="str" cm="1">
        <f t="array" aca="1" ref="K71" ca="1">IFERROR((J71/INDIRECT("J"&amp;$Q71))^(1/$P$2)-1,"")</f>
        <v/>
      </c>
      <c r="M71" s="3" t="str" cm="1">
        <f t="array" aca="1" ref="M71" ca="1">IFERROR((L71/INDIRECT("L"&amp;$Q71))^(1/$P$2)-1,"")</f>
        <v/>
      </c>
      <c r="N71" s="3" t="str" cm="1">
        <f t="array" aca="1" ref="N71" ca="1">IFERROR((J69/INDIRECT("J"&amp;$Q71))^(1/$P$2)-1,"")</f>
        <v/>
      </c>
      <c r="Q71">
        <f t="shared" si="1"/>
        <v>-49</v>
      </c>
    </row>
    <row r="72" spans="1:17" x14ac:dyDescent="0.3">
      <c r="A72" s="9">
        <v>27030</v>
      </c>
      <c r="B72">
        <v>37642.045454545398</v>
      </c>
      <c r="C72" s="3" t="str" cm="1">
        <f t="array" aca="1" ref="C72" ca="1">IFERROR((B72/INDIRECT("B"&amp;$Q72))^(1/$P$2)-1,"")</f>
        <v/>
      </c>
      <c r="E72" s="3" t="str" cm="1">
        <f t="array" aca="1" ref="E72" ca="1">IFERROR((D72/INDIRECT("D"&amp;$Q72))^(1/$P$2)-1,"")</f>
        <v/>
      </c>
      <c r="G72" s="3" t="str" cm="1">
        <f t="array" aca="1" ref="G72" ca="1">IFERROR((F72/INDIRECT("F"&amp;$Q72))^(1/$P$2)-1,"")</f>
        <v/>
      </c>
      <c r="I72" s="3" t="str" cm="1">
        <f t="array" aca="1" ref="I72" ca="1">IFERROR((H72/INDIRECT("H"&amp;$Q72))^(1/$P$2)-1,"")</f>
        <v/>
      </c>
      <c r="K72" s="3" t="str" cm="1">
        <f t="array" aca="1" ref="K72" ca="1">IFERROR((J72/INDIRECT("J"&amp;$Q72))^(1/$P$2)-1,"")</f>
        <v/>
      </c>
      <c r="M72" s="3" t="str" cm="1">
        <f t="array" aca="1" ref="M72" ca="1">IFERROR((L72/INDIRECT("L"&amp;$Q72))^(1/$P$2)-1,"")</f>
        <v/>
      </c>
      <c r="N72" s="3" t="str" cm="1">
        <f t="array" aca="1" ref="N72" ca="1">IFERROR((J70/INDIRECT("J"&amp;$Q72))^(1/$P$2)-1,"")</f>
        <v/>
      </c>
      <c r="Q72">
        <f t="shared" si="1"/>
        <v>-48</v>
      </c>
    </row>
    <row r="73" spans="1:17" x14ac:dyDescent="0.3">
      <c r="A73" s="9">
        <v>27061</v>
      </c>
      <c r="B73">
        <v>46164.772727272699</v>
      </c>
      <c r="C73" s="3" t="str" cm="1">
        <f t="array" aca="1" ref="C73" ca="1">IFERROR((B73/INDIRECT("B"&amp;$Q73))^(1/$P$2)-1,"")</f>
        <v/>
      </c>
      <c r="E73" s="3" t="str" cm="1">
        <f t="array" aca="1" ref="E73" ca="1">IFERROR((D73/INDIRECT("D"&amp;$Q73))^(1/$P$2)-1,"")</f>
        <v/>
      </c>
      <c r="G73" s="3" t="str" cm="1">
        <f t="array" aca="1" ref="G73" ca="1">IFERROR((F73/INDIRECT("F"&amp;$Q73))^(1/$P$2)-1,"")</f>
        <v/>
      </c>
      <c r="I73" s="3" t="str" cm="1">
        <f t="array" aca="1" ref="I73" ca="1">IFERROR((H73/INDIRECT("H"&amp;$Q73))^(1/$P$2)-1,"")</f>
        <v/>
      </c>
      <c r="K73" s="3" t="str" cm="1">
        <f t="array" aca="1" ref="K73" ca="1">IFERROR((J73/INDIRECT("J"&amp;$Q73))^(1/$P$2)-1,"")</f>
        <v/>
      </c>
      <c r="M73" s="3" t="str" cm="1">
        <f t="array" aca="1" ref="M73" ca="1">IFERROR((L73/INDIRECT("L"&amp;$Q73))^(1/$P$2)-1,"")</f>
        <v/>
      </c>
      <c r="N73" s="3" t="str" cm="1">
        <f t="array" aca="1" ref="N73" ca="1">IFERROR((J71/INDIRECT("J"&amp;$Q73))^(1/$P$2)-1,"")</f>
        <v/>
      </c>
      <c r="Q73">
        <f t="shared" si="1"/>
        <v>-47</v>
      </c>
    </row>
    <row r="74" spans="1:17" x14ac:dyDescent="0.3">
      <c r="A74" s="9">
        <v>27089</v>
      </c>
      <c r="B74">
        <v>49147.727272727199</v>
      </c>
      <c r="C74" s="3" t="str" cm="1">
        <f t="array" aca="1" ref="C74" ca="1">IFERROR((B74/INDIRECT("B"&amp;$Q74))^(1/$P$2)-1,"")</f>
        <v/>
      </c>
      <c r="E74" s="3" t="str" cm="1">
        <f t="array" aca="1" ref="E74" ca="1">IFERROR((D74/INDIRECT("D"&amp;$Q74))^(1/$P$2)-1,"")</f>
        <v/>
      </c>
      <c r="G74" s="3" t="str" cm="1">
        <f t="array" aca="1" ref="G74" ca="1">IFERROR((F74/INDIRECT("F"&amp;$Q74))^(1/$P$2)-1,"")</f>
        <v/>
      </c>
      <c r="I74" s="3" t="str" cm="1">
        <f t="array" aca="1" ref="I74" ca="1">IFERROR((H74/INDIRECT("H"&amp;$Q74))^(1/$P$2)-1,"")</f>
        <v/>
      </c>
      <c r="K74" s="3" t="str" cm="1">
        <f t="array" aca="1" ref="K74" ca="1">IFERROR((J74/INDIRECT("J"&amp;$Q74))^(1/$P$2)-1,"")</f>
        <v/>
      </c>
      <c r="M74" s="3" t="str" cm="1">
        <f t="array" aca="1" ref="M74" ca="1">IFERROR((L74/INDIRECT("L"&amp;$Q74))^(1/$P$2)-1,"")</f>
        <v/>
      </c>
      <c r="N74" s="3" t="str" cm="1">
        <f t="array" aca="1" ref="N74" ca="1">IFERROR((J72/INDIRECT("J"&amp;$Q74))^(1/$P$2)-1,"")</f>
        <v/>
      </c>
      <c r="Q74">
        <f t="shared" si="1"/>
        <v>-46</v>
      </c>
    </row>
    <row r="75" spans="1:17" x14ac:dyDescent="0.3">
      <c r="A75" s="9">
        <v>27120</v>
      </c>
      <c r="B75">
        <v>48082.386363636302</v>
      </c>
      <c r="C75" s="3" t="str" cm="1">
        <f t="array" aca="1" ref="C75" ca="1">IFERROR((B75/INDIRECT("B"&amp;$Q75))^(1/$P$2)-1,"")</f>
        <v/>
      </c>
      <c r="E75" s="3" t="str" cm="1">
        <f t="array" aca="1" ref="E75" ca="1">IFERROR((D75/INDIRECT("D"&amp;$Q75))^(1/$P$2)-1,"")</f>
        <v/>
      </c>
      <c r="G75" s="3" t="str" cm="1">
        <f t="array" aca="1" ref="G75" ca="1">IFERROR((F75/INDIRECT("F"&amp;$Q75))^(1/$P$2)-1,"")</f>
        <v/>
      </c>
      <c r="I75" s="3" t="str" cm="1">
        <f t="array" aca="1" ref="I75" ca="1">IFERROR((H75/INDIRECT("H"&amp;$Q75))^(1/$P$2)-1,"")</f>
        <v/>
      </c>
      <c r="K75" s="3" t="str" cm="1">
        <f t="array" aca="1" ref="K75" ca="1">IFERROR((J75/INDIRECT("J"&amp;$Q75))^(1/$P$2)-1,"")</f>
        <v/>
      </c>
      <c r="M75" s="3" t="str" cm="1">
        <f t="array" aca="1" ref="M75" ca="1">IFERROR((L75/INDIRECT("L"&amp;$Q75))^(1/$P$2)-1,"")</f>
        <v/>
      </c>
      <c r="N75" s="3" t="str" cm="1">
        <f t="array" aca="1" ref="N75" ca="1">IFERROR((J73/INDIRECT("J"&amp;$Q75))^(1/$P$2)-1,"")</f>
        <v/>
      </c>
      <c r="Q75">
        <f t="shared" si="1"/>
        <v>-45</v>
      </c>
    </row>
    <row r="76" spans="1:17" x14ac:dyDescent="0.3">
      <c r="A76" s="9">
        <v>27150</v>
      </c>
      <c r="B76">
        <v>44531.25</v>
      </c>
      <c r="C76" s="3" t="str" cm="1">
        <f t="array" aca="1" ref="C76" ca="1">IFERROR((B76/INDIRECT("B"&amp;$Q76))^(1/$P$2)-1,"")</f>
        <v/>
      </c>
      <c r="E76" s="3" t="str" cm="1">
        <f t="array" aca="1" ref="E76" ca="1">IFERROR((D76/INDIRECT("D"&amp;$Q76))^(1/$P$2)-1,"")</f>
        <v/>
      </c>
      <c r="G76" s="3" t="str" cm="1">
        <f t="array" aca="1" ref="G76" ca="1">IFERROR((F76/INDIRECT("F"&amp;$Q76))^(1/$P$2)-1,"")</f>
        <v/>
      </c>
      <c r="I76" s="3" t="str" cm="1">
        <f t="array" aca="1" ref="I76" ca="1">IFERROR((H76/INDIRECT("H"&amp;$Q76))^(1/$P$2)-1,"")</f>
        <v/>
      </c>
      <c r="K76" s="3" t="str" cm="1">
        <f t="array" aca="1" ref="K76" ca="1">IFERROR((J76/INDIRECT("J"&amp;$Q76))^(1/$P$2)-1,"")</f>
        <v/>
      </c>
      <c r="M76" s="3" t="str" cm="1">
        <f t="array" aca="1" ref="M76" ca="1">IFERROR((L76/INDIRECT("L"&amp;$Q76))^(1/$P$2)-1,"")</f>
        <v/>
      </c>
      <c r="N76" s="3" t="str" cm="1">
        <f t="array" aca="1" ref="N76" ca="1">IFERROR((J74/INDIRECT("J"&amp;$Q76))^(1/$P$2)-1,"")</f>
        <v/>
      </c>
      <c r="Q76">
        <f t="shared" si="1"/>
        <v>-44</v>
      </c>
    </row>
    <row r="77" spans="1:17" x14ac:dyDescent="0.3">
      <c r="A77" s="9">
        <v>27181</v>
      </c>
      <c r="B77">
        <v>40980.113636363603</v>
      </c>
      <c r="C77" s="3" t="str" cm="1">
        <f t="array" aca="1" ref="C77" ca="1">IFERROR((B77/INDIRECT("B"&amp;$Q77))^(1/$P$2)-1,"")</f>
        <v/>
      </c>
      <c r="E77" s="3" t="str" cm="1">
        <f t="array" aca="1" ref="E77" ca="1">IFERROR((D77/INDIRECT("D"&amp;$Q77))^(1/$P$2)-1,"")</f>
        <v/>
      </c>
      <c r="G77" s="3" t="str" cm="1">
        <f t="array" aca="1" ref="G77" ca="1">IFERROR((F77/INDIRECT("F"&amp;$Q77))^(1/$P$2)-1,"")</f>
        <v/>
      </c>
      <c r="I77" s="3" t="str" cm="1">
        <f t="array" aca="1" ref="I77" ca="1">IFERROR((H77/INDIRECT("H"&amp;$Q77))^(1/$P$2)-1,"")</f>
        <v/>
      </c>
      <c r="K77" s="3" t="str" cm="1">
        <f t="array" aca="1" ref="K77" ca="1">IFERROR((J77/INDIRECT("J"&amp;$Q77))^(1/$P$2)-1,"")</f>
        <v/>
      </c>
      <c r="M77" s="3" t="str" cm="1">
        <f t="array" aca="1" ref="M77" ca="1">IFERROR((L77/INDIRECT("L"&amp;$Q77))^(1/$P$2)-1,"")</f>
        <v/>
      </c>
      <c r="N77" s="3" t="str" cm="1">
        <f t="array" aca="1" ref="N77" ca="1">IFERROR((J75/INDIRECT("J"&amp;$Q77))^(1/$P$2)-1,"")</f>
        <v/>
      </c>
      <c r="Q77">
        <f t="shared" si="1"/>
        <v>-43</v>
      </c>
    </row>
    <row r="78" spans="1:17" x14ac:dyDescent="0.3">
      <c r="A78" s="9">
        <v>27211</v>
      </c>
      <c r="B78">
        <v>44318.181818181802</v>
      </c>
      <c r="C78" s="3" t="str" cm="1">
        <f t="array" aca="1" ref="C78" ca="1">IFERROR((B78/INDIRECT("B"&amp;$Q78))^(1/$P$2)-1,"")</f>
        <v/>
      </c>
      <c r="E78" s="3" t="str" cm="1">
        <f t="array" aca="1" ref="E78" ca="1">IFERROR((D78/INDIRECT("D"&amp;$Q78))^(1/$P$2)-1,"")</f>
        <v/>
      </c>
      <c r="G78" s="3" t="str" cm="1">
        <f t="array" aca="1" ref="G78" ca="1">IFERROR((F78/INDIRECT("F"&amp;$Q78))^(1/$P$2)-1,"")</f>
        <v/>
      </c>
      <c r="I78" s="3" t="str" cm="1">
        <f t="array" aca="1" ref="I78" ca="1">IFERROR((H78/INDIRECT("H"&amp;$Q78))^(1/$P$2)-1,"")</f>
        <v/>
      </c>
      <c r="K78" s="3" t="str" cm="1">
        <f t="array" aca="1" ref="K78" ca="1">IFERROR((J78/INDIRECT("J"&amp;$Q78))^(1/$P$2)-1,"")</f>
        <v/>
      </c>
      <c r="M78" s="3" t="str" cm="1">
        <f t="array" aca="1" ref="M78" ca="1">IFERROR((L78/INDIRECT("L"&amp;$Q78))^(1/$P$2)-1,"")</f>
        <v/>
      </c>
      <c r="N78" s="3" t="str" cm="1">
        <f t="array" aca="1" ref="N78" ca="1">IFERROR((J76/INDIRECT("J"&amp;$Q78))^(1/$P$2)-1,"")</f>
        <v/>
      </c>
      <c r="Q78">
        <f t="shared" si="1"/>
        <v>-42</v>
      </c>
    </row>
    <row r="79" spans="1:17" x14ac:dyDescent="0.3">
      <c r="A79" s="9">
        <v>27242</v>
      </c>
      <c r="B79">
        <v>44318.181818181802</v>
      </c>
      <c r="C79" s="3" t="str" cm="1">
        <f t="array" aca="1" ref="C79" ca="1">IFERROR((B79/INDIRECT("B"&amp;$Q79))^(1/$P$2)-1,"")</f>
        <v/>
      </c>
      <c r="E79" s="3" t="str" cm="1">
        <f t="array" aca="1" ref="E79" ca="1">IFERROR((D79/INDIRECT("D"&amp;$Q79))^(1/$P$2)-1,"")</f>
        <v/>
      </c>
      <c r="G79" s="3" t="str" cm="1">
        <f t="array" aca="1" ref="G79" ca="1">IFERROR((F79/INDIRECT("F"&amp;$Q79))^(1/$P$2)-1,"")</f>
        <v/>
      </c>
      <c r="I79" s="3" t="str" cm="1">
        <f t="array" aca="1" ref="I79" ca="1">IFERROR((H79/INDIRECT("H"&amp;$Q79))^(1/$P$2)-1,"")</f>
        <v/>
      </c>
      <c r="K79" s="3" t="str" cm="1">
        <f t="array" aca="1" ref="K79" ca="1">IFERROR((J79/INDIRECT("J"&amp;$Q79))^(1/$P$2)-1,"")</f>
        <v/>
      </c>
      <c r="M79" s="3" t="str" cm="1">
        <f t="array" aca="1" ref="M79" ca="1">IFERROR((L79/INDIRECT("L"&amp;$Q79))^(1/$P$2)-1,"")</f>
        <v/>
      </c>
      <c r="N79" s="3" t="str" cm="1">
        <f t="array" aca="1" ref="N79" ca="1">IFERROR((J77/INDIRECT("J"&amp;$Q79))^(1/$P$2)-1,"")</f>
        <v/>
      </c>
      <c r="Q79">
        <f t="shared" si="1"/>
        <v>-41</v>
      </c>
    </row>
    <row r="80" spans="1:17" x14ac:dyDescent="0.3">
      <c r="A80" s="9">
        <v>27273</v>
      </c>
      <c r="B80">
        <v>42968.75</v>
      </c>
      <c r="C80" s="3" t="str" cm="1">
        <f t="array" aca="1" ref="C80" ca="1">IFERROR((B80/INDIRECT("B"&amp;$Q80))^(1/$P$2)-1,"")</f>
        <v/>
      </c>
      <c r="E80" s="3" t="str" cm="1">
        <f t="array" aca="1" ref="E80" ca="1">IFERROR((D80/INDIRECT("D"&amp;$Q80))^(1/$P$2)-1,"")</f>
        <v/>
      </c>
      <c r="G80" s="3" t="str" cm="1">
        <f t="array" aca="1" ref="G80" ca="1">IFERROR((F80/INDIRECT("F"&amp;$Q80))^(1/$P$2)-1,"")</f>
        <v/>
      </c>
      <c r="I80" s="3" t="str" cm="1">
        <f t="array" aca="1" ref="I80" ca="1">IFERROR((H80/INDIRECT("H"&amp;$Q80))^(1/$P$2)-1,"")</f>
        <v/>
      </c>
      <c r="K80" s="3" t="str" cm="1">
        <f t="array" aca="1" ref="K80" ca="1">IFERROR((J80/INDIRECT("J"&amp;$Q80))^(1/$P$2)-1,"")</f>
        <v/>
      </c>
      <c r="M80" s="3" t="str" cm="1">
        <f t="array" aca="1" ref="M80" ca="1">IFERROR((L80/INDIRECT("L"&amp;$Q80))^(1/$P$2)-1,"")</f>
        <v/>
      </c>
      <c r="N80" s="3" t="str" cm="1">
        <f t="array" aca="1" ref="N80" ca="1">IFERROR((J78/INDIRECT("J"&amp;$Q80))^(1/$P$2)-1,"")</f>
        <v/>
      </c>
      <c r="Q80">
        <f t="shared" si="1"/>
        <v>-40</v>
      </c>
    </row>
    <row r="81" spans="1:17" x14ac:dyDescent="0.3">
      <c r="A81" s="9">
        <v>27303</v>
      </c>
      <c r="B81">
        <v>47443.181818181802</v>
      </c>
      <c r="C81" s="3" t="str" cm="1">
        <f t="array" aca="1" ref="C81" ca="1">IFERROR((B81/INDIRECT("B"&amp;$Q81))^(1/$P$2)-1,"")</f>
        <v/>
      </c>
      <c r="E81" s="3" t="str" cm="1">
        <f t="array" aca="1" ref="E81" ca="1">IFERROR((D81/INDIRECT("D"&amp;$Q81))^(1/$P$2)-1,"")</f>
        <v/>
      </c>
      <c r="G81" s="3" t="str" cm="1">
        <f t="array" aca="1" ref="G81" ca="1">IFERROR((F81/INDIRECT("F"&amp;$Q81))^(1/$P$2)-1,"")</f>
        <v/>
      </c>
      <c r="I81" s="3" t="str" cm="1">
        <f t="array" aca="1" ref="I81" ca="1">IFERROR((H81/INDIRECT("H"&amp;$Q81))^(1/$P$2)-1,"")</f>
        <v/>
      </c>
      <c r="K81" s="3" t="str" cm="1">
        <f t="array" aca="1" ref="K81" ca="1">IFERROR((J81/INDIRECT("J"&amp;$Q81))^(1/$P$2)-1,"")</f>
        <v/>
      </c>
      <c r="M81" s="3" t="str" cm="1">
        <f t="array" aca="1" ref="M81" ca="1">IFERROR((L81/INDIRECT("L"&amp;$Q81))^(1/$P$2)-1,"")</f>
        <v/>
      </c>
      <c r="N81" s="3" t="str" cm="1">
        <f t="array" aca="1" ref="N81" ca="1">IFERROR((J79/INDIRECT("J"&amp;$Q81))^(1/$P$2)-1,"")</f>
        <v/>
      </c>
      <c r="Q81">
        <f t="shared" si="1"/>
        <v>-39</v>
      </c>
    </row>
    <row r="82" spans="1:17" x14ac:dyDescent="0.3">
      <c r="A82" s="9">
        <v>27334</v>
      </c>
      <c r="B82">
        <v>52272.727272727199</v>
      </c>
      <c r="C82" s="3" t="str" cm="1">
        <f t="array" aca="1" ref="C82" ca="1">IFERROR((B82/INDIRECT("B"&amp;$Q82))^(1/$P$2)-1,"")</f>
        <v/>
      </c>
      <c r="E82" s="3" t="str" cm="1">
        <f t="array" aca="1" ref="E82" ca="1">IFERROR((D82/INDIRECT("D"&amp;$Q82))^(1/$P$2)-1,"")</f>
        <v/>
      </c>
      <c r="G82" s="3" t="str" cm="1">
        <f t="array" aca="1" ref="G82" ca="1">IFERROR((F82/INDIRECT("F"&amp;$Q82))^(1/$P$2)-1,"")</f>
        <v/>
      </c>
      <c r="I82" s="3" t="str" cm="1">
        <f t="array" aca="1" ref="I82" ca="1">IFERROR((H82/INDIRECT("H"&amp;$Q82))^(1/$P$2)-1,"")</f>
        <v/>
      </c>
      <c r="K82" s="3" t="str" cm="1">
        <f t="array" aca="1" ref="K82" ca="1">IFERROR((J82/INDIRECT("J"&amp;$Q82))^(1/$P$2)-1,"")</f>
        <v/>
      </c>
      <c r="M82" s="3" t="str" cm="1">
        <f t="array" aca="1" ref="M82" ca="1">IFERROR((L82/INDIRECT("L"&amp;$Q82))^(1/$P$2)-1,"")</f>
        <v/>
      </c>
      <c r="N82" s="3" t="str" cm="1">
        <f t="array" aca="1" ref="N82" ca="1">IFERROR((J80/INDIRECT("J"&amp;$Q82))^(1/$P$2)-1,"")</f>
        <v/>
      </c>
      <c r="Q82">
        <f t="shared" si="1"/>
        <v>-38</v>
      </c>
    </row>
    <row r="83" spans="1:17" x14ac:dyDescent="0.3">
      <c r="A83" s="9">
        <v>27364</v>
      </c>
      <c r="B83">
        <v>52982.9545454545</v>
      </c>
      <c r="C83" s="3" t="str" cm="1">
        <f t="array" aca="1" ref="C83" ca="1">IFERROR((B83/INDIRECT("B"&amp;$Q83))^(1/$P$2)-1,"")</f>
        <v/>
      </c>
      <c r="E83" s="3" t="str" cm="1">
        <f t="array" aca="1" ref="E83" ca="1">IFERROR((D83/INDIRECT("D"&amp;$Q83))^(1/$P$2)-1,"")</f>
        <v/>
      </c>
      <c r="G83" s="3" t="str" cm="1">
        <f t="array" aca="1" ref="G83" ca="1">IFERROR((F83/INDIRECT("F"&amp;$Q83))^(1/$P$2)-1,"")</f>
        <v/>
      </c>
      <c r="I83" s="3" t="str" cm="1">
        <f t="array" aca="1" ref="I83" ca="1">IFERROR((H83/INDIRECT("H"&amp;$Q83))^(1/$P$2)-1,"")</f>
        <v/>
      </c>
      <c r="K83" s="3" t="str" cm="1">
        <f t="array" aca="1" ref="K83" ca="1">IFERROR((J83/INDIRECT("J"&amp;$Q83))^(1/$P$2)-1,"")</f>
        <v/>
      </c>
      <c r="M83" s="3" t="str" cm="1">
        <f t="array" aca="1" ref="M83" ca="1">IFERROR((L83/INDIRECT("L"&amp;$Q83))^(1/$P$2)-1,"")</f>
        <v/>
      </c>
      <c r="N83" s="3" t="str" cm="1">
        <f t="array" aca="1" ref="N83" ca="1">IFERROR((J81/INDIRECT("J"&amp;$Q83))^(1/$P$2)-1,"")</f>
        <v/>
      </c>
      <c r="Q83">
        <f t="shared" si="1"/>
        <v>-37</v>
      </c>
    </row>
    <row r="84" spans="1:17" x14ac:dyDescent="0.3">
      <c r="A84" s="9">
        <v>27395</v>
      </c>
      <c r="B84">
        <v>49943.181818181802</v>
      </c>
      <c r="C84" s="3" t="str" cm="1">
        <f t="array" aca="1" ref="C84" ca="1">IFERROR((B84/INDIRECT("B"&amp;$Q84))^(1/$P$2)-1,"")</f>
        <v/>
      </c>
      <c r="E84" s="3" t="str" cm="1">
        <f t="array" aca="1" ref="E84" ca="1">IFERROR((D84/INDIRECT("D"&amp;$Q84))^(1/$P$2)-1,"")</f>
        <v/>
      </c>
      <c r="G84" s="3" t="str" cm="1">
        <f t="array" aca="1" ref="G84" ca="1">IFERROR((F84/INDIRECT("F"&amp;$Q84))^(1/$P$2)-1,"")</f>
        <v/>
      </c>
      <c r="I84" s="3" t="str" cm="1">
        <f t="array" aca="1" ref="I84" ca="1">IFERROR((H84/INDIRECT("H"&amp;$Q84))^(1/$P$2)-1,"")</f>
        <v/>
      </c>
      <c r="K84" s="3" t="str" cm="1">
        <f t="array" aca="1" ref="K84" ca="1">IFERROR((J84/INDIRECT("J"&amp;$Q84))^(1/$P$2)-1,"")</f>
        <v/>
      </c>
      <c r="M84" s="3" t="str" cm="1">
        <f t="array" aca="1" ref="M84" ca="1">IFERROR((L84/INDIRECT("L"&amp;$Q84))^(1/$P$2)-1,"")</f>
        <v/>
      </c>
      <c r="N84" s="3" t="str" cm="1">
        <f t="array" aca="1" ref="N84" ca="1">IFERROR((J82/INDIRECT("J"&amp;$Q84))^(1/$P$2)-1,"")</f>
        <v/>
      </c>
      <c r="Q84">
        <f t="shared" si="1"/>
        <v>-36</v>
      </c>
    </row>
    <row r="85" spans="1:17" x14ac:dyDescent="0.3">
      <c r="A85" s="9">
        <v>27426</v>
      </c>
      <c r="B85">
        <v>51633.522727272699</v>
      </c>
      <c r="C85" s="3" t="str" cm="1">
        <f t="array" aca="1" ref="C85" ca="1">IFERROR((B85/INDIRECT("B"&amp;$Q85))^(1/$P$2)-1,"")</f>
        <v/>
      </c>
      <c r="E85" s="3" t="str" cm="1">
        <f t="array" aca="1" ref="E85" ca="1">IFERROR((D85/INDIRECT("D"&amp;$Q85))^(1/$P$2)-1,"")</f>
        <v/>
      </c>
      <c r="G85" s="3" t="str" cm="1">
        <f t="array" aca="1" ref="G85" ca="1">IFERROR((F85/INDIRECT("F"&amp;$Q85))^(1/$P$2)-1,"")</f>
        <v/>
      </c>
      <c r="I85" s="3" t="str" cm="1">
        <f t="array" aca="1" ref="I85" ca="1">IFERROR((H85/INDIRECT("H"&amp;$Q85))^(1/$P$2)-1,"")</f>
        <v/>
      </c>
      <c r="K85" s="3" t="str" cm="1">
        <f t="array" aca="1" ref="K85" ca="1">IFERROR((J85/INDIRECT("J"&amp;$Q85))^(1/$P$2)-1,"")</f>
        <v/>
      </c>
      <c r="M85" s="3" t="str" cm="1">
        <f t="array" aca="1" ref="M85" ca="1">IFERROR((L85/INDIRECT("L"&amp;$Q85))^(1/$P$2)-1,"")</f>
        <v/>
      </c>
      <c r="N85" s="3" t="str" cm="1">
        <f t="array" aca="1" ref="N85" ca="1">IFERROR((J83/INDIRECT("J"&amp;$Q85))^(1/$P$2)-1,"")</f>
        <v/>
      </c>
      <c r="Q85">
        <f t="shared" si="1"/>
        <v>-35</v>
      </c>
    </row>
    <row r="86" spans="1:17" x14ac:dyDescent="0.3">
      <c r="A86" s="9">
        <v>27454</v>
      </c>
      <c r="B86">
        <v>50355.113636363603</v>
      </c>
      <c r="C86" s="3" t="str" cm="1">
        <f t="array" aca="1" ref="C86" ca="1">IFERROR((B86/INDIRECT("B"&amp;$Q86))^(1/$P$2)-1,"")</f>
        <v/>
      </c>
      <c r="E86" s="3" t="str" cm="1">
        <f t="array" aca="1" ref="E86" ca="1">IFERROR((D86/INDIRECT("D"&amp;$Q86))^(1/$P$2)-1,"")</f>
        <v/>
      </c>
      <c r="G86" s="3" t="str" cm="1">
        <f t="array" aca="1" ref="G86" ca="1">IFERROR((F86/INDIRECT("F"&amp;$Q86))^(1/$P$2)-1,"")</f>
        <v/>
      </c>
      <c r="I86" s="3" t="str" cm="1">
        <f t="array" aca="1" ref="I86" ca="1">IFERROR((H86/INDIRECT("H"&amp;$Q86))^(1/$P$2)-1,"")</f>
        <v/>
      </c>
      <c r="K86" s="3" t="str" cm="1">
        <f t="array" aca="1" ref="K86" ca="1">IFERROR((J86/INDIRECT("J"&amp;$Q86))^(1/$P$2)-1,"")</f>
        <v/>
      </c>
      <c r="M86" s="3" t="str" cm="1">
        <f t="array" aca="1" ref="M86" ca="1">IFERROR((L86/INDIRECT("L"&amp;$Q86))^(1/$P$2)-1,"")</f>
        <v/>
      </c>
      <c r="N86" s="3" t="str" cm="1">
        <f t="array" aca="1" ref="N86" ca="1">IFERROR((J84/INDIRECT("J"&amp;$Q86))^(1/$P$2)-1,"")</f>
        <v/>
      </c>
      <c r="Q86">
        <f t="shared" si="1"/>
        <v>-34</v>
      </c>
    </row>
    <row r="87" spans="1:17" x14ac:dyDescent="0.3">
      <c r="A87" s="9">
        <v>27485</v>
      </c>
      <c r="B87">
        <v>47443.181818181802</v>
      </c>
      <c r="C87" s="3" t="str" cm="1">
        <f t="array" aca="1" ref="C87" ca="1">IFERROR((B87/INDIRECT("B"&amp;$Q87))^(1/$P$2)-1,"")</f>
        <v/>
      </c>
      <c r="E87" s="3" t="str" cm="1">
        <f t="array" aca="1" ref="E87" ca="1">IFERROR((D87/INDIRECT("D"&amp;$Q87))^(1/$P$2)-1,"")</f>
        <v/>
      </c>
      <c r="G87" s="3" t="str" cm="1">
        <f t="array" aca="1" ref="G87" ca="1">IFERROR((F87/INDIRECT("F"&amp;$Q87))^(1/$P$2)-1,"")</f>
        <v/>
      </c>
      <c r="I87" s="3" t="str" cm="1">
        <f t="array" aca="1" ref="I87" ca="1">IFERROR((H87/INDIRECT("H"&amp;$Q87))^(1/$P$2)-1,"")</f>
        <v/>
      </c>
      <c r="K87" s="3" t="str" cm="1">
        <f t="array" aca="1" ref="K87" ca="1">IFERROR((J87/INDIRECT("J"&amp;$Q87))^(1/$P$2)-1,"")</f>
        <v/>
      </c>
      <c r="M87" s="3" t="str" cm="1">
        <f t="array" aca="1" ref="M87" ca="1">IFERROR((L87/INDIRECT("L"&amp;$Q87))^(1/$P$2)-1,"")</f>
        <v/>
      </c>
      <c r="N87" s="3" t="str" cm="1">
        <f t="array" aca="1" ref="N87" ca="1">IFERROR((J85/INDIRECT("J"&amp;$Q87))^(1/$P$2)-1,"")</f>
        <v/>
      </c>
      <c r="Q87">
        <f t="shared" si="1"/>
        <v>-33</v>
      </c>
    </row>
    <row r="88" spans="1:17" x14ac:dyDescent="0.3">
      <c r="A88" s="9">
        <v>27515</v>
      </c>
      <c r="B88">
        <v>47443.181818181802</v>
      </c>
      <c r="C88" s="3" t="str" cm="1">
        <f t="array" aca="1" ref="C88" ca="1">IFERROR((B88/INDIRECT("B"&amp;$Q88))^(1/$P$2)-1,"")</f>
        <v/>
      </c>
      <c r="E88" s="3" t="str" cm="1">
        <f t="array" aca="1" ref="E88" ca="1">IFERROR((D88/INDIRECT("D"&amp;$Q88))^(1/$P$2)-1,"")</f>
        <v/>
      </c>
      <c r="G88" s="3" t="str" cm="1">
        <f t="array" aca="1" ref="G88" ca="1">IFERROR((F88/INDIRECT("F"&amp;$Q88))^(1/$P$2)-1,"")</f>
        <v/>
      </c>
      <c r="I88" s="3" t="str" cm="1">
        <f t="array" aca="1" ref="I88" ca="1">IFERROR((H88/INDIRECT("H"&amp;$Q88))^(1/$P$2)-1,"")</f>
        <v/>
      </c>
      <c r="K88" s="3" t="str" cm="1">
        <f t="array" aca="1" ref="K88" ca="1">IFERROR((J88/INDIRECT("J"&amp;$Q88))^(1/$P$2)-1,"")</f>
        <v/>
      </c>
      <c r="M88" s="3" t="str" cm="1">
        <f t="array" aca="1" ref="M88" ca="1">IFERROR((L88/INDIRECT("L"&amp;$Q88))^(1/$P$2)-1,"")</f>
        <v/>
      </c>
      <c r="N88" s="3" t="str" cm="1">
        <f t="array" aca="1" ref="N88" ca="1">IFERROR((J86/INDIRECT("J"&amp;$Q88))^(1/$P$2)-1,"")</f>
        <v/>
      </c>
      <c r="Q88">
        <f t="shared" si="1"/>
        <v>-32</v>
      </c>
    </row>
    <row r="89" spans="1:17" x14ac:dyDescent="0.3">
      <c r="A89" s="9">
        <v>27546</v>
      </c>
      <c r="B89">
        <v>47230.113636363603</v>
      </c>
      <c r="C89" s="3" t="str" cm="1">
        <f t="array" aca="1" ref="C89" ca="1">IFERROR((B89/INDIRECT("B"&amp;$Q89))^(1/$P$2)-1,"")</f>
        <v/>
      </c>
      <c r="E89" s="3" t="str" cm="1">
        <f t="array" aca="1" ref="E89" ca="1">IFERROR((D89/INDIRECT("D"&amp;$Q89))^(1/$P$2)-1,"")</f>
        <v/>
      </c>
      <c r="G89" s="3" t="str" cm="1">
        <f t="array" aca="1" ref="G89" ca="1">IFERROR((F89/INDIRECT("F"&amp;$Q89))^(1/$P$2)-1,"")</f>
        <v/>
      </c>
      <c r="I89" s="3" t="str" cm="1">
        <f t="array" aca="1" ref="I89" ca="1">IFERROR((H89/INDIRECT("H"&amp;$Q89))^(1/$P$2)-1,"")</f>
        <v/>
      </c>
      <c r="K89" s="3" t="str" cm="1">
        <f t="array" aca="1" ref="K89" ca="1">IFERROR((J89/INDIRECT("J"&amp;$Q89))^(1/$P$2)-1,"")</f>
        <v/>
      </c>
      <c r="M89" s="3" t="str" cm="1">
        <f t="array" aca="1" ref="M89" ca="1">IFERROR((L89/INDIRECT("L"&amp;$Q89))^(1/$P$2)-1,"")</f>
        <v/>
      </c>
      <c r="N89" s="3" t="str" cm="1">
        <f t="array" aca="1" ref="N89" ca="1">IFERROR((J87/INDIRECT("J"&amp;$Q89))^(1/$P$2)-1,"")</f>
        <v/>
      </c>
      <c r="Q89">
        <f t="shared" si="1"/>
        <v>-31</v>
      </c>
    </row>
    <row r="90" spans="1:17" x14ac:dyDescent="0.3">
      <c r="A90" s="9">
        <v>27576</v>
      </c>
      <c r="B90">
        <v>47357.9545454545</v>
      </c>
      <c r="C90" s="3" t="str" cm="1">
        <f t="array" aca="1" ref="C90" ca="1">IFERROR((B90/INDIRECT("B"&amp;$Q90))^(1/$P$2)-1,"")</f>
        <v/>
      </c>
      <c r="E90" s="3" t="str" cm="1">
        <f t="array" aca="1" ref="E90" ca="1">IFERROR((D90/INDIRECT("D"&amp;$Q90))^(1/$P$2)-1,"")</f>
        <v/>
      </c>
      <c r="G90" s="3" t="str" cm="1">
        <f t="array" aca="1" ref="G90" ca="1">IFERROR((F90/INDIRECT("F"&amp;$Q90))^(1/$P$2)-1,"")</f>
        <v/>
      </c>
      <c r="I90" s="3" t="str" cm="1">
        <f t="array" aca="1" ref="I90" ca="1">IFERROR((H90/INDIRECT("H"&amp;$Q90))^(1/$P$2)-1,"")</f>
        <v/>
      </c>
      <c r="K90" s="3" t="str" cm="1">
        <f t="array" aca="1" ref="K90" ca="1">IFERROR((J90/INDIRECT("J"&amp;$Q90))^(1/$P$2)-1,"")</f>
        <v/>
      </c>
      <c r="M90" s="3" t="str" cm="1">
        <f t="array" aca="1" ref="M90" ca="1">IFERROR((L90/INDIRECT("L"&amp;$Q90))^(1/$P$2)-1,"")</f>
        <v/>
      </c>
      <c r="N90" s="3" t="str" cm="1">
        <f t="array" aca="1" ref="N90" ca="1">IFERROR((J88/INDIRECT("J"&amp;$Q90))^(1/$P$2)-1,"")</f>
        <v/>
      </c>
      <c r="Q90">
        <f t="shared" si="1"/>
        <v>-30</v>
      </c>
    </row>
    <row r="91" spans="1:17" x14ac:dyDescent="0.3">
      <c r="A91" s="9">
        <v>27607</v>
      </c>
      <c r="B91">
        <v>45397.727272727199</v>
      </c>
      <c r="C91" s="3" t="str" cm="1">
        <f t="array" aca="1" ref="C91" ca="1">IFERROR((B91/INDIRECT("B"&amp;$Q91))^(1/$P$2)-1,"")</f>
        <v/>
      </c>
      <c r="E91" s="3" t="str" cm="1">
        <f t="array" aca="1" ref="E91" ca="1">IFERROR((D91/INDIRECT("D"&amp;$Q91))^(1/$P$2)-1,"")</f>
        <v/>
      </c>
      <c r="G91" s="3" t="str" cm="1">
        <f t="array" aca="1" ref="G91" ca="1">IFERROR((F91/INDIRECT("F"&amp;$Q91))^(1/$P$2)-1,"")</f>
        <v/>
      </c>
      <c r="I91" s="3" t="str" cm="1">
        <f t="array" aca="1" ref="I91" ca="1">IFERROR((H91/INDIRECT("H"&amp;$Q91))^(1/$P$2)-1,"")</f>
        <v/>
      </c>
      <c r="K91" s="3" t="str" cm="1">
        <f t="array" aca="1" ref="K91" ca="1">IFERROR((J91/INDIRECT("J"&amp;$Q91))^(1/$P$2)-1,"")</f>
        <v/>
      </c>
      <c r="M91" s="3" t="str" cm="1">
        <f t="array" aca="1" ref="M91" ca="1">IFERROR((L91/INDIRECT("L"&amp;$Q91))^(1/$P$2)-1,"")</f>
        <v/>
      </c>
      <c r="N91" s="3" t="str" cm="1">
        <f t="array" aca="1" ref="N91" ca="1">IFERROR((J89/INDIRECT("J"&amp;$Q91))^(1/$P$2)-1,"")</f>
        <v/>
      </c>
      <c r="Q91">
        <f t="shared" si="1"/>
        <v>-29</v>
      </c>
    </row>
    <row r="92" spans="1:17" x14ac:dyDescent="0.3">
      <c r="A92" s="9">
        <v>27638</v>
      </c>
      <c r="B92">
        <v>40127.840909090897</v>
      </c>
      <c r="C92" s="3" t="str" cm="1">
        <f t="array" aca="1" ref="C92" ca="1">IFERROR((B92/INDIRECT("B"&amp;$Q92))^(1/$P$2)-1,"")</f>
        <v/>
      </c>
      <c r="E92" s="3" t="str" cm="1">
        <f t="array" aca="1" ref="E92" ca="1">IFERROR((D92/INDIRECT("D"&amp;$Q92))^(1/$P$2)-1,"")</f>
        <v/>
      </c>
      <c r="G92" s="3" t="str" cm="1">
        <f t="array" aca="1" ref="G92" ca="1">IFERROR((F92/INDIRECT("F"&amp;$Q92))^(1/$P$2)-1,"")</f>
        <v/>
      </c>
      <c r="I92" s="3" t="str" cm="1">
        <f t="array" aca="1" ref="I92" ca="1">IFERROR((H92/INDIRECT("H"&amp;$Q92))^(1/$P$2)-1,"")</f>
        <v/>
      </c>
      <c r="K92" s="3" t="str" cm="1">
        <f t="array" aca="1" ref="K92" ca="1">IFERROR((J92/INDIRECT("J"&amp;$Q92))^(1/$P$2)-1,"")</f>
        <v/>
      </c>
      <c r="M92" s="3" t="str" cm="1">
        <f t="array" aca="1" ref="M92" ca="1">IFERROR((L92/INDIRECT("L"&amp;$Q92))^(1/$P$2)-1,"")</f>
        <v/>
      </c>
      <c r="N92" s="3" t="str" cm="1">
        <f t="array" aca="1" ref="N92" ca="1">IFERROR((J90/INDIRECT("J"&amp;$Q92))^(1/$P$2)-1,"")</f>
        <v/>
      </c>
      <c r="Q92">
        <f t="shared" si="1"/>
        <v>-28</v>
      </c>
    </row>
    <row r="93" spans="1:17" x14ac:dyDescent="0.3">
      <c r="A93" s="9">
        <v>27668</v>
      </c>
      <c r="B93">
        <v>40596.590909090897</v>
      </c>
      <c r="C93" s="3" t="str" cm="1">
        <f t="array" aca="1" ref="C93" ca="1">IFERROR((B93/INDIRECT("B"&amp;$Q93))^(1/$P$2)-1,"")</f>
        <v/>
      </c>
      <c r="E93" s="3" t="str" cm="1">
        <f t="array" aca="1" ref="E93" ca="1">IFERROR((D93/INDIRECT("D"&amp;$Q93))^(1/$P$2)-1,"")</f>
        <v/>
      </c>
      <c r="G93" s="3" t="str" cm="1">
        <f t="array" aca="1" ref="G93" ca="1">IFERROR((F93/INDIRECT("F"&amp;$Q93))^(1/$P$2)-1,"")</f>
        <v/>
      </c>
      <c r="I93" s="3" t="str" cm="1">
        <f t="array" aca="1" ref="I93" ca="1">IFERROR((H93/INDIRECT("H"&amp;$Q93))^(1/$P$2)-1,"")</f>
        <v/>
      </c>
      <c r="K93" s="3" t="str" cm="1">
        <f t="array" aca="1" ref="K93" ca="1">IFERROR((J93/INDIRECT("J"&amp;$Q93))^(1/$P$2)-1,"")</f>
        <v/>
      </c>
      <c r="M93" s="3" t="str" cm="1">
        <f t="array" aca="1" ref="M93" ca="1">IFERROR((L93/INDIRECT("L"&amp;$Q93))^(1/$P$2)-1,"")</f>
        <v/>
      </c>
      <c r="N93" s="3" t="str" cm="1">
        <f t="array" aca="1" ref="N93" ca="1">IFERROR((J91/INDIRECT("J"&amp;$Q93))^(1/$P$2)-1,"")</f>
        <v/>
      </c>
      <c r="Q93">
        <f t="shared" si="1"/>
        <v>-27</v>
      </c>
    </row>
    <row r="94" spans="1:17" x14ac:dyDescent="0.3">
      <c r="A94" s="9">
        <v>27699</v>
      </c>
      <c r="B94">
        <v>39247.159090909001</v>
      </c>
      <c r="C94" s="3" t="str" cm="1">
        <f t="array" aca="1" ref="C94" ca="1">IFERROR((B94/INDIRECT("B"&amp;$Q94))^(1/$P$2)-1,"")</f>
        <v/>
      </c>
      <c r="E94" s="3" t="str" cm="1">
        <f t="array" aca="1" ref="E94" ca="1">IFERROR((D94/INDIRECT("D"&amp;$Q94))^(1/$P$2)-1,"")</f>
        <v/>
      </c>
      <c r="G94" s="3" t="str" cm="1">
        <f t="array" aca="1" ref="G94" ca="1">IFERROR((F94/INDIRECT("F"&amp;$Q94))^(1/$P$2)-1,"")</f>
        <v/>
      </c>
      <c r="I94" s="3" t="str" cm="1">
        <f t="array" aca="1" ref="I94" ca="1">IFERROR((H94/INDIRECT("H"&amp;$Q94))^(1/$P$2)-1,"")</f>
        <v/>
      </c>
      <c r="K94" s="3" t="str" cm="1">
        <f t="array" aca="1" ref="K94" ca="1">IFERROR((J94/INDIRECT("J"&amp;$Q94))^(1/$P$2)-1,"")</f>
        <v/>
      </c>
      <c r="M94" s="3" t="str" cm="1">
        <f t="array" aca="1" ref="M94" ca="1">IFERROR((L94/INDIRECT("L"&amp;$Q94))^(1/$P$2)-1,"")</f>
        <v/>
      </c>
      <c r="N94" s="3" t="str" cm="1">
        <f t="array" aca="1" ref="N94" ca="1">IFERROR((J92/INDIRECT("J"&amp;$Q94))^(1/$P$2)-1,"")</f>
        <v/>
      </c>
      <c r="Q94">
        <f t="shared" si="1"/>
        <v>-26</v>
      </c>
    </row>
    <row r="95" spans="1:17" x14ac:dyDescent="0.3">
      <c r="A95" s="9">
        <v>27729</v>
      </c>
      <c r="B95">
        <v>39843.75</v>
      </c>
      <c r="C95" s="3" t="str" cm="1">
        <f t="array" aca="1" ref="C95" ca="1">IFERROR((B95/INDIRECT("B"&amp;$Q95))^(1/$P$2)-1,"")</f>
        <v/>
      </c>
      <c r="E95" s="3" t="str" cm="1">
        <f t="array" aca="1" ref="E95" ca="1">IFERROR((D95/INDIRECT("D"&amp;$Q95))^(1/$P$2)-1,"")</f>
        <v/>
      </c>
      <c r="G95" s="3" t="str" cm="1">
        <f t="array" aca="1" ref="G95" ca="1">IFERROR((F95/INDIRECT("F"&amp;$Q95))^(1/$P$2)-1,"")</f>
        <v/>
      </c>
      <c r="I95" s="3" t="str" cm="1">
        <f t="array" aca="1" ref="I95" ca="1">IFERROR((H95/INDIRECT("H"&amp;$Q95))^(1/$P$2)-1,"")</f>
        <v/>
      </c>
      <c r="K95" s="3" t="str" cm="1">
        <f t="array" aca="1" ref="K95" ca="1">IFERROR((J95/INDIRECT("J"&amp;$Q95))^(1/$P$2)-1,"")</f>
        <v/>
      </c>
      <c r="M95" s="3" t="str" cm="1">
        <f t="array" aca="1" ref="M95" ca="1">IFERROR((L95/INDIRECT("L"&amp;$Q95))^(1/$P$2)-1,"")</f>
        <v/>
      </c>
      <c r="N95" s="3" t="str" cm="1">
        <f t="array" aca="1" ref="N95" ca="1">IFERROR((J93/INDIRECT("J"&amp;$Q95))^(1/$P$2)-1,"")</f>
        <v/>
      </c>
      <c r="Q95">
        <f t="shared" si="1"/>
        <v>-25</v>
      </c>
    </row>
    <row r="96" spans="1:17" x14ac:dyDescent="0.3">
      <c r="A96" s="9">
        <v>27760</v>
      </c>
      <c r="B96">
        <v>36406.25</v>
      </c>
      <c r="C96" s="3" t="str" cm="1">
        <f t="array" aca="1" ref="C96" ca="1">IFERROR((B96/INDIRECT("B"&amp;$Q96))^(1/$P$2)-1,"")</f>
        <v/>
      </c>
      <c r="E96" s="3" t="str" cm="1">
        <f t="array" aca="1" ref="E96" ca="1">IFERROR((D96/INDIRECT("D"&amp;$Q96))^(1/$P$2)-1,"")</f>
        <v/>
      </c>
      <c r="G96" s="3" t="str" cm="1">
        <f t="array" aca="1" ref="G96" ca="1">IFERROR((F96/INDIRECT("F"&amp;$Q96))^(1/$P$2)-1,"")</f>
        <v/>
      </c>
      <c r="I96" s="3" t="str" cm="1">
        <f t="array" aca="1" ref="I96" ca="1">IFERROR((H96/INDIRECT("H"&amp;$Q96))^(1/$P$2)-1,"")</f>
        <v/>
      </c>
      <c r="K96" s="3" t="str" cm="1">
        <f t="array" aca="1" ref="K96" ca="1">IFERROR((J96/INDIRECT("J"&amp;$Q96))^(1/$P$2)-1,"")</f>
        <v/>
      </c>
      <c r="M96" s="3" t="str" cm="1">
        <f t="array" aca="1" ref="M96" ca="1">IFERROR((L96/INDIRECT("L"&amp;$Q96))^(1/$P$2)-1,"")</f>
        <v/>
      </c>
      <c r="N96" s="3" t="str" cm="1">
        <f t="array" aca="1" ref="N96" ca="1">IFERROR((J94/INDIRECT("J"&amp;$Q96))^(1/$P$2)-1,"")</f>
        <v/>
      </c>
      <c r="Q96">
        <f t="shared" si="1"/>
        <v>-24</v>
      </c>
    </row>
    <row r="97" spans="1:17" x14ac:dyDescent="0.3">
      <c r="A97" s="9">
        <v>27791</v>
      </c>
      <c r="B97">
        <v>37585.227272727199</v>
      </c>
      <c r="C97" s="3" t="str" cm="1">
        <f t="array" aca="1" ref="C97" ca="1">IFERROR((B97/INDIRECT("B"&amp;$Q97))^(1/$P$2)-1,"")</f>
        <v/>
      </c>
      <c r="E97" s="3" t="str" cm="1">
        <f t="array" aca="1" ref="E97" ca="1">IFERROR((D97/INDIRECT("D"&amp;$Q97))^(1/$P$2)-1,"")</f>
        <v/>
      </c>
      <c r="G97" s="3" t="str" cm="1">
        <f t="array" aca="1" ref="G97" ca="1">IFERROR((F97/INDIRECT("F"&amp;$Q97))^(1/$P$2)-1,"")</f>
        <v/>
      </c>
      <c r="I97" s="3" t="str" cm="1">
        <f t="array" aca="1" ref="I97" ca="1">IFERROR((H97/INDIRECT("H"&amp;$Q97))^(1/$P$2)-1,"")</f>
        <v/>
      </c>
      <c r="K97" s="3" t="str" cm="1">
        <f t="array" aca="1" ref="K97" ca="1">IFERROR((J97/INDIRECT("J"&amp;$Q97))^(1/$P$2)-1,"")</f>
        <v/>
      </c>
      <c r="M97" s="3" t="str" cm="1">
        <f t="array" aca="1" ref="M97" ca="1">IFERROR((L97/INDIRECT("L"&amp;$Q97))^(1/$P$2)-1,"")</f>
        <v/>
      </c>
      <c r="N97" s="3" t="str" cm="1">
        <f t="array" aca="1" ref="N97" ca="1">IFERROR((J95/INDIRECT("J"&amp;$Q97))^(1/$P$2)-1,"")</f>
        <v/>
      </c>
      <c r="Q97">
        <f t="shared" si="1"/>
        <v>-23</v>
      </c>
    </row>
    <row r="98" spans="1:17" x14ac:dyDescent="0.3">
      <c r="A98" s="9">
        <v>27820</v>
      </c>
      <c r="B98">
        <v>36818.181818181802</v>
      </c>
      <c r="C98" s="3" t="str" cm="1">
        <f t="array" aca="1" ref="C98" ca="1">IFERROR((B98/INDIRECT("B"&amp;$Q98))^(1/$P$2)-1,"")</f>
        <v/>
      </c>
      <c r="E98" s="3" t="str" cm="1">
        <f t="array" aca="1" ref="E98" ca="1">IFERROR((D98/INDIRECT("D"&amp;$Q98))^(1/$P$2)-1,"")</f>
        <v/>
      </c>
      <c r="G98" s="3" t="str" cm="1">
        <f t="array" aca="1" ref="G98" ca="1">IFERROR((F98/INDIRECT("F"&amp;$Q98))^(1/$P$2)-1,"")</f>
        <v/>
      </c>
      <c r="I98" s="3" t="str" cm="1">
        <f t="array" aca="1" ref="I98" ca="1">IFERROR((H98/INDIRECT("H"&amp;$Q98))^(1/$P$2)-1,"")</f>
        <v/>
      </c>
      <c r="K98" s="3" t="str" cm="1">
        <f t="array" aca="1" ref="K98" ca="1">IFERROR((J98/INDIRECT("J"&amp;$Q98))^(1/$P$2)-1,"")</f>
        <v/>
      </c>
      <c r="M98" s="3" t="str" cm="1">
        <f t="array" aca="1" ref="M98" ca="1">IFERROR((L98/INDIRECT("L"&amp;$Q98))^(1/$P$2)-1,"")</f>
        <v/>
      </c>
      <c r="N98" s="3" t="str" cm="1">
        <f t="array" aca="1" ref="N98" ca="1">IFERROR((J96/INDIRECT("J"&amp;$Q98))^(1/$P$2)-1,"")</f>
        <v/>
      </c>
      <c r="Q98">
        <f t="shared" si="1"/>
        <v>-22</v>
      </c>
    </row>
    <row r="99" spans="1:17" x14ac:dyDescent="0.3">
      <c r="A99" s="9">
        <v>27851</v>
      </c>
      <c r="B99">
        <v>36477.272727272699</v>
      </c>
      <c r="C99" s="3" t="str" cm="1">
        <f t="array" aca="1" ref="C99" ca="1">IFERROR((B99/INDIRECT("B"&amp;$Q99))^(1/$P$2)-1,"")</f>
        <v/>
      </c>
      <c r="E99" s="3" t="str" cm="1">
        <f t="array" aca="1" ref="E99" ca="1">IFERROR((D99/INDIRECT("D"&amp;$Q99))^(1/$P$2)-1,"")</f>
        <v/>
      </c>
      <c r="G99" s="3" t="str" cm="1">
        <f t="array" aca="1" ref="G99" ca="1">IFERROR((F99/INDIRECT("F"&amp;$Q99))^(1/$P$2)-1,"")</f>
        <v/>
      </c>
      <c r="I99" s="3" t="str" cm="1">
        <f t="array" aca="1" ref="I99" ca="1">IFERROR((H99/INDIRECT("H"&amp;$Q99))^(1/$P$2)-1,"")</f>
        <v/>
      </c>
      <c r="K99" s="3" t="str" cm="1">
        <f t="array" aca="1" ref="K99" ca="1">IFERROR((J99/INDIRECT("J"&amp;$Q99))^(1/$P$2)-1,"")</f>
        <v/>
      </c>
      <c r="M99" s="3" t="str" cm="1">
        <f t="array" aca="1" ref="M99" ca="1">IFERROR((L99/INDIRECT("L"&amp;$Q99))^(1/$P$2)-1,"")</f>
        <v/>
      </c>
      <c r="N99" s="3" t="str" cm="1">
        <f t="array" aca="1" ref="N99" ca="1">IFERROR((J97/INDIRECT("J"&amp;$Q99))^(1/$P$2)-1,"")</f>
        <v/>
      </c>
      <c r="Q99">
        <f t="shared" si="1"/>
        <v>-21</v>
      </c>
    </row>
    <row r="100" spans="1:17" x14ac:dyDescent="0.3">
      <c r="A100" s="9">
        <v>27881</v>
      </c>
      <c r="B100">
        <v>35653.409090909001</v>
      </c>
      <c r="C100" s="3" t="str" cm="1">
        <f t="array" aca="1" ref="C100" ca="1">IFERROR((B100/INDIRECT("B"&amp;$Q100))^(1/$P$2)-1,"")</f>
        <v/>
      </c>
      <c r="E100" s="3" t="str" cm="1">
        <f t="array" aca="1" ref="E100" ca="1">IFERROR((D100/INDIRECT("D"&amp;$Q100))^(1/$P$2)-1,"")</f>
        <v/>
      </c>
      <c r="G100" s="3" t="str" cm="1">
        <f t="array" aca="1" ref="G100" ca="1">IFERROR((F100/INDIRECT("F"&amp;$Q100))^(1/$P$2)-1,"")</f>
        <v/>
      </c>
      <c r="I100" s="3" t="str" cm="1">
        <f t="array" aca="1" ref="I100" ca="1">IFERROR((H100/INDIRECT("H"&amp;$Q100))^(1/$P$2)-1,"")</f>
        <v/>
      </c>
      <c r="K100" s="3" t="str" cm="1">
        <f t="array" aca="1" ref="K100" ca="1">IFERROR((J100/INDIRECT("J"&amp;$Q100))^(1/$P$2)-1,"")</f>
        <v/>
      </c>
      <c r="M100" s="3" t="str" cm="1">
        <f t="array" aca="1" ref="M100" ca="1">IFERROR((L100/INDIRECT("L"&amp;$Q100))^(1/$P$2)-1,"")</f>
        <v/>
      </c>
      <c r="N100" s="3" t="str" cm="1">
        <f t="array" aca="1" ref="N100" ca="1">IFERROR((J98/INDIRECT("J"&amp;$Q100))^(1/$P$2)-1,"")</f>
        <v/>
      </c>
      <c r="Q100">
        <f t="shared" si="1"/>
        <v>-20</v>
      </c>
    </row>
    <row r="101" spans="1:17" x14ac:dyDescent="0.3">
      <c r="A101" s="9">
        <v>27912</v>
      </c>
      <c r="B101">
        <v>35170.4545454545</v>
      </c>
      <c r="C101" s="3" t="str" cm="1">
        <f t="array" aca="1" ref="C101" ca="1">IFERROR((B101/INDIRECT("B"&amp;$Q101))^(1/$P$2)-1,"")</f>
        <v/>
      </c>
      <c r="E101" s="3" t="str" cm="1">
        <f t="array" aca="1" ref="E101" ca="1">IFERROR((D101/INDIRECT("D"&amp;$Q101))^(1/$P$2)-1,"")</f>
        <v/>
      </c>
      <c r="G101" s="3" t="str" cm="1">
        <f t="array" aca="1" ref="G101" ca="1">IFERROR((F101/INDIRECT("F"&amp;$Q101))^(1/$P$2)-1,"")</f>
        <v/>
      </c>
      <c r="I101" s="3" t="str" cm="1">
        <f t="array" aca="1" ref="I101" ca="1">IFERROR((H101/INDIRECT("H"&amp;$Q101))^(1/$P$2)-1,"")</f>
        <v/>
      </c>
      <c r="K101" s="3" t="str" cm="1">
        <f t="array" aca="1" ref="K101" ca="1">IFERROR((J101/INDIRECT("J"&amp;$Q101))^(1/$P$2)-1,"")</f>
        <v/>
      </c>
      <c r="M101" s="3" t="str" cm="1">
        <f t="array" aca="1" ref="M101" ca="1">IFERROR((L101/INDIRECT("L"&amp;$Q101))^(1/$P$2)-1,"")</f>
        <v/>
      </c>
      <c r="N101" s="3" t="str" cm="1">
        <f t="array" aca="1" ref="N101" ca="1">IFERROR((J99/INDIRECT("J"&amp;$Q101))^(1/$P$2)-1,"")</f>
        <v/>
      </c>
      <c r="Q101">
        <f t="shared" si="1"/>
        <v>-19</v>
      </c>
    </row>
    <row r="102" spans="1:17" x14ac:dyDescent="0.3">
      <c r="A102" s="9">
        <v>27942</v>
      </c>
      <c r="B102">
        <v>31960.227272727199</v>
      </c>
      <c r="C102" s="3" t="str" cm="1">
        <f t="array" aca="1" ref="C102" ca="1">IFERROR((B102/INDIRECT("B"&amp;$Q102))^(1/$P$2)-1,"")</f>
        <v/>
      </c>
      <c r="E102" s="3" t="str" cm="1">
        <f t="array" aca="1" ref="E102" ca="1">IFERROR((D102/INDIRECT("D"&amp;$Q102))^(1/$P$2)-1,"")</f>
        <v/>
      </c>
      <c r="G102" s="3" t="str" cm="1">
        <f t="array" aca="1" ref="G102" ca="1">IFERROR((F102/INDIRECT("F"&amp;$Q102))^(1/$P$2)-1,"")</f>
        <v/>
      </c>
      <c r="I102" s="3" t="str" cm="1">
        <f t="array" aca="1" ref="I102" ca="1">IFERROR((H102/INDIRECT("H"&amp;$Q102))^(1/$P$2)-1,"")</f>
        <v/>
      </c>
      <c r="K102" s="3" t="str" cm="1">
        <f t="array" aca="1" ref="K102" ca="1">IFERROR((J102/INDIRECT("J"&amp;$Q102))^(1/$P$2)-1,"")</f>
        <v/>
      </c>
      <c r="M102" s="3" t="str" cm="1">
        <f t="array" aca="1" ref="M102" ca="1">IFERROR((L102/INDIRECT("L"&amp;$Q102))^(1/$P$2)-1,"")</f>
        <v/>
      </c>
      <c r="N102" s="3" t="str" cm="1">
        <f t="array" aca="1" ref="N102" ca="1">IFERROR((J100/INDIRECT("J"&amp;$Q102))^(1/$P$2)-1,"")</f>
        <v/>
      </c>
      <c r="Q102">
        <f t="shared" si="1"/>
        <v>-18</v>
      </c>
    </row>
    <row r="103" spans="1:17" x14ac:dyDescent="0.3">
      <c r="A103" s="9">
        <v>27973</v>
      </c>
      <c r="B103">
        <v>29545.4545454545</v>
      </c>
      <c r="C103" s="3" t="str" cm="1">
        <f t="array" aca="1" ref="C103" ca="1">IFERROR((B103/INDIRECT("B"&amp;$Q103))^(1/$P$2)-1,"")</f>
        <v/>
      </c>
      <c r="E103" s="3" t="str" cm="1">
        <f t="array" aca="1" ref="E103" ca="1">IFERROR((D103/INDIRECT("D"&amp;$Q103))^(1/$P$2)-1,"")</f>
        <v/>
      </c>
      <c r="G103" s="3" t="str" cm="1">
        <f t="array" aca="1" ref="G103" ca="1">IFERROR((F103/INDIRECT("F"&amp;$Q103))^(1/$P$2)-1,"")</f>
        <v/>
      </c>
      <c r="I103" s="3" t="str" cm="1">
        <f t="array" aca="1" ref="I103" ca="1">IFERROR((H103/INDIRECT("H"&amp;$Q103))^(1/$P$2)-1,"")</f>
        <v/>
      </c>
      <c r="K103" s="3" t="str" cm="1">
        <f t="array" aca="1" ref="K103" ca="1">IFERROR((J103/INDIRECT("J"&amp;$Q103))^(1/$P$2)-1,"")</f>
        <v/>
      </c>
      <c r="M103" s="3" t="str" cm="1">
        <f t="array" aca="1" ref="M103" ca="1">IFERROR((L103/INDIRECT("L"&amp;$Q103))^(1/$P$2)-1,"")</f>
        <v/>
      </c>
      <c r="N103" s="3" t="str" cm="1">
        <f t="array" aca="1" ref="N103" ca="1">IFERROR((J101/INDIRECT("J"&amp;$Q103))^(1/$P$2)-1,"")</f>
        <v/>
      </c>
      <c r="Q103">
        <f t="shared" si="1"/>
        <v>-17</v>
      </c>
    </row>
    <row r="104" spans="1:17" x14ac:dyDescent="0.3">
      <c r="A104" s="9">
        <v>28004</v>
      </c>
      <c r="B104">
        <v>32954.545454545398</v>
      </c>
      <c r="C104" s="3" t="str" cm="1">
        <f t="array" aca="1" ref="C104" ca="1">IFERROR((B104/INDIRECT("B"&amp;$Q104))^(1/$P$2)-1,"")</f>
        <v/>
      </c>
      <c r="E104" s="3" t="str" cm="1">
        <f t="array" aca="1" ref="E104" ca="1">IFERROR((D104/INDIRECT("D"&amp;$Q104))^(1/$P$2)-1,"")</f>
        <v/>
      </c>
      <c r="G104" s="3" t="str" cm="1">
        <f t="array" aca="1" ref="G104" ca="1">IFERROR((F104/INDIRECT("F"&amp;$Q104))^(1/$P$2)-1,"")</f>
        <v/>
      </c>
      <c r="I104" s="3" t="str" cm="1">
        <f t="array" aca="1" ref="I104" ca="1">IFERROR((H104/INDIRECT("H"&amp;$Q104))^(1/$P$2)-1,"")</f>
        <v/>
      </c>
      <c r="K104" s="3" t="str" cm="1">
        <f t="array" aca="1" ref="K104" ca="1">IFERROR((J104/INDIRECT("J"&amp;$Q104))^(1/$P$2)-1,"")</f>
        <v/>
      </c>
      <c r="M104" s="3" t="str" cm="1">
        <f t="array" aca="1" ref="M104" ca="1">IFERROR((L104/INDIRECT("L"&amp;$Q104))^(1/$P$2)-1,"")</f>
        <v/>
      </c>
      <c r="N104" s="3" t="str" cm="1">
        <f t="array" aca="1" ref="N104" ca="1">IFERROR((J102/INDIRECT("J"&amp;$Q104))^(1/$P$2)-1,"")</f>
        <v/>
      </c>
      <c r="Q104">
        <f t="shared" si="1"/>
        <v>-16</v>
      </c>
    </row>
    <row r="105" spans="1:17" x14ac:dyDescent="0.3">
      <c r="A105" s="9">
        <v>28034</v>
      </c>
      <c r="B105">
        <v>34985.795454545398</v>
      </c>
      <c r="C105" s="3" t="str" cm="1">
        <f t="array" aca="1" ref="C105" ca="1">IFERROR((B105/INDIRECT("B"&amp;$Q105))^(1/$P$2)-1,"")</f>
        <v/>
      </c>
      <c r="E105" s="3" t="str" cm="1">
        <f t="array" aca="1" ref="E105" ca="1">IFERROR((D105/INDIRECT("D"&amp;$Q105))^(1/$P$2)-1,"")</f>
        <v/>
      </c>
      <c r="G105" s="3" t="str" cm="1">
        <f t="array" aca="1" ref="G105" ca="1">IFERROR((F105/INDIRECT("F"&amp;$Q105))^(1/$P$2)-1,"")</f>
        <v/>
      </c>
      <c r="I105" s="3" t="str" cm="1">
        <f t="array" aca="1" ref="I105" ca="1">IFERROR((H105/INDIRECT("H"&amp;$Q105))^(1/$P$2)-1,"")</f>
        <v/>
      </c>
      <c r="K105" s="3" t="str" cm="1">
        <f t="array" aca="1" ref="K105" ca="1">IFERROR((J105/INDIRECT("J"&amp;$Q105))^(1/$P$2)-1,"")</f>
        <v/>
      </c>
      <c r="M105" s="3" t="str" cm="1">
        <f t="array" aca="1" ref="M105" ca="1">IFERROR((L105/INDIRECT("L"&amp;$Q105))^(1/$P$2)-1,"")</f>
        <v/>
      </c>
      <c r="N105" s="3" t="str" cm="1">
        <f t="array" aca="1" ref="N105" ca="1">IFERROR((J103/INDIRECT("J"&amp;$Q105))^(1/$P$2)-1,"")</f>
        <v/>
      </c>
      <c r="Q105">
        <f t="shared" si="1"/>
        <v>-15</v>
      </c>
    </row>
    <row r="106" spans="1:17" x14ac:dyDescent="0.3">
      <c r="A106" s="9">
        <v>28065</v>
      </c>
      <c r="B106">
        <v>37002.840909090897</v>
      </c>
      <c r="C106" s="3" t="str" cm="1">
        <f t="array" aca="1" ref="C106" ca="1">IFERROR((B106/INDIRECT("B"&amp;$Q106))^(1/$P$2)-1,"")</f>
        <v/>
      </c>
      <c r="E106" s="3" t="str" cm="1">
        <f t="array" aca="1" ref="E106" ca="1">IFERROR((D106/INDIRECT("D"&amp;$Q106))^(1/$P$2)-1,"")</f>
        <v/>
      </c>
      <c r="G106" s="3" t="str" cm="1">
        <f t="array" aca="1" ref="G106" ca="1">IFERROR((F106/INDIRECT("F"&amp;$Q106))^(1/$P$2)-1,"")</f>
        <v/>
      </c>
      <c r="I106" s="3" t="str" cm="1">
        <f t="array" aca="1" ref="I106" ca="1">IFERROR((H106/INDIRECT("H"&amp;$Q106))^(1/$P$2)-1,"")</f>
        <v/>
      </c>
      <c r="K106" s="3" t="str" cm="1">
        <f t="array" aca="1" ref="K106" ca="1">IFERROR((J106/INDIRECT("J"&amp;$Q106))^(1/$P$2)-1,"")</f>
        <v/>
      </c>
      <c r="M106" s="3" t="str" cm="1">
        <f t="array" aca="1" ref="M106" ca="1">IFERROR((L106/INDIRECT("L"&amp;$Q106))^(1/$P$2)-1,"")</f>
        <v/>
      </c>
      <c r="N106" s="3" t="str" cm="1">
        <f t="array" aca="1" ref="N106" ca="1">IFERROR((J104/INDIRECT("J"&amp;$Q106))^(1/$P$2)-1,"")</f>
        <v/>
      </c>
      <c r="Q106">
        <f t="shared" si="1"/>
        <v>-14</v>
      </c>
    </row>
    <row r="107" spans="1:17" x14ac:dyDescent="0.3">
      <c r="A107" s="9">
        <v>28095</v>
      </c>
      <c r="B107">
        <v>38210.227272727199</v>
      </c>
      <c r="C107" s="3" t="str" cm="1">
        <f t="array" aca="1" ref="C107" ca="1">IFERROR((B107/INDIRECT("B"&amp;$Q107))^(1/$P$2)-1,"")</f>
        <v/>
      </c>
      <c r="E107" s="3" t="str" cm="1">
        <f t="array" aca="1" ref="E107" ca="1">IFERROR((D107/INDIRECT("D"&amp;$Q107))^(1/$P$2)-1,"")</f>
        <v/>
      </c>
      <c r="G107" s="3" t="str" cm="1">
        <f t="array" aca="1" ref="G107" ca="1">IFERROR((F107/INDIRECT("F"&amp;$Q107))^(1/$P$2)-1,"")</f>
        <v/>
      </c>
      <c r="I107" s="3" t="str" cm="1">
        <f t="array" aca="1" ref="I107" ca="1">IFERROR((H107/INDIRECT("H"&amp;$Q107))^(1/$P$2)-1,"")</f>
        <v/>
      </c>
      <c r="K107" s="3" t="str" cm="1">
        <f t="array" aca="1" ref="K107" ca="1">IFERROR((J107/INDIRECT("J"&amp;$Q107))^(1/$P$2)-1,"")</f>
        <v/>
      </c>
      <c r="M107" s="3" t="str" cm="1">
        <f t="array" aca="1" ref="M107" ca="1">IFERROR((L107/INDIRECT("L"&amp;$Q107))^(1/$P$2)-1,"")</f>
        <v/>
      </c>
      <c r="N107" s="3" t="str" cm="1">
        <f t="array" aca="1" ref="N107" ca="1">IFERROR((J105/INDIRECT("J"&amp;$Q107))^(1/$P$2)-1,"")</f>
        <v/>
      </c>
      <c r="Q107">
        <f t="shared" si="1"/>
        <v>-13</v>
      </c>
    </row>
    <row r="108" spans="1:17" x14ac:dyDescent="0.3">
      <c r="A108" s="9">
        <v>28126</v>
      </c>
      <c r="B108">
        <v>37585.227272727199</v>
      </c>
      <c r="C108" s="3" t="str" cm="1">
        <f t="array" aca="1" ref="C108" ca="1">IFERROR((B108/INDIRECT("B"&amp;$Q108))^(1/$P$2)-1,"")</f>
        <v/>
      </c>
      <c r="E108" s="3" t="str" cm="1">
        <f t="array" aca="1" ref="E108" ca="1">IFERROR((D108/INDIRECT("D"&amp;$Q108))^(1/$P$2)-1,"")</f>
        <v/>
      </c>
      <c r="G108" s="3" t="str" cm="1">
        <f t="array" aca="1" ref="G108" ca="1">IFERROR((F108/INDIRECT("F"&amp;$Q108))^(1/$P$2)-1,"")</f>
        <v/>
      </c>
      <c r="I108" s="3" t="str" cm="1">
        <f t="array" aca="1" ref="I108" ca="1">IFERROR((H108/INDIRECT("H"&amp;$Q108))^(1/$P$2)-1,"")</f>
        <v/>
      </c>
      <c r="K108" s="3" t="str" cm="1">
        <f t="array" aca="1" ref="K108" ca="1">IFERROR((J108/INDIRECT("J"&amp;$Q108))^(1/$P$2)-1,"")</f>
        <v/>
      </c>
      <c r="M108" s="3" t="str" cm="1">
        <f t="array" aca="1" ref="M108" ca="1">IFERROR((L108/INDIRECT("L"&amp;$Q108))^(1/$P$2)-1,"")</f>
        <v/>
      </c>
      <c r="N108" s="3" t="str" cm="1">
        <f t="array" aca="1" ref="N108" ca="1">IFERROR((J106/INDIRECT("J"&amp;$Q108))^(1/$P$2)-1,"")</f>
        <v/>
      </c>
      <c r="Q108">
        <f t="shared" si="1"/>
        <v>-12</v>
      </c>
    </row>
    <row r="109" spans="1:17" x14ac:dyDescent="0.3">
      <c r="A109" s="9">
        <v>28157</v>
      </c>
      <c r="B109">
        <v>40553.977272727199</v>
      </c>
      <c r="C109" s="3" t="str" cm="1">
        <f t="array" aca="1" ref="C109" ca="1">IFERROR((B109/INDIRECT("B"&amp;$Q109))^(1/$P$2)-1,"")</f>
        <v/>
      </c>
      <c r="E109" s="3" t="str" cm="1">
        <f t="array" aca="1" ref="E109" ca="1">IFERROR((D109/INDIRECT("D"&amp;$Q109))^(1/$P$2)-1,"")</f>
        <v/>
      </c>
      <c r="G109" s="3" t="str" cm="1">
        <f t="array" aca="1" ref="G109" ca="1">IFERROR((F109/INDIRECT("F"&amp;$Q109))^(1/$P$2)-1,"")</f>
        <v/>
      </c>
      <c r="I109" s="3" t="str" cm="1">
        <f t="array" aca="1" ref="I109" ca="1">IFERROR((H109/INDIRECT("H"&amp;$Q109))^(1/$P$2)-1,"")</f>
        <v/>
      </c>
      <c r="K109" s="3" t="str" cm="1">
        <f t="array" aca="1" ref="K109" ca="1">IFERROR((J109/INDIRECT("J"&amp;$Q109))^(1/$P$2)-1,"")</f>
        <v/>
      </c>
      <c r="M109" s="3" t="str" cm="1">
        <f t="array" aca="1" ref="M109" ca="1">IFERROR((L109/INDIRECT("L"&amp;$Q109))^(1/$P$2)-1,"")</f>
        <v/>
      </c>
      <c r="N109" s="3" t="str" cm="1">
        <f t="array" aca="1" ref="N109" ca="1">IFERROR((J107/INDIRECT("J"&amp;$Q109))^(1/$P$2)-1,"")</f>
        <v/>
      </c>
      <c r="Q109">
        <f t="shared" si="1"/>
        <v>-11</v>
      </c>
    </row>
    <row r="110" spans="1:17" x14ac:dyDescent="0.3">
      <c r="A110" s="9">
        <v>28185</v>
      </c>
      <c r="B110">
        <v>42301.136363636302</v>
      </c>
      <c r="C110" s="3" t="str" cm="1">
        <f t="array" aca="1" ref="C110" ca="1">IFERROR((B110/INDIRECT("B"&amp;$Q110))^(1/$P$2)-1,"")</f>
        <v/>
      </c>
      <c r="E110" s="3" t="str" cm="1">
        <f t="array" aca="1" ref="E110" ca="1">IFERROR((D110/INDIRECT("D"&amp;$Q110))^(1/$P$2)-1,"")</f>
        <v/>
      </c>
      <c r="G110" s="3" t="str" cm="1">
        <f t="array" aca="1" ref="G110" ca="1">IFERROR((F110/INDIRECT("F"&amp;$Q110))^(1/$P$2)-1,"")</f>
        <v/>
      </c>
      <c r="I110" s="3" t="str" cm="1">
        <f t="array" aca="1" ref="I110" ca="1">IFERROR((H110/INDIRECT("H"&amp;$Q110))^(1/$P$2)-1,"")</f>
        <v/>
      </c>
      <c r="K110" s="3" t="str" cm="1">
        <f t="array" aca="1" ref="K110" ca="1">IFERROR((J110/INDIRECT("J"&amp;$Q110))^(1/$P$2)-1,"")</f>
        <v/>
      </c>
      <c r="M110" s="3" t="str" cm="1">
        <f t="array" aca="1" ref="M110" ca="1">IFERROR((L110/INDIRECT("L"&amp;$Q110))^(1/$P$2)-1,"")</f>
        <v/>
      </c>
      <c r="N110" s="3" t="str" cm="1">
        <f t="array" aca="1" ref="N110" ca="1">IFERROR((J108/INDIRECT("J"&amp;$Q110))^(1/$P$2)-1,"")</f>
        <v/>
      </c>
      <c r="Q110">
        <f t="shared" si="1"/>
        <v>-10</v>
      </c>
    </row>
    <row r="111" spans="1:17" x14ac:dyDescent="0.3">
      <c r="A111" s="9">
        <v>28216</v>
      </c>
      <c r="B111">
        <v>41832.386363636302</v>
      </c>
      <c r="C111" s="3" t="str" cm="1">
        <f t="array" aca="1" ref="C111" ca="1">IFERROR((B111/INDIRECT("B"&amp;$Q111))^(1/$P$2)-1,"")</f>
        <v/>
      </c>
      <c r="E111" s="3" t="str" cm="1">
        <f t="array" aca="1" ref="E111" ca="1">IFERROR((D111/INDIRECT("D"&amp;$Q111))^(1/$P$2)-1,"")</f>
        <v/>
      </c>
      <c r="G111" s="3" t="str" cm="1">
        <f t="array" aca="1" ref="G111" ca="1">IFERROR((F111/INDIRECT("F"&amp;$Q111))^(1/$P$2)-1,"")</f>
        <v/>
      </c>
      <c r="I111" s="3" t="str" cm="1">
        <f t="array" aca="1" ref="I111" ca="1">IFERROR((H111/INDIRECT("H"&amp;$Q111))^(1/$P$2)-1,"")</f>
        <v/>
      </c>
      <c r="K111" s="3" t="str" cm="1">
        <f t="array" aca="1" ref="K111" ca="1">IFERROR((J111/INDIRECT("J"&amp;$Q111))^(1/$P$2)-1,"")</f>
        <v/>
      </c>
      <c r="M111" s="3" t="str" cm="1">
        <f t="array" aca="1" ref="M111" ca="1">IFERROR((L111/INDIRECT("L"&amp;$Q111))^(1/$P$2)-1,"")</f>
        <v/>
      </c>
      <c r="N111" s="3" t="str" cm="1">
        <f t="array" aca="1" ref="N111" ca="1">IFERROR((J109/INDIRECT("J"&amp;$Q111))^(1/$P$2)-1,"")</f>
        <v/>
      </c>
      <c r="Q111">
        <f t="shared" si="1"/>
        <v>-9</v>
      </c>
    </row>
    <row r="112" spans="1:17" x14ac:dyDescent="0.3">
      <c r="A112" s="9">
        <v>28246</v>
      </c>
      <c r="B112">
        <v>40610.795454545398</v>
      </c>
      <c r="C112" s="3" t="str" cm="1">
        <f t="array" aca="1" ref="C112" ca="1">IFERROR((B112/INDIRECT("B"&amp;$Q112))^(1/$P$2)-1,"")</f>
        <v/>
      </c>
      <c r="E112" s="3" t="str" cm="1">
        <f t="array" aca="1" ref="E112" ca="1">IFERROR((D112/INDIRECT("D"&amp;$Q112))^(1/$P$2)-1,"")</f>
        <v/>
      </c>
      <c r="G112" s="3" t="str" cm="1">
        <f t="array" aca="1" ref="G112" ca="1">IFERROR((F112/INDIRECT("F"&amp;$Q112))^(1/$P$2)-1,"")</f>
        <v/>
      </c>
      <c r="I112" s="3" t="str" cm="1">
        <f t="array" aca="1" ref="I112" ca="1">IFERROR((H112/INDIRECT("H"&amp;$Q112))^(1/$P$2)-1,"")</f>
        <v/>
      </c>
      <c r="K112" s="3" t="str" cm="1">
        <f t="array" aca="1" ref="K112" ca="1">IFERROR((J112/INDIRECT("J"&amp;$Q112))^(1/$P$2)-1,"")</f>
        <v/>
      </c>
      <c r="M112" s="3" t="str" cm="1">
        <f t="array" aca="1" ref="M112" ca="1">IFERROR((L112/INDIRECT("L"&amp;$Q112))^(1/$P$2)-1,"")</f>
        <v/>
      </c>
      <c r="N112" s="3" t="str" cm="1">
        <f t="array" aca="1" ref="N112" ca="1">IFERROR((J110/INDIRECT("J"&amp;$Q112))^(1/$P$2)-1,"")</f>
        <v/>
      </c>
      <c r="Q112">
        <f t="shared" si="1"/>
        <v>-8</v>
      </c>
    </row>
    <row r="113" spans="1:17" x14ac:dyDescent="0.3">
      <c r="A113" s="9">
        <v>28277</v>
      </c>
      <c r="B113">
        <v>40625</v>
      </c>
      <c r="C113" s="3" t="str" cm="1">
        <f t="array" aca="1" ref="C113" ca="1">IFERROR((B113/INDIRECT("B"&amp;$Q113))^(1/$P$2)-1,"")</f>
        <v/>
      </c>
      <c r="E113" s="3" t="str" cm="1">
        <f t="array" aca="1" ref="E113" ca="1">IFERROR((D113/INDIRECT("D"&amp;$Q113))^(1/$P$2)-1,"")</f>
        <v/>
      </c>
      <c r="G113" s="3" t="str" cm="1">
        <f t="array" aca="1" ref="G113" ca="1">IFERROR((F113/INDIRECT("F"&amp;$Q113))^(1/$P$2)-1,"")</f>
        <v/>
      </c>
      <c r="I113" s="3" t="str" cm="1">
        <f t="array" aca="1" ref="I113" ca="1">IFERROR((H113/INDIRECT("H"&amp;$Q113))^(1/$P$2)-1,"")</f>
        <v/>
      </c>
      <c r="K113" s="3" t="str" cm="1">
        <f t="array" aca="1" ref="K113" ca="1">IFERROR((J113/INDIRECT("J"&amp;$Q113))^(1/$P$2)-1,"")</f>
        <v/>
      </c>
      <c r="M113" s="3" t="str" cm="1">
        <f t="array" aca="1" ref="M113" ca="1">IFERROR((L113/INDIRECT("L"&amp;$Q113))^(1/$P$2)-1,"")</f>
        <v/>
      </c>
      <c r="N113" s="3" t="str" cm="1">
        <f t="array" aca="1" ref="N113" ca="1">IFERROR((J111/INDIRECT("J"&amp;$Q113))^(1/$P$2)-1,"")</f>
        <v/>
      </c>
      <c r="Q113">
        <f t="shared" si="1"/>
        <v>-7</v>
      </c>
    </row>
    <row r="114" spans="1:17" x14ac:dyDescent="0.3">
      <c r="A114" s="9">
        <v>28307</v>
      </c>
      <c r="B114">
        <v>40937.5</v>
      </c>
      <c r="C114" s="3" t="str" cm="1">
        <f t="array" aca="1" ref="C114" ca="1">IFERROR((B114/INDIRECT("B"&amp;$Q114))^(1/$P$2)-1,"")</f>
        <v/>
      </c>
      <c r="E114" s="3" t="str" cm="1">
        <f t="array" aca="1" ref="E114" ca="1">IFERROR((D114/INDIRECT("D"&amp;$Q114))^(1/$P$2)-1,"")</f>
        <v/>
      </c>
      <c r="G114" s="3" t="str" cm="1">
        <f t="array" aca="1" ref="G114" ca="1">IFERROR((F114/INDIRECT("F"&amp;$Q114))^(1/$P$2)-1,"")</f>
        <v/>
      </c>
      <c r="I114" s="3" t="str" cm="1">
        <f t="array" aca="1" ref="I114" ca="1">IFERROR((H114/INDIRECT("H"&amp;$Q114))^(1/$P$2)-1,"")</f>
        <v/>
      </c>
      <c r="K114" s="3" t="str" cm="1">
        <f t="array" aca="1" ref="K114" ca="1">IFERROR((J114/INDIRECT("J"&amp;$Q114))^(1/$P$2)-1,"")</f>
        <v/>
      </c>
      <c r="M114" s="3" t="str" cm="1">
        <f t="array" aca="1" ref="M114" ca="1">IFERROR((L114/INDIRECT("L"&amp;$Q114))^(1/$P$2)-1,"")</f>
        <v/>
      </c>
      <c r="N114" s="3" t="str" cm="1">
        <f t="array" aca="1" ref="N114" ca="1">IFERROR((J112/INDIRECT("J"&amp;$Q114))^(1/$P$2)-1,"")</f>
        <v/>
      </c>
      <c r="Q114">
        <f t="shared" si="1"/>
        <v>-6</v>
      </c>
    </row>
    <row r="115" spans="1:17" x14ac:dyDescent="0.3">
      <c r="A115" s="9">
        <v>28338</v>
      </c>
      <c r="B115">
        <v>41477.272727272699</v>
      </c>
      <c r="C115" s="3" t="str" cm="1">
        <f t="array" aca="1" ref="C115" ca="1">IFERROR((B115/INDIRECT("B"&amp;$Q115))^(1/$P$2)-1,"")</f>
        <v/>
      </c>
      <c r="E115" s="3" t="str" cm="1">
        <f t="array" aca="1" ref="E115" ca="1">IFERROR((D115/INDIRECT("D"&amp;$Q115))^(1/$P$2)-1,"")</f>
        <v/>
      </c>
      <c r="G115" s="3" t="str" cm="1">
        <f t="array" aca="1" ref="G115" ca="1">IFERROR((F115/INDIRECT("F"&amp;$Q115))^(1/$P$2)-1,"")</f>
        <v/>
      </c>
      <c r="I115" s="3" t="str" cm="1">
        <f t="array" aca="1" ref="I115" ca="1">IFERROR((H115/INDIRECT("H"&amp;$Q115))^(1/$P$2)-1,"")</f>
        <v/>
      </c>
      <c r="K115" s="3" t="str" cm="1">
        <f t="array" aca="1" ref="K115" ca="1">IFERROR((J115/INDIRECT("J"&amp;$Q115))^(1/$P$2)-1,"")</f>
        <v/>
      </c>
      <c r="M115" s="3" t="str" cm="1">
        <f t="array" aca="1" ref="M115" ca="1">IFERROR((L115/INDIRECT("L"&amp;$Q115))^(1/$P$2)-1,"")</f>
        <v/>
      </c>
      <c r="N115" s="3" t="str" cm="1">
        <f t="array" aca="1" ref="N115" ca="1">IFERROR((J113/INDIRECT("J"&amp;$Q115))^(1/$P$2)-1,"")</f>
        <v/>
      </c>
      <c r="Q115">
        <f t="shared" si="1"/>
        <v>-5</v>
      </c>
    </row>
    <row r="116" spans="1:17" x14ac:dyDescent="0.3">
      <c r="A116" s="9">
        <v>28369</v>
      </c>
      <c r="B116">
        <v>43764.2045454545</v>
      </c>
      <c r="C116" s="3" t="str" cm="1">
        <f t="array" aca="1" ref="C116" ca="1">IFERROR((B116/INDIRECT("B"&amp;$Q116))^(1/$P$2)-1,"")</f>
        <v/>
      </c>
      <c r="E116" s="3" t="str" cm="1">
        <f t="array" aca="1" ref="E116" ca="1">IFERROR((D116/INDIRECT("D"&amp;$Q116))^(1/$P$2)-1,"")</f>
        <v/>
      </c>
      <c r="G116" s="3" t="str" cm="1">
        <f t="array" aca="1" ref="G116" ca="1">IFERROR((F116/INDIRECT("F"&amp;$Q116))^(1/$P$2)-1,"")</f>
        <v/>
      </c>
      <c r="I116" s="3" t="str" cm="1">
        <f t="array" aca="1" ref="I116" ca="1">IFERROR((H116/INDIRECT("H"&amp;$Q116))^(1/$P$2)-1,"")</f>
        <v/>
      </c>
      <c r="K116" s="3" t="str" cm="1">
        <f t="array" aca="1" ref="K116" ca="1">IFERROR((J116/INDIRECT("J"&amp;$Q116))^(1/$P$2)-1,"")</f>
        <v/>
      </c>
      <c r="M116" s="3" t="str" cm="1">
        <f t="array" aca="1" ref="M116" ca="1">IFERROR((L116/INDIRECT("L"&amp;$Q116))^(1/$P$2)-1,"")</f>
        <v/>
      </c>
      <c r="N116" s="3" t="str" cm="1">
        <f t="array" aca="1" ref="N116" ca="1">IFERROR((J114/INDIRECT("J"&amp;$Q116))^(1/$P$2)-1,"")</f>
        <v/>
      </c>
      <c r="Q116">
        <f t="shared" si="1"/>
        <v>-4</v>
      </c>
    </row>
    <row r="117" spans="1:17" x14ac:dyDescent="0.3">
      <c r="A117" s="9">
        <v>28399</v>
      </c>
      <c r="B117">
        <v>45880.681818181802</v>
      </c>
      <c r="C117" s="3" t="str" cm="1">
        <f t="array" aca="1" ref="C117" ca="1">IFERROR((B117/INDIRECT("B"&amp;$Q117))^(1/$P$2)-1,"")</f>
        <v/>
      </c>
      <c r="E117" s="3" t="str" cm="1">
        <f t="array" aca="1" ref="E117" ca="1">IFERROR((D117/INDIRECT("D"&amp;$Q117))^(1/$P$2)-1,"")</f>
        <v/>
      </c>
      <c r="G117" s="3" t="str" cm="1">
        <f t="array" aca="1" ref="G117" ca="1">IFERROR((F117/INDIRECT("F"&amp;$Q117))^(1/$P$2)-1,"")</f>
        <v/>
      </c>
      <c r="I117" s="3" t="str" cm="1">
        <f t="array" aca="1" ref="I117" ca="1">IFERROR((H117/INDIRECT("H"&amp;$Q117))^(1/$P$2)-1,"")</f>
        <v/>
      </c>
      <c r="K117" s="3" t="str" cm="1">
        <f t="array" aca="1" ref="K117" ca="1">IFERROR((J117/INDIRECT("J"&amp;$Q117))^(1/$P$2)-1,"")</f>
        <v/>
      </c>
      <c r="M117" s="3" t="str" cm="1">
        <f t="array" aca="1" ref="M117" ca="1">IFERROR((L117/INDIRECT("L"&amp;$Q117))^(1/$P$2)-1,"")</f>
        <v/>
      </c>
      <c r="N117" s="3" t="str" cm="1">
        <f t="array" aca="1" ref="N117" ca="1">IFERROR((J115/INDIRECT("J"&amp;$Q117))^(1/$P$2)-1,"")</f>
        <v/>
      </c>
      <c r="Q117">
        <f t="shared" si="1"/>
        <v>-3</v>
      </c>
    </row>
    <row r="118" spans="1:17" x14ac:dyDescent="0.3">
      <c r="A118" s="9">
        <v>28430</v>
      </c>
      <c r="B118">
        <v>45468.749999999898</v>
      </c>
      <c r="C118" s="3" t="str" cm="1">
        <f t="array" aca="1" ref="C118" ca="1">IFERROR((B118/INDIRECT("B"&amp;$Q118))^(1/$P$2)-1,"")</f>
        <v/>
      </c>
      <c r="E118" s="3" t="str" cm="1">
        <f t="array" aca="1" ref="E118" ca="1">IFERROR((D118/INDIRECT("D"&amp;$Q118))^(1/$P$2)-1,"")</f>
        <v/>
      </c>
      <c r="G118" s="3" t="str" cm="1">
        <f t="array" aca="1" ref="G118" ca="1">IFERROR((F118/INDIRECT("F"&amp;$Q118))^(1/$P$2)-1,"")</f>
        <v/>
      </c>
      <c r="I118" s="3" t="str" cm="1">
        <f t="array" aca="1" ref="I118" ca="1">IFERROR((H118/INDIRECT("H"&amp;$Q118))^(1/$P$2)-1,"")</f>
        <v/>
      </c>
      <c r="K118" s="3" t="str" cm="1">
        <f t="array" aca="1" ref="K118" ca="1">IFERROR((J118/INDIRECT("J"&amp;$Q118))^(1/$P$2)-1,"")</f>
        <v/>
      </c>
      <c r="M118" s="3" t="str" cm="1">
        <f t="array" aca="1" ref="M118" ca="1">IFERROR((L118/INDIRECT("L"&amp;$Q118))^(1/$P$2)-1,"")</f>
        <v/>
      </c>
      <c r="N118" s="3" t="str" cm="1">
        <f t="array" aca="1" ref="N118" ca="1">IFERROR((J116/INDIRECT("J"&amp;$Q118))^(1/$P$2)-1,"")</f>
        <v/>
      </c>
      <c r="Q118">
        <f t="shared" si="1"/>
        <v>-2</v>
      </c>
    </row>
    <row r="119" spans="1:17" x14ac:dyDescent="0.3">
      <c r="A119" s="9">
        <v>28460</v>
      </c>
      <c r="B119">
        <v>46860.795454545398</v>
      </c>
      <c r="C119" s="3" t="str" cm="1">
        <f t="array" aca="1" ref="C119" ca="1">IFERROR((B119/INDIRECT("B"&amp;$Q119))^(1/$P$2)-1,"")</f>
        <v/>
      </c>
      <c r="E119" s="3" t="str" cm="1">
        <f t="array" aca="1" ref="E119" ca="1">IFERROR((D119/INDIRECT("D"&amp;$Q119))^(1/$P$2)-1,"")</f>
        <v/>
      </c>
      <c r="G119" s="3" t="str" cm="1">
        <f t="array" aca="1" ref="G119" ca="1">IFERROR((F119/INDIRECT("F"&amp;$Q119))^(1/$P$2)-1,"")</f>
        <v/>
      </c>
      <c r="I119" s="3" t="str" cm="1">
        <f t="array" aca="1" ref="I119" ca="1">IFERROR((H119/INDIRECT("H"&amp;$Q119))^(1/$P$2)-1,"")</f>
        <v/>
      </c>
      <c r="K119" s="3" t="str" cm="1">
        <f t="array" aca="1" ref="K119" ca="1">IFERROR((J119/INDIRECT("J"&amp;$Q119))^(1/$P$2)-1,"")</f>
        <v/>
      </c>
      <c r="M119" s="3" t="str" cm="1">
        <f t="array" aca="1" ref="M119" ca="1">IFERROR((L119/INDIRECT("L"&amp;$Q119))^(1/$P$2)-1,"")</f>
        <v/>
      </c>
      <c r="N119" s="3" t="str" cm="1">
        <f t="array" aca="1" ref="N119" ca="1">IFERROR((J117/INDIRECT("J"&amp;$Q119))^(1/$P$2)-1,"")</f>
        <v/>
      </c>
      <c r="Q119">
        <f t="shared" si="1"/>
        <v>-1</v>
      </c>
    </row>
    <row r="120" spans="1:17" x14ac:dyDescent="0.3">
      <c r="A120" s="9">
        <v>28491</v>
      </c>
      <c r="B120">
        <v>49928.977272727199</v>
      </c>
      <c r="C120" s="3" t="str" cm="1">
        <f t="array" aca="1" ref="C120" ca="1">IFERROR((B120/INDIRECT("B"&amp;$Q120))^(1/$P$2)-1,"")</f>
        <v/>
      </c>
      <c r="E120" s="3" t="str" cm="1">
        <f t="array" aca="1" ref="E120" ca="1">IFERROR((D120/INDIRECT("D"&amp;$Q120))^(1/$P$2)-1,"")</f>
        <v/>
      </c>
      <c r="G120" s="3" t="str" cm="1">
        <f t="array" aca="1" ref="G120" ca="1">IFERROR((F120/INDIRECT("F"&amp;$Q120))^(1/$P$2)-1,"")</f>
        <v/>
      </c>
      <c r="I120" s="3" t="str" cm="1">
        <f t="array" aca="1" ref="I120" ca="1">IFERROR((H120/INDIRECT("H"&amp;$Q120))^(1/$P$2)-1,"")</f>
        <v/>
      </c>
      <c r="K120" s="3" t="str" cm="1">
        <f t="array" aca="1" ref="K120" ca="1">IFERROR((J120/INDIRECT("J"&amp;$Q120))^(1/$P$2)-1,"")</f>
        <v/>
      </c>
      <c r="M120" s="3" t="str" cm="1">
        <f t="array" aca="1" ref="M120" ca="1">IFERROR((L120/INDIRECT("L"&amp;$Q120))^(1/$P$2)-1,"")</f>
        <v/>
      </c>
      <c r="N120" s="3" t="str" cm="1">
        <f t="array" aca="1" ref="N120" ca="1">IFERROR((J118/INDIRECT("J"&amp;$Q120))^(1/$P$2)-1,"")</f>
        <v/>
      </c>
      <c r="Q120">
        <f t="shared" si="1"/>
        <v>0</v>
      </c>
    </row>
    <row r="121" spans="1:17" x14ac:dyDescent="0.3">
      <c r="A121" s="9">
        <v>28522</v>
      </c>
      <c r="B121">
        <v>51775.568181818096</v>
      </c>
      <c r="C121" s="3" t="str" cm="1">
        <f t="array" aca="1" ref="C121" ca="1">IFERROR((B121/INDIRECT("B"&amp;$Q121))^(1/$P$2)-1,"")</f>
        <v/>
      </c>
      <c r="E121" s="3" t="str" cm="1">
        <f t="array" aca="1" ref="E121" ca="1">IFERROR((D121/INDIRECT("D"&amp;$Q121))^(1/$P$2)-1,"")</f>
        <v/>
      </c>
      <c r="G121" s="3" t="str" cm="1">
        <f t="array" aca="1" ref="G121" ca="1">IFERROR((F121/INDIRECT("F"&amp;$Q121))^(1/$P$2)-1,"")</f>
        <v/>
      </c>
      <c r="I121" s="3" t="str" cm="1">
        <f t="array" aca="1" ref="I121" ca="1">IFERROR((H121/INDIRECT("H"&amp;$Q121))^(1/$P$2)-1,"")</f>
        <v/>
      </c>
      <c r="K121" s="3" t="str" cm="1">
        <f t="array" aca="1" ref="K121" ca="1">IFERROR((J121/INDIRECT("J"&amp;$Q121))^(1/$P$2)-1,"")</f>
        <v/>
      </c>
      <c r="M121" s="3" t="str" cm="1">
        <f t="array" aca="1" ref="M121" ca="1">IFERROR((L121/INDIRECT("L"&amp;$Q121))^(1/$P$2)-1,"")</f>
        <v/>
      </c>
      <c r="N121" s="3" t="str" cm="1">
        <f t="array" aca="1" ref="N121" ca="1">IFERROR((J119/INDIRECT("J"&amp;$Q121))^(1/$P$2)-1,"")</f>
        <v/>
      </c>
      <c r="Q121">
        <f t="shared" si="1"/>
        <v>1</v>
      </c>
    </row>
    <row r="122" spans="1:17" x14ac:dyDescent="0.3">
      <c r="A122" s="9">
        <v>28550</v>
      </c>
      <c r="B122">
        <v>51590.909090909001</v>
      </c>
      <c r="C122" s="3" cm="1">
        <f t="array" aca="1" ref="C122" ca="1">IFERROR((B122/INDIRECT("B"&amp;$Q122))^(1/$P$2)-1,"")</f>
        <v>0.17830390797883222</v>
      </c>
      <c r="E122" s="3" t="str" cm="1">
        <f t="array" aca="1" ref="E122" ca="1">IFERROR((D122/INDIRECT("D"&amp;$Q122))^(1/$P$2)-1,"")</f>
        <v/>
      </c>
      <c r="G122" s="3" t="str" cm="1">
        <f t="array" aca="1" ref="G122" ca="1">IFERROR((F122/INDIRECT("F"&amp;$Q122))^(1/$P$2)-1,"")</f>
        <v/>
      </c>
      <c r="I122" s="3" t="str" cm="1">
        <f t="array" aca="1" ref="I122" ca="1">IFERROR((H122/INDIRECT("H"&amp;$Q122))^(1/$P$2)-1,"")</f>
        <v/>
      </c>
      <c r="K122" s="3" t="str" cm="1">
        <f t="array" aca="1" ref="K122" ca="1">IFERROR((J122/INDIRECT("J"&amp;$Q122))^(1/$P$2)-1,"")</f>
        <v/>
      </c>
      <c r="M122" s="3" t="str" cm="1">
        <f t="array" aca="1" ref="M122" ca="1">IFERROR((L122/INDIRECT("L"&amp;$Q122))^(1/$P$2)-1,"")</f>
        <v/>
      </c>
      <c r="N122" s="3" t="str" cm="1">
        <f t="array" aca="1" ref="N122" ca="1">IFERROR((J120/INDIRECT("J"&amp;$Q122))^(1/$P$2)-1,"")</f>
        <v/>
      </c>
      <c r="Q122">
        <f t="shared" si="1"/>
        <v>2</v>
      </c>
    </row>
    <row r="123" spans="1:17" x14ac:dyDescent="0.3">
      <c r="A123" s="9">
        <v>28581</v>
      </c>
      <c r="B123">
        <v>48536.931818181802</v>
      </c>
      <c r="C123" s="3" cm="1">
        <f t="array" aca="1" ref="C123" ca="1">IFERROR((B123/INDIRECT("B"&amp;$Q123))^(1/$P$2)-1,"")</f>
        <v>0.15889428872169109</v>
      </c>
      <c r="E123" s="3" t="str" cm="1">
        <f t="array" aca="1" ref="E123" ca="1">IFERROR((D123/INDIRECT("D"&amp;$Q123))^(1/$P$2)-1,"")</f>
        <v/>
      </c>
      <c r="G123" s="3" t="str" cm="1">
        <f t="array" aca="1" ref="G123" ca="1">IFERROR((F123/INDIRECT("F"&amp;$Q123))^(1/$P$2)-1,"")</f>
        <v/>
      </c>
      <c r="I123" s="3" t="str" cm="1">
        <f t="array" aca="1" ref="I123" ca="1">IFERROR((H123/INDIRECT("H"&amp;$Q123))^(1/$P$2)-1,"")</f>
        <v/>
      </c>
      <c r="K123" s="3" t="str" cm="1">
        <f t="array" aca="1" ref="K123" ca="1">IFERROR((J123/INDIRECT("J"&amp;$Q123))^(1/$P$2)-1,"")</f>
        <v/>
      </c>
      <c r="M123" s="3" t="str" cm="1">
        <f t="array" aca="1" ref="M123" ca="1">IFERROR((L123/INDIRECT("L"&amp;$Q123))^(1/$P$2)-1,"")</f>
        <v/>
      </c>
      <c r="N123" s="3" t="str" cm="1">
        <f t="array" aca="1" ref="N123" ca="1">IFERROR((J121/INDIRECT("J"&amp;$Q123))^(1/$P$2)-1,"")</f>
        <v/>
      </c>
      <c r="Q123">
        <f t="shared" si="1"/>
        <v>3</v>
      </c>
    </row>
    <row r="124" spans="1:17" x14ac:dyDescent="0.3">
      <c r="A124" s="9">
        <v>28611</v>
      </c>
      <c r="B124">
        <v>52315.340909090897</v>
      </c>
      <c r="C124" s="3" cm="1">
        <f t="array" aca="1" ref="C124" ca="1">IFERROR((B124/INDIRECT("B"&amp;$Q124))^(1/$P$2)-1,"")</f>
        <v>0.15942851124209234</v>
      </c>
      <c r="E124" s="3" t="str" cm="1">
        <f t="array" aca="1" ref="E124" ca="1">IFERROR((D124/INDIRECT("D"&amp;$Q124))^(1/$P$2)-1,"")</f>
        <v/>
      </c>
      <c r="G124" s="3" t="str" cm="1">
        <f t="array" aca="1" ref="G124" ca="1">IFERROR((F124/INDIRECT("F"&amp;$Q124))^(1/$P$2)-1,"")</f>
        <v/>
      </c>
      <c r="I124" s="3" t="str" cm="1">
        <f t="array" aca="1" ref="I124" ca="1">IFERROR((H124/INDIRECT("H"&amp;$Q124))^(1/$P$2)-1,"")</f>
        <v/>
      </c>
      <c r="K124" s="3" t="str" cm="1">
        <f t="array" aca="1" ref="K124" ca="1">IFERROR((J124/INDIRECT("J"&amp;$Q124))^(1/$P$2)-1,"")</f>
        <v/>
      </c>
      <c r="M124" s="3" t="str" cm="1">
        <f t="array" aca="1" ref="M124" ca="1">IFERROR((L124/INDIRECT("L"&amp;$Q124))^(1/$P$2)-1,"")</f>
        <v/>
      </c>
      <c r="N124" s="3" t="str" cm="1">
        <f t="array" aca="1" ref="N124" ca="1">IFERROR((J122/INDIRECT("J"&amp;$Q124))^(1/$P$2)-1,"")</f>
        <v/>
      </c>
      <c r="Q124">
        <f t="shared" si="1"/>
        <v>4</v>
      </c>
    </row>
    <row r="125" spans="1:17" x14ac:dyDescent="0.3">
      <c r="A125" s="9">
        <v>28642</v>
      </c>
      <c r="B125">
        <v>52002.840909090897</v>
      </c>
      <c r="C125" s="3" cm="1">
        <f t="array" aca="1" ref="C125" ca="1">IFERROR((B125/INDIRECT("B"&amp;$Q125))^(1/$P$2)-1,"")</f>
        <v>0.16167499829460819</v>
      </c>
      <c r="E125" s="3" t="str" cm="1">
        <f t="array" aca="1" ref="E125" ca="1">IFERROR((D125/INDIRECT("D"&amp;$Q125))^(1/$P$2)-1,"")</f>
        <v/>
      </c>
      <c r="G125" s="3" t="str" cm="1">
        <f t="array" aca="1" ref="G125" ca="1">IFERROR((F125/INDIRECT("F"&amp;$Q125))^(1/$P$2)-1,"")</f>
        <v/>
      </c>
      <c r="I125" s="3" t="str" cm="1">
        <f t="array" aca="1" ref="I125" ca="1">IFERROR((H125/INDIRECT("H"&amp;$Q125))^(1/$P$2)-1,"")</f>
        <v/>
      </c>
      <c r="K125" s="3" t="str" cm="1">
        <f t="array" aca="1" ref="K125" ca="1">IFERROR((J125/INDIRECT("J"&amp;$Q125))^(1/$P$2)-1,"")</f>
        <v/>
      </c>
      <c r="M125" s="3" t="str" cm="1">
        <f t="array" aca="1" ref="M125" ca="1">IFERROR((L125/INDIRECT("L"&amp;$Q125))^(1/$P$2)-1,"")</f>
        <v/>
      </c>
      <c r="N125" s="3" t="str" cm="1">
        <f t="array" aca="1" ref="N125" ca="1">IFERROR((J123/INDIRECT("J"&amp;$Q125))^(1/$P$2)-1,"")</f>
        <v/>
      </c>
      <c r="Q125">
        <f t="shared" si="1"/>
        <v>5</v>
      </c>
    </row>
    <row r="126" spans="1:17" x14ac:dyDescent="0.3">
      <c r="A126" s="9">
        <v>28672</v>
      </c>
      <c r="B126">
        <v>56889.2045454545</v>
      </c>
      <c r="C126" s="3" cm="1">
        <f t="array" aca="1" ref="C126" ca="1">IFERROR((B126/INDIRECT("B"&amp;$Q126))^(1/$P$2)-1,"")</f>
        <v>0.17819764455437714</v>
      </c>
      <c r="E126" s="3" t="str" cm="1">
        <f t="array" aca="1" ref="E126" ca="1">IFERROR((D126/INDIRECT("D"&amp;$Q126))^(1/$P$2)-1,"")</f>
        <v/>
      </c>
      <c r="G126" s="3" t="str" cm="1">
        <f t="array" aca="1" ref="G126" ca="1">IFERROR((F126/INDIRECT("F"&amp;$Q126))^(1/$P$2)-1,"")</f>
        <v/>
      </c>
      <c r="I126" s="3" t="str" cm="1">
        <f t="array" aca="1" ref="I126" ca="1">IFERROR((H126/INDIRECT("H"&amp;$Q126))^(1/$P$2)-1,"")</f>
        <v/>
      </c>
      <c r="K126" s="3" t="str" cm="1">
        <f t="array" aca="1" ref="K126" ca="1">IFERROR((J126/INDIRECT("J"&amp;$Q126))^(1/$P$2)-1,"")</f>
        <v/>
      </c>
      <c r="M126" s="3" t="str" cm="1">
        <f t="array" aca="1" ref="M126" ca="1">IFERROR((L126/INDIRECT("L"&amp;$Q126))^(1/$P$2)-1,"")</f>
        <v/>
      </c>
      <c r="N126" s="3" t="str" cm="1">
        <f t="array" aca="1" ref="N126" ca="1">IFERROR((J124/INDIRECT("J"&amp;$Q126))^(1/$P$2)-1,"")</f>
        <v/>
      </c>
      <c r="Q126">
        <f t="shared" si="1"/>
        <v>6</v>
      </c>
    </row>
    <row r="127" spans="1:17" x14ac:dyDescent="0.3">
      <c r="A127" s="9">
        <v>28703</v>
      </c>
      <c r="B127">
        <v>59289.772727272699</v>
      </c>
      <c r="C127" s="3" cm="1">
        <f t="array" aca="1" ref="C127" ca="1">IFERROR((B127/INDIRECT("B"&amp;$Q127))^(1/$P$2)-1,"")</f>
        <v>0.1802226300071148</v>
      </c>
      <c r="E127" s="3" t="str" cm="1">
        <f t="array" aca="1" ref="E127" ca="1">IFERROR((D127/INDIRECT("D"&amp;$Q127))^(1/$P$2)-1,"")</f>
        <v/>
      </c>
      <c r="G127" s="3" t="str" cm="1">
        <f t="array" aca="1" ref="G127" ca="1">IFERROR((F127/INDIRECT("F"&amp;$Q127))^(1/$P$2)-1,"")</f>
        <v/>
      </c>
      <c r="I127" s="3" t="str" cm="1">
        <f t="array" aca="1" ref="I127" ca="1">IFERROR((H127/INDIRECT("H"&amp;$Q127))^(1/$P$2)-1,"")</f>
        <v/>
      </c>
      <c r="K127" s="3" t="str" cm="1">
        <f t="array" aca="1" ref="K127" ca="1">IFERROR((J127/INDIRECT("J"&amp;$Q127))^(1/$P$2)-1,"")</f>
        <v/>
      </c>
      <c r="M127" s="3" t="str" cm="1">
        <f t="array" aca="1" ref="M127" ca="1">IFERROR((L127/INDIRECT("L"&amp;$Q127))^(1/$P$2)-1,"")</f>
        <v/>
      </c>
      <c r="N127" s="3" t="str" cm="1">
        <f t="array" aca="1" ref="N127" ca="1">IFERROR((J125/INDIRECT("J"&amp;$Q127))^(1/$P$2)-1,"")</f>
        <v/>
      </c>
      <c r="Q127">
        <f t="shared" si="1"/>
        <v>7</v>
      </c>
    </row>
    <row r="128" spans="1:17" x14ac:dyDescent="0.3">
      <c r="A128" s="9">
        <v>28734</v>
      </c>
      <c r="B128">
        <v>61676.136363636302</v>
      </c>
      <c r="C128" s="3" cm="1">
        <f t="array" aca="1" ref="C128" ca="1">IFERROR((B128/INDIRECT("B"&amp;$Q128))^(1/$P$2)-1,"")</f>
        <v>0.18548609338302025</v>
      </c>
      <c r="E128" s="3" t="str" cm="1">
        <f t="array" aca="1" ref="E128" ca="1">IFERROR((D128/INDIRECT("D"&amp;$Q128))^(1/$P$2)-1,"")</f>
        <v/>
      </c>
      <c r="G128" s="3" t="str" cm="1">
        <f t="array" aca="1" ref="G128" ca="1">IFERROR((F128/INDIRECT("F"&amp;$Q128))^(1/$P$2)-1,"")</f>
        <v/>
      </c>
      <c r="I128" s="3" t="str" cm="1">
        <f t="array" aca="1" ref="I128" ca="1">IFERROR((H128/INDIRECT("H"&amp;$Q128))^(1/$P$2)-1,"")</f>
        <v/>
      </c>
      <c r="K128" s="3" t="str" cm="1">
        <f t="array" aca="1" ref="K128" ca="1">IFERROR((J128/INDIRECT("J"&amp;$Q128))^(1/$P$2)-1,"")</f>
        <v/>
      </c>
      <c r="M128" s="3" t="str" cm="1">
        <f t="array" aca="1" ref="M128" ca="1">IFERROR((L128/INDIRECT("L"&amp;$Q128))^(1/$P$2)-1,"")</f>
        <v/>
      </c>
      <c r="N128" s="3" t="str" cm="1">
        <f t="array" aca="1" ref="N128" ca="1">IFERROR((J126/INDIRECT("J"&amp;$Q128))^(1/$P$2)-1,"")</f>
        <v/>
      </c>
      <c r="Q128">
        <f t="shared" si="1"/>
        <v>8</v>
      </c>
    </row>
    <row r="129" spans="1:17" x14ac:dyDescent="0.3">
      <c r="A129" s="9">
        <v>28764</v>
      </c>
      <c r="B129">
        <v>68920.4545454545</v>
      </c>
      <c r="C129" s="3" cm="1">
        <f t="array" aca="1" ref="C129" ca="1">IFERROR((B129/INDIRECT("B"&amp;$Q129))^(1/$P$2)-1,"")</f>
        <v>0.20055654291134006</v>
      </c>
      <c r="E129" s="3" t="str" cm="1">
        <f t="array" aca="1" ref="E129" ca="1">IFERROR((D129/INDIRECT("D"&amp;$Q129))^(1/$P$2)-1,"")</f>
        <v/>
      </c>
      <c r="G129" s="3" t="str" cm="1">
        <f t="array" aca="1" ref="G129" ca="1">IFERROR((F129/INDIRECT("F"&amp;$Q129))^(1/$P$2)-1,"")</f>
        <v/>
      </c>
      <c r="I129" s="3" t="str" cm="1">
        <f t="array" aca="1" ref="I129" ca="1">IFERROR((H129/INDIRECT("H"&amp;$Q129))^(1/$P$2)-1,"")</f>
        <v/>
      </c>
      <c r="K129" s="3" t="str" cm="1">
        <f t="array" aca="1" ref="K129" ca="1">IFERROR((J129/INDIRECT("J"&amp;$Q129))^(1/$P$2)-1,"")</f>
        <v/>
      </c>
      <c r="M129" s="3" t="str" cm="1">
        <f t="array" aca="1" ref="M129" ca="1">IFERROR((L129/INDIRECT("L"&amp;$Q129))^(1/$P$2)-1,"")</f>
        <v/>
      </c>
      <c r="N129" s="3" t="str" cm="1">
        <f t="array" aca="1" ref="N129" ca="1">IFERROR((J127/INDIRECT("J"&amp;$Q129))^(1/$P$2)-1,"")</f>
        <v/>
      </c>
      <c r="Q129">
        <f t="shared" si="1"/>
        <v>9</v>
      </c>
    </row>
    <row r="130" spans="1:17" x14ac:dyDescent="0.3">
      <c r="A130" s="9">
        <v>28795</v>
      </c>
      <c r="B130">
        <v>54943.181818181802</v>
      </c>
      <c r="C130" s="3" cm="1">
        <f t="array" aca="1" ref="C130" ca="1">IFERROR((B130/INDIRECT("B"&amp;$Q130))^(1/$P$2)-1,"")</f>
        <v>0.17112382007937055</v>
      </c>
      <c r="E130" s="3" t="str" cm="1">
        <f t="array" aca="1" ref="E130" ca="1">IFERROR((D130/INDIRECT("D"&amp;$Q130))^(1/$P$2)-1,"")</f>
        <v/>
      </c>
      <c r="G130" s="3" t="str" cm="1">
        <f t="array" aca="1" ref="G130" ca="1">IFERROR((F130/INDIRECT("F"&amp;$Q130))^(1/$P$2)-1,"")</f>
        <v/>
      </c>
      <c r="I130" s="3" t="str" cm="1">
        <f t="array" aca="1" ref="I130" ca="1">IFERROR((H130/INDIRECT("H"&amp;$Q130))^(1/$P$2)-1,"")</f>
        <v/>
      </c>
      <c r="K130" s="3" t="str" cm="1">
        <f t="array" aca="1" ref="K130" ca="1">IFERROR((J130/INDIRECT("J"&amp;$Q130))^(1/$P$2)-1,"")</f>
        <v/>
      </c>
      <c r="M130" s="3" t="str" cm="1">
        <f t="array" aca="1" ref="M130" ca="1">IFERROR((L130/INDIRECT("L"&amp;$Q130))^(1/$P$2)-1,"")</f>
        <v/>
      </c>
      <c r="N130" s="3" t="str" cm="1">
        <f t="array" aca="1" ref="N130" ca="1">IFERROR((J128/INDIRECT("J"&amp;$Q130))^(1/$P$2)-1,"")</f>
        <v/>
      </c>
      <c r="Q130">
        <f t="shared" si="1"/>
        <v>10</v>
      </c>
    </row>
    <row r="131" spans="1:17" x14ac:dyDescent="0.3">
      <c r="A131" s="9">
        <v>28825</v>
      </c>
      <c r="B131">
        <v>64204.545454545398</v>
      </c>
      <c r="C131" s="3" cm="1">
        <f t="array" aca="1" ref="C131" ca="1">IFERROR((B131/INDIRECT("B"&amp;$Q131))^(1/$P$2)-1,"")</f>
        <v>0.18355771746254046</v>
      </c>
      <c r="E131" s="3" t="str" cm="1">
        <f t="array" aca="1" ref="E131" ca="1">IFERROR((D131/INDIRECT("D"&amp;$Q131))^(1/$P$2)-1,"")</f>
        <v/>
      </c>
      <c r="F131">
        <v>10000</v>
      </c>
      <c r="G131" s="3" t="str" cm="1">
        <f t="array" aca="1" ref="G131" ca="1">IFERROR((F131/INDIRECT("F"&amp;$Q131))^(1/$P$2)-1,"")</f>
        <v/>
      </c>
      <c r="H131">
        <v>10000</v>
      </c>
      <c r="I131" s="3" t="str" cm="1">
        <f t="array" aca="1" ref="I131" ca="1">IFERROR((H131/INDIRECT("H"&amp;$Q131))^(1/$P$2)-1,"")</f>
        <v/>
      </c>
      <c r="K131" s="3" t="str" cm="1">
        <f t="array" aca="1" ref="K131" ca="1">IFERROR((J131/INDIRECT("J"&amp;$Q131))^(1/$P$2)-1,"")</f>
        <v/>
      </c>
      <c r="M131" s="3" t="str" cm="1">
        <f t="array" aca="1" ref="M131" ca="1">IFERROR((L131/INDIRECT("L"&amp;$Q131))^(1/$P$2)-1,"")</f>
        <v/>
      </c>
      <c r="N131" s="3" t="str" cm="1">
        <f t="array" aca="1" ref="N131" ca="1">IFERROR((J129/INDIRECT("J"&amp;$Q131))^(1/$P$2)-1,"")</f>
        <v/>
      </c>
      <c r="Q131">
        <f t="shared" ref="Q131:Q194" si="2">ROW(Q131)-(12*$P$2)</f>
        <v>11</v>
      </c>
    </row>
    <row r="132" spans="1:17" x14ac:dyDescent="0.3">
      <c r="A132" s="9">
        <v>28856</v>
      </c>
      <c r="B132">
        <v>66392.045454545398</v>
      </c>
      <c r="C132" s="3" cm="1">
        <f t="array" aca="1" ref="C132" ca="1">IFERROR((B132/INDIRECT("B"&amp;$Q132))^(1/$P$2)-1,"")</f>
        <v>0.18573085906858045</v>
      </c>
      <c r="E132" s="3" t="str" cm="1">
        <f t="array" aca="1" ref="E132" ca="1">IFERROR((D132/INDIRECT("D"&amp;$Q132))^(1/$P$2)-1,"")</f>
        <v/>
      </c>
      <c r="F132">
        <v>10485.3545458632</v>
      </c>
      <c r="G132" s="3" t="str" cm="1">
        <f t="array" aca="1" ref="G132" ca="1">IFERROR((F132/INDIRECT("F"&amp;$Q132))^(1/$P$2)-1,"")</f>
        <v/>
      </c>
      <c r="H132">
        <v>11301.899950335701</v>
      </c>
      <c r="I132" s="3" t="str" cm="1">
        <f t="array" aca="1" ref="I132" ca="1">IFERROR((H132/INDIRECT("H"&amp;$Q132))^(1/$P$2)-1,"")</f>
        <v/>
      </c>
      <c r="K132" s="3" t="str" cm="1">
        <f t="array" aca="1" ref="K132" ca="1">IFERROR((J132/INDIRECT("J"&amp;$Q132))^(1/$P$2)-1,"")</f>
        <v/>
      </c>
      <c r="M132" s="3" t="str" cm="1">
        <f t="array" aca="1" ref="M132" ca="1">IFERROR((L132/INDIRECT("L"&amp;$Q132))^(1/$P$2)-1,"")</f>
        <v/>
      </c>
      <c r="N132" s="3" t="str" cm="1">
        <f t="array" aca="1" ref="N132" ca="1">IFERROR((J130/INDIRECT("J"&amp;$Q132))^(1/$P$2)-1,"")</f>
        <v/>
      </c>
      <c r="Q132">
        <f t="shared" si="2"/>
        <v>12</v>
      </c>
    </row>
    <row r="133" spans="1:17" x14ac:dyDescent="0.3">
      <c r="A133" s="9">
        <v>28887</v>
      </c>
      <c r="B133">
        <v>71392.045454545398</v>
      </c>
      <c r="C133" s="3" cm="1">
        <f t="array" aca="1" ref="C133" ca="1">IFERROR((B133/INDIRECT("B"&amp;$Q133))^(1/$P$2)-1,"")</f>
        <v>0.19392339238623313</v>
      </c>
      <c r="E133" s="3" t="str" cm="1">
        <f t="array" aca="1" ref="E133" ca="1">IFERROR((D133/INDIRECT("D"&amp;$Q133))^(1/$P$2)-1,"")</f>
        <v/>
      </c>
      <c r="F133">
        <v>11330.0619148224</v>
      </c>
      <c r="G133" s="3" t="str" cm="1">
        <f t="array" aca="1" ref="G133" ca="1">IFERROR((F133/INDIRECT("F"&amp;$Q133))^(1/$P$2)-1,"")</f>
        <v/>
      </c>
      <c r="H133">
        <v>13012.162174565499</v>
      </c>
      <c r="I133" s="3" t="str" cm="1">
        <f t="array" aca="1" ref="I133" ca="1">IFERROR((H133/INDIRECT("H"&amp;$Q133))^(1/$P$2)-1,"")</f>
        <v/>
      </c>
      <c r="K133" s="3" t="str" cm="1">
        <f t="array" aca="1" ref="K133" ca="1">IFERROR((J133/INDIRECT("J"&amp;$Q133))^(1/$P$2)-1,"")</f>
        <v/>
      </c>
      <c r="M133" s="3" t="str" cm="1">
        <f t="array" aca="1" ref="M133" ca="1">IFERROR((L133/INDIRECT("L"&amp;$Q133))^(1/$P$2)-1,"")</f>
        <v/>
      </c>
      <c r="N133" s="3" t="str" cm="1">
        <f t="array" aca="1" ref="N133" ca="1">IFERROR((J131/INDIRECT("J"&amp;$Q133))^(1/$P$2)-1,"")</f>
        <v/>
      </c>
      <c r="Q133">
        <f t="shared" si="2"/>
        <v>13</v>
      </c>
    </row>
    <row r="134" spans="1:17" x14ac:dyDescent="0.3">
      <c r="A134" s="9">
        <v>28915</v>
      </c>
      <c r="B134">
        <v>68210.227272727207</v>
      </c>
      <c r="C134" s="3" cm="1">
        <f t="array" aca="1" ref="C134" ca="1">IFERROR((B134/INDIRECT("B"&amp;$Q134))^(1/$P$2)-1,"")</f>
        <v>0.18793721204446601</v>
      </c>
      <c r="E134" s="3" t="str" cm="1">
        <f t="array" aca="1" ref="E134" ca="1">IFERROR((D134/INDIRECT("D"&amp;$Q134))^(1/$P$2)-1,"")</f>
        <v/>
      </c>
      <c r="F134">
        <v>10822.698918678299</v>
      </c>
      <c r="G134" s="3" t="str" cm="1">
        <f t="array" aca="1" ref="G134" ca="1">IFERROR((F134/INDIRECT("F"&amp;$Q134))^(1/$P$2)-1,"")</f>
        <v/>
      </c>
      <c r="H134">
        <v>12609.978610366599</v>
      </c>
      <c r="I134" s="3" t="str" cm="1">
        <f t="array" aca="1" ref="I134" ca="1">IFERROR((H134/INDIRECT("H"&amp;$Q134))^(1/$P$2)-1,"")</f>
        <v/>
      </c>
      <c r="K134" s="3" t="str" cm="1">
        <f t="array" aca="1" ref="K134" ca="1">IFERROR((J134/INDIRECT("J"&amp;$Q134))^(1/$P$2)-1,"")</f>
        <v/>
      </c>
      <c r="M134" s="3" t="str" cm="1">
        <f t="array" aca="1" ref="M134" ca="1">IFERROR((L134/INDIRECT("L"&amp;$Q134))^(1/$P$2)-1,"")</f>
        <v/>
      </c>
      <c r="N134" s="3" t="str" cm="1">
        <f t="array" aca="1" ref="N134" ca="1">IFERROR((J132/INDIRECT("J"&amp;$Q134))^(1/$P$2)-1,"")</f>
        <v/>
      </c>
      <c r="Q134">
        <f t="shared" si="2"/>
        <v>14</v>
      </c>
    </row>
    <row r="135" spans="1:17" x14ac:dyDescent="0.3">
      <c r="A135" s="9">
        <v>28946</v>
      </c>
      <c r="B135">
        <v>69687.5</v>
      </c>
      <c r="C135" s="3" cm="1">
        <f t="array" aca="1" ref="C135" ca="1">IFERROR((B135/INDIRECT("B"&amp;$Q135))^(1/$P$2)-1,"")</f>
        <v>0.18855998781011141</v>
      </c>
      <c r="E135" s="3" t="str" cm="1">
        <f t="array" aca="1" ref="E135" ca="1">IFERROR((D135/INDIRECT("D"&amp;$Q135))^(1/$P$2)-1,"")</f>
        <v/>
      </c>
      <c r="F135">
        <v>11181.1442206498</v>
      </c>
      <c r="G135" s="3" t="str" cm="1">
        <f t="array" aca="1" ref="G135" ca="1">IFERROR((F135/INDIRECT("F"&amp;$Q135))^(1/$P$2)-1,"")</f>
        <v/>
      </c>
      <c r="H135">
        <v>13090.213050136001</v>
      </c>
      <c r="I135" s="3" t="str" cm="1">
        <f t="array" aca="1" ref="I135" ca="1">IFERROR((H135/INDIRECT("H"&amp;$Q135))^(1/$P$2)-1,"")</f>
        <v/>
      </c>
      <c r="K135" s="3" t="str" cm="1">
        <f t="array" aca="1" ref="K135" ca="1">IFERROR((J135/INDIRECT("J"&amp;$Q135))^(1/$P$2)-1,"")</f>
        <v/>
      </c>
      <c r="M135" s="3" t="str" cm="1">
        <f t="array" aca="1" ref="M135" ca="1">IFERROR((L135/INDIRECT("L"&amp;$Q135))^(1/$P$2)-1,"")</f>
        <v/>
      </c>
      <c r="N135" s="3" t="str" cm="1">
        <f t="array" aca="1" ref="N135" ca="1">IFERROR((J133/INDIRECT("J"&amp;$Q135))^(1/$P$2)-1,"")</f>
        <v/>
      </c>
      <c r="Q135">
        <f t="shared" si="2"/>
        <v>15</v>
      </c>
    </row>
    <row r="136" spans="1:17" x14ac:dyDescent="0.3">
      <c r="A136" s="9">
        <v>28976</v>
      </c>
      <c r="B136">
        <v>78011.363636363603</v>
      </c>
      <c r="C136" s="3" cm="1">
        <f t="array" aca="1" ref="C136" ca="1">IFERROR((B136/INDIRECT("B"&amp;$Q136))^(1/$P$2)-1,"")</f>
        <v>0.20348999397841339</v>
      </c>
      <c r="E136" s="3" t="str" cm="1">
        <f t="array" aca="1" ref="E136" ca="1">IFERROR((D136/INDIRECT("D"&amp;$Q136))^(1/$P$2)-1,"")</f>
        <v/>
      </c>
      <c r="F136">
        <v>12655.830314436</v>
      </c>
      <c r="G136" s="3" t="str" cm="1">
        <f t="array" aca="1" ref="G136" ca="1">IFERROR((F136/INDIRECT("F"&amp;$Q136))^(1/$P$2)-1,"")</f>
        <v/>
      </c>
      <c r="H136">
        <v>15174.9946050202</v>
      </c>
      <c r="I136" s="3" t="str" cm="1">
        <f t="array" aca="1" ref="I136" ca="1">IFERROR((H136/INDIRECT("H"&amp;$Q136))^(1/$P$2)-1,"")</f>
        <v/>
      </c>
      <c r="K136" s="3" t="str" cm="1">
        <f t="array" aca="1" ref="K136" ca="1">IFERROR((J136/INDIRECT("J"&amp;$Q136))^(1/$P$2)-1,"")</f>
        <v/>
      </c>
      <c r="M136" s="3" t="str" cm="1">
        <f t="array" aca="1" ref="M136" ca="1">IFERROR((L136/INDIRECT("L"&amp;$Q136))^(1/$P$2)-1,"")</f>
        <v/>
      </c>
      <c r="N136" s="3" t="str" cm="1">
        <f t="array" aca="1" ref="N136" ca="1">IFERROR((J134/INDIRECT("J"&amp;$Q136))^(1/$P$2)-1,"")</f>
        <v/>
      </c>
      <c r="Q136">
        <f t="shared" si="2"/>
        <v>16</v>
      </c>
    </row>
    <row r="137" spans="1:17" x14ac:dyDescent="0.3">
      <c r="A137" s="9">
        <v>29007</v>
      </c>
      <c r="B137">
        <v>78835.227272727207</v>
      </c>
      <c r="C137" s="3" cm="1">
        <f t="array" aca="1" ref="C137" ca="1">IFERROR((B137/INDIRECT("B"&amp;$Q137))^(1/$P$2)-1,"")</f>
        <v>0.21014267718131685</v>
      </c>
      <c r="E137" s="3" t="str" cm="1">
        <f t="array" aca="1" ref="E137" ca="1">IFERROR((D137/INDIRECT("D"&amp;$Q137))^(1/$P$2)-1,"")</f>
        <v/>
      </c>
      <c r="F137">
        <v>12641.304836761399</v>
      </c>
      <c r="G137" s="3" t="str" cm="1">
        <f t="array" aca="1" ref="G137" ca="1">IFERROR((F137/INDIRECT("F"&amp;$Q137))^(1/$P$2)-1,"")</f>
        <v/>
      </c>
      <c r="H137">
        <v>14595.6397339465</v>
      </c>
      <c r="I137" s="3" t="str" cm="1">
        <f t="array" aca="1" ref="I137" ca="1">IFERROR((H137/INDIRECT("H"&amp;$Q137))^(1/$P$2)-1,"")</f>
        <v/>
      </c>
      <c r="K137" s="3" t="str" cm="1">
        <f t="array" aca="1" ref="K137" ca="1">IFERROR((J137/INDIRECT("J"&amp;$Q137))^(1/$P$2)-1,"")</f>
        <v/>
      </c>
      <c r="M137" s="3" t="str" cm="1">
        <f t="array" aca="1" ref="M137" ca="1">IFERROR((L137/INDIRECT("L"&amp;$Q137))^(1/$P$2)-1,"")</f>
        <v/>
      </c>
      <c r="N137" s="3" t="str" cm="1">
        <f t="array" aca="1" ref="N137" ca="1">IFERROR((J135/INDIRECT("J"&amp;$Q137))^(1/$P$2)-1,"")</f>
        <v/>
      </c>
      <c r="Q137">
        <f t="shared" si="2"/>
        <v>17</v>
      </c>
    </row>
    <row r="138" spans="1:17" x14ac:dyDescent="0.3">
      <c r="A138" s="9">
        <v>29037</v>
      </c>
      <c r="B138">
        <v>84218.75</v>
      </c>
      <c r="C138" s="3" cm="1">
        <f t="array" aca="1" ref="C138" ca="1">IFERROR((B138/INDIRECT("B"&amp;$Q138))^(1/$P$2)-1,"")</f>
        <v>0.21760270102210932</v>
      </c>
      <c r="E138" s="3" t="str" cm="1">
        <f t="array" aca="1" ref="E138" ca="1">IFERROR((D138/INDIRECT("D"&amp;$Q138))^(1/$P$2)-1,"")</f>
        <v/>
      </c>
      <c r="F138">
        <v>13021.7655804898</v>
      </c>
      <c r="G138" s="3" t="str" cm="1">
        <f t="array" aca="1" ref="G138" ca="1">IFERROR((F138/INDIRECT("F"&amp;$Q138))^(1/$P$2)-1,"")</f>
        <v/>
      </c>
      <c r="H138">
        <v>14975.7142347179</v>
      </c>
      <c r="I138" s="3" t="str" cm="1">
        <f t="array" aca="1" ref="I138" ca="1">IFERROR((H138/INDIRECT("H"&amp;$Q138))^(1/$P$2)-1,"")</f>
        <v/>
      </c>
      <c r="K138" s="3" t="str" cm="1">
        <f t="array" aca="1" ref="K138" ca="1">IFERROR((J138/INDIRECT("J"&amp;$Q138))^(1/$P$2)-1,"")</f>
        <v/>
      </c>
      <c r="M138" s="3" t="str" cm="1">
        <f t="array" aca="1" ref="M138" ca="1">IFERROR((L138/INDIRECT("L"&amp;$Q138))^(1/$P$2)-1,"")</f>
        <v/>
      </c>
      <c r="N138" s="3" t="str" cm="1">
        <f t="array" aca="1" ref="N138" ca="1">IFERROR((J136/INDIRECT("J"&amp;$Q138))^(1/$P$2)-1,"")</f>
        <v/>
      </c>
      <c r="Q138">
        <f t="shared" si="2"/>
        <v>18</v>
      </c>
    </row>
    <row r="139" spans="1:17" x14ac:dyDescent="0.3">
      <c r="A139" s="9">
        <v>29068</v>
      </c>
      <c r="B139">
        <v>89517.045454545398</v>
      </c>
      <c r="C139" s="3" cm="1">
        <f t="array" aca="1" ref="C139" ca="1">IFERROR((B139/INDIRECT("B"&amp;$Q139))^(1/$P$2)-1,"")</f>
        <v>0.2266340162087721</v>
      </c>
      <c r="E139" s="3" t="str" cm="1">
        <f t="array" aca="1" ref="E139" ca="1">IFERROR((D139/INDIRECT("D"&amp;$Q139))^(1/$P$2)-1,"")</f>
        <v/>
      </c>
      <c r="F139">
        <v>13884.0103960386</v>
      </c>
      <c r="G139" s="3" t="str" cm="1">
        <f t="array" aca="1" ref="G139" ca="1">IFERROR((F139/INDIRECT("F"&amp;$Q139))^(1/$P$2)-1,"")</f>
        <v/>
      </c>
      <c r="H139">
        <v>17068.133703248201</v>
      </c>
      <c r="I139" s="3" t="str" cm="1">
        <f t="array" aca="1" ref="I139" ca="1">IFERROR((H139/INDIRECT("H"&amp;$Q139))^(1/$P$2)-1,"")</f>
        <v/>
      </c>
      <c r="K139" s="3" t="str" cm="1">
        <f t="array" aca="1" ref="K139" ca="1">IFERROR((J139/INDIRECT("J"&amp;$Q139))^(1/$P$2)-1,"")</f>
        <v/>
      </c>
      <c r="M139" s="3" t="str" cm="1">
        <f t="array" aca="1" ref="M139" ca="1">IFERROR((L139/INDIRECT("L"&amp;$Q139))^(1/$P$2)-1,"")</f>
        <v/>
      </c>
      <c r="N139" s="3" t="str" cm="1">
        <f t="array" aca="1" ref="N139" ca="1">IFERROR((J137/INDIRECT("J"&amp;$Q139))^(1/$P$2)-1,"")</f>
        <v/>
      </c>
      <c r="Q139">
        <f t="shared" si="2"/>
        <v>19</v>
      </c>
    </row>
    <row r="140" spans="1:17" x14ac:dyDescent="0.3">
      <c r="A140" s="9">
        <v>29099</v>
      </c>
      <c r="B140">
        <v>112855.11363636301</v>
      </c>
      <c r="C140" s="3" cm="1">
        <f t="array" aca="1" ref="C140" ca="1">IFERROR((B140/INDIRECT("B"&amp;$Q140))^(1/$P$2)-1,"")</f>
        <v>0.25593827587103246</v>
      </c>
      <c r="E140" s="3" t="str" cm="1">
        <f t="array" aca="1" ref="E140" ca="1">IFERROR((D140/INDIRECT("D"&amp;$Q140))^(1/$P$2)-1,"")</f>
        <v/>
      </c>
      <c r="F140">
        <v>17315.928285732902</v>
      </c>
      <c r="G140" s="3" t="str" cm="1">
        <f t="array" aca="1" ref="G140" ca="1">IFERROR((F140/INDIRECT("F"&amp;$Q140))^(1/$P$2)-1,"")</f>
        <v/>
      </c>
      <c r="H140">
        <v>26587.349825998801</v>
      </c>
      <c r="I140" s="3" t="str" cm="1">
        <f t="array" aca="1" ref="I140" ca="1">IFERROR((H140/INDIRECT("H"&amp;$Q140))^(1/$P$2)-1,"")</f>
        <v/>
      </c>
      <c r="K140" s="3" t="str" cm="1">
        <f t="array" aca="1" ref="K140" ca="1">IFERROR((J140/INDIRECT("J"&amp;$Q140))^(1/$P$2)-1,"")</f>
        <v/>
      </c>
      <c r="M140" s="3" t="str" cm="1">
        <f t="array" aca="1" ref="M140" ca="1">IFERROR((L140/INDIRECT("L"&amp;$Q140))^(1/$P$2)-1,"")</f>
        <v/>
      </c>
      <c r="N140" s="3" t="str" cm="1">
        <f t="array" aca="1" ref="N140" ca="1">IFERROR((J138/INDIRECT("J"&amp;$Q140))^(1/$P$2)-1,"")</f>
        <v/>
      </c>
      <c r="Q140">
        <f t="shared" si="2"/>
        <v>20</v>
      </c>
    </row>
    <row r="141" spans="1:17" x14ac:dyDescent="0.3">
      <c r="A141" s="9">
        <v>29129</v>
      </c>
      <c r="B141">
        <v>108522.727272727</v>
      </c>
      <c r="C141" s="3" cm="1">
        <f t="array" aca="1" ref="C141" ca="1">IFERROR((B141/INDIRECT("B"&amp;$Q141))^(1/$P$2)-1,"")</f>
        <v>0.25392806577631744</v>
      </c>
      <c r="E141" s="3" t="str" cm="1">
        <f t="array" aca="1" ref="E141" ca="1">IFERROR((D141/INDIRECT("D"&amp;$Q141))^(1/$P$2)-1,"")</f>
        <v/>
      </c>
      <c r="F141">
        <v>16724.1570033567</v>
      </c>
      <c r="G141" s="3" t="str" cm="1">
        <f t="array" aca="1" ref="G141" ca="1">IFERROR((F141/INDIRECT("F"&amp;$Q141))^(1/$P$2)-1,"")</f>
        <v/>
      </c>
      <c r="H141">
        <v>27279.020554496001</v>
      </c>
      <c r="I141" s="3" t="str" cm="1">
        <f t="array" aca="1" ref="I141" ca="1">IFERROR((H141/INDIRECT("H"&amp;$Q141))^(1/$P$2)-1,"")</f>
        <v/>
      </c>
      <c r="K141" s="3" t="str" cm="1">
        <f t="array" aca="1" ref="K141" ca="1">IFERROR((J141/INDIRECT("J"&amp;$Q141))^(1/$P$2)-1,"")</f>
        <v/>
      </c>
      <c r="M141" s="3" t="str" cm="1">
        <f t="array" aca="1" ref="M141" ca="1">IFERROR((L141/INDIRECT("L"&amp;$Q141))^(1/$P$2)-1,"")</f>
        <v/>
      </c>
      <c r="N141" s="3" t="str" cm="1">
        <f t="array" aca="1" ref="N141" ca="1">IFERROR((J139/INDIRECT("J"&amp;$Q141))^(1/$P$2)-1,"")</f>
        <v/>
      </c>
      <c r="Q141">
        <f t="shared" si="2"/>
        <v>21</v>
      </c>
    </row>
    <row r="142" spans="1:17" x14ac:dyDescent="0.3">
      <c r="A142" s="9">
        <v>29160</v>
      </c>
      <c r="B142">
        <v>118082.386363636</v>
      </c>
      <c r="C142" s="3" cm="1">
        <f t="array" aca="1" ref="C142" ca="1">IFERROR((B142/INDIRECT("B"&amp;$Q142))^(1/$P$2)-1,"")</f>
        <v>0.27857962293699079</v>
      </c>
      <c r="E142" s="3" t="str" cm="1">
        <f t="array" aca="1" ref="E142" ca="1">IFERROR((D142/INDIRECT("D"&amp;$Q142))^(1/$P$2)-1,"")</f>
        <v/>
      </c>
      <c r="F142">
        <v>18125.753795494398</v>
      </c>
      <c r="G142" s="3" t="str" cm="1">
        <f t="array" aca="1" ref="G142" ca="1">IFERROR((F142/INDIRECT("F"&amp;$Q142))^(1/$P$2)-1,"")</f>
        <v/>
      </c>
      <c r="H142">
        <v>31100.094214078901</v>
      </c>
      <c r="I142" s="3" t="str" cm="1">
        <f t="array" aca="1" ref="I142" ca="1">IFERROR((H142/INDIRECT("H"&amp;$Q142))^(1/$P$2)-1,"")</f>
        <v/>
      </c>
      <c r="K142" s="3" t="str" cm="1">
        <f t="array" aca="1" ref="K142" ca="1">IFERROR((J142/INDIRECT("J"&amp;$Q142))^(1/$P$2)-1,"")</f>
        <v/>
      </c>
      <c r="M142" s="3" t="str" cm="1">
        <f t="array" aca="1" ref="M142" ca="1">IFERROR((L142/INDIRECT("L"&amp;$Q142))^(1/$P$2)-1,"")</f>
        <v/>
      </c>
      <c r="N142" s="3" t="str" cm="1">
        <f t="array" aca="1" ref="N142" ca="1">IFERROR((J140/INDIRECT("J"&amp;$Q142))^(1/$P$2)-1,"")</f>
        <v/>
      </c>
      <c r="Q142">
        <f t="shared" si="2"/>
        <v>22</v>
      </c>
    </row>
    <row r="143" spans="1:17" x14ac:dyDescent="0.3">
      <c r="A143" s="9">
        <v>29190</v>
      </c>
      <c r="B143">
        <v>148863.636363636</v>
      </c>
      <c r="C143" s="3" cm="1">
        <f t="array" aca="1" ref="C143" ca="1">IFERROR((B143/INDIRECT("B"&amp;$Q143))^(1/$P$2)-1,"")</f>
        <v>0.31002282427464922</v>
      </c>
      <c r="E143" s="3" t="str" cm="1">
        <f t="array" aca="1" ref="E143" ca="1">IFERROR((D143/INDIRECT("D"&amp;$Q143))^(1/$P$2)-1,"")</f>
        <v/>
      </c>
      <c r="F143">
        <v>22340.743253868499</v>
      </c>
      <c r="G143" s="3" t="str" cm="1">
        <f t="array" aca="1" ref="G143" ca="1">IFERROR((F143/INDIRECT("F"&amp;$Q143))^(1/$P$2)-1,"")</f>
        <v/>
      </c>
      <c r="H143">
        <v>51530.222087531998</v>
      </c>
      <c r="I143" s="3" t="str" cm="1">
        <f t="array" aca="1" ref="I143" ca="1">IFERROR((H143/INDIRECT("H"&amp;$Q143))^(1/$P$2)-1,"")</f>
        <v/>
      </c>
      <c r="K143" s="3" t="str" cm="1">
        <f t="array" aca="1" ref="K143" ca="1">IFERROR((J143/INDIRECT("J"&amp;$Q143))^(1/$P$2)-1,"")</f>
        <v/>
      </c>
      <c r="M143" s="3" t="str" cm="1">
        <f t="array" aca="1" ref="M143" ca="1">IFERROR((L143/INDIRECT("L"&amp;$Q143))^(1/$P$2)-1,"")</f>
        <v/>
      </c>
      <c r="N143" s="3" t="str" cm="1">
        <f t="array" aca="1" ref="N143" ca="1">IFERROR((J141/INDIRECT("J"&amp;$Q143))^(1/$P$2)-1,"")</f>
        <v/>
      </c>
      <c r="Q143">
        <f t="shared" si="2"/>
        <v>23</v>
      </c>
    </row>
    <row r="144" spans="1:17" x14ac:dyDescent="0.3">
      <c r="A144" s="9">
        <v>29221</v>
      </c>
      <c r="B144">
        <v>185511.36363636301</v>
      </c>
      <c r="C144" s="3" cm="1">
        <f t="array" aca="1" ref="C144" ca="1">IFERROR((B144/INDIRECT("B"&amp;$Q144))^(1/$P$2)-1,"")</f>
        <v>0.33997570377826292</v>
      </c>
      <c r="E144" s="3" t="str" cm="1">
        <f t="array" aca="1" ref="E144" ca="1">IFERROR((D144/INDIRECT("D"&amp;$Q144))^(1/$P$2)-1,"")</f>
        <v/>
      </c>
      <c r="F144">
        <v>27568.7135802544</v>
      </c>
      <c r="G144" s="3" t="str" cm="1">
        <f t="array" aca="1" ref="G144" ca="1">IFERROR((F144/INDIRECT("F"&amp;$Q144))^(1/$P$2)-1,"")</f>
        <v/>
      </c>
      <c r="H144">
        <v>55907.7106124407</v>
      </c>
      <c r="I144" s="3" t="str" cm="1">
        <f t="array" aca="1" ref="I144" ca="1">IFERROR((H144/INDIRECT("H"&amp;$Q144))^(1/$P$2)-1,"")</f>
        <v/>
      </c>
      <c r="K144" s="3" t="str" cm="1">
        <f t="array" aca="1" ref="K144" ca="1">IFERROR((J144/INDIRECT("J"&amp;$Q144))^(1/$P$2)-1,"")</f>
        <v/>
      </c>
      <c r="M144" s="3" t="str" cm="1">
        <f t="array" aca="1" ref="M144" ca="1">IFERROR((L144/INDIRECT("L"&amp;$Q144))^(1/$P$2)-1,"")</f>
        <v/>
      </c>
      <c r="N144" s="3" t="str" cm="1">
        <f t="array" aca="1" ref="N144" ca="1">IFERROR((J142/INDIRECT("J"&amp;$Q144))^(1/$P$2)-1,"")</f>
        <v/>
      </c>
      <c r="Q144">
        <f t="shared" si="2"/>
        <v>24</v>
      </c>
    </row>
    <row r="145" spans="1:17" x14ac:dyDescent="0.3">
      <c r="A145" s="9">
        <v>29252</v>
      </c>
      <c r="B145">
        <v>180965.909090909</v>
      </c>
      <c r="C145" s="3" cm="1">
        <f t="array" aca="1" ref="C145" ca="1">IFERROR((B145/INDIRECT("B"&amp;$Q145))^(1/$P$2)-1,"")</f>
        <v>0.33654113312397405</v>
      </c>
      <c r="E145" s="3" t="str" cm="1">
        <f t="array" aca="1" ref="E145" ca="1">IFERROR((D145/INDIRECT("D"&amp;$Q145))^(1/$P$2)-1,"")</f>
        <v/>
      </c>
      <c r="F145">
        <v>27145.2055150546</v>
      </c>
      <c r="G145" s="3" t="str" cm="1">
        <f t="array" aca="1" ref="G145" ca="1">IFERROR((F145/INDIRECT("F"&amp;$Q145))^(1/$P$2)-1,"")</f>
        <v/>
      </c>
      <c r="H145">
        <v>56815.452607712701</v>
      </c>
      <c r="I145" s="3" t="str" cm="1">
        <f t="array" aca="1" ref="I145" ca="1">IFERROR((H145/INDIRECT("H"&amp;$Q145))^(1/$P$2)-1,"")</f>
        <v/>
      </c>
      <c r="K145" s="3" t="str" cm="1">
        <f t="array" aca="1" ref="K145" ca="1">IFERROR((J145/INDIRECT("J"&amp;$Q145))^(1/$P$2)-1,"")</f>
        <v/>
      </c>
      <c r="M145" s="3" t="str" cm="1">
        <f t="array" aca="1" ref="M145" ca="1">IFERROR((L145/INDIRECT("L"&amp;$Q145))^(1/$P$2)-1,"")</f>
        <v/>
      </c>
      <c r="N145" s="3" t="str" cm="1">
        <f t="array" aca="1" ref="N145" ca="1">IFERROR((J143/INDIRECT("J"&amp;$Q145))^(1/$P$2)-1,"")</f>
        <v/>
      </c>
      <c r="Q145">
        <f t="shared" si="2"/>
        <v>25</v>
      </c>
    </row>
    <row r="146" spans="1:17" x14ac:dyDescent="0.3">
      <c r="A146" s="9">
        <v>29281</v>
      </c>
      <c r="B146">
        <v>140482.95454545401</v>
      </c>
      <c r="C146" s="3" cm="1">
        <f t="array" aca="1" ref="C146" ca="1">IFERROR((B146/INDIRECT("B"&amp;$Q146))^(1/$P$2)-1,"")</f>
        <v>0.30208446989357829</v>
      </c>
      <c r="E146" s="3" t="str" cm="1">
        <f t="array" aca="1" ref="E146" ca="1">IFERROR((D146/INDIRECT("D"&amp;$Q146))^(1/$P$2)-1,"")</f>
        <v/>
      </c>
      <c r="F146">
        <v>22193.133006653199</v>
      </c>
      <c r="G146" s="3" t="str" cm="1">
        <f t="array" aca="1" ref="G146" ca="1">IFERROR((F146/INDIRECT("F"&amp;$Q146))^(1/$P$2)-1,"")</f>
        <v/>
      </c>
      <c r="H146">
        <v>22731.7482558743</v>
      </c>
      <c r="I146" s="3" t="str" cm="1">
        <f t="array" aca="1" ref="I146" ca="1">IFERROR((H146/INDIRECT("H"&amp;$Q146))^(1/$P$2)-1,"")</f>
        <v/>
      </c>
      <c r="K146" s="3" t="str" cm="1">
        <f t="array" aca="1" ref="K146" ca="1">IFERROR((J146/INDIRECT("J"&amp;$Q146))^(1/$P$2)-1,"")</f>
        <v/>
      </c>
      <c r="M146" s="3" t="str" cm="1">
        <f t="array" aca="1" ref="M146" ca="1">IFERROR((L146/INDIRECT("L"&amp;$Q146))^(1/$P$2)-1,"")</f>
        <v/>
      </c>
      <c r="N146" s="3" t="str" cm="1">
        <f t="array" aca="1" ref="N146" ca="1">IFERROR((J144/INDIRECT("J"&amp;$Q146))^(1/$P$2)-1,"")</f>
        <v/>
      </c>
      <c r="Q146">
        <f t="shared" si="2"/>
        <v>26</v>
      </c>
    </row>
    <row r="147" spans="1:17" x14ac:dyDescent="0.3">
      <c r="A147" s="9">
        <v>29312</v>
      </c>
      <c r="B147">
        <v>147159.09090909001</v>
      </c>
      <c r="C147" s="3" cm="1">
        <f t="array" aca="1" ref="C147" ca="1">IFERROR((B147/INDIRECT("B"&amp;$Q147))^(1/$P$2)-1,"")</f>
        <v>0.30612294827417275</v>
      </c>
      <c r="E147" s="3" t="str" cm="1">
        <f t="array" aca="1" ref="E147" ca="1">IFERROR((D147/INDIRECT("D"&amp;$Q147))^(1/$P$2)-1,"")</f>
        <v/>
      </c>
      <c r="F147">
        <v>23528.511246793601</v>
      </c>
      <c r="G147" s="3" t="str" cm="1">
        <f t="array" aca="1" ref="G147" ca="1">IFERROR((F147/INDIRECT("F"&amp;$Q147))^(1/$P$2)-1,"")</f>
        <v/>
      </c>
      <c r="H147">
        <v>23585.890168490099</v>
      </c>
      <c r="I147" s="3" t="str" cm="1">
        <f t="array" aca="1" ref="I147" ca="1">IFERROR((H147/INDIRECT("H"&amp;$Q147))^(1/$P$2)-1,"")</f>
        <v/>
      </c>
      <c r="K147" s="3" t="str" cm="1">
        <f t="array" aca="1" ref="K147" ca="1">IFERROR((J147/INDIRECT("J"&amp;$Q147))^(1/$P$2)-1,"")</f>
        <v/>
      </c>
      <c r="M147" s="3" t="str" cm="1">
        <f t="array" aca="1" ref="M147" ca="1">IFERROR((L147/INDIRECT("L"&amp;$Q147))^(1/$P$2)-1,"")</f>
        <v/>
      </c>
      <c r="N147" s="3" t="str" cm="1">
        <f t="array" aca="1" ref="N147" ca="1">IFERROR((J145/INDIRECT("J"&amp;$Q147))^(1/$P$2)-1,"")</f>
        <v/>
      </c>
      <c r="Q147">
        <f t="shared" si="2"/>
        <v>27</v>
      </c>
    </row>
    <row r="148" spans="1:17" x14ac:dyDescent="0.3">
      <c r="A148" s="9">
        <v>29342</v>
      </c>
      <c r="B148">
        <v>152130.68181818101</v>
      </c>
      <c r="C148" s="3" cm="1">
        <f t="array" aca="1" ref="C148" ca="1">IFERROR((B148/INDIRECT("B"&amp;$Q148))^(1/$P$2)-1,"")</f>
        <v>0.31194105732188238</v>
      </c>
      <c r="E148" s="3" t="str" cm="1">
        <f t="array" aca="1" ref="E148" ca="1">IFERROR((D148/INDIRECT("D"&amp;$Q148))^(1/$P$2)-1,"")</f>
        <v/>
      </c>
      <c r="F148">
        <v>23272.264781184302</v>
      </c>
      <c r="G148" s="3" t="str" cm="1">
        <f t="array" aca="1" ref="G148" ca="1">IFERROR((F148/INDIRECT("F"&amp;$Q148))^(1/$P$2)-1,"")</f>
        <v/>
      </c>
      <c r="H148">
        <v>22348.045834445002</v>
      </c>
      <c r="I148" s="3" t="str" cm="1">
        <f t="array" aca="1" ref="I148" ca="1">IFERROR((H148/INDIRECT("H"&amp;$Q148))^(1/$P$2)-1,"")</f>
        <v/>
      </c>
      <c r="K148" s="3" t="str" cm="1">
        <f t="array" aca="1" ref="K148" ca="1">IFERROR((J148/INDIRECT("J"&amp;$Q148))^(1/$P$2)-1,"")</f>
        <v/>
      </c>
      <c r="M148" s="3" t="str" cm="1">
        <f t="array" aca="1" ref="M148" ca="1">IFERROR((L148/INDIRECT("L"&amp;$Q148))^(1/$P$2)-1,"")</f>
        <v/>
      </c>
      <c r="N148" s="3" t="str" cm="1">
        <f t="array" aca="1" ref="N148" ca="1">IFERROR((J146/INDIRECT("J"&amp;$Q148))^(1/$P$2)-1,"")</f>
        <v/>
      </c>
      <c r="Q148">
        <f t="shared" si="2"/>
        <v>28</v>
      </c>
    </row>
    <row r="149" spans="1:17" x14ac:dyDescent="0.3">
      <c r="A149" s="9">
        <v>29373</v>
      </c>
      <c r="B149">
        <v>185653.409090909</v>
      </c>
      <c r="C149" s="3" cm="1">
        <f t="array" aca="1" ref="C149" ca="1">IFERROR((B149/INDIRECT("B"&amp;$Q149))^(1/$P$2)-1,"")</f>
        <v>0.33817822669161202</v>
      </c>
      <c r="E149" s="3" t="str" cm="1">
        <f t="array" aca="1" ref="E149" ca="1">IFERROR((D149/INDIRECT("D"&amp;$Q149))^(1/$P$2)-1,"")</f>
        <v/>
      </c>
      <c r="F149">
        <v>27987.286923426102</v>
      </c>
      <c r="G149" s="3" t="str" cm="1">
        <f t="array" aca="1" ref="G149" ca="1">IFERROR((F149/INDIRECT("F"&amp;$Q149))^(1/$P$2)-1,"")</f>
        <v/>
      </c>
      <c r="H149">
        <v>26925.8753883543</v>
      </c>
      <c r="I149" s="3" t="str" cm="1">
        <f t="array" aca="1" ref="I149" ca="1">IFERROR((H149/INDIRECT("H"&amp;$Q149))^(1/$P$2)-1,"")</f>
        <v/>
      </c>
      <c r="K149" s="3" t="str" cm="1">
        <f t="array" aca="1" ref="K149" ca="1">IFERROR((J149/INDIRECT("J"&amp;$Q149))^(1/$P$2)-1,"")</f>
        <v/>
      </c>
      <c r="M149" s="3" t="str" cm="1">
        <f t="array" aca="1" ref="M149" ca="1">IFERROR((L149/INDIRECT("L"&amp;$Q149))^(1/$P$2)-1,"")</f>
        <v/>
      </c>
      <c r="N149" s="3" t="str" cm="1">
        <f t="array" aca="1" ref="N149" ca="1">IFERROR((J147/INDIRECT("J"&amp;$Q149))^(1/$P$2)-1,"")</f>
        <v/>
      </c>
      <c r="Q149">
        <f t="shared" si="2"/>
        <v>29</v>
      </c>
    </row>
    <row r="150" spans="1:17" x14ac:dyDescent="0.3">
      <c r="A150" s="9">
        <v>29403</v>
      </c>
      <c r="B150">
        <v>174502.84090909001</v>
      </c>
      <c r="C150" s="3" cm="1">
        <f t="array" aca="1" ref="C150" ca="1">IFERROR((B150/INDIRECT("B"&amp;$Q150))^(1/$P$2)-1,"")</f>
        <v>0.33062918892133841</v>
      </c>
      <c r="E150" s="3" t="str" cm="1">
        <f t="array" aca="1" ref="E150" ca="1">IFERROR((D150/INDIRECT("D"&amp;$Q150))^(1/$P$2)-1,"")</f>
        <v/>
      </c>
      <c r="F150">
        <v>25983.145023528999</v>
      </c>
      <c r="G150" s="3" t="str" cm="1">
        <f t="array" aca="1" ref="G150" ca="1">IFERROR((F150/INDIRECT("F"&amp;$Q150))^(1/$P$2)-1,"")</f>
        <v/>
      </c>
      <c r="H150">
        <v>25054.9397646863</v>
      </c>
      <c r="I150" s="3" t="str" cm="1">
        <f t="array" aca="1" ref="I150" ca="1">IFERROR((H150/INDIRECT("H"&amp;$Q150))^(1/$P$2)-1,"")</f>
        <v/>
      </c>
      <c r="K150" s="3" t="str" cm="1">
        <f t="array" aca="1" ref="K150" ca="1">IFERROR((J150/INDIRECT("J"&amp;$Q150))^(1/$P$2)-1,"")</f>
        <v/>
      </c>
      <c r="M150" s="3" t="str" cm="1">
        <f t="array" aca="1" ref="M150" ca="1">IFERROR((L150/INDIRECT("L"&amp;$Q150))^(1/$P$2)-1,"")</f>
        <v/>
      </c>
      <c r="N150" s="3" t="str" cm="1">
        <f t="array" aca="1" ref="N150" ca="1">IFERROR((J148/INDIRECT("J"&amp;$Q150))^(1/$P$2)-1,"")</f>
        <v/>
      </c>
      <c r="Q150">
        <f t="shared" si="2"/>
        <v>30</v>
      </c>
    </row>
    <row r="151" spans="1:17" x14ac:dyDescent="0.3">
      <c r="A151" s="9">
        <v>29434</v>
      </c>
      <c r="B151">
        <v>179332.386363636</v>
      </c>
      <c r="C151" s="3" cm="1">
        <f t="array" aca="1" ref="C151" ca="1">IFERROR((B151/INDIRECT("B"&amp;$Q151))^(1/$P$2)-1,"")</f>
        <v>0.33239144785936325</v>
      </c>
      <c r="E151" s="3" t="str" cm="1">
        <f t="array" aca="1" ref="E151" ca="1">IFERROR((D151/INDIRECT("D"&amp;$Q151))^(1/$P$2)-1,"")</f>
        <v/>
      </c>
      <c r="F151">
        <v>27235.355157020898</v>
      </c>
      <c r="G151" s="3" t="str" cm="1">
        <f t="array" aca="1" ref="G151" ca="1">IFERROR((F151/INDIRECT("F"&amp;$Q151))^(1/$P$2)-1,"")</f>
        <v/>
      </c>
      <c r="H151">
        <v>26008.601752274099</v>
      </c>
      <c r="I151" s="3" t="str" cm="1">
        <f t="array" aca="1" ref="I151" ca="1">IFERROR((H151/INDIRECT("H"&amp;$Q151))^(1/$P$2)-1,"")</f>
        <v/>
      </c>
      <c r="K151" s="3" t="str" cm="1">
        <f t="array" aca="1" ref="K151" ca="1">IFERROR((J151/INDIRECT("J"&amp;$Q151))^(1/$P$2)-1,"")</f>
        <v/>
      </c>
      <c r="M151" s="3" t="str" cm="1">
        <f t="array" aca="1" ref="M151" ca="1">IFERROR((L151/INDIRECT("L"&amp;$Q151))^(1/$P$2)-1,"")</f>
        <v/>
      </c>
      <c r="N151" s="3" t="str" cm="1">
        <f t="array" aca="1" ref="N151" ca="1">IFERROR((J149/INDIRECT("J"&amp;$Q151))^(1/$P$2)-1,"")</f>
        <v/>
      </c>
      <c r="Q151">
        <f t="shared" si="2"/>
        <v>31</v>
      </c>
    </row>
    <row r="152" spans="1:17" x14ac:dyDescent="0.3">
      <c r="A152" s="9">
        <v>29465</v>
      </c>
      <c r="B152">
        <v>189417.61363636301</v>
      </c>
      <c r="C152" s="3" cm="1">
        <f t="array" aca="1" ref="C152" ca="1">IFERROR((B152/INDIRECT("B"&amp;$Q152))^(1/$P$2)-1,"")</f>
        <v>0.33747651244084897</v>
      </c>
      <c r="E152" s="3" t="str" cm="1">
        <f t="array" aca="1" ref="E152" ca="1">IFERROR((D152/INDIRECT("D"&amp;$Q152))^(1/$P$2)-1,"")</f>
        <v/>
      </c>
      <c r="F152">
        <v>28701.982852224199</v>
      </c>
      <c r="G152" s="3" t="str" cm="1">
        <f t="array" aca="1" ref="G152" ca="1">IFERROR((F152/INDIRECT("F"&amp;$Q152))^(1/$P$2)-1,"")</f>
        <v/>
      </c>
      <c r="H152">
        <v>33125.598513558798</v>
      </c>
      <c r="I152" s="3" t="str" cm="1">
        <f t="array" aca="1" ref="I152" ca="1">IFERROR((H152/INDIRECT("H"&amp;$Q152))^(1/$P$2)-1,"")</f>
        <v/>
      </c>
      <c r="K152" s="3" t="str" cm="1">
        <f t="array" aca="1" ref="K152" ca="1">IFERROR((J152/INDIRECT("J"&amp;$Q152))^(1/$P$2)-1,"")</f>
        <v/>
      </c>
      <c r="M152" s="3" t="str" cm="1">
        <f t="array" aca="1" ref="M152" ca="1">IFERROR((L152/INDIRECT("L"&amp;$Q152))^(1/$P$2)-1,"")</f>
        <v/>
      </c>
      <c r="N152" s="3" t="str" cm="1">
        <f t="array" aca="1" ref="N152" ca="1">IFERROR((J150/INDIRECT("J"&amp;$Q152))^(1/$P$2)-1,"")</f>
        <v/>
      </c>
      <c r="Q152">
        <f t="shared" si="2"/>
        <v>32</v>
      </c>
    </row>
    <row r="153" spans="1:17" x14ac:dyDescent="0.3">
      <c r="A153" s="9">
        <v>29495</v>
      </c>
      <c r="B153">
        <v>178693.18181818101</v>
      </c>
      <c r="C153" s="3" cm="1">
        <f t="array" aca="1" ref="C153" ca="1">IFERROR((B153/INDIRECT("B"&amp;$Q153))^(1/$P$2)-1,"")</f>
        <v>0.3266380117180725</v>
      </c>
      <c r="E153" s="3" t="str" cm="1">
        <f t="array" aca="1" ref="E153" ca="1">IFERROR((D153/INDIRECT("D"&amp;$Q153))^(1/$P$2)-1,"")</f>
        <v/>
      </c>
      <c r="F153">
        <v>27761.311257293401</v>
      </c>
      <c r="G153" s="3" t="str" cm="1">
        <f t="array" aca="1" ref="G153" ca="1">IFERROR((F153/INDIRECT("F"&amp;$Q153))^(1/$P$2)-1,"")</f>
        <v/>
      </c>
      <c r="H153">
        <v>31269.151899406501</v>
      </c>
      <c r="I153" s="3" t="str" cm="1">
        <f t="array" aca="1" ref="I153" ca="1">IFERROR((H153/INDIRECT("H"&amp;$Q153))^(1/$P$2)-1,"")</f>
        <v/>
      </c>
      <c r="K153" s="3" t="str" cm="1">
        <f t="array" aca="1" ref="K153" ca="1">IFERROR((J153/INDIRECT("J"&amp;$Q153))^(1/$P$2)-1,"")</f>
        <v/>
      </c>
      <c r="M153" s="3" t="str" cm="1">
        <f t="array" aca="1" ref="M153" ca="1">IFERROR((L153/INDIRECT("L"&amp;$Q153))^(1/$P$2)-1,"")</f>
        <v/>
      </c>
      <c r="N153" s="3" t="str" cm="1">
        <f t="array" aca="1" ref="N153" ca="1">IFERROR((J151/INDIRECT("J"&amp;$Q153))^(1/$P$2)-1,"")</f>
        <v/>
      </c>
      <c r="Q153">
        <f t="shared" si="2"/>
        <v>33</v>
      </c>
    </row>
    <row r="154" spans="1:17" x14ac:dyDescent="0.3">
      <c r="A154" s="9">
        <v>29526</v>
      </c>
      <c r="B154">
        <v>176065.34090909001</v>
      </c>
      <c r="C154" s="3" cm="1">
        <f t="array" aca="1" ref="C154" ca="1">IFERROR((B154/INDIRECT("B"&amp;$Q154))^(1/$P$2)-1,"")</f>
        <v>0.32364714338211598</v>
      </c>
      <c r="E154" s="3" t="str" cm="1">
        <f t="array" aca="1" ref="E154" ca="1">IFERROR((D154/INDIRECT("D"&amp;$Q154))^(1/$P$2)-1,"")</f>
        <v/>
      </c>
      <c r="F154">
        <v>28314.791711310299</v>
      </c>
      <c r="G154" s="3" t="str" cm="1">
        <f t="array" aca="1" ref="G154" ca="1">IFERROR((F154/INDIRECT("F"&amp;$Q154))^(1/$P$2)-1,"")</f>
        <v/>
      </c>
      <c r="H154">
        <v>31591.731212291499</v>
      </c>
      <c r="I154" s="3" t="str" cm="1">
        <f t="array" aca="1" ref="I154" ca="1">IFERROR((H154/INDIRECT("H"&amp;$Q154))^(1/$P$2)-1,"")</f>
        <v/>
      </c>
      <c r="K154" s="3" t="str" cm="1">
        <f t="array" aca="1" ref="K154" ca="1">IFERROR((J154/INDIRECT("J"&amp;$Q154))^(1/$P$2)-1,"")</f>
        <v/>
      </c>
      <c r="M154" s="3" t="str" cm="1">
        <f t="array" aca="1" ref="M154" ca="1">IFERROR((L154/INDIRECT("L"&amp;$Q154))^(1/$P$2)-1,"")</f>
        <v/>
      </c>
      <c r="N154" s="3" t="str" cm="1">
        <f t="array" aca="1" ref="N154" ca="1">IFERROR((J152/INDIRECT("J"&amp;$Q154))^(1/$P$2)-1,"")</f>
        <v/>
      </c>
      <c r="Q154">
        <f t="shared" si="2"/>
        <v>34</v>
      </c>
    </row>
    <row r="155" spans="1:17" x14ac:dyDescent="0.3">
      <c r="A155" s="9">
        <v>29556</v>
      </c>
      <c r="B155">
        <v>167471.59090909001</v>
      </c>
      <c r="C155" s="3" cm="1">
        <f t="array" aca="1" ref="C155" ca="1">IFERROR((B155/INDIRECT("B"&amp;$Q155))^(1/$P$2)-1,"")</f>
        <v>0.31760262454811516</v>
      </c>
      <c r="E155" s="3" t="str" cm="1">
        <f t="array" aca="1" ref="E155" ca="1">IFERROR((D155/INDIRECT("D"&amp;$Q155))^(1/$P$2)-1,"")</f>
        <v/>
      </c>
      <c r="F155">
        <v>27784.679588526302</v>
      </c>
      <c r="G155" s="3" t="str" cm="1">
        <f t="array" aca="1" ref="G155" ca="1">IFERROR((F155/INDIRECT("F"&amp;$Q155))^(1/$P$2)-1,"")</f>
        <v/>
      </c>
      <c r="H155">
        <v>27421.619074153001</v>
      </c>
      <c r="I155" s="3" t="str" cm="1">
        <f t="array" aca="1" ref="I155" ca="1">IFERROR((H155/INDIRECT("H"&amp;$Q155))^(1/$P$2)-1,"")</f>
        <v/>
      </c>
      <c r="K155" s="3" t="str" cm="1">
        <f t="array" aca="1" ref="K155" ca="1">IFERROR((J155/INDIRECT("J"&amp;$Q155))^(1/$P$2)-1,"")</f>
        <v/>
      </c>
      <c r="M155" s="3" t="str" cm="1">
        <f t="array" aca="1" ref="M155" ca="1">IFERROR((L155/INDIRECT("L"&amp;$Q155))^(1/$P$2)-1,"")</f>
        <v/>
      </c>
      <c r="N155" s="3" t="str" cm="1">
        <f t="array" aca="1" ref="N155" ca="1">IFERROR((J153/INDIRECT("J"&amp;$Q155))^(1/$P$2)-1,"")</f>
        <v/>
      </c>
      <c r="Q155">
        <f t="shared" si="2"/>
        <v>35</v>
      </c>
    </row>
    <row r="156" spans="1:17" x14ac:dyDescent="0.3">
      <c r="A156" s="9">
        <v>29587</v>
      </c>
      <c r="B156">
        <v>143892.045454545</v>
      </c>
      <c r="C156" s="3" cm="1">
        <f t="array" aca="1" ref="C156" ca="1">IFERROR((B156/INDIRECT("B"&amp;$Q156))^(1/$P$2)-1,"")</f>
        <v>0.29545543934675167</v>
      </c>
      <c r="E156" s="3" t="str" cm="1">
        <f t="array" aca="1" ref="E156" ca="1">IFERROR((D156/INDIRECT("D"&amp;$Q156))^(1/$P$2)-1,"")</f>
        <v/>
      </c>
      <c r="F156">
        <v>23946.753331456701</v>
      </c>
      <c r="G156" s="3" t="str" cm="1">
        <f t="array" aca="1" ref="G156" ca="1">IFERROR((F156/INDIRECT("F"&amp;$Q156))^(1/$P$2)-1,"")</f>
        <v/>
      </c>
      <c r="H156">
        <v>23336.3406510108</v>
      </c>
      <c r="I156" s="3" t="str" cm="1">
        <f t="array" aca="1" ref="I156" ca="1">IFERROR((H156/INDIRECT("H"&amp;$Q156))^(1/$P$2)-1,"")</f>
        <v/>
      </c>
      <c r="K156" s="3" t="str" cm="1">
        <f t="array" aca="1" ref="K156" ca="1">IFERROR((J156/INDIRECT("J"&amp;$Q156))^(1/$P$2)-1,"")</f>
        <v/>
      </c>
      <c r="M156" s="3" t="str" cm="1">
        <f t="array" aca="1" ref="M156" ca="1">IFERROR((L156/INDIRECT("L"&amp;$Q156))^(1/$P$2)-1,"")</f>
        <v/>
      </c>
      <c r="N156" s="3" t="str" cm="1">
        <f t="array" aca="1" ref="N156" ca="1">IFERROR((J154/INDIRECT("J"&amp;$Q156))^(1/$P$2)-1,"")</f>
        <v/>
      </c>
      <c r="Q156">
        <f t="shared" si="2"/>
        <v>36</v>
      </c>
    </row>
    <row r="157" spans="1:17" x14ac:dyDescent="0.3">
      <c r="A157" s="9">
        <v>29618</v>
      </c>
      <c r="B157">
        <v>138920.45454545401</v>
      </c>
      <c r="C157" s="3" cm="1">
        <f t="array" aca="1" ref="C157" ca="1">IFERROR((B157/INDIRECT("B"&amp;$Q157))^(1/$P$2)-1,"")</f>
        <v>0.28839109178795996</v>
      </c>
      <c r="E157" s="3" t="str" cm="1">
        <f t="array" aca="1" ref="E157" ca="1">IFERROR((D157/INDIRECT("D"&amp;$Q157))^(1/$P$2)-1,"")</f>
        <v/>
      </c>
      <c r="F157">
        <v>24696.172769881399</v>
      </c>
      <c r="G157" s="3" t="str" cm="1">
        <f t="array" aca="1" ref="G157" ca="1">IFERROR((F157/INDIRECT("F"&amp;$Q157))^(1/$P$2)-1,"")</f>
        <v/>
      </c>
      <c r="H157">
        <v>23752.6286240472</v>
      </c>
      <c r="I157" s="3" t="str" cm="1">
        <f t="array" aca="1" ref="I157" ca="1">IFERROR((H157/INDIRECT("H"&amp;$Q157))^(1/$P$2)-1,"")</f>
        <v/>
      </c>
      <c r="K157" s="3" t="str" cm="1">
        <f t="array" aca="1" ref="K157" ca="1">IFERROR((J157/INDIRECT("J"&amp;$Q157))^(1/$P$2)-1,"")</f>
        <v/>
      </c>
      <c r="M157" s="3" t="str" cm="1">
        <f t="array" aca="1" ref="M157" ca="1">IFERROR((L157/INDIRECT("L"&amp;$Q157))^(1/$P$2)-1,"")</f>
        <v/>
      </c>
      <c r="N157" s="3" t="str" cm="1">
        <f t="array" aca="1" ref="N157" ca="1">IFERROR((J155/INDIRECT("J"&amp;$Q157))^(1/$P$2)-1,"")</f>
        <v/>
      </c>
      <c r="Q157">
        <f t="shared" si="2"/>
        <v>37</v>
      </c>
    </row>
    <row r="158" spans="1:17" x14ac:dyDescent="0.3">
      <c r="A158" s="9">
        <v>29646</v>
      </c>
      <c r="B158">
        <v>145951.70454545401</v>
      </c>
      <c r="C158" s="3" cm="1">
        <f t="array" aca="1" ref="C158" ca="1">IFERROR((B158/INDIRECT("B"&amp;$Q158))^(1/$P$2)-1,"")</f>
        <v>0.2945014995656754</v>
      </c>
      <c r="E158" s="3" t="str" cm="1">
        <f t="array" aca="1" ref="E158" ca="1">IFERROR((D158/INDIRECT("D"&amp;$Q158))^(1/$P$2)-1,"")</f>
        <v/>
      </c>
      <c r="F158">
        <v>25965.498431621701</v>
      </c>
      <c r="G158" s="3" t="str" cm="1">
        <f t="array" aca="1" ref="G158" ca="1">IFERROR((F158/INDIRECT("F"&amp;$Q158))^(1/$P$2)-1,"")</f>
        <v/>
      </c>
      <c r="H158">
        <v>23390.942284191398</v>
      </c>
      <c r="I158" s="3" t="str" cm="1">
        <f t="array" aca="1" ref="I158" ca="1">IFERROR((H158/INDIRECT("H"&amp;$Q158))^(1/$P$2)-1,"")</f>
        <v/>
      </c>
      <c r="K158" s="3" t="str" cm="1">
        <f t="array" aca="1" ref="K158" ca="1">IFERROR((J158/INDIRECT("J"&amp;$Q158))^(1/$P$2)-1,"")</f>
        <v/>
      </c>
      <c r="M158" s="3" t="str" cm="1">
        <f t="array" aca="1" ref="M158" ca="1">IFERROR((L158/INDIRECT("L"&amp;$Q158))^(1/$P$2)-1,"")</f>
        <v/>
      </c>
      <c r="N158" s="3" t="str" cm="1">
        <f t="array" aca="1" ref="N158" ca="1">IFERROR((J156/INDIRECT("J"&amp;$Q158))^(1/$P$2)-1,"")</f>
        <v/>
      </c>
      <c r="Q158">
        <f t="shared" si="2"/>
        <v>38</v>
      </c>
    </row>
    <row r="159" spans="1:17" x14ac:dyDescent="0.3">
      <c r="A159" s="9">
        <v>29677</v>
      </c>
      <c r="B159">
        <v>137144.886363636</v>
      </c>
      <c r="C159" s="3" cm="1">
        <f t="array" aca="1" ref="C159" ca="1">IFERROR((B159/INDIRECT("B"&amp;$Q159))^(1/$P$2)-1,"")</f>
        <v>0.28378760300151695</v>
      </c>
      <c r="E159" s="3" t="str" cm="1">
        <f t="array" aca="1" ref="E159" ca="1">IFERROR((D159/INDIRECT("D"&amp;$Q159))^(1/$P$2)-1,"")</f>
        <v/>
      </c>
      <c r="F159">
        <v>25048.940991647702</v>
      </c>
      <c r="G159" s="3" t="str" cm="1">
        <f t="array" aca="1" ref="G159" ca="1">IFERROR((F159/INDIRECT("F"&amp;$Q159))^(1/$P$2)-1,"")</f>
        <v/>
      </c>
      <c r="H159">
        <v>21550.547965051199</v>
      </c>
      <c r="I159" s="3" t="str" cm="1">
        <f t="array" aca="1" ref="I159" ca="1">IFERROR((H159/INDIRECT("H"&amp;$Q159))^(1/$P$2)-1,"")</f>
        <v/>
      </c>
      <c r="K159" s="3" t="str" cm="1">
        <f t="array" aca="1" ref="K159" ca="1">IFERROR((J159/INDIRECT("J"&amp;$Q159))^(1/$P$2)-1,"")</f>
        <v/>
      </c>
      <c r="M159" s="3" t="str" cm="1">
        <f t="array" aca="1" ref="M159" ca="1">IFERROR((L159/INDIRECT("L"&amp;$Q159))^(1/$P$2)-1,"")</f>
        <v/>
      </c>
      <c r="N159" s="3" t="str" cm="1">
        <f t="array" aca="1" ref="N159" ca="1">IFERROR((J157/INDIRECT("J"&amp;$Q159))^(1/$P$2)-1,"")</f>
        <v/>
      </c>
      <c r="Q159">
        <f t="shared" si="2"/>
        <v>39</v>
      </c>
    </row>
    <row r="160" spans="1:17" x14ac:dyDescent="0.3">
      <c r="A160" s="9">
        <v>29707</v>
      </c>
      <c r="B160">
        <v>136150.568181818</v>
      </c>
      <c r="C160" s="3" cm="1">
        <f t="array" aca="1" ref="C160" ca="1">IFERROR((B160/INDIRECT("B"&amp;$Q160))^(1/$P$2)-1,"")</f>
        <v>0.27922706345763193</v>
      </c>
      <c r="E160" s="3" t="str" cm="1">
        <f t="array" aca="1" ref="E160" ca="1">IFERROR((D160/INDIRECT("D"&amp;$Q160))^(1/$P$2)-1,"")</f>
        <v/>
      </c>
      <c r="F160">
        <v>26388.401266826699</v>
      </c>
      <c r="G160" s="3" t="str" cm="1">
        <f t="array" aca="1" ref="G160" ca="1">IFERROR((F160/INDIRECT("F"&amp;$Q160))^(1/$P$2)-1,"")</f>
        <v/>
      </c>
      <c r="H160">
        <v>21876.690978035102</v>
      </c>
      <c r="I160" s="3" t="str" cm="1">
        <f t="array" aca="1" ref="I160" ca="1">IFERROR((H160/INDIRECT("H"&amp;$Q160))^(1/$P$2)-1,"")</f>
        <v/>
      </c>
      <c r="K160" s="3" t="str" cm="1">
        <f t="array" aca="1" ref="K160" ca="1">IFERROR((J160/INDIRECT("J"&amp;$Q160))^(1/$P$2)-1,"")</f>
        <v/>
      </c>
      <c r="M160" s="3" t="str" cm="1">
        <f t="array" aca="1" ref="M160" ca="1">IFERROR((L160/INDIRECT("L"&amp;$Q160))^(1/$P$2)-1,"")</f>
        <v/>
      </c>
      <c r="N160" s="3" t="str" cm="1">
        <f t="array" aca="1" ref="N160" ca="1">IFERROR((J158/INDIRECT("J"&amp;$Q160))^(1/$P$2)-1,"")</f>
        <v/>
      </c>
      <c r="Q160">
        <f t="shared" si="2"/>
        <v>40</v>
      </c>
    </row>
    <row r="161" spans="1:17" x14ac:dyDescent="0.3">
      <c r="A161" s="9">
        <v>29738</v>
      </c>
      <c r="B161">
        <v>121022.727272727</v>
      </c>
      <c r="C161" s="3" cm="1">
        <f t="array" aca="1" ref="C161" ca="1">IFERROR((B161/INDIRECT("B"&amp;$Q161))^(1/$P$2)-1,"")</f>
        <v>0.26656220027459887</v>
      </c>
      <c r="E161" s="3" t="str" cm="1">
        <f t="array" aca="1" ref="E161" ca="1">IFERROR((D161/INDIRECT("D"&amp;$Q161))^(1/$P$2)-1,"")</f>
        <v/>
      </c>
      <c r="F161">
        <v>24356.408270214099</v>
      </c>
      <c r="G161" s="3" t="str" cm="1">
        <f t="array" aca="1" ref="G161" ca="1">IFERROR((F161/INDIRECT("F"&amp;$Q161))^(1/$P$2)-1,"")</f>
        <v/>
      </c>
      <c r="H161">
        <v>17812.363548108799</v>
      </c>
      <c r="I161" s="3" t="str" cm="1">
        <f t="array" aca="1" ref="I161" ca="1">IFERROR((H161/INDIRECT("H"&amp;$Q161))^(1/$P$2)-1,"")</f>
        <v/>
      </c>
      <c r="K161" s="3" t="str" cm="1">
        <f t="array" aca="1" ref="K161" ca="1">IFERROR((J161/INDIRECT("J"&amp;$Q161))^(1/$P$2)-1,"")</f>
        <v/>
      </c>
      <c r="M161" s="3" t="str" cm="1">
        <f t="array" aca="1" ref="M161" ca="1">IFERROR((L161/INDIRECT("L"&amp;$Q161))^(1/$P$2)-1,"")</f>
        <v/>
      </c>
      <c r="N161" s="3" t="str" cm="1">
        <f t="array" aca="1" ref="N161" ca="1">IFERROR((J159/INDIRECT("J"&amp;$Q161))^(1/$P$2)-1,"")</f>
        <v/>
      </c>
      <c r="Q161">
        <f t="shared" si="2"/>
        <v>41</v>
      </c>
    </row>
    <row r="162" spans="1:17" x14ac:dyDescent="0.3">
      <c r="A162" s="9">
        <v>29768</v>
      </c>
      <c r="B162">
        <v>115340.909090909</v>
      </c>
      <c r="C162" s="3" cm="1">
        <f t="array" aca="1" ref="C162" ca="1">IFERROR((B162/INDIRECT("B"&amp;$Q162))^(1/$P$2)-1,"")</f>
        <v>0.25347598457418985</v>
      </c>
      <c r="E162" s="3" t="str" cm="1">
        <f t="array" aca="1" ref="E162" ca="1">IFERROR((D162/INDIRECT("D"&amp;$Q162))^(1/$P$2)-1,"")</f>
        <v/>
      </c>
      <c r="F162">
        <v>23922.117391181499</v>
      </c>
      <c r="G162" s="3" t="str" cm="1">
        <f t="array" aca="1" ref="G162" ca="1">IFERROR((F162/INDIRECT("F"&amp;$Q162))^(1/$P$2)-1,"")</f>
        <v/>
      </c>
      <c r="H162">
        <v>18821.011310071499</v>
      </c>
      <c r="I162" s="3" t="str" cm="1">
        <f t="array" aca="1" ref="I162" ca="1">IFERROR((H162/INDIRECT("H"&amp;$Q162))^(1/$P$2)-1,"")</f>
        <v/>
      </c>
      <c r="K162" s="3" t="str" cm="1">
        <f t="array" aca="1" ref="K162" ca="1">IFERROR((J162/INDIRECT("J"&amp;$Q162))^(1/$P$2)-1,"")</f>
        <v/>
      </c>
      <c r="M162" s="3" t="str" cm="1">
        <f t="array" aca="1" ref="M162" ca="1">IFERROR((L162/INDIRECT("L"&amp;$Q162))^(1/$P$2)-1,"")</f>
        <v/>
      </c>
      <c r="N162" s="3" t="str" cm="1">
        <f t="array" aca="1" ref="N162" ca="1">IFERROR((J160/INDIRECT("J"&amp;$Q162))^(1/$P$2)-1,"")</f>
        <v/>
      </c>
      <c r="Q162">
        <f t="shared" si="2"/>
        <v>42</v>
      </c>
    </row>
    <row r="163" spans="1:17" x14ac:dyDescent="0.3">
      <c r="A163" s="9">
        <v>29799</v>
      </c>
      <c r="B163">
        <v>120738.636363636</v>
      </c>
      <c r="C163" s="3" cm="1">
        <f t="array" aca="1" ref="C163" ca="1">IFERROR((B163/INDIRECT("B"&amp;$Q163))^(1/$P$2)-1,"")</f>
        <v>0.26454077593329672</v>
      </c>
      <c r="E163" s="3" t="str" cm="1">
        <f t="array" aca="1" ref="E163" ca="1">IFERROR((D163/INDIRECT("D"&amp;$Q163))^(1/$P$2)-1,"")</f>
        <v/>
      </c>
      <c r="F163">
        <v>25723.063956048401</v>
      </c>
      <c r="G163" s="3" t="str" cm="1">
        <f t="array" aca="1" ref="G163" ca="1">IFERROR((F163/INDIRECT("F"&amp;$Q163))^(1/$P$2)-1,"")</f>
        <v/>
      </c>
      <c r="H163">
        <v>20796.224041161298</v>
      </c>
      <c r="I163" s="3" t="str" cm="1">
        <f t="array" aca="1" ref="I163" ca="1">IFERROR((H163/INDIRECT("H"&amp;$Q163))^(1/$P$2)-1,"")</f>
        <v/>
      </c>
      <c r="K163" s="3" t="str" cm="1">
        <f t="array" aca="1" ref="K163" ca="1">IFERROR((J163/INDIRECT("J"&amp;$Q163))^(1/$P$2)-1,"")</f>
        <v/>
      </c>
      <c r="M163" s="3" t="str" cm="1">
        <f t="array" aca="1" ref="M163" ca="1">IFERROR((L163/INDIRECT("L"&amp;$Q163))^(1/$P$2)-1,"")</f>
        <v/>
      </c>
      <c r="N163" s="3" t="str" cm="1">
        <f t="array" aca="1" ref="N163" ca="1">IFERROR((J161/INDIRECT("J"&amp;$Q163))^(1/$P$2)-1,"")</f>
        <v/>
      </c>
      <c r="Q163">
        <f t="shared" si="2"/>
        <v>43</v>
      </c>
    </row>
    <row r="164" spans="1:17" x14ac:dyDescent="0.3">
      <c r="A164" s="9">
        <v>29830</v>
      </c>
      <c r="B164">
        <v>121803.977272727</v>
      </c>
      <c r="C164" s="3" cm="1">
        <f t="array" aca="1" ref="C164" ca="1">IFERROR((B164/INDIRECT("B"&amp;$Q164))^(1/$P$2)-1,"")</f>
        <v>0.25973574719595249</v>
      </c>
      <c r="E164" s="3" t="str" cm="1">
        <f t="array" aca="1" ref="E164" ca="1">IFERROR((D164/INDIRECT("D"&amp;$Q164))^(1/$P$2)-1,"")</f>
        <v/>
      </c>
      <c r="F164">
        <v>24773.952203830901</v>
      </c>
      <c r="G164" s="3" t="str" cm="1">
        <f t="array" aca="1" ref="G164" ca="1">IFERROR((F164/INDIRECT("F"&amp;$Q164))^(1/$P$2)-1,"")</f>
        <v/>
      </c>
      <c r="H164">
        <v>19411.272643973</v>
      </c>
      <c r="I164" s="3" t="str" cm="1">
        <f t="array" aca="1" ref="I164" ca="1">IFERROR((H164/INDIRECT("H"&amp;$Q164))^(1/$P$2)-1,"")</f>
        <v/>
      </c>
      <c r="K164" s="3" t="str" cm="1">
        <f t="array" aca="1" ref="K164" ca="1">IFERROR((J164/INDIRECT("J"&amp;$Q164))^(1/$P$2)-1,"")</f>
        <v/>
      </c>
      <c r="M164" s="3" t="str" cm="1">
        <f t="array" aca="1" ref="M164" ca="1">IFERROR((L164/INDIRECT("L"&amp;$Q164))^(1/$P$2)-1,"")</f>
        <v/>
      </c>
      <c r="N164" s="3" t="str" cm="1">
        <f t="array" aca="1" ref="N164" ca="1">IFERROR((J162/INDIRECT("J"&amp;$Q164))^(1/$P$2)-1,"")</f>
        <v/>
      </c>
      <c r="Q164">
        <f t="shared" si="2"/>
        <v>44</v>
      </c>
    </row>
    <row r="165" spans="1:17" x14ac:dyDescent="0.3">
      <c r="A165" s="9">
        <v>29860</v>
      </c>
      <c r="B165">
        <v>121306.818181818</v>
      </c>
      <c r="C165" s="3" cm="1">
        <f t="array" aca="1" ref="C165" ca="1">IFERROR((B165/INDIRECT("B"&amp;$Q165))^(1/$P$2)-1,"")</f>
        <v>0.25999175180089096</v>
      </c>
      <c r="E165" s="3" t="str" cm="1">
        <f t="array" aca="1" ref="E165" ca="1">IFERROR((D165/INDIRECT("D"&amp;$Q165))^(1/$P$2)-1,"")</f>
        <v/>
      </c>
      <c r="F165">
        <v>23944.090957947501</v>
      </c>
      <c r="G165" s="3" t="str" cm="1">
        <f t="array" aca="1" ref="G165" ca="1">IFERROR((F165/INDIRECT("F"&amp;$Q165))^(1/$P$2)-1,"")</f>
        <v/>
      </c>
      <c r="H165">
        <v>19195.7519311779</v>
      </c>
      <c r="I165" s="3" t="str" cm="1">
        <f t="array" aca="1" ref="I165" ca="1">IFERROR((H165/INDIRECT("H"&amp;$Q165))^(1/$P$2)-1,"")</f>
        <v/>
      </c>
      <c r="K165" s="3" t="str" cm="1">
        <f t="array" aca="1" ref="K165" ca="1">IFERROR((J165/INDIRECT("J"&amp;$Q165))^(1/$P$2)-1,"")</f>
        <v/>
      </c>
      <c r="M165" s="3" t="str" cm="1">
        <f t="array" aca="1" ref="M165" ca="1">IFERROR((L165/INDIRECT("L"&amp;$Q165))^(1/$P$2)-1,"")</f>
        <v/>
      </c>
      <c r="N165" s="3" t="str" cm="1">
        <f t="array" aca="1" ref="N165" ca="1">IFERROR((J163/INDIRECT("J"&amp;$Q165))^(1/$P$2)-1,"")</f>
        <v/>
      </c>
      <c r="Q165">
        <f t="shared" si="2"/>
        <v>45</v>
      </c>
    </row>
    <row r="166" spans="1:17" x14ac:dyDescent="0.3">
      <c r="A166" s="9">
        <v>29891</v>
      </c>
      <c r="B166">
        <v>117755.68181818099</v>
      </c>
      <c r="C166" s="3" cm="1">
        <f t="array" aca="1" ref="C166" ca="1">IFERROR((B166/INDIRECT("B"&amp;$Q166))^(1/$P$2)-1,"")</f>
        <v>0.25257518788423727</v>
      </c>
      <c r="E166" s="3" t="str" cm="1">
        <f t="array" aca="1" ref="E166" ca="1">IFERROR((D166/INDIRECT("D"&amp;$Q166))^(1/$P$2)-1,"")</f>
        <v/>
      </c>
      <c r="F166">
        <v>22995.5913333145</v>
      </c>
      <c r="G166" s="3" t="str" cm="1">
        <f t="array" aca="1" ref="G166" ca="1">IFERROR((F166/INDIRECT("F"&amp;$Q166))^(1/$P$2)-1,"")</f>
        <v/>
      </c>
      <c r="H166">
        <v>17212.948127162501</v>
      </c>
      <c r="I166" s="3" t="str" cm="1">
        <f t="array" aca="1" ref="I166" ca="1">IFERROR((H166/INDIRECT("H"&amp;$Q166))^(1/$P$2)-1,"")</f>
        <v/>
      </c>
      <c r="K166" s="3" t="str" cm="1">
        <f t="array" aca="1" ref="K166" ca="1">IFERROR((J166/INDIRECT("J"&amp;$Q166))^(1/$P$2)-1,"")</f>
        <v/>
      </c>
      <c r="M166" s="3" t="str" cm="1">
        <f t="array" aca="1" ref="M166" ca="1">IFERROR((L166/INDIRECT("L"&amp;$Q166))^(1/$P$2)-1,"")</f>
        <v/>
      </c>
      <c r="N166" s="3" t="str" cm="1">
        <f t="array" aca="1" ref="N166" ca="1">IFERROR((J164/INDIRECT("J"&amp;$Q166))^(1/$P$2)-1,"")</f>
        <v/>
      </c>
      <c r="Q166">
        <f t="shared" si="2"/>
        <v>46</v>
      </c>
    </row>
    <row r="167" spans="1:17" x14ac:dyDescent="0.3">
      <c r="A167" s="9">
        <v>29921</v>
      </c>
      <c r="B167">
        <v>113636.36363636301</v>
      </c>
      <c r="C167" s="3" cm="1">
        <f t="array" aca="1" ref="C167" ca="1">IFERROR((B167/INDIRECT("B"&amp;$Q167))^(1/$P$2)-1,"")</f>
        <v>0.24803704874032562</v>
      </c>
      <c r="E167" s="3" t="str" cm="1">
        <f t="array" aca="1" ref="E167" ca="1">IFERROR((D167/INDIRECT("D"&amp;$Q167))^(1/$P$2)-1,"")</f>
        <v/>
      </c>
      <c r="F167">
        <v>22498.3766963013</v>
      </c>
      <c r="G167" s="3" t="str" cm="1">
        <f t="array" aca="1" ref="G167" ca="1">IFERROR((F167/INDIRECT("F"&amp;$Q167))^(1/$P$2)-1,"")</f>
        <v/>
      </c>
      <c r="H167">
        <v>17214.7893080264</v>
      </c>
      <c r="I167" s="3" t="str" cm="1">
        <f t="array" aca="1" ref="I167" ca="1">IFERROR((H167/INDIRECT("H"&amp;$Q167))^(1/$P$2)-1,"")</f>
        <v/>
      </c>
      <c r="K167" s="3" t="str" cm="1">
        <f t="array" aca="1" ref="K167" ca="1">IFERROR((J167/INDIRECT("J"&amp;$Q167))^(1/$P$2)-1,"")</f>
        <v/>
      </c>
      <c r="M167" s="3" t="str" cm="1">
        <f t="array" aca="1" ref="M167" ca="1">IFERROR((L167/INDIRECT("L"&amp;$Q167))^(1/$P$2)-1,"")</f>
        <v/>
      </c>
      <c r="N167" s="3" t="str" cm="1">
        <f t="array" aca="1" ref="N167" ca="1">IFERROR((J165/INDIRECT("J"&amp;$Q167))^(1/$P$2)-1,"")</f>
        <v/>
      </c>
      <c r="Q167">
        <f t="shared" si="2"/>
        <v>47</v>
      </c>
    </row>
    <row r="168" spans="1:17" x14ac:dyDescent="0.3">
      <c r="A168" s="9">
        <v>29952</v>
      </c>
      <c r="B168">
        <v>109943.18181818099</v>
      </c>
      <c r="C168" s="3" cm="1">
        <f t="array" aca="1" ref="C168" ca="1">IFERROR((B168/INDIRECT("B"&amp;$Q168))^(1/$P$2)-1,"")</f>
        <v>0.23430624634806341</v>
      </c>
      <c r="E168" s="3" t="str" cm="1">
        <f t="array" aca="1" ref="E168" ca="1">IFERROR((D168/INDIRECT("D"&amp;$Q168))^(1/$P$2)-1,"")</f>
        <v/>
      </c>
      <c r="F168">
        <v>22101.713933139399</v>
      </c>
      <c r="G168" s="3" t="str" cm="1">
        <f t="array" aca="1" ref="G168" ca="1">IFERROR((F168/INDIRECT("F"&amp;$Q168))^(1/$P$2)-1,"")</f>
        <v/>
      </c>
      <c r="H168">
        <v>17749.4596855901</v>
      </c>
      <c r="I168" s="3" t="str" cm="1">
        <f t="array" aca="1" ref="I168" ca="1">IFERROR((H168/INDIRECT("H"&amp;$Q168))^(1/$P$2)-1,"")</f>
        <v/>
      </c>
      <c r="K168" s="3" t="str" cm="1">
        <f t="array" aca="1" ref="K168" ca="1">IFERROR((J168/INDIRECT("J"&amp;$Q168))^(1/$P$2)-1,"")</f>
        <v/>
      </c>
      <c r="M168" s="3" t="str" cm="1">
        <f t="array" aca="1" ref="M168" ca="1">IFERROR((L168/INDIRECT("L"&amp;$Q168))^(1/$P$2)-1,"")</f>
        <v/>
      </c>
      <c r="N168" s="3" t="str" cm="1">
        <f t="array" aca="1" ref="N168" ca="1">IFERROR((J166/INDIRECT("J"&amp;$Q168))^(1/$P$2)-1,"")</f>
        <v/>
      </c>
      <c r="Q168">
        <f t="shared" si="2"/>
        <v>48</v>
      </c>
    </row>
    <row r="169" spans="1:17" x14ac:dyDescent="0.3">
      <c r="A169" s="9">
        <v>29983</v>
      </c>
      <c r="B169">
        <v>103011.36363636301</v>
      </c>
      <c r="C169" s="3" cm="1">
        <f t="array" aca="1" ref="C169" ca="1">IFERROR((B169/INDIRECT("B"&amp;$Q169))^(1/$P$2)-1,"")</f>
        <v>0.22359607767304657</v>
      </c>
      <c r="E169" s="3" t="str" cm="1">
        <f t="array" aca="1" ref="E169" ca="1">IFERROR((D169/INDIRECT("D"&amp;$Q169))^(1/$P$2)-1,"")</f>
        <v/>
      </c>
      <c r="F169">
        <v>21400.0992425683</v>
      </c>
      <c r="G169" s="3" t="str" cm="1">
        <f t="array" aca="1" ref="G169" ca="1">IFERROR((F169/INDIRECT("F"&amp;$Q169))^(1/$P$2)-1,"")</f>
        <v/>
      </c>
      <c r="H169">
        <v>17367.762125607002</v>
      </c>
      <c r="I169" s="3" t="str" cm="1">
        <f t="array" aca="1" ref="I169" ca="1">IFERROR((H169/INDIRECT("H"&amp;$Q169))^(1/$P$2)-1,"")</f>
        <v/>
      </c>
      <c r="K169" s="3" t="str" cm="1">
        <f t="array" aca="1" ref="K169" ca="1">IFERROR((J169/INDIRECT("J"&amp;$Q169))^(1/$P$2)-1,"")</f>
        <v/>
      </c>
      <c r="M169" s="3" t="str" cm="1">
        <f t="array" aca="1" ref="M169" ca="1">IFERROR((L169/INDIRECT("L"&amp;$Q169))^(1/$P$2)-1,"")</f>
        <v/>
      </c>
      <c r="N169" s="3" t="str" cm="1">
        <f t="array" aca="1" ref="N169" ca="1">IFERROR((J167/INDIRECT("J"&amp;$Q169))^(1/$P$2)-1,"")</f>
        <v/>
      </c>
      <c r="Q169">
        <f t="shared" si="2"/>
        <v>49</v>
      </c>
    </row>
    <row r="170" spans="1:17" x14ac:dyDescent="0.3">
      <c r="A170" s="9">
        <v>30011</v>
      </c>
      <c r="B170">
        <v>90909.090909090897</v>
      </c>
      <c r="C170" s="3" cm="1">
        <f t="array" aca="1" ref="C170" ca="1">IFERROR((B170/INDIRECT("B"&amp;$Q170))^(1/$P$2)-1,"")</f>
        <v>0.20794847935336547</v>
      </c>
      <c r="E170" s="3" t="str" cm="1">
        <f t="array" aca="1" ref="E170" ca="1">IFERROR((D170/INDIRECT("D"&amp;$Q170))^(1/$P$2)-1,"")</f>
        <v/>
      </c>
      <c r="F170">
        <v>19232.340158139999</v>
      </c>
      <c r="G170" s="3" t="str" cm="1">
        <f t="array" aca="1" ref="G170" ca="1">IFERROR((F170/INDIRECT("F"&amp;$Q170))^(1/$P$2)-1,"")</f>
        <v/>
      </c>
      <c r="H170">
        <v>15926.7317839239</v>
      </c>
      <c r="I170" s="3" t="str" cm="1">
        <f t="array" aca="1" ref="I170" ca="1">IFERROR((H170/INDIRECT("H"&amp;$Q170))^(1/$P$2)-1,"")</f>
        <v/>
      </c>
      <c r="K170" s="3" t="str" cm="1">
        <f t="array" aca="1" ref="K170" ca="1">IFERROR((J170/INDIRECT("J"&amp;$Q170))^(1/$P$2)-1,"")</f>
        <v/>
      </c>
      <c r="M170" s="3" t="str" cm="1">
        <f t="array" aca="1" ref="M170" ca="1">IFERROR((L170/INDIRECT("L"&amp;$Q170))^(1/$P$2)-1,"")</f>
        <v/>
      </c>
      <c r="N170" s="3" t="str" cm="1">
        <f t="array" aca="1" ref="N170" ca="1">IFERROR((J168/INDIRECT("J"&amp;$Q170))^(1/$P$2)-1,"")</f>
        <v/>
      </c>
      <c r="Q170">
        <f t="shared" si="2"/>
        <v>50</v>
      </c>
    </row>
    <row r="171" spans="1:17" x14ac:dyDescent="0.3">
      <c r="A171" s="9">
        <v>30042</v>
      </c>
      <c r="B171">
        <v>102627.84090908999</v>
      </c>
      <c r="C171" s="3" cm="1">
        <f t="array" aca="1" ref="C171" ca="1">IFERROR((B171/INDIRECT("B"&amp;$Q171))^(1/$P$2)-1,"")</f>
        <v>0.2196426921593162</v>
      </c>
      <c r="E171" s="3" t="str" cm="1">
        <f t="array" aca="1" ref="E171" ca="1">IFERROR((D171/INDIRECT("D"&amp;$Q171))^(1/$P$2)-1,"")</f>
        <v/>
      </c>
      <c r="F171">
        <v>22048.5429471641</v>
      </c>
      <c r="G171" s="3" t="str" cm="1">
        <f t="array" aca="1" ref="G171" ca="1">IFERROR((F171/INDIRECT("F"&amp;$Q171))^(1/$P$2)-1,"")</f>
        <v/>
      </c>
      <c r="H171">
        <v>16173.9669793679</v>
      </c>
      <c r="I171" s="3" t="str" cm="1">
        <f t="array" aca="1" ref="I171" ca="1">IFERROR((H171/INDIRECT("H"&amp;$Q171))^(1/$P$2)-1,"")</f>
        <v/>
      </c>
      <c r="K171" s="3" t="str" cm="1">
        <f t="array" aca="1" ref="K171" ca="1">IFERROR((J171/INDIRECT("J"&amp;$Q171))^(1/$P$2)-1,"")</f>
        <v/>
      </c>
      <c r="M171" s="3" t="str" cm="1">
        <f t="array" aca="1" ref="M171" ca="1">IFERROR((L171/INDIRECT("L"&amp;$Q171))^(1/$P$2)-1,"")</f>
        <v/>
      </c>
      <c r="N171" s="3" t="str" cm="1">
        <f t="array" aca="1" ref="N171" ca="1">IFERROR((J169/INDIRECT("J"&amp;$Q171))^(1/$P$2)-1,"")</f>
        <v/>
      </c>
      <c r="Q171">
        <f t="shared" si="2"/>
        <v>51</v>
      </c>
    </row>
    <row r="172" spans="1:17" x14ac:dyDescent="0.3">
      <c r="A172" s="9">
        <v>30072</v>
      </c>
      <c r="B172">
        <v>92400.568181818104</v>
      </c>
      <c r="C172" s="3" cm="1">
        <f t="array" aca="1" ref="C172" ca="1">IFERROR((B172/INDIRECT("B"&amp;$Q172))^(1/$P$2)-1,"")</f>
        <v>0.18524066811960105</v>
      </c>
      <c r="E172" s="3" t="str" cm="1">
        <f t="array" aca="1" ref="E172" ca="1">IFERROR((D172/INDIRECT("D"&amp;$Q172))^(1/$P$2)-1,"")</f>
        <v/>
      </c>
      <c r="F172">
        <v>19175.332232952998</v>
      </c>
      <c r="G172" s="3" t="str" cm="1">
        <f t="array" aca="1" ref="G172" ca="1">IFERROR((F172/INDIRECT("F"&amp;$Q172))^(1/$P$2)-1,"")</f>
        <v/>
      </c>
      <c r="H172">
        <v>14065.3094839436</v>
      </c>
      <c r="I172" s="3" t="str" cm="1">
        <f t="array" aca="1" ref="I172" ca="1">IFERROR((H172/INDIRECT("H"&amp;$Q172))^(1/$P$2)-1,"")</f>
        <v/>
      </c>
      <c r="K172" s="3" t="str" cm="1">
        <f t="array" aca="1" ref="K172" ca="1">IFERROR((J172/INDIRECT("J"&amp;$Q172))^(1/$P$2)-1,"")</f>
        <v/>
      </c>
      <c r="M172" s="3" t="str" cm="1">
        <f t="array" aca="1" ref="M172" ca="1">IFERROR((L172/INDIRECT("L"&amp;$Q172))^(1/$P$2)-1,"")</f>
        <v/>
      </c>
      <c r="N172" s="3" t="str" cm="1">
        <f t="array" aca="1" ref="N172" ca="1">IFERROR((J170/INDIRECT("J"&amp;$Q172))^(1/$P$2)-1,"")</f>
        <v/>
      </c>
      <c r="Q172">
        <f t="shared" si="2"/>
        <v>52</v>
      </c>
    </row>
    <row r="173" spans="1:17" x14ac:dyDescent="0.3">
      <c r="A173" s="9">
        <v>30103</v>
      </c>
      <c r="B173">
        <v>90198.863636363603</v>
      </c>
      <c r="C173" s="3" cm="1">
        <f t="array" aca="1" ref="C173" ca="1">IFERROR((B173/INDIRECT("B"&amp;$Q173))^(1/$P$2)-1,"")</f>
        <v>0.17251260441131477</v>
      </c>
      <c r="E173" s="3" t="str" cm="1">
        <f t="array" aca="1" ref="E173" ca="1">IFERROR((D173/INDIRECT("D"&amp;$Q173))^(1/$P$2)-1,"")</f>
        <v/>
      </c>
      <c r="F173">
        <v>19806.7731862664</v>
      </c>
      <c r="G173" s="3" t="str" cm="1">
        <f t="array" aca="1" ref="G173" ca="1">IFERROR((F173/INDIRECT("F"&amp;$Q173))^(1/$P$2)-1,"")</f>
        <v/>
      </c>
      <c r="H173">
        <v>13417.278444473901</v>
      </c>
      <c r="I173" s="3" t="str" cm="1">
        <f t="array" aca="1" ref="I173" ca="1">IFERROR((H173/INDIRECT("H"&amp;$Q173))^(1/$P$2)-1,"")</f>
        <v/>
      </c>
      <c r="K173" s="3" t="str" cm="1">
        <f t="array" aca="1" ref="K173" ca="1">IFERROR((J173/INDIRECT("J"&amp;$Q173))^(1/$P$2)-1,"")</f>
        <v/>
      </c>
      <c r="M173" s="3" t="str" cm="1">
        <f t="array" aca="1" ref="M173" ca="1">IFERROR((L173/INDIRECT("L"&amp;$Q173))^(1/$P$2)-1,"")</f>
        <v/>
      </c>
      <c r="N173" s="3" t="str" cm="1">
        <f t="array" aca="1" ref="N173" ca="1">IFERROR((J171/INDIRECT("J"&amp;$Q173))^(1/$P$2)-1,"")</f>
        <v/>
      </c>
      <c r="Q173">
        <f t="shared" si="2"/>
        <v>53</v>
      </c>
    </row>
    <row r="174" spans="1:17" x14ac:dyDescent="0.3">
      <c r="A174" s="9">
        <v>30133</v>
      </c>
      <c r="B174">
        <v>97414.772727272706</v>
      </c>
      <c r="C174" s="3" cm="1">
        <f t="array" aca="1" ref="C174" ca="1">IFERROR((B174/INDIRECT("B"&amp;$Q174))^(1/$P$2)-1,"")</f>
        <v>0.1750995992104214</v>
      </c>
      <c r="E174" s="3" t="str" cm="1">
        <f t="array" aca="1" ref="E174" ca="1">IFERROR((D174/INDIRECT("D"&amp;$Q174))^(1/$P$2)-1,"")</f>
        <v/>
      </c>
      <c r="F174">
        <v>21852.113001899801</v>
      </c>
      <c r="G174" s="3" t="str" cm="1">
        <f t="array" aca="1" ref="G174" ca="1">IFERROR((F174/INDIRECT("F"&amp;$Q174))^(1/$P$2)-1,"")</f>
        <v/>
      </c>
      <c r="H174">
        <v>15871.087708757001</v>
      </c>
      <c r="I174" s="3" t="str" cm="1">
        <f t="array" aca="1" ref="I174" ca="1">IFERROR((H174/INDIRECT("H"&amp;$Q174))^(1/$P$2)-1,"")</f>
        <v/>
      </c>
      <c r="K174" s="3" t="str" cm="1">
        <f t="array" aca="1" ref="K174" ca="1">IFERROR((J174/INDIRECT("J"&amp;$Q174))^(1/$P$2)-1,"")</f>
        <v/>
      </c>
      <c r="M174" s="3" t="str" cm="1">
        <f t="array" aca="1" ref="M174" ca="1">IFERROR((L174/INDIRECT("L"&amp;$Q174))^(1/$P$2)-1,"")</f>
        <v/>
      </c>
      <c r="N174" s="3" t="str" cm="1">
        <f t="array" aca="1" ref="N174" ca="1">IFERROR((J172/INDIRECT("J"&amp;$Q174))^(1/$P$2)-1,"")</f>
        <v/>
      </c>
      <c r="Q174">
        <f t="shared" si="2"/>
        <v>54</v>
      </c>
    </row>
    <row r="175" spans="1:17" x14ac:dyDescent="0.3">
      <c r="A175" s="9">
        <v>30164</v>
      </c>
      <c r="B175">
        <v>116903.409090909</v>
      </c>
      <c r="C175" s="3" cm="1">
        <f t="array" aca="1" ref="C175" ca="1">IFERROR((B175/INDIRECT("B"&amp;$Q175))^(1/$P$2)-1,"")</f>
        <v>0.19924345659088871</v>
      </c>
      <c r="E175" s="3" t="str" cm="1">
        <f t="array" aca="1" ref="E175" ca="1">IFERROR((D175/INDIRECT("D"&amp;$Q175))^(1/$P$2)-1,"")</f>
        <v/>
      </c>
      <c r="F175">
        <v>26386.605267274499</v>
      </c>
      <c r="G175" s="3" t="str" cm="1">
        <f t="array" aca="1" ref="G175" ca="1">IFERROR((F175/INDIRECT("F"&amp;$Q175))^(1/$P$2)-1,"")</f>
        <v/>
      </c>
      <c r="H175">
        <v>18605.141893943499</v>
      </c>
      <c r="I175" s="3" t="str" cm="1">
        <f t="array" aca="1" ref="I175" ca="1">IFERROR((H175/INDIRECT("H"&amp;$Q175))^(1/$P$2)-1,"")</f>
        <v/>
      </c>
      <c r="K175" s="3" t="str" cm="1">
        <f t="array" aca="1" ref="K175" ca="1">IFERROR((J175/INDIRECT("J"&amp;$Q175))^(1/$P$2)-1,"")</f>
        <v/>
      </c>
      <c r="M175" s="3" t="str" cm="1">
        <f t="array" aca="1" ref="M175" ca="1">IFERROR((L175/INDIRECT("L"&amp;$Q175))^(1/$P$2)-1,"")</f>
        <v/>
      </c>
      <c r="N175" s="3" t="str" cm="1">
        <f t="array" aca="1" ref="N175" ca="1">IFERROR((J173/INDIRECT("J"&amp;$Q175))^(1/$P$2)-1,"")</f>
        <v/>
      </c>
      <c r="Q175">
        <f t="shared" si="2"/>
        <v>55</v>
      </c>
    </row>
    <row r="176" spans="1:17" x14ac:dyDescent="0.3">
      <c r="A176" s="9">
        <v>30195</v>
      </c>
      <c r="B176">
        <v>112784.09090908999</v>
      </c>
      <c r="C176" s="3" cm="1">
        <f t="array" aca="1" ref="C176" ca="1">IFERROR((B176/INDIRECT("B"&amp;$Q176))^(1/$P$2)-1,"")</f>
        <v>0.19984611011459097</v>
      </c>
      <c r="E176" s="3" t="str" cm="1">
        <f t="array" aca="1" ref="E176" ca="1">IFERROR((D176/INDIRECT("D"&amp;$Q176))^(1/$P$2)-1,"")</f>
        <v/>
      </c>
      <c r="F176">
        <v>25697.465445368201</v>
      </c>
      <c r="G176" s="3" t="str" cm="1">
        <f t="array" aca="1" ref="G176" ca="1">IFERROR((F176/INDIRECT("F"&amp;$Q176))^(1/$P$2)-1,"")</f>
        <v/>
      </c>
      <c r="H176">
        <v>19905.9335871978</v>
      </c>
      <c r="I176" s="3" t="str" cm="1">
        <f t="array" aca="1" ref="I176" ca="1">IFERROR((H176/INDIRECT("H"&amp;$Q176))^(1/$P$2)-1,"")</f>
        <v/>
      </c>
      <c r="K176" s="3" t="str" cm="1">
        <f t="array" aca="1" ref="K176" ca="1">IFERROR((J176/INDIRECT("J"&amp;$Q176))^(1/$P$2)-1,"")</f>
        <v/>
      </c>
      <c r="M176" s="3" t="str" cm="1">
        <f t="array" aca="1" ref="M176" ca="1">IFERROR((L176/INDIRECT("L"&amp;$Q176))^(1/$P$2)-1,"")</f>
        <v/>
      </c>
      <c r="N176" s="3" t="str" cm="1">
        <f t="array" aca="1" ref="N176" ca="1">IFERROR((J174/INDIRECT("J"&amp;$Q176))^(1/$P$2)-1,"")</f>
        <v/>
      </c>
      <c r="Q176">
        <f t="shared" si="2"/>
        <v>56</v>
      </c>
    </row>
    <row r="177" spans="1:17" x14ac:dyDescent="0.3">
      <c r="A177" s="9">
        <v>30225</v>
      </c>
      <c r="B177">
        <v>120241.477272727</v>
      </c>
      <c r="C177" s="3" cm="1">
        <f t="array" aca="1" ref="C177" ca="1">IFERROR((B177/INDIRECT("B"&amp;$Q177))^(1/$P$2)-1,"")</f>
        <v>0.20719618462002365</v>
      </c>
      <c r="E177" s="3" t="str" cm="1">
        <f t="array" aca="1" ref="E177" ca="1">IFERROR((D177/INDIRECT("D"&amp;$Q177))^(1/$P$2)-1,"")</f>
        <v/>
      </c>
      <c r="F177">
        <v>27723.4563210038</v>
      </c>
      <c r="G177" s="3" t="str" cm="1">
        <f t="array" aca="1" ref="G177" ca="1">IFERROR((F177/INDIRECT("F"&amp;$Q177))^(1/$P$2)-1,"")</f>
        <v/>
      </c>
      <c r="H177">
        <v>24266.512819919601</v>
      </c>
      <c r="I177" s="3" t="str" cm="1">
        <f t="array" aca="1" ref="I177" ca="1">IFERROR((H177/INDIRECT("H"&amp;$Q177))^(1/$P$2)-1,"")</f>
        <v/>
      </c>
      <c r="K177" s="3" t="str" cm="1">
        <f t="array" aca="1" ref="K177" ca="1">IFERROR((J177/INDIRECT("J"&amp;$Q177))^(1/$P$2)-1,"")</f>
        <v/>
      </c>
      <c r="M177" s="3" t="str" cm="1">
        <f t="array" aca="1" ref="M177" ca="1">IFERROR((L177/INDIRECT("L"&amp;$Q177))^(1/$P$2)-1,"")</f>
        <v/>
      </c>
      <c r="N177" s="3" t="str" cm="1">
        <f t="array" aca="1" ref="N177" ca="1">IFERROR((J175/INDIRECT("J"&amp;$Q177))^(1/$P$2)-1,"")</f>
        <v/>
      </c>
      <c r="Q177">
        <f t="shared" si="2"/>
        <v>57</v>
      </c>
    </row>
    <row r="178" spans="1:17" x14ac:dyDescent="0.3">
      <c r="A178" s="9">
        <v>30256</v>
      </c>
      <c r="B178">
        <v>123863.636363636</v>
      </c>
      <c r="C178" s="3" cm="1">
        <f t="array" aca="1" ref="C178" ca="1">IFERROR((B178/INDIRECT("B"&amp;$Q178))^(1/$P$2)-1,"")</f>
        <v>0.21227999179600454</v>
      </c>
      <c r="E178" s="3" t="str" cm="1">
        <f t="array" aca="1" ref="E178" ca="1">IFERROR((D178/INDIRECT("D"&amp;$Q178))^(1/$P$2)-1,"")</f>
        <v/>
      </c>
      <c r="F178">
        <v>29039.2572174669</v>
      </c>
      <c r="G178" s="3" t="str" cm="1">
        <f t="array" aca="1" ref="G178" ca="1">IFERROR((F178/INDIRECT("F"&amp;$Q178))^(1/$P$2)-1,"")</f>
        <v/>
      </c>
      <c r="H178">
        <v>23849.935063343801</v>
      </c>
      <c r="I178" s="3" t="str" cm="1">
        <f t="array" aca="1" ref="I178" ca="1">IFERROR((H178/INDIRECT("H"&amp;$Q178))^(1/$P$2)-1,"")</f>
        <v/>
      </c>
      <c r="K178" s="3" t="str" cm="1">
        <f t="array" aca="1" ref="K178" ca="1">IFERROR((J178/INDIRECT("J"&amp;$Q178))^(1/$P$2)-1,"")</f>
        <v/>
      </c>
      <c r="M178" s="3" t="str" cm="1">
        <f t="array" aca="1" ref="M178" ca="1">IFERROR((L178/INDIRECT("L"&amp;$Q178))^(1/$P$2)-1,"")</f>
        <v/>
      </c>
      <c r="N178" s="3" t="str" cm="1">
        <f t="array" aca="1" ref="N178" ca="1">IFERROR((J176/INDIRECT("J"&amp;$Q178))^(1/$P$2)-1,"")</f>
        <v/>
      </c>
      <c r="Q178">
        <f t="shared" si="2"/>
        <v>58</v>
      </c>
    </row>
    <row r="179" spans="1:17" x14ac:dyDescent="0.3">
      <c r="A179" s="9">
        <v>30286</v>
      </c>
      <c r="B179">
        <v>127272.727272727</v>
      </c>
      <c r="C179" s="3" cm="1">
        <f t="array" aca="1" ref="C179" ca="1">IFERROR((B179/INDIRECT("B"&amp;$Q179))^(1/$P$2)-1,"")</f>
        <v>0.21311879600891404</v>
      </c>
      <c r="E179" s="3" t="str" cm="1">
        <f t="array" aca="1" ref="E179" ca="1">IFERROR((D179/INDIRECT("D"&amp;$Q179))^(1/$P$2)-1,"")</f>
        <v/>
      </c>
      <c r="F179">
        <v>28612.691352437101</v>
      </c>
      <c r="G179" s="3" t="str" cm="1">
        <f t="array" aca="1" ref="G179" ca="1">IFERROR((F179/INDIRECT("F"&amp;$Q179))^(1/$P$2)-1,"")</f>
        <v/>
      </c>
      <c r="H179">
        <v>26058.538356164201</v>
      </c>
      <c r="I179" s="3" t="str" cm="1">
        <f t="array" aca="1" ref="I179" ca="1">IFERROR((H179/INDIRECT("H"&amp;$Q179))^(1/$P$2)-1,"")</f>
        <v/>
      </c>
      <c r="K179" s="3" t="str" cm="1">
        <f t="array" aca="1" ref="K179" ca="1">IFERROR((J179/INDIRECT("J"&amp;$Q179))^(1/$P$2)-1,"")</f>
        <v/>
      </c>
      <c r="M179" s="3" t="str" cm="1">
        <f t="array" aca="1" ref="M179" ca="1">IFERROR((L179/INDIRECT("L"&amp;$Q179))^(1/$P$2)-1,"")</f>
        <v/>
      </c>
      <c r="N179" s="3" t="str" cm="1">
        <f t="array" aca="1" ref="N179" ca="1">IFERROR((J177/INDIRECT("J"&amp;$Q179))^(1/$P$2)-1,"")</f>
        <v/>
      </c>
      <c r="Q179">
        <f t="shared" si="2"/>
        <v>59</v>
      </c>
    </row>
    <row r="180" spans="1:17" x14ac:dyDescent="0.3">
      <c r="A180" s="9">
        <v>30317</v>
      </c>
      <c r="B180">
        <v>141903.409090909</v>
      </c>
      <c r="C180" s="3" cm="1">
        <f t="array" aca="1" ref="C180" ca="1">IFERROR((B180/INDIRECT("B"&amp;$Q180))^(1/$P$2)-1,"")</f>
        <v>0.22433187323932313</v>
      </c>
      <c r="E180" s="3" t="str" cm="1">
        <f t="array" aca="1" ref="E180" ca="1">IFERROR((D180/INDIRECT("D"&amp;$Q180))^(1/$P$2)-1,"")</f>
        <v/>
      </c>
      <c r="F180">
        <v>31679.433550957401</v>
      </c>
      <c r="G180" s="3" t="str" cm="1">
        <f t="array" aca="1" ref="G180" ca="1">IFERROR((F180/INDIRECT("F"&amp;$Q180))^(1/$P$2)-1,"")</f>
        <v/>
      </c>
      <c r="H180">
        <v>32899.535775062999</v>
      </c>
      <c r="I180" s="3" t="str" cm="1">
        <f t="array" aca="1" ref="I180" ca="1">IFERROR((H180/INDIRECT("H"&amp;$Q180))^(1/$P$2)-1,"")</f>
        <v/>
      </c>
      <c r="K180" s="3" t="str" cm="1">
        <f t="array" aca="1" ref="K180" ca="1">IFERROR((J180/INDIRECT("J"&amp;$Q180))^(1/$P$2)-1,"")</f>
        <v/>
      </c>
      <c r="M180" s="3" t="str" cm="1">
        <f t="array" aca="1" ref="M180" ca="1">IFERROR((L180/INDIRECT("L"&amp;$Q180))^(1/$P$2)-1,"")</f>
        <v/>
      </c>
      <c r="N180" s="3" t="str" cm="1">
        <f t="array" aca="1" ref="N180" ca="1">IFERROR((J178/INDIRECT("J"&amp;$Q180))^(1/$P$2)-1,"")</f>
        <v/>
      </c>
      <c r="Q180">
        <f t="shared" si="2"/>
        <v>60</v>
      </c>
    </row>
    <row r="181" spans="1:17" x14ac:dyDescent="0.3">
      <c r="A181" s="9">
        <v>30348</v>
      </c>
      <c r="B181">
        <v>116051.136363636</v>
      </c>
      <c r="C181" s="3" cm="1">
        <f t="array" aca="1" ref="C181" ca="1">IFERROR((B181/INDIRECT("B"&amp;$Q181))^(1/$P$2)-1,"")</f>
        <v>0.16997697108307208</v>
      </c>
      <c r="E181" s="3" t="str" cm="1">
        <f t="array" aca="1" ref="E181" ca="1">IFERROR((D181/INDIRECT("D"&amp;$Q181))^(1/$P$2)-1,"")</f>
        <v/>
      </c>
      <c r="F181">
        <v>26385.7999071429</v>
      </c>
      <c r="G181" s="3" t="str" cm="1">
        <f t="array" aca="1" ref="G181" ca="1">IFERROR((F181/INDIRECT("F"&amp;$Q181))^(1/$P$2)-1,"")</f>
        <v/>
      </c>
      <c r="H181">
        <v>28366.3774563273</v>
      </c>
      <c r="I181" s="3" t="str" cm="1">
        <f t="array" aca="1" ref="I181" ca="1">IFERROR((H181/INDIRECT("H"&amp;$Q181))^(1/$P$2)-1,"")</f>
        <v/>
      </c>
      <c r="K181" s="3" t="str" cm="1">
        <f t="array" aca="1" ref="K181" ca="1">IFERROR((J181/INDIRECT("J"&amp;$Q181))^(1/$P$2)-1,"")</f>
        <v/>
      </c>
      <c r="M181" s="3" t="str" cm="1">
        <f t="array" aca="1" ref="M181" ca="1">IFERROR((L181/INDIRECT("L"&amp;$Q181))^(1/$P$2)-1,"")</f>
        <v/>
      </c>
      <c r="N181" s="3" t="str" cm="1">
        <f t="array" aca="1" ref="N181" ca="1">IFERROR((J179/INDIRECT("J"&amp;$Q181))^(1/$P$2)-1,"")</f>
        <v/>
      </c>
      <c r="Q181">
        <f t="shared" si="2"/>
        <v>61</v>
      </c>
    </row>
    <row r="182" spans="1:17" x14ac:dyDescent="0.3">
      <c r="A182" s="9">
        <v>30376</v>
      </c>
      <c r="B182">
        <v>117826.70454545401</v>
      </c>
      <c r="C182" s="3" cm="1">
        <f t="array" aca="1" ref="C182" ca="1">IFERROR((B182/INDIRECT("B"&amp;$Q182))^(1/$P$2)-1,"")</f>
        <v>0.16507635526975606</v>
      </c>
      <c r="E182" s="3" t="str" cm="1">
        <f t="array" aca="1" ref="E182" ca="1">IFERROR((D182/INDIRECT("D"&amp;$Q182))^(1/$P$2)-1,"")</f>
        <v/>
      </c>
      <c r="F182">
        <v>26926.486309912601</v>
      </c>
      <c r="G182" s="3" t="str" cm="1">
        <f t="array" aca="1" ref="G182" ca="1">IFERROR((F182/INDIRECT("F"&amp;$Q182))^(1/$P$2)-1,"")</f>
        <v/>
      </c>
      <c r="H182">
        <v>25587.1786554664</v>
      </c>
      <c r="I182" s="3" t="str" cm="1">
        <f t="array" aca="1" ref="I182" ca="1">IFERROR((H182/INDIRECT("H"&amp;$Q182))^(1/$P$2)-1,"")</f>
        <v/>
      </c>
      <c r="K182" s="3" t="str" cm="1">
        <f t="array" aca="1" ref="K182" ca="1">IFERROR((J182/INDIRECT("J"&amp;$Q182))^(1/$P$2)-1,"")</f>
        <v/>
      </c>
      <c r="M182" s="3" t="str" cm="1">
        <f t="array" aca="1" ref="M182" ca="1">IFERROR((L182/INDIRECT("L"&amp;$Q182))^(1/$P$2)-1,"")</f>
        <v/>
      </c>
      <c r="N182" s="3" t="str" cm="1">
        <f t="array" aca="1" ref="N182" ca="1">IFERROR((J180/INDIRECT("J"&amp;$Q182))^(1/$P$2)-1,"")</f>
        <v/>
      </c>
      <c r="Q182">
        <f t="shared" si="2"/>
        <v>62</v>
      </c>
    </row>
    <row r="183" spans="1:17" x14ac:dyDescent="0.3">
      <c r="A183" s="9">
        <v>30407</v>
      </c>
      <c r="B183">
        <v>121946.02272727199</v>
      </c>
      <c r="C183" s="3" cm="1">
        <f t="array" aca="1" ref="C183" ca="1">IFERROR((B183/INDIRECT("B"&amp;$Q183))^(1/$P$2)-1,"")</f>
        <v>0.16814280753776245</v>
      </c>
      <c r="E183" s="3" t="str" cm="1">
        <f t="array" aca="1" ref="E183" ca="1">IFERROR((D183/INDIRECT("D"&amp;$Q183))^(1/$P$2)-1,"")</f>
        <v/>
      </c>
      <c r="F183">
        <v>28271.434808514601</v>
      </c>
      <c r="G183" s="3" t="str" cm="1">
        <f t="array" aca="1" ref="G183" ca="1">IFERROR((F183/INDIRECT("F"&amp;$Q183))^(1/$P$2)-1,"")</f>
        <v/>
      </c>
      <c r="H183">
        <v>29559.670408945301</v>
      </c>
      <c r="I183" s="3" t="str" cm="1">
        <f t="array" aca="1" ref="I183" ca="1">IFERROR((H183/INDIRECT("H"&amp;$Q183))^(1/$P$2)-1,"")</f>
        <v/>
      </c>
      <c r="K183" s="3" t="str" cm="1">
        <f t="array" aca="1" ref="K183" ca="1">IFERROR((J183/INDIRECT("J"&amp;$Q183))^(1/$P$2)-1,"")</f>
        <v/>
      </c>
      <c r="M183" s="3" t="str" cm="1">
        <f t="array" aca="1" ref="M183" ca="1">IFERROR((L183/INDIRECT("L"&amp;$Q183))^(1/$P$2)-1,"")</f>
        <v/>
      </c>
      <c r="N183" s="3" t="str" cm="1">
        <f t="array" aca="1" ref="N183" ca="1">IFERROR((J181/INDIRECT("J"&amp;$Q183))^(1/$P$2)-1,"")</f>
        <v/>
      </c>
      <c r="Q183">
        <f t="shared" si="2"/>
        <v>63</v>
      </c>
    </row>
    <row r="184" spans="1:17" x14ac:dyDescent="0.3">
      <c r="A184" s="9">
        <v>30437</v>
      </c>
      <c r="B184">
        <v>124289.77272727199</v>
      </c>
      <c r="C184" s="3" cm="1">
        <f t="array" aca="1" ref="C184" ca="1">IFERROR((B184/INDIRECT("B"&amp;$Q184))^(1/$P$2)-1,"")</f>
        <v>0.14320084374156394</v>
      </c>
      <c r="E184" s="3" t="str" cm="1">
        <f t="array" aca="1" ref="E184" ca="1">IFERROR((D184/INDIRECT("D"&amp;$Q184))^(1/$P$2)-1,"")</f>
        <v/>
      </c>
      <c r="F184">
        <v>28996.5569013555</v>
      </c>
      <c r="G184" s="3" t="str" cm="1">
        <f t="array" aca="1" ref="G184" ca="1">IFERROR((F184/INDIRECT("F"&amp;$Q184))^(1/$P$2)-1,"")</f>
        <v/>
      </c>
      <c r="H184">
        <v>33696.686393706797</v>
      </c>
      <c r="I184" s="3" t="str" cm="1">
        <f t="array" aca="1" ref="I184" ca="1">IFERROR((H184/INDIRECT("H"&amp;$Q184))^(1/$P$2)-1,"")</f>
        <v/>
      </c>
      <c r="K184" s="3" t="str" cm="1">
        <f t="array" aca="1" ref="K184" ca="1">IFERROR((J184/INDIRECT("J"&amp;$Q184))^(1/$P$2)-1,"")</f>
        <v/>
      </c>
      <c r="M184" s="3" t="str" cm="1">
        <f t="array" aca="1" ref="M184" ca="1">IFERROR((L184/INDIRECT("L"&amp;$Q184))^(1/$P$2)-1,"")</f>
        <v/>
      </c>
      <c r="N184" s="3" t="str" cm="1">
        <f t="array" aca="1" ref="N184" ca="1">IFERROR((J182/INDIRECT("J"&amp;$Q184))^(1/$P$2)-1,"")</f>
        <v/>
      </c>
      <c r="Q184">
        <f t="shared" si="2"/>
        <v>64</v>
      </c>
    </row>
    <row r="185" spans="1:17" x14ac:dyDescent="0.3">
      <c r="A185" s="9">
        <v>30468</v>
      </c>
      <c r="B185">
        <v>118181.818181818</v>
      </c>
      <c r="C185" s="3" cm="1">
        <f t="array" aca="1" ref="C185" ca="1">IFERROR((B185/INDIRECT("B"&amp;$Q185))^(1/$P$2)-1,"")</f>
        <v>0.12935541948328377</v>
      </c>
      <c r="E185" s="3" t="str" cm="1">
        <f t="array" aca="1" ref="E185" ca="1">IFERROR((D185/INDIRECT("D"&amp;$Q185))^(1/$P$2)-1,"")</f>
        <v/>
      </c>
      <c r="F185">
        <v>28418.418110593098</v>
      </c>
      <c r="G185" s="3" t="str" cm="1">
        <f t="array" aca="1" ref="G185" ca="1">IFERROR((F185/INDIRECT("F"&amp;$Q185))^(1/$P$2)-1,"")</f>
        <v/>
      </c>
      <c r="H185">
        <v>29739.213950590001</v>
      </c>
      <c r="I185" s="3" t="str" cm="1">
        <f t="array" aca="1" ref="I185" ca="1">IFERROR((H185/INDIRECT("H"&amp;$Q185))^(1/$P$2)-1,"")</f>
        <v/>
      </c>
      <c r="K185" s="3" t="str" cm="1">
        <f t="array" aca="1" ref="K185" ca="1">IFERROR((J185/INDIRECT("J"&amp;$Q185))^(1/$P$2)-1,"")</f>
        <v/>
      </c>
      <c r="M185" s="3" t="str" cm="1">
        <f t="array" aca="1" ref="M185" ca="1">IFERROR((L185/INDIRECT("L"&amp;$Q185))^(1/$P$2)-1,"")</f>
        <v/>
      </c>
      <c r="N185" s="3" t="str" cm="1">
        <f t="array" aca="1" ref="N185" ca="1">IFERROR((J183/INDIRECT("J"&amp;$Q185))^(1/$P$2)-1,"")</f>
        <v/>
      </c>
      <c r="Q185">
        <f t="shared" si="2"/>
        <v>65</v>
      </c>
    </row>
    <row r="186" spans="1:17" x14ac:dyDescent="0.3">
      <c r="A186" s="9">
        <v>30498</v>
      </c>
      <c r="B186">
        <v>119886.36363636301</v>
      </c>
      <c r="C186" s="3" cm="1">
        <f t="array" aca="1" ref="C186" ca="1">IFERROR((B186/INDIRECT("B"&amp;$Q186))^(1/$P$2)-1,"")</f>
        <v>0.13824424109221267</v>
      </c>
      <c r="E186" s="3" t="str" cm="1">
        <f t="array" aca="1" ref="E186" ca="1">IFERROR((D186/INDIRECT("D"&amp;$Q186))^(1/$P$2)-1,"")</f>
        <v/>
      </c>
      <c r="F186">
        <v>29221.367644263999</v>
      </c>
      <c r="G186" s="3" t="str" cm="1">
        <f t="array" aca="1" ref="G186" ca="1">IFERROR((F186/INDIRECT("F"&amp;$Q186))^(1/$P$2)-1,"")</f>
        <v/>
      </c>
      <c r="H186">
        <v>31566.4263816557</v>
      </c>
      <c r="I186" s="3" t="str" cm="1">
        <f t="array" aca="1" ref="I186" ca="1">IFERROR((H186/INDIRECT("H"&amp;$Q186))^(1/$P$2)-1,"")</f>
        <v/>
      </c>
      <c r="K186" s="3" t="str" cm="1">
        <f t="array" aca="1" ref="K186" ca="1">IFERROR((J186/INDIRECT("J"&amp;$Q186))^(1/$P$2)-1,"")</f>
        <v/>
      </c>
      <c r="M186" s="3" t="str" cm="1">
        <f t="array" aca="1" ref="M186" ca="1">IFERROR((L186/INDIRECT("L"&amp;$Q186))^(1/$P$2)-1,"")</f>
        <v/>
      </c>
      <c r="N186" s="3" t="str" cm="1">
        <f t="array" aca="1" ref="N186" ca="1">IFERROR((J184/INDIRECT("J"&amp;$Q186))^(1/$P$2)-1,"")</f>
        <v/>
      </c>
      <c r="Q186">
        <f t="shared" si="2"/>
        <v>66</v>
      </c>
    </row>
    <row r="187" spans="1:17" x14ac:dyDescent="0.3">
      <c r="A187" s="9">
        <v>30529</v>
      </c>
      <c r="B187">
        <v>117684.659090909</v>
      </c>
      <c r="C187" s="3" cm="1">
        <f t="array" aca="1" ref="C187" ca="1">IFERROR((B187/INDIRECT("B"&amp;$Q187))^(1/$P$2)-1,"")</f>
        <v>0.14876770199752043</v>
      </c>
      <c r="E187" s="3" t="str" cm="1">
        <f t="array" aca="1" ref="E187" ca="1">IFERROR((D187/INDIRECT("D"&amp;$Q187))^(1/$P$2)-1,"")</f>
        <v/>
      </c>
      <c r="F187">
        <v>29616.871727096401</v>
      </c>
      <c r="G187" s="3" t="str" cm="1">
        <f t="array" aca="1" ref="G187" ca="1">IFERROR((F187/INDIRECT("F"&amp;$Q187))^(1/$P$2)-1,"")</f>
        <v/>
      </c>
      <c r="H187">
        <v>32176.267390739598</v>
      </c>
      <c r="I187" s="3" t="str" cm="1">
        <f t="array" aca="1" ref="I187" ca="1">IFERROR((H187/INDIRECT("H"&amp;$Q187))^(1/$P$2)-1,"")</f>
        <v/>
      </c>
      <c r="K187" s="3" t="str" cm="1">
        <f t="array" aca="1" ref="K187" ca="1">IFERROR((J187/INDIRECT("J"&amp;$Q187))^(1/$P$2)-1,"")</f>
        <v/>
      </c>
      <c r="M187" s="3" t="str" cm="1">
        <f t="array" aca="1" ref="M187" ca="1">IFERROR((L187/INDIRECT("L"&amp;$Q187))^(1/$P$2)-1,"")</f>
        <v/>
      </c>
      <c r="N187" s="3" t="str" cm="1">
        <f t="array" aca="1" ref="N187" ca="1">IFERROR((J185/INDIRECT("J"&amp;$Q187))^(1/$P$2)-1,"")</f>
        <v/>
      </c>
      <c r="Q187">
        <f t="shared" si="2"/>
        <v>67</v>
      </c>
    </row>
    <row r="188" spans="1:17" x14ac:dyDescent="0.3">
      <c r="A188" s="9">
        <v>30560</v>
      </c>
      <c r="B188">
        <v>115056.818181818</v>
      </c>
      <c r="C188" s="3" cm="1">
        <f t="array" aca="1" ref="C188" ca="1">IFERROR((B188/INDIRECT("B"&amp;$Q188))^(1/$P$2)-1,"")</f>
        <v>0.15012621452281505</v>
      </c>
      <c r="E188" s="3" t="str" cm="1">
        <f t="array" aca="1" ref="E188" ca="1">IFERROR((D188/INDIRECT("D"&amp;$Q188))^(1/$P$2)-1,"")</f>
        <v/>
      </c>
      <c r="F188">
        <v>28975.9374733775</v>
      </c>
      <c r="G188" s="3" t="str" cm="1">
        <f t="array" aca="1" ref="G188" ca="1">IFERROR((F188/INDIRECT("F"&amp;$Q188))^(1/$P$2)-1,"")</f>
        <v/>
      </c>
      <c r="H188">
        <v>30184.8203745215</v>
      </c>
      <c r="I188" s="3" t="str" cm="1">
        <f t="array" aca="1" ref="I188" ca="1">IFERROR((H188/INDIRECT("H"&amp;$Q188))^(1/$P$2)-1,"")</f>
        <v/>
      </c>
      <c r="K188" s="3" t="str" cm="1">
        <f t="array" aca="1" ref="K188" ca="1">IFERROR((J188/INDIRECT("J"&amp;$Q188))^(1/$P$2)-1,"")</f>
        <v/>
      </c>
      <c r="M188" s="3" t="str" cm="1">
        <f t="array" aca="1" ref="M188" ca="1">IFERROR((L188/INDIRECT("L"&amp;$Q188))^(1/$P$2)-1,"")</f>
        <v/>
      </c>
      <c r="N188" s="3" t="str" cm="1">
        <f t="array" aca="1" ref="N188" ca="1">IFERROR((J186/INDIRECT("J"&amp;$Q188))^(1/$P$2)-1,"")</f>
        <v/>
      </c>
      <c r="Q188">
        <f t="shared" si="2"/>
        <v>68</v>
      </c>
    </row>
    <row r="189" spans="1:17" x14ac:dyDescent="0.3">
      <c r="A189" s="9">
        <v>30590</v>
      </c>
      <c r="B189">
        <v>108522.727272727</v>
      </c>
      <c r="C189" s="3" cm="1">
        <f t="array" aca="1" ref="C189" ca="1">IFERROR((B189/INDIRECT("B"&amp;$Q189))^(1/$P$2)-1,"")</f>
        <v>0.14573380904738786</v>
      </c>
      <c r="E189" s="3" t="str" cm="1">
        <f t="array" aca="1" ref="E189" ca="1">IFERROR((D189/INDIRECT("D"&amp;$Q189))^(1/$P$2)-1,"")</f>
        <v/>
      </c>
      <c r="F189">
        <v>26882.247746735</v>
      </c>
      <c r="G189" s="3" t="str" cm="1">
        <f t="array" aca="1" ref="G189" ca="1">IFERROR((F189/INDIRECT("F"&amp;$Q189))^(1/$P$2)-1,"")</f>
        <v/>
      </c>
      <c r="H189">
        <v>23086.253539862199</v>
      </c>
      <c r="I189" s="3" t="str" cm="1">
        <f t="array" aca="1" ref="I189" ca="1">IFERROR((H189/INDIRECT("H"&amp;$Q189))^(1/$P$2)-1,"")</f>
        <v/>
      </c>
      <c r="K189" s="3" t="str" cm="1">
        <f t="array" aca="1" ref="K189" ca="1">IFERROR((J189/INDIRECT("J"&amp;$Q189))^(1/$P$2)-1,"")</f>
        <v/>
      </c>
      <c r="M189" s="3" t="str" cm="1">
        <f t="array" aca="1" ref="M189" ca="1">IFERROR((L189/INDIRECT("L"&amp;$Q189))^(1/$P$2)-1,"")</f>
        <v/>
      </c>
      <c r="N189" s="3" t="str" cm="1">
        <f t="array" aca="1" ref="N189" ca="1">IFERROR((J187/INDIRECT("J"&amp;$Q189))^(1/$P$2)-1,"")</f>
        <v/>
      </c>
      <c r="Q189">
        <f t="shared" si="2"/>
        <v>69</v>
      </c>
    </row>
    <row r="190" spans="1:17" x14ac:dyDescent="0.3">
      <c r="A190" s="9">
        <v>30621</v>
      </c>
      <c r="B190">
        <v>115056.818181818</v>
      </c>
      <c r="C190" s="3" cm="1">
        <f t="array" aca="1" ref="C190" ca="1">IFERROR((B190/INDIRECT("B"&amp;$Q190))^(1/$P$2)-1,"")</f>
        <v>0.14898237006299153</v>
      </c>
      <c r="E190" s="3" t="str" cm="1">
        <f t="array" aca="1" ref="E190" ca="1">IFERROR((D190/INDIRECT("D"&amp;$Q190))^(1/$P$2)-1,"")</f>
        <v/>
      </c>
      <c r="F190">
        <v>29264.528740601101</v>
      </c>
      <c r="G190" s="3" t="str" cm="1">
        <f t="array" aca="1" ref="G190" ca="1">IFERROR((F190/INDIRECT("F"&amp;$Q190))^(1/$P$2)-1,"")</f>
        <v/>
      </c>
      <c r="H190">
        <v>26606.964549852099</v>
      </c>
      <c r="I190" s="3" t="str" cm="1">
        <f t="array" aca="1" ref="I190" ca="1">IFERROR((H190/INDIRECT("H"&amp;$Q190))^(1/$P$2)-1,"")</f>
        <v/>
      </c>
      <c r="K190" s="3" t="str" cm="1">
        <f t="array" aca="1" ref="K190" ca="1">IFERROR((J190/INDIRECT("J"&amp;$Q190))^(1/$P$2)-1,"")</f>
        <v/>
      </c>
      <c r="M190" s="3" t="str" cm="1">
        <f t="array" aca="1" ref="M190" ca="1">IFERROR((L190/INDIRECT("L"&amp;$Q190))^(1/$P$2)-1,"")</f>
        <v/>
      </c>
      <c r="N190" s="3" t="str" cm="1">
        <f t="array" aca="1" ref="N190" ca="1">IFERROR((J188/INDIRECT("J"&amp;$Q190))^(1/$P$2)-1,"")</f>
        <v/>
      </c>
      <c r="Q190">
        <f t="shared" si="2"/>
        <v>70</v>
      </c>
    </row>
    <row r="191" spans="1:17" x14ac:dyDescent="0.3">
      <c r="A191" s="9">
        <v>30651</v>
      </c>
      <c r="B191">
        <v>108380.68181818099</v>
      </c>
      <c r="C191" s="3" cm="1">
        <f t="array" aca="1" ref="C191" ca="1">IFERROR((B191/INDIRECT("B"&amp;$Q191))^(1/$P$2)-1,"")</f>
        <v>0.13013628586299131</v>
      </c>
      <c r="E191" s="3" t="str" cm="1">
        <f t="array" aca="1" ref="E191" ca="1">IFERROR((D191/INDIRECT("D"&amp;$Q191))^(1/$P$2)-1,"")</f>
        <v/>
      </c>
      <c r="F191">
        <v>28266.936546789599</v>
      </c>
      <c r="G191" s="3" t="str" cm="1">
        <f t="array" aca="1" ref="G191" ca="1">IFERROR((F191/INDIRECT("F"&amp;$Q191))^(1/$P$2)-1,"")</f>
        <v/>
      </c>
      <c r="H191">
        <v>24780.023716384701</v>
      </c>
      <c r="I191" s="3" t="str" cm="1">
        <f t="array" aca="1" ref="I191" ca="1">IFERROR((H191/INDIRECT("H"&amp;$Q191))^(1/$P$2)-1,"")</f>
        <v/>
      </c>
      <c r="K191" s="3" t="str" cm="1">
        <f t="array" aca="1" ref="K191" ca="1">IFERROR((J191/INDIRECT("J"&amp;$Q191))^(1/$P$2)-1,"")</f>
        <v/>
      </c>
      <c r="M191" s="3" t="str" cm="1">
        <f t="array" aca="1" ref="M191" ca="1">IFERROR((L191/INDIRECT("L"&amp;$Q191))^(1/$P$2)-1,"")</f>
        <v/>
      </c>
      <c r="N191" s="3" t="str" cm="1">
        <f t="array" aca="1" ref="N191" ca="1">IFERROR((J189/INDIRECT("J"&amp;$Q191))^(1/$P$2)-1,"")</f>
        <v/>
      </c>
      <c r="Q191">
        <f t="shared" si="2"/>
        <v>71</v>
      </c>
    </row>
    <row r="192" spans="1:17" x14ac:dyDescent="0.3">
      <c r="A192" s="9">
        <v>30682</v>
      </c>
      <c r="B192">
        <v>106178.977272727</v>
      </c>
      <c r="C192" s="3" cm="1">
        <f t="array" aca="1" ref="C192" ca="1">IFERROR((B192/INDIRECT("B"&amp;$Q192))^(1/$P$2)-1,"")</f>
        <v>0.10926812157812216</v>
      </c>
      <c r="E192" s="3" t="str" cm="1">
        <f t="array" aca="1" ref="E192" ca="1">IFERROR((D192/INDIRECT("D"&amp;$Q192))^(1/$P$2)-1,"")</f>
        <v/>
      </c>
      <c r="F192">
        <v>28315.826835150001</v>
      </c>
      <c r="G192" s="3" t="str" cm="1">
        <f t="array" aca="1" ref="G192" ca="1">IFERROR((F192/INDIRECT("F"&amp;$Q192))^(1/$P$2)-1,"")</f>
        <v/>
      </c>
      <c r="H192">
        <v>23972.616231058</v>
      </c>
      <c r="I192" s="3" t="str" cm="1">
        <f t="array" aca="1" ref="I192" ca="1">IFERROR((H192/INDIRECT("H"&amp;$Q192))^(1/$P$2)-1,"")</f>
        <v/>
      </c>
      <c r="K192" s="3" t="str" cm="1">
        <f t="array" aca="1" ref="K192" ca="1">IFERROR((J192/INDIRECT("J"&amp;$Q192))^(1/$P$2)-1,"")</f>
        <v/>
      </c>
      <c r="M192" s="3" t="str" cm="1">
        <f t="array" aca="1" ref="M192" ca="1">IFERROR((L192/INDIRECT("L"&amp;$Q192))^(1/$P$2)-1,"")</f>
        <v/>
      </c>
      <c r="N192" s="3" t="str" cm="1">
        <f t="array" aca="1" ref="N192" ca="1">IFERROR((J190/INDIRECT("J"&amp;$Q192))^(1/$P$2)-1,"")</f>
        <v/>
      </c>
      <c r="Q192">
        <f t="shared" si="2"/>
        <v>72</v>
      </c>
    </row>
    <row r="193" spans="1:17" x14ac:dyDescent="0.3">
      <c r="A193" s="9">
        <v>30713</v>
      </c>
      <c r="B193">
        <v>112002.84090908999</v>
      </c>
      <c r="C193" s="3" cm="1">
        <f t="array" aca="1" ref="C193" ca="1">IFERROR((B193/INDIRECT("B"&amp;$Q193))^(1/$P$2)-1,"")</f>
        <v>9.2677080653285726E-2</v>
      </c>
      <c r="E193" s="3" t="str" cm="1">
        <f t="array" aca="1" ref="E193" ca="1">IFERROR((D193/INDIRECT("D"&amp;$Q193))^(1/$P$2)-1,"")</f>
        <v/>
      </c>
      <c r="F193">
        <v>28954.654016214499</v>
      </c>
      <c r="G193" s="3" t="str" cm="1">
        <f t="array" aca="1" ref="G193" ca="1">IFERROR((F193/INDIRECT("F"&amp;$Q193))^(1/$P$2)-1,"")</f>
        <v/>
      </c>
      <c r="H193">
        <v>26574.403422679501</v>
      </c>
      <c r="I193" s="3" t="str" cm="1">
        <f t="array" aca="1" ref="I193" ca="1">IFERROR((H193/INDIRECT("H"&amp;$Q193))^(1/$P$2)-1,"")</f>
        <v/>
      </c>
      <c r="K193" s="3" t="str" cm="1">
        <f t="array" aca="1" ref="K193" ca="1">IFERROR((J193/INDIRECT("J"&amp;$Q193))^(1/$P$2)-1,"")</f>
        <v/>
      </c>
      <c r="M193" s="3" t="str" cm="1">
        <f t="array" aca="1" ref="M193" ca="1">IFERROR((L193/INDIRECT("L"&amp;$Q193))^(1/$P$2)-1,"")</f>
        <v/>
      </c>
      <c r="N193" s="3" t="str" cm="1">
        <f t="array" aca="1" ref="N193" ca="1">IFERROR((J191/INDIRECT("J"&amp;$Q193))^(1/$P$2)-1,"")</f>
        <v/>
      </c>
      <c r="Q193">
        <f t="shared" si="2"/>
        <v>73</v>
      </c>
    </row>
    <row r="194" spans="1:17" x14ac:dyDescent="0.3">
      <c r="A194" s="9">
        <v>30742</v>
      </c>
      <c r="B194">
        <v>110369.318181818</v>
      </c>
      <c r="C194" s="3" cm="1">
        <f t="array" aca="1" ref="C194" ca="1">IFERROR((B194/INDIRECT("B"&amp;$Q194))^(1/$P$2)-1,"")</f>
        <v>8.4262635703732824E-2</v>
      </c>
      <c r="E194" s="3" t="str" cm="1">
        <f t="array" aca="1" ref="E194" ca="1">IFERROR((D194/INDIRECT("D"&amp;$Q194))^(1/$P$2)-1,"")</f>
        <v/>
      </c>
      <c r="F194">
        <v>27517.611174880501</v>
      </c>
      <c r="G194" s="3" t="str" cm="1">
        <f t="array" aca="1" ref="G194" ca="1">IFERROR((F194/INDIRECT("F"&amp;$Q194))^(1/$P$2)-1,"")</f>
        <v/>
      </c>
      <c r="H194">
        <v>25655.875055622299</v>
      </c>
      <c r="I194" s="3" t="str" cm="1">
        <f t="array" aca="1" ref="I194" ca="1">IFERROR((H194/INDIRECT("H"&amp;$Q194))^(1/$P$2)-1,"")</f>
        <v/>
      </c>
      <c r="K194" s="3" t="str" cm="1">
        <f t="array" aca="1" ref="K194" ca="1">IFERROR((J194/INDIRECT("J"&amp;$Q194))^(1/$P$2)-1,"")</f>
        <v/>
      </c>
      <c r="M194" s="3" t="str" cm="1">
        <f t="array" aca="1" ref="M194" ca="1">IFERROR((L194/INDIRECT("L"&amp;$Q194))^(1/$P$2)-1,"")</f>
        <v/>
      </c>
      <c r="N194" s="3" t="str" cm="1">
        <f t="array" aca="1" ref="N194" ca="1">IFERROR((J192/INDIRECT("J"&amp;$Q194))^(1/$P$2)-1,"")</f>
        <v/>
      </c>
      <c r="Q194">
        <f t="shared" si="2"/>
        <v>74</v>
      </c>
    </row>
    <row r="195" spans="1:17" x14ac:dyDescent="0.3">
      <c r="A195" s="9">
        <v>30773</v>
      </c>
      <c r="B195">
        <v>106761.36363636301</v>
      </c>
      <c r="C195" s="3" cm="1">
        <f t="array" aca="1" ref="C195" ca="1">IFERROR((B195/INDIRECT("B"&amp;$Q195))^(1/$P$2)-1,"")</f>
        <v>8.3035793199801589E-2</v>
      </c>
      <c r="E195" s="3" t="str" cm="1">
        <f t="array" aca="1" ref="E195" ca="1">IFERROR((D195/INDIRECT("D"&amp;$Q195))^(1/$P$2)-1,"")</f>
        <v/>
      </c>
      <c r="F195">
        <v>27090.3515328137</v>
      </c>
      <c r="G195" s="3" t="str" cm="1">
        <f t="array" aca="1" ref="G195" ca="1">IFERROR((F195/INDIRECT("F"&amp;$Q195))^(1/$P$2)-1,"")</f>
        <v/>
      </c>
      <c r="H195">
        <v>24249.4903984622</v>
      </c>
      <c r="I195" s="3" t="str" cm="1">
        <f t="array" aca="1" ref="I195" ca="1">IFERROR((H195/INDIRECT("H"&amp;$Q195))^(1/$P$2)-1,"")</f>
        <v/>
      </c>
      <c r="K195" s="3" t="str" cm="1">
        <f t="array" aca="1" ref="K195" ca="1">IFERROR((J195/INDIRECT("J"&amp;$Q195))^(1/$P$2)-1,"")</f>
        <v/>
      </c>
      <c r="M195" s="3" t="str" cm="1">
        <f t="array" aca="1" ref="M195" ca="1">IFERROR((L195/INDIRECT("L"&amp;$Q195))^(1/$P$2)-1,"")</f>
        <v/>
      </c>
      <c r="N195" s="3" t="str" cm="1">
        <f t="array" aca="1" ref="N195" ca="1">IFERROR((J193/INDIRECT("J"&amp;$Q195))^(1/$P$2)-1,"")</f>
        <v/>
      </c>
      <c r="Q195">
        <f t="shared" ref="Q195:Q258" si="3">ROW(Q195)-(12*$P$2)</f>
        <v>75</v>
      </c>
    </row>
    <row r="196" spans="1:17" x14ac:dyDescent="0.3">
      <c r="A196" s="9">
        <v>30803</v>
      </c>
      <c r="B196">
        <v>109161.93181818099</v>
      </c>
      <c r="C196" s="3" cm="1">
        <f t="array" aca="1" ref="C196" ca="1">IFERROR((B196/INDIRECT("B"&amp;$Q196))^(1/$P$2)-1,"")</f>
        <v>9.3806834477554446E-2</v>
      </c>
      <c r="E196" s="3" t="str" cm="1">
        <f t="array" aca="1" ref="E196" ca="1">IFERROR((D196/INDIRECT("D"&amp;$Q196))^(1/$P$2)-1,"")</f>
        <v/>
      </c>
      <c r="F196">
        <v>28729.170805905698</v>
      </c>
      <c r="G196" s="3" t="str" cm="1">
        <f t="array" aca="1" ref="G196" ca="1">IFERROR((F196/INDIRECT("F"&amp;$Q196))^(1/$P$2)-1,"")</f>
        <v/>
      </c>
      <c r="H196">
        <v>25594.335908237201</v>
      </c>
      <c r="I196" s="3" t="str" cm="1">
        <f t="array" aca="1" ref="I196" ca="1">IFERROR((H196/INDIRECT("H"&amp;$Q196))^(1/$P$2)-1,"")</f>
        <v/>
      </c>
      <c r="K196" s="3" t="str" cm="1">
        <f t="array" aca="1" ref="K196" ca="1">IFERROR((J196/INDIRECT("J"&amp;$Q196))^(1/$P$2)-1,"")</f>
        <v/>
      </c>
      <c r="M196" s="3" t="str" cm="1">
        <f t="array" aca="1" ref="M196" ca="1">IFERROR((L196/INDIRECT("L"&amp;$Q196))^(1/$P$2)-1,"")</f>
        <v/>
      </c>
      <c r="N196" s="3" t="str" cm="1">
        <f t="array" aca="1" ref="N196" ca="1">IFERROR((J194/INDIRECT("J"&amp;$Q196))^(1/$P$2)-1,"")</f>
        <v/>
      </c>
      <c r="Q196">
        <f t="shared" si="3"/>
        <v>76</v>
      </c>
    </row>
    <row r="197" spans="1:17" x14ac:dyDescent="0.3">
      <c r="A197" s="9">
        <v>30834</v>
      </c>
      <c r="B197">
        <v>105980.11363636301</v>
      </c>
      <c r="C197" s="3" cm="1">
        <f t="array" aca="1" ref="C197" ca="1">IFERROR((B197/INDIRECT("B"&amp;$Q197))^(1/$P$2)-1,"")</f>
        <v>9.9676950549550503E-2</v>
      </c>
      <c r="E197" s="3" t="str" cm="1">
        <f t="array" aca="1" ref="E197" ca="1">IFERROR((D197/INDIRECT("D"&amp;$Q197))^(1/$P$2)-1,"")</f>
        <v/>
      </c>
      <c r="F197">
        <v>27888.360367616999</v>
      </c>
      <c r="G197" s="3" t="str" cm="1">
        <f t="array" aca="1" ref="G197" ca="1">IFERROR((F197/INDIRECT("F"&amp;$Q197))^(1/$P$2)-1,"")</f>
        <v/>
      </c>
      <c r="H197">
        <v>23548.390251391898</v>
      </c>
      <c r="I197" s="3" t="str" cm="1">
        <f t="array" aca="1" ref="I197" ca="1">IFERROR((H197/INDIRECT("H"&amp;$Q197))^(1/$P$2)-1,"")</f>
        <v/>
      </c>
      <c r="K197" s="3" t="str" cm="1">
        <f t="array" aca="1" ref="K197" ca="1">IFERROR((J197/INDIRECT("J"&amp;$Q197))^(1/$P$2)-1,"")</f>
        <v/>
      </c>
      <c r="M197" s="3" t="str" cm="1">
        <f t="array" aca="1" ref="M197" ca="1">IFERROR((L197/INDIRECT("L"&amp;$Q197))^(1/$P$2)-1,"")</f>
        <v/>
      </c>
      <c r="N197" s="3" t="str" cm="1">
        <f t="array" aca="1" ref="N197" ca="1">IFERROR((J195/INDIRECT("J"&amp;$Q197))^(1/$P$2)-1,"")</f>
        <v/>
      </c>
      <c r="Q197">
        <f t="shared" si="3"/>
        <v>77</v>
      </c>
    </row>
    <row r="198" spans="1:17" x14ac:dyDescent="0.3">
      <c r="A198" s="9">
        <v>30864</v>
      </c>
      <c r="B198">
        <v>97258.522727272706</v>
      </c>
      <c r="C198" s="3" cm="1">
        <f t="array" aca="1" ref="C198" ca="1">IFERROR((B198/INDIRECT("B"&amp;$Q198))^(1/$P$2)-1,"")</f>
        <v>8.1769103558779754E-2</v>
      </c>
      <c r="E198" s="3" t="str" cm="1">
        <f t="array" aca="1" ref="E198" ca="1">IFERROR((D198/INDIRECT("D"&amp;$Q198))^(1/$P$2)-1,"")</f>
        <v/>
      </c>
      <c r="F198">
        <v>26560.9895619159</v>
      </c>
      <c r="G198" s="3" t="str" cm="1">
        <f t="array" aca="1" ref="G198" ca="1">IFERROR((F198/INDIRECT("F"&amp;$Q198))^(1/$P$2)-1,"")</f>
        <v/>
      </c>
      <c r="H198">
        <v>20705.386018445301</v>
      </c>
      <c r="I198" s="3" t="str" cm="1">
        <f t="array" aca="1" ref="I198" ca="1">IFERROR((H198/INDIRECT("H"&amp;$Q198))^(1/$P$2)-1,"")</f>
        <v/>
      </c>
      <c r="K198" s="3" t="str" cm="1">
        <f t="array" aca="1" ref="K198" ca="1">IFERROR((J198/INDIRECT("J"&amp;$Q198))^(1/$P$2)-1,"")</f>
        <v/>
      </c>
      <c r="M198" s="3" t="str" cm="1">
        <f t="array" aca="1" ref="M198" ca="1">IFERROR((L198/INDIRECT("L"&amp;$Q198))^(1/$P$2)-1,"")</f>
        <v/>
      </c>
      <c r="N198" s="3" t="str" cm="1">
        <f t="array" aca="1" ref="N198" ca="1">IFERROR((J196/INDIRECT("J"&amp;$Q198))^(1/$P$2)-1,"")</f>
        <v/>
      </c>
      <c r="Q198">
        <f t="shared" si="3"/>
        <v>78</v>
      </c>
    </row>
    <row r="199" spans="1:17" x14ac:dyDescent="0.3">
      <c r="A199" s="9">
        <v>30895</v>
      </c>
      <c r="B199">
        <v>98934.659090909001</v>
      </c>
      <c r="C199" s="3" cm="1">
        <f t="array" aca="1" ref="C199" ca="1">IFERROR((B199/INDIRECT("B"&amp;$Q199))^(1/$P$2)-1,"")</f>
        <v>8.3619103291125985E-2</v>
      </c>
      <c r="E199" s="3" t="str" cm="1">
        <f t="array" aca="1" ref="E199" ca="1">IFERROR((D199/INDIRECT("D"&amp;$Q199))^(1/$P$2)-1,"")</f>
        <v/>
      </c>
      <c r="F199">
        <v>27324.858916382102</v>
      </c>
      <c r="G199" s="3" t="str" cm="1">
        <f t="array" aca="1" ref="G199" ca="1">IFERROR((F199/INDIRECT("F"&amp;$Q199))^(1/$P$2)-1,"")</f>
        <v/>
      </c>
      <c r="H199">
        <v>21926.601172964201</v>
      </c>
      <c r="I199" s="3" t="str" cm="1">
        <f t="array" aca="1" ref="I199" ca="1">IFERROR((H199/INDIRECT("H"&amp;$Q199))^(1/$P$2)-1,"")</f>
        <v/>
      </c>
      <c r="K199" s="3" t="str" cm="1">
        <f t="array" aca="1" ref="K199" ca="1">IFERROR((J199/INDIRECT("J"&amp;$Q199))^(1/$P$2)-1,"")</f>
        <v/>
      </c>
      <c r="M199" s="3" t="str" cm="1">
        <f t="array" aca="1" ref="M199" ca="1">IFERROR((L199/INDIRECT("L"&amp;$Q199))^(1/$P$2)-1,"")</f>
        <v/>
      </c>
      <c r="N199" s="3" t="str" cm="1">
        <f t="array" aca="1" ref="N199" ca="1">IFERROR((J197/INDIRECT("J"&amp;$Q199))^(1/$P$2)-1,"")</f>
        <v/>
      </c>
      <c r="Q199">
        <f t="shared" si="3"/>
        <v>79</v>
      </c>
    </row>
    <row r="200" spans="1:17" x14ac:dyDescent="0.3">
      <c r="A200" s="9">
        <v>30926</v>
      </c>
      <c r="B200">
        <v>97656.249999999898</v>
      </c>
      <c r="C200" s="3" cm="1">
        <f t="array" aca="1" ref="C200" ca="1">IFERROR((B200/INDIRECT("B"&amp;$Q200))^(1/$P$2)-1,"")</f>
        <v>8.5562249642056276E-2</v>
      </c>
      <c r="E200" s="3" t="str" cm="1">
        <f t="array" aca="1" ref="E200" ca="1">IFERROR((D200/INDIRECT("D"&amp;$Q200))^(1/$P$2)-1,"")</f>
        <v/>
      </c>
      <c r="F200">
        <v>28248.350552739299</v>
      </c>
      <c r="G200" s="3" t="str" cm="1">
        <f t="array" aca="1" ref="G200" ca="1">IFERROR((F200/INDIRECT("F"&amp;$Q200))^(1/$P$2)-1,"")</f>
        <v/>
      </c>
      <c r="H200">
        <v>22933.543950004499</v>
      </c>
      <c r="I200" s="3" t="str" cm="1">
        <f t="array" aca="1" ref="I200" ca="1">IFERROR((H200/INDIRECT("H"&amp;$Q200))^(1/$P$2)-1,"")</f>
        <v/>
      </c>
      <c r="K200" s="3" t="str" cm="1">
        <f t="array" aca="1" ref="K200" ca="1">IFERROR((J200/INDIRECT("J"&amp;$Q200))^(1/$P$2)-1,"")</f>
        <v/>
      </c>
      <c r="M200" s="3" t="str" cm="1">
        <f t="array" aca="1" ref="M200" ca="1">IFERROR((L200/INDIRECT("L"&amp;$Q200))^(1/$P$2)-1,"")</f>
        <v/>
      </c>
      <c r="N200" s="3" t="str" cm="1">
        <f t="array" aca="1" ref="N200" ca="1">IFERROR((J198/INDIRECT("J"&amp;$Q200))^(1/$P$2)-1,"")</f>
        <v/>
      </c>
      <c r="Q200">
        <f t="shared" si="3"/>
        <v>80</v>
      </c>
    </row>
    <row r="201" spans="1:17" x14ac:dyDescent="0.3">
      <c r="A201" s="9">
        <v>30956</v>
      </c>
      <c r="B201">
        <v>94744.318181818104</v>
      </c>
      <c r="C201" s="3" cm="1">
        <f t="array" aca="1" ref="C201" ca="1">IFERROR((B201/INDIRECT("B"&amp;$Q201))^(1/$P$2)-1,"")</f>
        <v>7.1612909220290843E-2</v>
      </c>
      <c r="E201" s="3" t="str" cm="1">
        <f t="array" aca="1" ref="E201" ca="1">IFERROR((D201/INDIRECT("D"&amp;$Q201))^(1/$P$2)-1,"")</f>
        <v/>
      </c>
      <c r="F201">
        <v>27906.517055720698</v>
      </c>
      <c r="G201" s="3" t="str" cm="1">
        <f t="array" aca="1" ref="G201" ca="1">IFERROR((F201/INDIRECT("F"&amp;$Q201))^(1/$P$2)-1,"")</f>
        <v/>
      </c>
      <c r="H201">
        <v>22598.541381424799</v>
      </c>
      <c r="I201" s="3" t="str" cm="1">
        <f t="array" aca="1" ref="I201" ca="1">IFERROR((H201/INDIRECT("H"&amp;$Q201))^(1/$P$2)-1,"")</f>
        <v/>
      </c>
      <c r="K201" s="3" t="str" cm="1">
        <f t="array" aca="1" ref="K201" ca="1">IFERROR((J201/INDIRECT("J"&amp;$Q201))^(1/$P$2)-1,"")</f>
        <v/>
      </c>
      <c r="M201" s="3" t="str" cm="1">
        <f t="array" aca="1" ref="M201" ca="1">IFERROR((L201/INDIRECT("L"&amp;$Q201))^(1/$P$2)-1,"")</f>
        <v/>
      </c>
      <c r="N201" s="3" t="str" cm="1">
        <f t="array" aca="1" ref="N201" ca="1">IFERROR((J199/INDIRECT("J"&amp;$Q201))^(1/$P$2)-1,"")</f>
        <v/>
      </c>
      <c r="Q201">
        <f t="shared" si="3"/>
        <v>81</v>
      </c>
    </row>
    <row r="202" spans="1:17" x14ac:dyDescent="0.3">
      <c r="A202" s="9">
        <v>30987</v>
      </c>
      <c r="B202">
        <v>93465.909090909001</v>
      </c>
      <c r="C202" s="3" cm="1">
        <f t="array" aca="1" ref="C202" ca="1">IFERROR((B202/INDIRECT("B"&amp;$Q202))^(1/$P$2)-1,"")</f>
        <v>5.9833901678037593E-2</v>
      </c>
      <c r="E202" s="3" t="str" cm="1">
        <f t="array" aca="1" ref="E202" ca="1">IFERROR((D202/INDIRECT("D"&amp;$Q202))^(1/$P$2)-1,"")</f>
        <v/>
      </c>
      <c r="F202">
        <v>26812.0824033684</v>
      </c>
      <c r="G202" s="3" t="str" cm="1">
        <f t="array" aca="1" ref="G202" ca="1">IFERROR((F202/INDIRECT("F"&amp;$Q202))^(1/$P$2)-1,"")</f>
        <v/>
      </c>
      <c r="H202">
        <v>21568.759808709099</v>
      </c>
      <c r="I202" s="3" t="str" cm="1">
        <f t="array" aca="1" ref="I202" ca="1">IFERROR((H202/INDIRECT("H"&amp;$Q202))^(1/$P$2)-1,"")</f>
        <v/>
      </c>
      <c r="K202" s="3" t="str" cm="1">
        <f t="array" aca="1" ref="K202" ca="1">IFERROR((J202/INDIRECT("J"&amp;$Q202))^(1/$P$2)-1,"")</f>
        <v/>
      </c>
      <c r="M202" s="3" t="str" cm="1">
        <f t="array" aca="1" ref="M202" ca="1">IFERROR((L202/INDIRECT("L"&amp;$Q202))^(1/$P$2)-1,"")</f>
        <v/>
      </c>
      <c r="N202" s="3" t="str" cm="1">
        <f t="array" aca="1" ref="N202" ca="1">IFERROR((J200/INDIRECT("J"&amp;$Q202))^(1/$P$2)-1,"")</f>
        <v/>
      </c>
      <c r="Q202">
        <f t="shared" si="3"/>
        <v>82</v>
      </c>
    </row>
    <row r="203" spans="1:17" x14ac:dyDescent="0.3">
      <c r="A203" s="9">
        <v>31017</v>
      </c>
      <c r="B203">
        <v>87585.227272727207</v>
      </c>
      <c r="C203" s="3" cm="1">
        <f t="array" aca="1" ref="C203" ca="1">IFERROR((B203/INDIRECT("B"&amp;$Q203))^(1/$P$2)-1,"")</f>
        <v>5.1548888967845485E-2</v>
      </c>
      <c r="E203" s="3" t="str" cm="1">
        <f t="array" aca="1" ref="E203" ca="1">IFERROR((D203/INDIRECT("D"&amp;$Q203))^(1/$P$2)-1,"")</f>
        <v/>
      </c>
      <c r="F203">
        <v>26120.625509806101</v>
      </c>
      <c r="G203" s="3" t="str" cm="1">
        <f t="array" aca="1" ref="G203" ca="1">IFERROR((F203/INDIRECT("F"&amp;$Q203))^(1/$P$2)-1,"")</f>
        <v/>
      </c>
      <c r="H203">
        <v>19996.887024982901</v>
      </c>
      <c r="I203" s="3" t="str" cm="1">
        <f t="array" aca="1" ref="I203" ca="1">IFERROR((H203/INDIRECT("H"&amp;$Q203))^(1/$P$2)-1,"")</f>
        <v/>
      </c>
      <c r="K203" s="3" t="str" cm="1">
        <f t="array" aca="1" ref="K203" ca="1">IFERROR((J203/INDIRECT("J"&amp;$Q203))^(1/$P$2)-1,"")</f>
        <v/>
      </c>
      <c r="M203" s="3" t="str" cm="1">
        <f t="array" aca="1" ref="M203" ca="1">IFERROR((L203/INDIRECT("L"&amp;$Q203))^(1/$P$2)-1,"")</f>
        <v/>
      </c>
      <c r="N203" s="3" t="str" cm="1">
        <f t="array" aca="1" ref="N203" ca="1">IFERROR((J201/INDIRECT("J"&amp;$Q203))^(1/$P$2)-1,"")</f>
        <v/>
      </c>
      <c r="Q203">
        <f t="shared" si="3"/>
        <v>83</v>
      </c>
    </row>
    <row r="204" spans="1:17" x14ac:dyDescent="0.3">
      <c r="A204" s="9">
        <v>31048</v>
      </c>
      <c r="B204">
        <v>87116.477272727207</v>
      </c>
      <c r="C204" s="3" cm="1">
        <f t="array" aca="1" ref="C204" ca="1">IFERROR((B204/INDIRECT("B"&amp;$Q204))^(1/$P$2)-1,"")</f>
        <v>5.7212793184929334E-2</v>
      </c>
      <c r="E204" s="3" t="str" cm="1">
        <f t="array" aca="1" ref="E204" ca="1">IFERROR((D204/INDIRECT("D"&amp;$Q204))^(1/$P$2)-1,"")</f>
        <v/>
      </c>
      <c r="F204">
        <v>26617.306424594699</v>
      </c>
      <c r="G204" s="3" t="str" cm="1">
        <f t="array" aca="1" ref="G204" ca="1">IFERROR((F204/INDIRECT("F"&amp;$Q204))^(1/$P$2)-1,"")</f>
        <v/>
      </c>
      <c r="H204">
        <v>20623.608567847601</v>
      </c>
      <c r="I204" s="3" t="str" cm="1">
        <f t="array" aca="1" ref="I204" ca="1">IFERROR((H204/INDIRECT("H"&amp;$Q204))^(1/$P$2)-1,"")</f>
        <v/>
      </c>
      <c r="K204" s="3" t="str" cm="1">
        <f t="array" aca="1" ref="K204" ca="1">IFERROR((J204/INDIRECT("J"&amp;$Q204))^(1/$P$2)-1,"")</f>
        <v/>
      </c>
      <c r="M204" s="3" t="str" cm="1">
        <f t="array" aca="1" ref="M204" ca="1">IFERROR((L204/INDIRECT("L"&amp;$Q204))^(1/$P$2)-1,"")</f>
        <v/>
      </c>
      <c r="N204" s="3" t="str" cm="1">
        <f t="array" aca="1" ref="N204" ca="1">IFERROR((J202/INDIRECT("J"&amp;$Q204))^(1/$P$2)-1,"")</f>
        <v/>
      </c>
      <c r="Q204">
        <f t="shared" si="3"/>
        <v>84</v>
      </c>
    </row>
    <row r="205" spans="1:17" x14ac:dyDescent="0.3">
      <c r="A205" s="9">
        <v>31079</v>
      </c>
      <c r="B205">
        <v>81747.159090909001</v>
      </c>
      <c r="C205" s="3" cm="1">
        <f t="array" aca="1" ref="C205" ca="1">IFERROR((B205/INDIRECT("B"&amp;$Q205))^(1/$P$2)-1,"")</f>
        <v>4.7017863260651049E-2</v>
      </c>
      <c r="E205" s="3" t="str" cm="1">
        <f t="array" aca="1" ref="E205" ca="1">IFERROR((D205/INDIRECT("D"&amp;$Q205))^(1/$P$2)-1,"")</f>
        <v/>
      </c>
      <c r="F205">
        <v>25910.458050900601</v>
      </c>
      <c r="G205" s="3" t="str" cm="1">
        <f t="array" aca="1" ref="G205" ca="1">IFERROR((F205/INDIRECT("F"&amp;$Q205))^(1/$P$2)-1,"")</f>
        <v/>
      </c>
      <c r="H205">
        <v>19315.938099629999</v>
      </c>
      <c r="I205" s="3" t="str" cm="1">
        <f t="array" aca="1" ref="I205" ca="1">IFERROR((H205/INDIRECT("H"&amp;$Q205))^(1/$P$2)-1,"")</f>
        <v/>
      </c>
      <c r="K205" s="3" t="str" cm="1">
        <f t="array" aca="1" ref="K205" ca="1">IFERROR((J205/INDIRECT("J"&amp;$Q205))^(1/$P$2)-1,"")</f>
        <v/>
      </c>
      <c r="M205" s="3" t="str" cm="1">
        <f t="array" aca="1" ref="M205" ca="1">IFERROR((L205/INDIRECT("L"&amp;$Q205))^(1/$P$2)-1,"")</f>
        <v/>
      </c>
      <c r="N205" s="3" t="str" cm="1">
        <f t="array" aca="1" ref="N205" ca="1">IFERROR((J203/INDIRECT("J"&amp;$Q205))^(1/$P$2)-1,"")</f>
        <v/>
      </c>
      <c r="Q205">
        <f t="shared" si="3"/>
        <v>85</v>
      </c>
    </row>
    <row r="206" spans="1:17" x14ac:dyDescent="0.3">
      <c r="A206" s="9">
        <v>31107</v>
      </c>
      <c r="B206">
        <v>93536.931818181794</v>
      </c>
      <c r="C206" s="3" cm="1">
        <f t="array" aca="1" ref="C206" ca="1">IFERROR((B206/INDIRECT("B"&amp;$Q206))^(1/$P$2)-1,"")</f>
        <v>6.3883207514640494E-2</v>
      </c>
      <c r="E206" s="3" t="str" cm="1">
        <f t="array" aca="1" ref="E206" ca="1">IFERROR((D206/INDIRECT("D"&amp;$Q206))^(1/$P$2)-1,"")</f>
        <v/>
      </c>
      <c r="F206">
        <v>29717.581221427601</v>
      </c>
      <c r="G206" s="3" t="str" cm="1">
        <f t="array" aca="1" ref="G206" ca="1">IFERROR((F206/INDIRECT("F"&amp;$Q206))^(1/$P$2)-1,"")</f>
        <v/>
      </c>
      <c r="H206">
        <v>22563.253140076002</v>
      </c>
      <c r="I206" s="3" t="str" cm="1">
        <f t="array" aca="1" ref="I206" ca="1">IFERROR((H206/INDIRECT("H"&amp;$Q206))^(1/$P$2)-1,"")</f>
        <v/>
      </c>
      <c r="K206" s="3" t="str" cm="1">
        <f t="array" aca="1" ref="K206" ca="1">IFERROR((J206/INDIRECT("J"&amp;$Q206))^(1/$P$2)-1,"")</f>
        <v/>
      </c>
      <c r="M206" s="3" t="str" cm="1">
        <f t="array" aca="1" ref="M206" ca="1">IFERROR((L206/INDIRECT("L"&amp;$Q206))^(1/$P$2)-1,"")</f>
        <v/>
      </c>
      <c r="N206" s="3" t="str" cm="1">
        <f t="array" aca="1" ref="N206" ca="1">IFERROR((J204/INDIRECT("J"&amp;$Q206))^(1/$P$2)-1,"")</f>
        <v/>
      </c>
      <c r="Q206">
        <f t="shared" si="3"/>
        <v>86</v>
      </c>
    </row>
    <row r="207" spans="1:17" x14ac:dyDescent="0.3">
      <c r="A207" s="9">
        <v>31138</v>
      </c>
      <c r="B207">
        <v>91292.613636363603</v>
      </c>
      <c r="C207" s="3" cm="1">
        <f t="array" aca="1" ref="C207" ca="1">IFERROR((B207/INDIRECT("B"&amp;$Q207))^(1/$P$2)-1,"")</f>
        <v>6.7643310626002817E-2</v>
      </c>
      <c r="E207" s="3" t="str" cm="1">
        <f t="array" aca="1" ref="E207" ca="1">IFERROR((D207/INDIRECT("D"&amp;$Q207))^(1/$P$2)-1,"")</f>
        <v/>
      </c>
      <c r="F207">
        <v>27001.055102008399</v>
      </c>
      <c r="G207" s="3" t="str" cm="1">
        <f t="array" aca="1" ref="G207" ca="1">IFERROR((F207/INDIRECT("F"&amp;$Q207))^(1/$P$2)-1,"")</f>
        <v/>
      </c>
      <c r="H207">
        <v>19938.695195520999</v>
      </c>
      <c r="I207" s="3" t="str" cm="1">
        <f t="array" aca="1" ref="I207" ca="1">IFERROR((H207/INDIRECT("H"&amp;$Q207))^(1/$P$2)-1,"")</f>
        <v/>
      </c>
      <c r="K207" s="3" t="str" cm="1">
        <f t="array" aca="1" ref="K207" ca="1">IFERROR((J207/INDIRECT("J"&amp;$Q207))^(1/$P$2)-1,"")</f>
        <v/>
      </c>
      <c r="M207" s="3" t="str" cm="1">
        <f t="array" aca="1" ref="M207" ca="1">IFERROR((L207/INDIRECT("L"&amp;$Q207))^(1/$P$2)-1,"")</f>
        <v/>
      </c>
      <c r="N207" s="3" t="str" cm="1">
        <f t="array" aca="1" ref="N207" ca="1">IFERROR((J205/INDIRECT("J"&amp;$Q207))^(1/$P$2)-1,"")</f>
        <v/>
      </c>
      <c r="Q207">
        <f t="shared" si="3"/>
        <v>87</v>
      </c>
    </row>
    <row r="208" spans="1:17" x14ac:dyDescent="0.3">
      <c r="A208" s="9">
        <v>31168</v>
      </c>
      <c r="B208">
        <v>89204.545454545398</v>
      </c>
      <c r="C208" s="3" cm="1">
        <f t="array" aca="1" ref="C208" ca="1">IFERROR((B208/INDIRECT("B"&amp;$Q208))^(1/$P$2)-1,"")</f>
        <v>6.5175865388853449E-2</v>
      </c>
      <c r="E208" s="3" t="str" cm="1">
        <f t="array" aca="1" ref="E208" ca="1">IFERROR((D208/INDIRECT("D"&amp;$Q208))^(1/$P$2)-1,"")</f>
        <v/>
      </c>
      <c r="F208">
        <v>26570.3110984411</v>
      </c>
      <c r="G208" s="3" t="str" cm="1">
        <f t="array" aca="1" ref="G208" ca="1">IFERROR((F208/INDIRECT("F"&amp;$Q208))^(1/$P$2)-1,"")</f>
        <v/>
      </c>
      <c r="H208">
        <v>19327.130798937898</v>
      </c>
      <c r="I208" s="3" t="str" cm="1">
        <f t="array" aca="1" ref="I208" ca="1">IFERROR((H208/INDIRECT("H"&amp;$Q208))^(1/$P$2)-1,"")</f>
        <v/>
      </c>
      <c r="K208" s="3" t="str" cm="1">
        <f t="array" aca="1" ref="K208" ca="1">IFERROR((J208/INDIRECT("J"&amp;$Q208))^(1/$P$2)-1,"")</f>
        <v/>
      </c>
      <c r="M208" s="3" t="str" cm="1">
        <f t="array" aca="1" ref="M208" ca="1">IFERROR((L208/INDIRECT("L"&amp;$Q208))^(1/$P$2)-1,"")</f>
        <v/>
      </c>
      <c r="N208" s="3" t="str" cm="1">
        <f t="array" aca="1" ref="N208" ca="1">IFERROR((J206/INDIRECT("J"&amp;$Q208))^(1/$P$2)-1,"")</f>
        <v/>
      </c>
      <c r="Q208">
        <f t="shared" si="3"/>
        <v>88</v>
      </c>
    </row>
    <row r="209" spans="1:17" x14ac:dyDescent="0.3">
      <c r="A209" s="9">
        <v>31199</v>
      </c>
      <c r="B209">
        <v>90269.886363636295</v>
      </c>
      <c r="C209" s="3" cm="1">
        <f t="array" aca="1" ref="C209" ca="1">IFERROR((B209/INDIRECT("B"&amp;$Q209))^(1/$P$2)-1,"")</f>
        <v>6.6921312434515379E-2</v>
      </c>
      <c r="E209" s="3" t="str" cm="1">
        <f t="array" aca="1" ref="E209" ca="1">IFERROR((D209/INDIRECT("D"&amp;$Q209))^(1/$P$2)-1,"")</f>
        <v/>
      </c>
      <c r="F209">
        <v>26421.711481965802</v>
      </c>
      <c r="G209" s="3" t="str" cm="1">
        <f t="array" aca="1" ref="G209" ca="1">IFERROR((F209/INDIRECT("F"&amp;$Q209))^(1/$P$2)-1,"")</f>
        <v/>
      </c>
      <c r="H209">
        <v>19070.2509833402</v>
      </c>
      <c r="I209" s="3" t="str" cm="1">
        <f t="array" aca="1" ref="I209" ca="1">IFERROR((H209/INDIRECT("H"&amp;$Q209))^(1/$P$2)-1,"")</f>
        <v/>
      </c>
      <c r="K209" s="3" t="str" cm="1">
        <f t="array" aca="1" ref="K209" ca="1">IFERROR((J209/INDIRECT("J"&amp;$Q209))^(1/$P$2)-1,"")</f>
        <v/>
      </c>
      <c r="M209" s="3" t="str" cm="1">
        <f t="array" aca="1" ref="M209" ca="1">IFERROR((L209/INDIRECT("L"&amp;$Q209))^(1/$P$2)-1,"")</f>
        <v/>
      </c>
      <c r="N209" s="3" t="str" cm="1">
        <f t="array" aca="1" ref="N209" ca="1">IFERROR((J207/INDIRECT("J"&amp;$Q209))^(1/$P$2)-1,"")</f>
        <v/>
      </c>
      <c r="Q209">
        <f t="shared" si="3"/>
        <v>89</v>
      </c>
    </row>
    <row r="210" spans="1:17" x14ac:dyDescent="0.3">
      <c r="A210" s="9">
        <v>31229</v>
      </c>
      <c r="B210">
        <v>93039.772727272706</v>
      </c>
      <c r="C210" s="3" cm="1">
        <f t="array" aca="1" ref="C210" ca="1">IFERROR((B210/INDIRECT("B"&amp;$Q210))^(1/$P$2)-1,"")</f>
        <v>6.986152748298835E-2</v>
      </c>
      <c r="E210" s="3" t="str" cm="1">
        <f t="array" aca="1" ref="E210" ca="1">IFERROR((D210/INDIRECT("D"&amp;$Q210))^(1/$P$2)-1,"")</f>
        <v/>
      </c>
      <c r="F210">
        <v>25906.881495878399</v>
      </c>
      <c r="G210" s="3" t="str" cm="1">
        <f t="array" aca="1" ref="G210" ca="1">IFERROR((F210/INDIRECT("F"&amp;$Q210))^(1/$P$2)-1,"")</f>
        <v/>
      </c>
      <c r="H210">
        <v>18810.063660883599</v>
      </c>
      <c r="I210" s="3" t="str" cm="1">
        <f t="array" aca="1" ref="I210" ca="1">IFERROR((H210/INDIRECT("H"&amp;$Q210))^(1/$P$2)-1,"")</f>
        <v/>
      </c>
      <c r="K210" s="3" t="str" cm="1">
        <f t="array" aca="1" ref="K210" ca="1">IFERROR((J210/INDIRECT("J"&amp;$Q210))^(1/$P$2)-1,"")</f>
        <v/>
      </c>
      <c r="M210" s="3" t="str" cm="1">
        <f t="array" aca="1" ref="M210" ca="1">IFERROR((L210/INDIRECT("L"&amp;$Q210))^(1/$P$2)-1,"")</f>
        <v/>
      </c>
      <c r="N210" s="3" t="str" cm="1">
        <f t="array" aca="1" ref="N210" ca="1">IFERROR((J208/INDIRECT("J"&amp;$Q210))^(1/$P$2)-1,"")</f>
        <v/>
      </c>
      <c r="Q210">
        <f t="shared" si="3"/>
        <v>90</v>
      </c>
    </row>
    <row r="211" spans="1:17" x14ac:dyDescent="0.3">
      <c r="A211" s="9">
        <v>31260</v>
      </c>
      <c r="B211">
        <v>94673.295454545398</v>
      </c>
      <c r="C211" s="3" cm="1">
        <f t="array" aca="1" ref="C211" ca="1">IFERROR((B211/INDIRECT("B"&amp;$Q211))^(1/$P$2)-1,"")</f>
        <v>7.626529987734143E-2</v>
      </c>
      <c r="E211" s="3" t="str" cm="1">
        <f t="array" aca="1" ref="E211" ca="1">IFERROR((D211/INDIRECT("D"&amp;$Q211))^(1/$P$2)-1,"")</f>
        <v/>
      </c>
      <c r="F211">
        <v>25459.547138287999</v>
      </c>
      <c r="G211" s="3" t="str" cm="1">
        <f t="array" aca="1" ref="G211" ca="1">IFERROR((F211/INDIRECT("F"&amp;$Q211))^(1/$P$2)-1,"")</f>
        <v/>
      </c>
      <c r="H211">
        <v>17913.969653286302</v>
      </c>
      <c r="I211" s="3" t="str" cm="1">
        <f t="array" aca="1" ref="I211" ca="1">IFERROR((H211/INDIRECT("H"&amp;$Q211))^(1/$P$2)-1,"")</f>
        <v/>
      </c>
      <c r="K211" s="3" t="str" cm="1">
        <f t="array" aca="1" ref="K211" ca="1">IFERROR((J211/INDIRECT("J"&amp;$Q211))^(1/$P$2)-1,"")</f>
        <v/>
      </c>
      <c r="M211" s="3" t="str" cm="1">
        <f t="array" aca="1" ref="M211" ca="1">IFERROR((L211/INDIRECT("L"&amp;$Q211))^(1/$P$2)-1,"")</f>
        <v/>
      </c>
      <c r="N211" s="3" t="str" cm="1">
        <f t="array" aca="1" ref="N211" ca="1">IFERROR((J209/INDIRECT("J"&amp;$Q211))^(1/$P$2)-1,"")</f>
        <v/>
      </c>
      <c r="Q211">
        <f t="shared" si="3"/>
        <v>91</v>
      </c>
    </row>
    <row r="212" spans="1:17" x14ac:dyDescent="0.3">
      <c r="A212" s="9">
        <v>31291</v>
      </c>
      <c r="B212">
        <v>92542.613636363603</v>
      </c>
      <c r="C212" s="3" cm="1">
        <f t="array" aca="1" ref="C212" ca="1">IFERROR((B212/INDIRECT("B"&amp;$Q212))^(1/$P$2)-1,"")</f>
        <v>8.7150316903085834E-2</v>
      </c>
      <c r="E212" s="3" t="str" cm="1">
        <f t="array" aca="1" ref="E212" ca="1">IFERROR((D212/INDIRECT("D"&amp;$Q212))^(1/$P$2)-1,"")</f>
        <v/>
      </c>
      <c r="F212">
        <v>25292.4094383253</v>
      </c>
      <c r="G212" s="3" t="str" cm="1">
        <f t="array" aca="1" ref="G212" ca="1">IFERROR((F212/INDIRECT("F"&amp;$Q212))^(1/$P$2)-1,"")</f>
        <v/>
      </c>
      <c r="H212">
        <v>17643.632685016299</v>
      </c>
      <c r="I212" s="3" t="str" cm="1">
        <f t="array" aca="1" ref="I212" ca="1">IFERROR((H212/INDIRECT("H"&amp;$Q212))^(1/$P$2)-1,"")</f>
        <v/>
      </c>
      <c r="K212" s="3" t="str" cm="1">
        <f t="array" aca="1" ref="K212" ca="1">IFERROR((J212/INDIRECT("J"&amp;$Q212))^(1/$P$2)-1,"")</f>
        <v/>
      </c>
      <c r="M212" s="3" t="str" cm="1">
        <f t="array" aca="1" ref="M212" ca="1">IFERROR((L212/INDIRECT("L"&amp;$Q212))^(1/$P$2)-1,"")</f>
        <v/>
      </c>
      <c r="N212" s="3" t="str" cm="1">
        <f t="array" aca="1" ref="N212" ca="1">IFERROR((J210/INDIRECT("J"&amp;$Q212))^(1/$P$2)-1,"")</f>
        <v/>
      </c>
      <c r="Q212">
        <f t="shared" si="3"/>
        <v>92</v>
      </c>
    </row>
    <row r="213" spans="1:17" x14ac:dyDescent="0.3">
      <c r="A213" s="9">
        <v>31321</v>
      </c>
      <c r="B213">
        <v>92357.9545454545</v>
      </c>
      <c r="C213" s="3" cm="1">
        <f t="array" aca="1" ref="C213" ca="1">IFERROR((B213/INDIRECT("B"&amp;$Q213))^(1/$P$2)-1,"")</f>
        <v>8.5671591925633672E-2</v>
      </c>
      <c r="E213" s="3" t="str" cm="1">
        <f t="array" aca="1" ref="E213" ca="1">IFERROR((D213/INDIRECT("D"&amp;$Q213))^(1/$P$2)-1,"")</f>
        <v/>
      </c>
      <c r="F213">
        <v>23693.3742615667</v>
      </c>
      <c r="G213" s="3" t="str" cm="1">
        <f t="array" aca="1" ref="G213" ca="1">IFERROR((F213/INDIRECT("F"&amp;$Q213))^(1/$P$2)-1,"")</f>
        <v/>
      </c>
      <c r="H213">
        <v>16810.152149848102</v>
      </c>
      <c r="I213" s="3" t="str" cm="1">
        <f t="array" aca="1" ref="I213" ca="1">IFERROR((H213/INDIRECT("H"&amp;$Q213))^(1/$P$2)-1,"")</f>
        <v/>
      </c>
      <c r="K213" s="3" t="str" cm="1">
        <f t="array" aca="1" ref="K213" ca="1">IFERROR((J213/INDIRECT("J"&amp;$Q213))^(1/$P$2)-1,"")</f>
        <v/>
      </c>
      <c r="M213" s="3" t="str" cm="1">
        <f t="array" aca="1" ref="M213" ca="1">IFERROR((L213/INDIRECT("L"&amp;$Q213))^(1/$P$2)-1,"")</f>
        <v/>
      </c>
      <c r="N213" s="3" t="str" cm="1">
        <f t="array" aca="1" ref="N213" ca="1">IFERROR((J211/INDIRECT("J"&amp;$Q213))^(1/$P$2)-1,"")</f>
        <v/>
      </c>
      <c r="Q213">
        <f t="shared" si="3"/>
        <v>93</v>
      </c>
    </row>
    <row r="214" spans="1:17" x14ac:dyDescent="0.3">
      <c r="A214" s="9">
        <v>31352</v>
      </c>
      <c r="B214">
        <v>92414.772727272706</v>
      </c>
      <c r="C214" s="3" cm="1">
        <f t="array" aca="1" ref="C214" ca="1">IFERROR((B214/INDIRECT("B"&amp;$Q214))^(1/$P$2)-1,"")</f>
        <v>8.9414916432244196E-2</v>
      </c>
      <c r="E214" s="3" t="str" cm="1">
        <f t="array" aca="1" ref="E214" ca="1">IFERROR((D214/INDIRECT("D"&amp;$Q214))^(1/$P$2)-1,"")</f>
        <v/>
      </c>
      <c r="F214">
        <v>23251.9212445429</v>
      </c>
      <c r="G214" s="3" t="str" cm="1">
        <f t="array" aca="1" ref="G214" ca="1">IFERROR((F214/INDIRECT("F"&amp;$Q214))^(1/$P$2)-1,"")</f>
        <v/>
      </c>
      <c r="H214">
        <v>16500.218973213701</v>
      </c>
      <c r="I214" s="3" t="str" cm="1">
        <f t="array" aca="1" ref="I214" ca="1">IFERROR((H214/INDIRECT("H"&amp;$Q214))^(1/$P$2)-1,"")</f>
        <v/>
      </c>
      <c r="K214" s="3" t="str" cm="1">
        <f t="array" aca="1" ref="K214" ca="1">IFERROR((J214/INDIRECT("J"&amp;$Q214))^(1/$P$2)-1,"")</f>
        <v/>
      </c>
      <c r="M214" s="3" t="str" cm="1">
        <f t="array" aca="1" ref="M214" ca="1">IFERROR((L214/INDIRECT("L"&amp;$Q214))^(1/$P$2)-1,"")</f>
        <v/>
      </c>
      <c r="N214" s="3" t="str" cm="1">
        <f t="array" aca="1" ref="N214" ca="1">IFERROR((J212/INDIRECT("J"&amp;$Q214))^(1/$P$2)-1,"")</f>
        <v/>
      </c>
      <c r="Q214">
        <f t="shared" si="3"/>
        <v>94</v>
      </c>
    </row>
    <row r="215" spans="1:17" x14ac:dyDescent="0.3">
      <c r="A215" s="9">
        <v>31382</v>
      </c>
      <c r="B215">
        <v>92897.727272727207</v>
      </c>
      <c r="C215" s="3" cm="1">
        <f t="array" aca="1" ref="C215" ca="1">IFERROR((B215/INDIRECT("B"&amp;$Q215))^(1/$P$2)-1,"")</f>
        <v>8.8339742100071783E-2</v>
      </c>
      <c r="E215" s="3" t="str" cm="1">
        <f t="array" aca="1" ref="E215" ca="1">IFERROR((D215/INDIRECT("D"&amp;$Q215))^(1/$P$2)-1,"")</f>
        <v/>
      </c>
      <c r="F215">
        <v>22824.6366572978</v>
      </c>
      <c r="G215" s="3" t="str" cm="1">
        <f t="array" aca="1" ref="G215" ca="1">IFERROR((F215/INDIRECT("F"&amp;$Q215))^(1/$P$2)-1,"")</f>
        <v/>
      </c>
      <c r="H215">
        <v>15195.812480165399</v>
      </c>
      <c r="I215" s="3" t="str" cm="1">
        <f t="array" aca="1" ref="I215" ca="1">IFERROR((H215/INDIRECT("H"&amp;$Q215))^(1/$P$2)-1,"")</f>
        <v/>
      </c>
      <c r="K215" s="3" t="str" cm="1">
        <f t="array" aca="1" ref="K215" ca="1">IFERROR((J215/INDIRECT("J"&amp;$Q215))^(1/$P$2)-1,"")</f>
        <v/>
      </c>
      <c r="M215" s="3" t="str" cm="1">
        <f t="array" aca="1" ref="M215" ca="1">IFERROR((L215/INDIRECT("L"&amp;$Q215))^(1/$P$2)-1,"")</f>
        <v/>
      </c>
      <c r="N215" s="3" t="str" cm="1">
        <f t="array" aca="1" ref="N215" ca="1">IFERROR((J213/INDIRECT("J"&amp;$Q215))^(1/$P$2)-1,"")</f>
        <v/>
      </c>
      <c r="Q215">
        <f t="shared" si="3"/>
        <v>95</v>
      </c>
    </row>
    <row r="216" spans="1:17" x14ac:dyDescent="0.3">
      <c r="A216" s="9">
        <v>31413</v>
      </c>
      <c r="B216">
        <v>99573.863636363603</v>
      </c>
      <c r="C216" s="3" cm="1">
        <f t="array" aca="1" ref="C216" ca="1">IFERROR((B216/INDIRECT("B"&amp;$Q216))^(1/$P$2)-1,"")</f>
        <v>0.10585183055246761</v>
      </c>
      <c r="E216" s="3" t="str" cm="1">
        <f t="array" aca="1" ref="E216" ca="1">IFERROR((D216/INDIRECT("D"&amp;$Q216))^(1/$P$2)-1,"")</f>
        <v/>
      </c>
      <c r="F216">
        <v>23962.686218953499</v>
      </c>
      <c r="G216" s="3" t="str" cm="1">
        <f t="array" aca="1" ref="G216" ca="1">IFERROR((F216/INDIRECT("F"&amp;$Q216))^(1/$P$2)-1,"")</f>
        <v/>
      </c>
      <c r="H216">
        <v>15661.402837432601</v>
      </c>
      <c r="I216" s="3" t="str" cm="1">
        <f t="array" aca="1" ref="I216" ca="1">IFERROR((H216/INDIRECT("H"&amp;$Q216))^(1/$P$2)-1,"")</f>
        <v/>
      </c>
      <c r="K216" s="3" t="str" cm="1">
        <f t="array" aca="1" ref="K216" ca="1">IFERROR((J216/INDIRECT("J"&amp;$Q216))^(1/$P$2)-1,"")</f>
        <v/>
      </c>
      <c r="M216" s="3" t="str" cm="1">
        <f t="array" aca="1" ref="M216" ca="1">IFERROR((L216/INDIRECT("L"&amp;$Q216))^(1/$P$2)-1,"")</f>
        <v/>
      </c>
      <c r="N216" s="3" t="str" cm="1">
        <f t="array" aca="1" ref="N216" ca="1">IFERROR((J214/INDIRECT("J"&amp;$Q216))^(1/$P$2)-1,"")</f>
        <v/>
      </c>
      <c r="Q216">
        <f t="shared" si="3"/>
        <v>96</v>
      </c>
    </row>
    <row r="217" spans="1:17" x14ac:dyDescent="0.3">
      <c r="A217" s="9">
        <v>31444</v>
      </c>
      <c r="B217">
        <v>96065.340909090897</v>
      </c>
      <c r="C217" s="3" cm="1">
        <f t="array" aca="1" ref="C217" ca="1">IFERROR((B217/INDIRECT("B"&amp;$Q217))^(1/$P$2)-1,"")</f>
        <v>9.8385914009229358E-2</v>
      </c>
      <c r="E217" s="3" t="str" cm="1">
        <f t="array" aca="1" ref="E217" ca="1">IFERROR((D217/INDIRECT("D"&amp;$Q217))^(1/$P$2)-1,"")</f>
        <v/>
      </c>
      <c r="F217">
        <v>22211.359014664002</v>
      </c>
      <c r="G217" s="3" t="str" cm="1">
        <f t="array" aca="1" ref="G217" ca="1">IFERROR((F217/INDIRECT("F"&amp;$Q217))^(1/$P$2)-1,"")</f>
        <v/>
      </c>
      <c r="H217">
        <v>13972.006040939001</v>
      </c>
      <c r="I217" s="3" t="str" cm="1">
        <f t="array" aca="1" ref="I217" ca="1">IFERROR((H217/INDIRECT("H"&amp;$Q217))^(1/$P$2)-1,"")</f>
        <v/>
      </c>
      <c r="K217" s="3" t="str" cm="1">
        <f t="array" aca="1" ref="K217" ca="1">IFERROR((J217/INDIRECT("J"&amp;$Q217))^(1/$P$2)-1,"")</f>
        <v/>
      </c>
      <c r="M217" s="3" t="str" cm="1">
        <f t="array" aca="1" ref="M217" ca="1">IFERROR((L217/INDIRECT("L"&amp;$Q217))^(1/$P$2)-1,"")</f>
        <v/>
      </c>
      <c r="N217" s="3" t="str" cm="1">
        <f t="array" aca="1" ref="N217" ca="1">IFERROR((J215/INDIRECT("J"&amp;$Q217))^(1/$P$2)-1,"")</f>
        <v/>
      </c>
      <c r="Q217">
        <f t="shared" si="3"/>
        <v>97</v>
      </c>
    </row>
    <row r="218" spans="1:17" x14ac:dyDescent="0.3">
      <c r="A218" s="9">
        <v>31472</v>
      </c>
      <c r="B218">
        <v>97727.272727272706</v>
      </c>
      <c r="C218" s="3" cm="1">
        <f t="array" aca="1" ref="C218" ca="1">IFERROR((B218/INDIRECT("B"&amp;$Q218))^(1/$P$2)-1,"")</f>
        <v>0.10254251212444832</v>
      </c>
      <c r="E218" s="3" t="str" cm="1">
        <f t="array" aca="1" ref="E218" ca="1">IFERROR((D218/INDIRECT("D"&amp;$Q218))^(1/$P$2)-1,"")</f>
        <v/>
      </c>
      <c r="F218">
        <v>21975.065397673501</v>
      </c>
      <c r="G218" s="3" t="str" cm="1">
        <f t="array" aca="1" ref="G218" ca="1">IFERROR((F218/INDIRECT("F"&amp;$Q218))^(1/$P$2)-1,"")</f>
        <v/>
      </c>
      <c r="H218">
        <v>13470.796656147901</v>
      </c>
      <c r="I218" s="3" t="str" cm="1">
        <f t="array" aca="1" ref="I218" ca="1">IFERROR((H218/INDIRECT("H"&amp;$Q218))^(1/$P$2)-1,"")</f>
        <v/>
      </c>
      <c r="K218" s="3" t="str" cm="1">
        <f t="array" aca="1" ref="K218" ca="1">IFERROR((J218/INDIRECT("J"&amp;$Q218))^(1/$P$2)-1,"")</f>
        <v/>
      </c>
      <c r="M218" s="3" t="str" cm="1">
        <f t="array" aca="1" ref="M218" ca="1">IFERROR((L218/INDIRECT("L"&amp;$Q218))^(1/$P$2)-1,"")</f>
        <v/>
      </c>
      <c r="N218" s="3" t="str" cm="1">
        <f t="array" aca="1" ref="N218" ca="1">IFERROR((J216/INDIRECT("J"&amp;$Q218))^(1/$P$2)-1,"")</f>
        <v/>
      </c>
      <c r="Q218">
        <f t="shared" si="3"/>
        <v>98</v>
      </c>
    </row>
    <row r="219" spans="1:17" x14ac:dyDescent="0.3">
      <c r="A219" s="9">
        <v>31503</v>
      </c>
      <c r="B219">
        <v>98224.431818181794</v>
      </c>
      <c r="C219" s="3" cm="1">
        <f t="array" aca="1" ref="C219" ca="1">IFERROR((B219/INDIRECT("B"&amp;$Q219))^(1/$P$2)-1,"")</f>
        <v>0.1041287450280306</v>
      </c>
      <c r="E219" s="3" t="str" cm="1">
        <f t="array" aca="1" ref="E219" ca="1">IFERROR((D219/INDIRECT("D"&amp;$Q219))^(1/$P$2)-1,"")</f>
        <v/>
      </c>
      <c r="F219">
        <v>22205.5661562479</v>
      </c>
      <c r="G219" s="3" t="str" cm="1">
        <f t="array" aca="1" ref="G219" ca="1">IFERROR((F219/INDIRECT("F"&amp;$Q219))^(1/$P$2)-1,"")</f>
        <v/>
      </c>
      <c r="H219">
        <v>12313.7508550403</v>
      </c>
      <c r="I219" s="3" t="str" cm="1">
        <f t="array" aca="1" ref="I219" ca="1">IFERROR((H219/INDIRECT("H"&amp;$Q219))^(1/$P$2)-1,"")</f>
        <v/>
      </c>
      <c r="K219" s="3" t="str" cm="1">
        <f t="array" aca="1" ref="K219" ca="1">IFERROR((J219/INDIRECT("J"&amp;$Q219))^(1/$P$2)-1,"")</f>
        <v/>
      </c>
      <c r="M219" s="3" t="str" cm="1">
        <f t="array" aca="1" ref="M219" ca="1">IFERROR((L219/INDIRECT("L"&amp;$Q219))^(1/$P$2)-1,"")</f>
        <v/>
      </c>
      <c r="N219" s="3" t="str" cm="1">
        <f t="array" aca="1" ref="N219" ca="1">IFERROR((J217/INDIRECT("J"&amp;$Q219))^(1/$P$2)-1,"")</f>
        <v/>
      </c>
      <c r="Q219">
        <f t="shared" si="3"/>
        <v>99</v>
      </c>
    </row>
    <row r="220" spans="1:17" x14ac:dyDescent="0.3">
      <c r="A220" s="9">
        <v>31533</v>
      </c>
      <c r="B220">
        <v>97499.999999999898</v>
      </c>
      <c r="C220" s="3" cm="1">
        <f t="array" aca="1" ref="C220" ca="1">IFERROR((B220/INDIRECT("B"&amp;$Q220))^(1/$P$2)-1,"")</f>
        <v>0.1058350610312695</v>
      </c>
      <c r="E220" s="3" t="str" cm="1">
        <f t="array" aca="1" ref="E220" ca="1">IFERROR((D220/INDIRECT("D"&amp;$Q220))^(1/$P$2)-1,"")</f>
        <v/>
      </c>
      <c r="F220">
        <v>21660.582443122999</v>
      </c>
      <c r="G220" s="3" t="str" cm="1">
        <f t="array" aca="1" ref="G220" ca="1">IFERROR((F220/INDIRECT("F"&amp;$Q220))^(1/$P$2)-1,"")</f>
        <v/>
      </c>
      <c r="H220">
        <v>12330.576928554499</v>
      </c>
      <c r="I220" s="3" t="str" cm="1">
        <f t="array" aca="1" ref="I220" ca="1">IFERROR((H220/INDIRECT("H"&amp;$Q220))^(1/$P$2)-1,"")</f>
        <v/>
      </c>
      <c r="K220" s="3" t="str" cm="1">
        <f t="array" aca="1" ref="K220" ca="1">IFERROR((J220/INDIRECT("J"&amp;$Q220))^(1/$P$2)-1,"")</f>
        <v/>
      </c>
      <c r="M220" s="3" t="str" cm="1">
        <f t="array" aca="1" ref="M220" ca="1">IFERROR((L220/INDIRECT("L"&amp;$Q220))^(1/$P$2)-1,"")</f>
        <v/>
      </c>
      <c r="N220" s="3" t="str" cm="1">
        <f t="array" aca="1" ref="N220" ca="1">IFERROR((J218/INDIRECT("J"&amp;$Q220))^(1/$P$2)-1,"")</f>
        <v/>
      </c>
      <c r="Q220">
        <f t="shared" si="3"/>
        <v>100</v>
      </c>
    </row>
    <row r="221" spans="1:17" x14ac:dyDescent="0.3">
      <c r="A221" s="9">
        <v>31564</v>
      </c>
      <c r="B221">
        <v>98508.522727272706</v>
      </c>
      <c r="C221" s="3" cm="1">
        <f t="array" aca="1" ref="C221" ca="1">IFERROR((B221/INDIRECT("B"&amp;$Q221))^(1/$P$2)-1,"")</f>
        <v>0.10848439223058937</v>
      </c>
      <c r="E221" s="3" t="str" cm="1">
        <f t="array" aca="1" ref="E221" ca="1">IFERROR((D221/INDIRECT("D"&amp;$Q221))^(1/$P$2)-1,"")</f>
        <v/>
      </c>
      <c r="F221">
        <v>21975.669928805899</v>
      </c>
      <c r="G221" s="3" t="str" cm="1">
        <f t="array" aca="1" ref="G221" ca="1">IFERROR((F221/INDIRECT("F"&amp;$Q221))^(1/$P$2)-1,"")</f>
        <v/>
      </c>
      <c r="H221">
        <v>12001.254241601901</v>
      </c>
      <c r="I221" s="3" t="str" cm="1">
        <f t="array" aca="1" ref="I221" ca="1">IFERROR((H221/INDIRECT("H"&amp;$Q221))^(1/$P$2)-1,"")</f>
        <v/>
      </c>
      <c r="K221" s="3" t="str" cm="1">
        <f t="array" aca="1" ref="K221" ca="1">IFERROR((J221/INDIRECT("J"&amp;$Q221))^(1/$P$2)-1,"")</f>
        <v/>
      </c>
      <c r="M221" s="3" t="str" cm="1">
        <f t="array" aca="1" ref="M221" ca="1">IFERROR((L221/INDIRECT("L"&amp;$Q221))^(1/$P$2)-1,"")</f>
        <v/>
      </c>
      <c r="N221" s="3" t="str" cm="1">
        <f t="array" aca="1" ref="N221" ca="1">IFERROR((J219/INDIRECT("J"&amp;$Q221))^(1/$P$2)-1,"")</f>
        <v/>
      </c>
      <c r="Q221">
        <f t="shared" si="3"/>
        <v>101</v>
      </c>
    </row>
    <row r="222" spans="1:17" x14ac:dyDescent="0.3">
      <c r="A222" s="9">
        <v>31594</v>
      </c>
      <c r="B222">
        <v>101562.499999999</v>
      </c>
      <c r="C222" s="3" cm="1">
        <f t="array" aca="1" ref="C222" ca="1">IFERROR((B222/INDIRECT("B"&amp;$Q222))^(1/$P$2)-1,"")</f>
        <v>0.12256720992000836</v>
      </c>
      <c r="E222" s="3" t="str" cm="1">
        <f t="array" aca="1" ref="E222" ca="1">IFERROR((D222/INDIRECT("D"&amp;$Q222))^(1/$P$2)-1,"")</f>
        <v/>
      </c>
      <c r="F222">
        <v>21995.8968608863</v>
      </c>
      <c r="G222" s="3" t="str" cm="1">
        <f t="array" aca="1" ref="G222" ca="1">IFERROR((F222/INDIRECT("F"&amp;$Q222))^(1/$P$2)-1,"")</f>
        <v/>
      </c>
      <c r="H222">
        <v>11651.091447475401</v>
      </c>
      <c r="I222" s="3" t="str" cm="1">
        <f t="array" aca="1" ref="I222" ca="1">IFERROR((H222/INDIRECT("H"&amp;$Q222))^(1/$P$2)-1,"")</f>
        <v/>
      </c>
      <c r="K222" s="3" t="str" cm="1">
        <f t="array" aca="1" ref="K222" ca="1">IFERROR((J222/INDIRECT("J"&amp;$Q222))^(1/$P$2)-1,"")</f>
        <v/>
      </c>
      <c r="M222" s="3" t="str" cm="1">
        <f t="array" aca="1" ref="M222" ca="1">IFERROR((L222/INDIRECT("L"&amp;$Q222))^(1/$P$2)-1,"")</f>
        <v/>
      </c>
      <c r="N222" s="3" t="str" cm="1">
        <f t="array" aca="1" ref="N222" ca="1">IFERROR((J220/INDIRECT("J"&amp;$Q222))^(1/$P$2)-1,"")</f>
        <v/>
      </c>
      <c r="Q222">
        <f t="shared" si="3"/>
        <v>102</v>
      </c>
    </row>
    <row r="223" spans="1:17" x14ac:dyDescent="0.3">
      <c r="A223" s="9">
        <v>31625</v>
      </c>
      <c r="B223">
        <v>109289.77272727199</v>
      </c>
      <c r="C223" s="3" cm="1">
        <f t="array" aca="1" ref="C223" ca="1">IFERROR((B223/INDIRECT("B"&amp;$Q223))^(1/$P$2)-1,"")</f>
        <v>0.13974812049712382</v>
      </c>
      <c r="E223" s="3" t="str" cm="1">
        <f t="array" aca="1" ref="E223" ca="1">IFERROR((D223/INDIRECT("D"&amp;$Q223))^(1/$P$2)-1,"")</f>
        <v/>
      </c>
      <c r="F223">
        <v>22962.361644405501</v>
      </c>
      <c r="G223" s="3" t="str" cm="1">
        <f t="array" aca="1" ref="G223" ca="1">IFERROR((F223/INDIRECT("F"&amp;$Q223))^(1/$P$2)-1,"")</f>
        <v/>
      </c>
      <c r="H223">
        <v>11583.097747501701</v>
      </c>
      <c r="I223" s="3" t="str" cm="1">
        <f t="array" aca="1" ref="I223" ca="1">IFERROR((H223/INDIRECT("H"&amp;$Q223))^(1/$P$2)-1,"")</f>
        <v/>
      </c>
      <c r="K223" s="3" t="str" cm="1">
        <f t="array" aca="1" ref="K223" ca="1">IFERROR((J223/INDIRECT("J"&amp;$Q223))^(1/$P$2)-1,"")</f>
        <v/>
      </c>
      <c r="M223" s="3" t="str" cm="1">
        <f t="array" aca="1" ref="M223" ca="1">IFERROR((L223/INDIRECT("L"&amp;$Q223))^(1/$P$2)-1,"")</f>
        <v/>
      </c>
      <c r="N223" s="3" t="str" cm="1">
        <f t="array" aca="1" ref="N223" ca="1">IFERROR((J221/INDIRECT("J"&amp;$Q223))^(1/$P$2)-1,"")</f>
        <v/>
      </c>
      <c r="Q223">
        <f t="shared" si="3"/>
        <v>103</v>
      </c>
    </row>
    <row r="224" spans="1:17" x14ac:dyDescent="0.3">
      <c r="A224" s="9">
        <v>31656</v>
      </c>
      <c r="B224">
        <v>120227.27272727199</v>
      </c>
      <c r="C224" s="3" cm="1">
        <f t="array" aca="1" ref="C224" ca="1">IFERROR((B224/INDIRECT("B"&amp;$Q224))^(1/$P$2)-1,"")</f>
        <v>0.13817427897031331</v>
      </c>
      <c r="E224" s="3" t="str" cm="1">
        <f t="array" aca="1" ref="E224" ca="1">IFERROR((D224/INDIRECT("D"&amp;$Q224))^(1/$P$2)-1,"")</f>
        <v/>
      </c>
      <c r="F224">
        <v>25066.436618882399</v>
      </c>
      <c r="G224" s="3" t="str" cm="1">
        <f t="array" aca="1" ref="G224" ca="1">IFERROR((F224/INDIRECT("F"&amp;$Q224))^(1/$P$2)-1,"")</f>
        <v/>
      </c>
      <c r="H224">
        <v>12272.296258459301</v>
      </c>
      <c r="I224" s="3" t="str" cm="1">
        <f t="array" aca="1" ref="I224" ca="1">IFERROR((H224/INDIRECT("H"&amp;$Q224))^(1/$P$2)-1,"")</f>
        <v/>
      </c>
      <c r="K224" s="3" t="str" cm="1">
        <f t="array" aca="1" ref="K224" ca="1">IFERROR((J224/INDIRECT("J"&amp;$Q224))^(1/$P$2)-1,"")</f>
        <v/>
      </c>
      <c r="M224" s="3" t="str" cm="1">
        <f t="array" aca="1" ref="M224" ca="1">IFERROR((L224/INDIRECT("L"&amp;$Q224))^(1/$P$2)-1,"")</f>
        <v/>
      </c>
      <c r="N224" s="3" t="str" cm="1">
        <f t="array" aca="1" ref="N224" ca="1">IFERROR((J222/INDIRECT("J"&amp;$Q224))^(1/$P$2)-1,"")</f>
        <v/>
      </c>
      <c r="Q224">
        <f t="shared" si="3"/>
        <v>104</v>
      </c>
    </row>
    <row r="225" spans="1:17" x14ac:dyDescent="0.3">
      <c r="A225" s="9">
        <v>31686</v>
      </c>
      <c r="B225">
        <v>113920.45454545401</v>
      </c>
      <c r="C225" s="3" cm="1">
        <f t="array" aca="1" ref="C225" ca="1">IFERROR((B225/INDIRECT("B"&amp;$Q225))^(1/$P$2)-1,"")</f>
        <v>0.12530693580813557</v>
      </c>
      <c r="E225" s="3" t="str" cm="1">
        <f t="array" aca="1" ref="E225" ca="1">IFERROR((D225/INDIRECT("D"&amp;$Q225))^(1/$P$2)-1,"")</f>
        <v/>
      </c>
      <c r="F225">
        <v>23491.2367858488</v>
      </c>
      <c r="G225" s="3" t="str" cm="1">
        <f t="array" aca="1" ref="G225" ca="1">IFERROR((F225/INDIRECT("F"&amp;$Q225))^(1/$P$2)-1,"")</f>
        <v/>
      </c>
      <c r="H225">
        <v>12329.1142732628</v>
      </c>
      <c r="I225" s="3" t="str" cm="1">
        <f t="array" aca="1" ref="I225" ca="1">IFERROR((H225/INDIRECT("H"&amp;$Q225))^(1/$P$2)-1,"")</f>
        <v/>
      </c>
      <c r="K225" s="3" t="str" cm="1">
        <f t="array" aca="1" ref="K225" ca="1">IFERROR((J225/INDIRECT("J"&amp;$Q225))^(1/$P$2)-1,"")</f>
        <v/>
      </c>
      <c r="M225" s="3" t="str" cm="1">
        <f t="array" aca="1" ref="M225" ca="1">IFERROR((L225/INDIRECT("L"&amp;$Q225))^(1/$P$2)-1,"")</f>
        <v/>
      </c>
      <c r="N225" s="3" t="str" cm="1">
        <f t="array" aca="1" ref="N225" ca="1">IFERROR((J223/INDIRECT("J"&amp;$Q225))^(1/$P$2)-1,"")</f>
        <v/>
      </c>
      <c r="Q225">
        <f t="shared" si="3"/>
        <v>105</v>
      </c>
    </row>
    <row r="226" spans="1:17" x14ac:dyDescent="0.3">
      <c r="A226" s="9">
        <v>31717</v>
      </c>
      <c r="B226">
        <v>110653.409090909</v>
      </c>
      <c r="C226" s="3" cm="1">
        <f t="array" aca="1" ref="C226" ca="1">IFERROR((B226/INDIRECT("B"&amp;$Q226))^(1/$P$2)-1,"")</f>
        <v>0.1157656138483516</v>
      </c>
      <c r="E226" s="3" t="str" cm="1">
        <f t="array" aca="1" ref="E226" ca="1">IFERROR((D226/INDIRECT("D"&amp;$Q226))^(1/$P$2)-1,"")</f>
        <v/>
      </c>
      <c r="F226">
        <v>23054.676702353601</v>
      </c>
      <c r="G226" s="3" t="str" cm="1">
        <f t="array" aca="1" ref="G226" ca="1">IFERROR((F226/INDIRECT("F"&amp;$Q226))^(1/$P$2)-1,"")</f>
        <v/>
      </c>
      <c r="H226">
        <v>11959.575537677099</v>
      </c>
      <c r="I226" s="3" t="str" cm="1">
        <f t="array" aca="1" ref="I226" ca="1">IFERROR((H226/INDIRECT("H"&amp;$Q226))^(1/$P$2)-1,"")</f>
        <v/>
      </c>
      <c r="K226" s="3" t="str" cm="1">
        <f t="array" aca="1" ref="K226" ca="1">IFERROR((J226/INDIRECT("J"&amp;$Q226))^(1/$P$2)-1,"")</f>
        <v/>
      </c>
      <c r="M226" s="3" t="str" cm="1">
        <f t="array" aca="1" ref="M226" ca="1">IFERROR((L226/INDIRECT("L"&amp;$Q226))^(1/$P$2)-1,"")</f>
        <v/>
      </c>
      <c r="N226" s="3" t="str" cm="1">
        <f t="array" aca="1" ref="N226" ca="1">IFERROR((J224/INDIRECT("J"&amp;$Q226))^(1/$P$2)-1,"")</f>
        <v/>
      </c>
      <c r="Q226">
        <f t="shared" si="3"/>
        <v>106</v>
      </c>
    </row>
    <row r="227" spans="1:17" x14ac:dyDescent="0.3">
      <c r="A227" s="9">
        <v>31747</v>
      </c>
      <c r="B227">
        <v>111051.136363636</v>
      </c>
      <c r="C227" s="3" cm="1">
        <f t="array" aca="1" ref="C227" ca="1">IFERROR((B227/INDIRECT("B"&amp;$Q227))^(1/$P$2)-1,"")</f>
        <v>0.11258791580176508</v>
      </c>
      <c r="E227" s="3" t="str" cm="1">
        <f t="array" aca="1" ref="E227" ca="1">IFERROR((D227/INDIRECT("D"&amp;$Q227))^(1/$P$2)-1,"")</f>
        <v/>
      </c>
      <c r="F227">
        <v>22811.8496617542</v>
      </c>
      <c r="G227" s="3" t="str" cm="1">
        <f t="array" aca="1" ref="G227" ca="1">IFERROR((F227/INDIRECT("F"&amp;$Q227))^(1/$P$2)-1,"")</f>
        <v/>
      </c>
      <c r="H227">
        <v>11569.9914800735</v>
      </c>
      <c r="I227" s="3" t="str" cm="1">
        <f t="array" aca="1" ref="I227" ca="1">IFERROR((H227/INDIRECT("H"&amp;$Q227))^(1/$P$2)-1,"")</f>
        <v/>
      </c>
      <c r="K227" s="3" t="str" cm="1">
        <f t="array" aca="1" ref="K227" ca="1">IFERROR((J227/INDIRECT("J"&amp;$Q227))^(1/$P$2)-1,"")</f>
        <v/>
      </c>
      <c r="M227" s="3" t="str" cm="1">
        <f t="array" aca="1" ref="M227" ca="1">IFERROR((L227/INDIRECT("L"&amp;$Q227))^(1/$P$2)-1,"")</f>
        <v/>
      </c>
      <c r="N227" s="3" t="str" cm="1">
        <f t="array" aca="1" ref="N227" ca="1">IFERROR((J225/INDIRECT("J"&amp;$Q227))^(1/$P$2)-1,"")</f>
        <v/>
      </c>
      <c r="Q227">
        <f t="shared" si="3"/>
        <v>107</v>
      </c>
    </row>
    <row r="228" spans="1:17" x14ac:dyDescent="0.3">
      <c r="A228" s="9">
        <v>31778</v>
      </c>
      <c r="B228">
        <v>113778.409090909</v>
      </c>
      <c r="C228" s="3" cm="1">
        <f t="array" aca="1" ref="C228" ca="1">IFERROR((B228/INDIRECT("B"&amp;$Q228))^(1/$P$2)-1,"")</f>
        <v>0.11713142216825556</v>
      </c>
      <c r="E228" s="3" t="str" cm="1">
        <f t="array" aca="1" ref="E228" ca="1">IFERROR((D228/INDIRECT("D"&amp;$Q228))^(1/$P$2)-1,"")</f>
        <v/>
      </c>
      <c r="F228">
        <v>21972.8685536374</v>
      </c>
      <c r="G228" s="3" t="str" cm="1">
        <f t="array" aca="1" ref="G228" ca="1">IFERROR((F228/INDIRECT("F"&amp;$Q228))^(1/$P$2)-1,"")</f>
        <v/>
      </c>
      <c r="H228">
        <v>11429.2315749755</v>
      </c>
      <c r="I228" s="3" t="str" cm="1">
        <f t="array" aca="1" ref="I228" ca="1">IFERROR((H228/INDIRECT("H"&amp;$Q228))^(1/$P$2)-1,"")</f>
        <v/>
      </c>
      <c r="K228" s="3" t="str" cm="1">
        <f t="array" aca="1" ref="K228" ca="1">IFERROR((J228/INDIRECT("J"&amp;$Q228))^(1/$P$2)-1,"")</f>
        <v/>
      </c>
      <c r="M228" s="3" t="str" cm="1">
        <f t="array" aca="1" ref="M228" ca="1">IFERROR((L228/INDIRECT("L"&amp;$Q228))^(1/$P$2)-1,"")</f>
        <v/>
      </c>
      <c r="N228" s="3" t="str" cm="1">
        <f t="array" aca="1" ref="N228" ca="1">IFERROR((J226/INDIRECT("J"&amp;$Q228))^(1/$P$2)-1,"")</f>
        <v/>
      </c>
      <c r="Q228">
        <f t="shared" si="3"/>
        <v>108</v>
      </c>
    </row>
    <row r="229" spans="1:17" x14ac:dyDescent="0.3">
      <c r="A229" s="9">
        <v>31809</v>
      </c>
      <c r="B229">
        <v>115298.295454545</v>
      </c>
      <c r="C229" s="3" cm="1">
        <f t="array" aca="1" ref="C229" ca="1">IFERROR((B229/INDIRECT("B"&amp;$Q229))^(1/$P$2)-1,"")</f>
        <v>0.11014304730514324</v>
      </c>
      <c r="E229" s="3" t="str" cm="1">
        <f t="array" aca="1" ref="E229" ca="1">IFERROR((D229/INDIRECT("D"&amp;$Q229))^(1/$P$2)-1,"")</f>
        <v/>
      </c>
      <c r="F229">
        <v>21876.4413992726</v>
      </c>
      <c r="G229" s="3" t="str" cm="1">
        <f t="array" aca="1" ref="G229" ca="1">IFERROR((F229/INDIRECT("F"&amp;$Q229))^(1/$P$2)-1,"")</f>
        <v/>
      </c>
      <c r="H229">
        <v>11063.166410928099</v>
      </c>
      <c r="I229" s="3" t="str" cm="1">
        <f t="array" aca="1" ref="I229" ca="1">IFERROR((H229/INDIRECT("H"&amp;$Q229))^(1/$P$2)-1,"")</f>
        <v/>
      </c>
      <c r="K229" s="3" t="str" cm="1">
        <f t="array" aca="1" ref="K229" ca="1">IFERROR((J229/INDIRECT("J"&amp;$Q229))^(1/$P$2)-1,"")</f>
        <v/>
      </c>
      <c r="M229" s="3" t="str" cm="1">
        <f t="array" aca="1" ref="M229" ca="1">IFERROR((L229/INDIRECT("L"&amp;$Q229))^(1/$P$2)-1,"")</f>
        <v/>
      </c>
      <c r="N229" s="3" t="str" cm="1">
        <f t="array" aca="1" ref="N229" ca="1">IFERROR((J227/INDIRECT("J"&amp;$Q229))^(1/$P$2)-1,"")</f>
        <v/>
      </c>
      <c r="Q229">
        <f t="shared" si="3"/>
        <v>109</v>
      </c>
    </row>
    <row r="230" spans="1:17" x14ac:dyDescent="0.3">
      <c r="A230" s="9">
        <v>31837</v>
      </c>
      <c r="B230">
        <v>119602.27272727199</v>
      </c>
      <c r="C230" s="3" cm="1">
        <f t="array" aca="1" ref="C230" ca="1">IFERROR((B230/INDIRECT("B"&amp;$Q230))^(1/$P$2)-1,"")</f>
        <v>0.10952920909116348</v>
      </c>
      <c r="E230" s="3" t="str" cm="1">
        <f t="array" aca="1" ref="E230" ca="1">IFERROR((D230/INDIRECT("D"&amp;$Q230))^(1/$P$2)-1,"")</f>
        <v/>
      </c>
      <c r="F230">
        <v>22658.997779599598</v>
      </c>
      <c r="G230" s="3" t="str" cm="1">
        <f t="array" aca="1" ref="G230" ca="1">IFERROR((F230/INDIRECT("F"&amp;$Q230))^(1/$P$2)-1,"")</f>
        <v/>
      </c>
      <c r="H230">
        <v>12737.479670750499</v>
      </c>
      <c r="I230" s="3" t="str" cm="1">
        <f t="array" aca="1" ref="I230" ca="1">IFERROR((H230/INDIRECT("H"&amp;$Q230))^(1/$P$2)-1,"")</f>
        <v/>
      </c>
      <c r="K230" s="3" t="str" cm="1">
        <f t="array" aca="1" ref="K230" ca="1">IFERROR((J230/INDIRECT("J"&amp;$Q230))^(1/$P$2)-1,"")</f>
        <v/>
      </c>
      <c r="M230" s="3" t="str" cm="1">
        <f t="array" aca="1" ref="M230" ca="1">IFERROR((L230/INDIRECT("L"&amp;$Q230))^(1/$P$2)-1,"")</f>
        <v/>
      </c>
      <c r="N230" s="3" t="str" cm="1">
        <f t="array" aca="1" ref="N230" ca="1">IFERROR((J228/INDIRECT("J"&amp;$Q230))^(1/$P$2)-1,"")</f>
        <v/>
      </c>
      <c r="Q230">
        <f t="shared" si="3"/>
        <v>110</v>
      </c>
    </row>
    <row r="231" spans="1:17" x14ac:dyDescent="0.3">
      <c r="A231" s="9">
        <v>31868</v>
      </c>
      <c r="B231">
        <v>128764.20454545401</v>
      </c>
      <c r="C231" s="3" cm="1">
        <f t="array" aca="1" ref="C231" ca="1">IFERROR((B231/INDIRECT("B"&amp;$Q231))^(1/$P$2)-1,"")</f>
        <v>0.11899527042281699</v>
      </c>
      <c r="E231" s="3" t="str" cm="1">
        <f t="array" aca="1" ref="E231" ca="1">IFERROR((D231/INDIRECT("D"&amp;$Q231))^(1/$P$2)-1,"")</f>
        <v/>
      </c>
      <c r="F231">
        <v>24080.008802497701</v>
      </c>
      <c r="G231" s="3" t="str" cm="1">
        <f t="array" aca="1" ref="G231" ca="1">IFERROR((F231/INDIRECT("F"&amp;$Q231))^(1/$P$2)-1,"")</f>
        <v/>
      </c>
      <c r="H231">
        <v>16202.4992553957</v>
      </c>
      <c r="I231" s="3" t="str" cm="1">
        <f t="array" aca="1" ref="I231" ca="1">IFERROR((H231/INDIRECT("H"&amp;$Q231))^(1/$P$2)-1,"")</f>
        <v/>
      </c>
      <c r="K231" s="3" t="str" cm="1">
        <f t="array" aca="1" ref="K231" ca="1">IFERROR((J231/INDIRECT("J"&amp;$Q231))^(1/$P$2)-1,"")</f>
        <v/>
      </c>
      <c r="M231" s="3" t="str" cm="1">
        <f t="array" aca="1" ref="M231" ca="1">IFERROR((L231/INDIRECT("L"&amp;$Q231))^(1/$P$2)-1,"")</f>
        <v/>
      </c>
      <c r="N231" s="3" t="str" cm="1">
        <f t="array" aca="1" ref="N231" ca="1">IFERROR((J229/INDIRECT("J"&amp;$Q231))^(1/$P$2)-1,"")</f>
        <v/>
      </c>
      <c r="Q231">
        <f t="shared" si="3"/>
        <v>111</v>
      </c>
    </row>
    <row r="232" spans="1:17" x14ac:dyDescent="0.3">
      <c r="A232" s="9">
        <v>31898</v>
      </c>
      <c r="B232">
        <v>128124.999999999</v>
      </c>
      <c r="C232" s="3" cm="1">
        <f t="array" aca="1" ref="C232" ca="1">IFERROR((B232/INDIRECT("B"&amp;$Q232))^(1/$P$2)-1,"")</f>
        <v>0.12175816210646051</v>
      </c>
      <c r="E232" s="3" t="str" cm="1">
        <f t="array" aca="1" ref="E232" ca="1">IFERROR((D232/INDIRECT("D"&amp;$Q232))^(1/$P$2)-1,"")</f>
        <v/>
      </c>
      <c r="F232">
        <v>23673.606823534701</v>
      </c>
      <c r="G232" s="3" t="str" cm="1">
        <f t="array" aca="1" ref="G232" ca="1">IFERROR((F232/INDIRECT("F"&amp;$Q232))^(1/$P$2)-1,"")</f>
        <v/>
      </c>
      <c r="H232">
        <v>15141.593140631299</v>
      </c>
      <c r="I232" s="3" t="str" cm="1">
        <f t="array" aca="1" ref="I232" ca="1">IFERROR((H232/INDIRECT("H"&amp;$Q232))^(1/$P$2)-1,"")</f>
        <v/>
      </c>
      <c r="K232" s="3" t="str" cm="1">
        <f t="array" aca="1" ref="K232" ca="1">IFERROR((J232/INDIRECT("J"&amp;$Q232))^(1/$P$2)-1,"")</f>
        <v/>
      </c>
      <c r="M232" s="3" t="str" cm="1">
        <f t="array" aca="1" ref="M232" ca="1">IFERROR((L232/INDIRECT("L"&amp;$Q232))^(1/$P$2)-1,"")</f>
        <v/>
      </c>
      <c r="N232" s="3" t="str" cm="1">
        <f t="array" aca="1" ref="N232" ca="1">IFERROR((J230/INDIRECT("J"&amp;$Q232))^(1/$P$2)-1,"")</f>
        <v/>
      </c>
      <c r="Q232">
        <f t="shared" si="3"/>
        <v>112</v>
      </c>
    </row>
    <row r="233" spans="1:17" x14ac:dyDescent="0.3">
      <c r="A233" s="9">
        <v>31929</v>
      </c>
      <c r="B233">
        <v>127073.86363636301</v>
      </c>
      <c r="C233" s="3" cm="1">
        <f t="array" aca="1" ref="C233" ca="1">IFERROR((B233/INDIRECT("B"&amp;$Q233))^(1/$P$2)-1,"")</f>
        <v>0.12079526124209594</v>
      </c>
      <c r="E233" s="3" t="str" cm="1">
        <f t="array" aca="1" ref="E233" ca="1">IFERROR((D233/INDIRECT("D"&amp;$Q233))^(1/$P$2)-1,"")</f>
        <v/>
      </c>
      <c r="F233">
        <v>23903.516620468501</v>
      </c>
      <c r="G233" s="3" t="str" cm="1">
        <f t="array" aca="1" ref="G233" ca="1">IFERROR((F233/INDIRECT("F"&amp;$Q233))^(1/$P$2)-1,"")</f>
        <v/>
      </c>
      <c r="H233">
        <v>14325.9211839585</v>
      </c>
      <c r="I233" s="3" t="str" cm="1">
        <f t="array" aca="1" ref="I233" ca="1">IFERROR((H233/INDIRECT("H"&amp;$Q233))^(1/$P$2)-1,"")</f>
        <v/>
      </c>
      <c r="K233" s="3" t="str" cm="1">
        <f t="array" aca="1" ref="K233" ca="1">IFERROR((J233/INDIRECT("J"&amp;$Q233))^(1/$P$2)-1,"")</f>
        <v/>
      </c>
      <c r="M233" s="3" t="str" cm="1">
        <f t="array" aca="1" ref="M233" ca="1">IFERROR((L233/INDIRECT("L"&amp;$Q233))^(1/$P$2)-1,"")</f>
        <v/>
      </c>
      <c r="N233" s="3" t="str" cm="1">
        <f t="array" aca="1" ref="N233" ca="1">IFERROR((J231/INDIRECT("J"&amp;$Q233))^(1/$P$2)-1,"")</f>
        <v/>
      </c>
      <c r="Q233">
        <f t="shared" si="3"/>
        <v>113</v>
      </c>
    </row>
    <row r="234" spans="1:17" x14ac:dyDescent="0.3">
      <c r="A234" s="9">
        <v>31959</v>
      </c>
      <c r="B234">
        <v>131392.045454545</v>
      </c>
      <c r="C234" s="3" cm="1">
        <f t="array" aca="1" ref="C234" ca="1">IFERROR((B234/INDIRECT("B"&amp;$Q234))^(1/$P$2)-1,"")</f>
        <v>0.12368549701794285</v>
      </c>
      <c r="E234" s="3" t="str" cm="1">
        <f t="array" aca="1" ref="E234" ca="1">IFERROR((D234/INDIRECT("D"&amp;$Q234))^(1/$P$2)-1,"")</f>
        <v/>
      </c>
      <c r="F234">
        <v>25076.419944572099</v>
      </c>
      <c r="G234" s="3" t="str" cm="1">
        <f t="array" aca="1" ref="G234" ca="1">IFERROR((F234/INDIRECT("F"&amp;$Q234))^(1/$P$2)-1,"")</f>
        <v/>
      </c>
      <c r="H234">
        <v>16932.3382396487</v>
      </c>
      <c r="I234" s="3" t="str" cm="1">
        <f t="array" aca="1" ref="I234" ca="1">IFERROR((H234/INDIRECT("H"&amp;$Q234))^(1/$P$2)-1,"")</f>
        <v/>
      </c>
      <c r="K234" s="3" t="str" cm="1">
        <f t="array" aca="1" ref="K234" ca="1">IFERROR((J234/INDIRECT("J"&amp;$Q234))^(1/$P$2)-1,"")</f>
        <v/>
      </c>
      <c r="M234" s="3" t="str" cm="1">
        <f t="array" aca="1" ref="M234" ca="1">IFERROR((L234/INDIRECT("L"&amp;$Q234))^(1/$P$2)-1,"")</f>
        <v/>
      </c>
      <c r="N234" s="3" t="str" cm="1">
        <f t="array" aca="1" ref="N234" ca="1">IFERROR((J232/INDIRECT("J"&amp;$Q234))^(1/$P$2)-1,"")</f>
        <v/>
      </c>
      <c r="Q234">
        <f t="shared" si="3"/>
        <v>114</v>
      </c>
    </row>
    <row r="235" spans="1:17" x14ac:dyDescent="0.3">
      <c r="A235" s="9">
        <v>31990</v>
      </c>
      <c r="B235">
        <v>128806.818181818</v>
      </c>
      <c r="C235" s="3" cm="1">
        <f t="array" aca="1" ref="C235" ca="1">IFERROR((B235/INDIRECT("B"&amp;$Q235))^(1/$P$2)-1,"")</f>
        <v>0.1199867015679974</v>
      </c>
      <c r="E235" s="3" t="str" cm="1">
        <f t="array" aca="1" ref="E235" ca="1">IFERROR((D235/INDIRECT("D"&amp;$Q235))^(1/$P$2)-1,"")</f>
        <v/>
      </c>
      <c r="F235">
        <v>24777.008132197399</v>
      </c>
      <c r="G235" s="3" t="str" cm="1">
        <f t="array" aca="1" ref="G235" ca="1">IFERROR((F235/INDIRECT("F"&amp;$Q235))^(1/$P$2)-1,"")</f>
        <v/>
      </c>
      <c r="H235">
        <v>15480.3761619125</v>
      </c>
      <c r="I235" s="3" t="str" cm="1">
        <f t="array" aca="1" ref="I235" ca="1">IFERROR((H235/INDIRECT("H"&amp;$Q235))^(1/$P$2)-1,"")</f>
        <v/>
      </c>
      <c r="K235" s="3" t="str" cm="1">
        <f t="array" aca="1" ref="K235" ca="1">IFERROR((J235/INDIRECT("J"&amp;$Q235))^(1/$P$2)-1,"")</f>
        <v/>
      </c>
      <c r="M235" s="3" t="str" cm="1">
        <f t="array" aca="1" ref="M235" ca="1">IFERROR((L235/INDIRECT("L"&amp;$Q235))^(1/$P$2)-1,"")</f>
        <v/>
      </c>
      <c r="N235" s="3" t="str" cm="1">
        <f t="array" aca="1" ref="N235" ca="1">IFERROR((J233/INDIRECT("J"&amp;$Q235))^(1/$P$2)-1,"")</f>
        <v/>
      </c>
      <c r="Q235">
        <f t="shared" si="3"/>
        <v>115</v>
      </c>
    </row>
    <row r="236" spans="1:17" x14ac:dyDescent="0.3">
      <c r="A236" s="9">
        <v>32021</v>
      </c>
      <c r="B236">
        <v>130539.77272727199</v>
      </c>
      <c r="C236" s="3" cm="1">
        <f t="array" aca="1" ref="C236" ca="1">IFERROR((B236/INDIRECT("B"&amp;$Q236))^(1/$P$2)-1,"")</f>
        <v>0.115481523886519</v>
      </c>
      <c r="E236" s="3" t="str" cm="1">
        <f t="array" aca="1" ref="E236" ca="1">IFERROR((D236/INDIRECT("D"&amp;$Q236))^(1/$P$2)-1,"")</f>
        <v/>
      </c>
      <c r="F236">
        <v>24458.964611818301</v>
      </c>
      <c r="G236" s="3" t="str" cm="1">
        <f t="array" aca="1" ref="G236" ca="1">IFERROR((F236/INDIRECT("F"&amp;$Q236))^(1/$P$2)-1,"")</f>
        <v/>
      </c>
      <c r="H236">
        <v>15270.6043303847</v>
      </c>
      <c r="I236" s="3" t="str" cm="1">
        <f t="array" aca="1" ref="I236" ca="1">IFERROR((H236/INDIRECT("H"&amp;$Q236))^(1/$P$2)-1,"")</f>
        <v/>
      </c>
      <c r="K236" s="3" t="str" cm="1">
        <f t="array" aca="1" ref="K236" ca="1">IFERROR((J236/INDIRECT("J"&amp;$Q236))^(1/$P$2)-1,"")</f>
        <v/>
      </c>
      <c r="M236" s="3" t="str" cm="1">
        <f t="array" aca="1" ref="M236" ca="1">IFERROR((L236/INDIRECT("L"&amp;$Q236))^(1/$P$2)-1,"")</f>
        <v/>
      </c>
      <c r="N236" s="3" t="str" cm="1">
        <f t="array" aca="1" ref="N236" ca="1">IFERROR((J234/INDIRECT("J"&amp;$Q236))^(1/$P$2)-1,"")</f>
        <v/>
      </c>
      <c r="Q236">
        <f t="shared" si="3"/>
        <v>116</v>
      </c>
    </row>
    <row r="237" spans="1:17" x14ac:dyDescent="0.3">
      <c r="A237" s="9">
        <v>32051</v>
      </c>
      <c r="B237">
        <v>133181.818181818</v>
      </c>
      <c r="C237" s="3" cm="1">
        <f t="array" aca="1" ref="C237" ca="1">IFERROR((B237/INDIRECT("B"&amp;$Q237))^(1/$P$2)-1,"")</f>
        <v>0.11245258014385251</v>
      </c>
      <c r="E237" s="3" t="str" cm="1">
        <f t="array" aca="1" ref="E237" ca="1">IFERROR((D237/INDIRECT("D"&amp;$Q237))^(1/$P$2)-1,"")</f>
        <v/>
      </c>
      <c r="F237">
        <v>24776.5446434121</v>
      </c>
      <c r="G237" s="3" t="str" cm="1">
        <f t="array" aca="1" ref="G237" ca="1">IFERROR((F237/INDIRECT("F"&amp;$Q237))^(1/$P$2)-1,"")</f>
        <v/>
      </c>
      <c r="H237">
        <v>13648.3888214162</v>
      </c>
      <c r="I237" s="3" t="str" cm="1">
        <f t="array" aca="1" ref="I237" ca="1">IFERROR((H237/INDIRECT("H"&amp;$Q237))^(1/$P$2)-1,"")</f>
        <v/>
      </c>
      <c r="K237" s="3" t="str" cm="1">
        <f t="array" aca="1" ref="K237" ca="1">IFERROR((J237/INDIRECT("J"&amp;$Q237))^(1/$P$2)-1,"")</f>
        <v/>
      </c>
      <c r="M237" s="3" t="str" cm="1">
        <f t="array" aca="1" ref="M237" ca="1">IFERROR((L237/INDIRECT("L"&amp;$Q237))^(1/$P$2)-1,"")</f>
        <v/>
      </c>
      <c r="N237" s="3" t="str" cm="1">
        <f t="array" aca="1" ref="N237" ca="1">IFERROR((J235/INDIRECT("J"&amp;$Q237))^(1/$P$2)-1,"")</f>
        <v/>
      </c>
      <c r="Q237">
        <f t="shared" si="3"/>
        <v>117</v>
      </c>
    </row>
    <row r="238" spans="1:17" x14ac:dyDescent="0.3">
      <c r="A238" s="9">
        <v>32082</v>
      </c>
      <c r="B238">
        <v>139914.77272727201</v>
      </c>
      <c r="C238" s="3" cm="1">
        <f t="array" aca="1" ref="C238" ca="1">IFERROR((B238/INDIRECT("B"&amp;$Q238))^(1/$P$2)-1,"")</f>
        <v>0.1189612721807165</v>
      </c>
      <c r="E238" s="3" t="str" cm="1">
        <f t="array" aca="1" ref="E238" ca="1">IFERROR((D238/INDIRECT("D"&amp;$Q238))^(1/$P$2)-1,"")</f>
        <v/>
      </c>
      <c r="F238">
        <v>24459.433097532601</v>
      </c>
      <c r="G238" s="3" t="str" cm="1">
        <f t="array" aca="1" ref="G238" ca="1">IFERROR((F238/INDIRECT("F"&amp;$Q238))^(1/$P$2)-1,"")</f>
        <v/>
      </c>
      <c r="H238">
        <v>13522.5163561468</v>
      </c>
      <c r="I238" s="3" t="str" cm="1">
        <f t="array" aca="1" ref="I238" ca="1">IFERROR((H238/INDIRECT("H"&amp;$Q238))^(1/$P$2)-1,"")</f>
        <v/>
      </c>
      <c r="K238" s="3" t="str" cm="1">
        <f t="array" aca="1" ref="K238" ca="1">IFERROR((J238/INDIRECT("J"&amp;$Q238))^(1/$P$2)-1,"")</f>
        <v/>
      </c>
      <c r="M238" s="3" t="str" cm="1">
        <f t="array" aca="1" ref="M238" ca="1">IFERROR((L238/INDIRECT("L"&amp;$Q238))^(1/$P$2)-1,"")</f>
        <v/>
      </c>
      <c r="N238" s="3" t="str" cm="1">
        <f t="array" aca="1" ref="N238" ca="1">IFERROR((J236/INDIRECT("J"&amp;$Q238))^(1/$P$2)-1,"")</f>
        <v/>
      </c>
      <c r="Q238">
        <f t="shared" si="3"/>
        <v>118</v>
      </c>
    </row>
    <row r="239" spans="1:17" x14ac:dyDescent="0.3">
      <c r="A239" s="9">
        <v>32112</v>
      </c>
      <c r="B239">
        <v>138210.227272727</v>
      </c>
      <c r="C239" s="3" cm="1">
        <f t="array" aca="1" ref="C239" ca="1">IFERROR((B239/INDIRECT("B"&amp;$Q239))^(1/$P$2)-1,"")</f>
        <v>0.11422539490244832</v>
      </c>
      <c r="E239" s="3" t="str" cm="1">
        <f t="array" aca="1" ref="E239" ca="1">IFERROR((D239/INDIRECT("D"&amp;$Q239))^(1/$P$2)-1,"")</f>
        <v/>
      </c>
      <c r="F239">
        <v>23430.152905583702</v>
      </c>
      <c r="G239" s="3" t="str" cm="1">
        <f t="array" aca="1" ref="G239" ca="1">IFERROR((F239/INDIRECT("F"&amp;$Q239))^(1/$P$2)-1,"")</f>
        <v/>
      </c>
      <c r="H239">
        <v>12115.365306302199</v>
      </c>
      <c r="I239" s="3" t="str" cm="1">
        <f t="array" aca="1" ref="I239" ca="1">IFERROR((H239/INDIRECT("H"&amp;$Q239))^(1/$P$2)-1,"")</f>
        <v/>
      </c>
      <c r="K239" s="3" t="str" cm="1">
        <f t="array" aca="1" ref="K239" ca="1">IFERROR((J239/INDIRECT("J"&amp;$Q239))^(1/$P$2)-1,"")</f>
        <v/>
      </c>
      <c r="M239" s="3" t="str" cm="1">
        <f t="array" aca="1" ref="M239" ca="1">IFERROR((L239/INDIRECT("L"&amp;$Q239))^(1/$P$2)-1,"")</f>
        <v/>
      </c>
      <c r="N239" s="3" t="str" cm="1">
        <f t="array" aca="1" ref="N239" ca="1">IFERROR((J237/INDIRECT("J"&amp;$Q239))^(1/$P$2)-1,"")</f>
        <v/>
      </c>
      <c r="Q239">
        <f t="shared" si="3"/>
        <v>119</v>
      </c>
    </row>
    <row r="240" spans="1:17" x14ac:dyDescent="0.3">
      <c r="A240" s="9">
        <v>32143</v>
      </c>
      <c r="B240">
        <v>130113.636363636</v>
      </c>
      <c r="C240" s="3" cm="1">
        <f t="array" aca="1" ref="C240" ca="1">IFERROR((B240/INDIRECT("B"&amp;$Q240))^(1/$P$2)-1,"")</f>
        <v>0.10051765585706596</v>
      </c>
      <c r="E240" s="3" t="str" cm="1">
        <f t="array" aca="1" ref="E240" ca="1">IFERROR((D240/INDIRECT("D"&amp;$Q240))^(1/$P$2)-1,"")</f>
        <v/>
      </c>
      <c r="F240">
        <v>22291.8735462476</v>
      </c>
      <c r="G240" s="3" t="str" cm="1">
        <f t="array" aca="1" ref="G240" ca="1">IFERROR((F240/INDIRECT("F"&amp;$Q240))^(1/$P$2)-1,"")</f>
        <v/>
      </c>
      <c r="H240">
        <v>11966.363872918701</v>
      </c>
      <c r="I240" s="3" t="str" cm="1">
        <f t="array" aca="1" ref="I240" ca="1">IFERROR((H240/INDIRECT("H"&amp;$Q240))^(1/$P$2)-1,"")</f>
        <v/>
      </c>
      <c r="K240" s="3" t="str" cm="1">
        <f t="array" aca="1" ref="K240" ca="1">IFERROR((J240/INDIRECT("J"&amp;$Q240))^(1/$P$2)-1,"")</f>
        <v/>
      </c>
      <c r="M240" s="3" t="str" cm="1">
        <f t="array" aca="1" ref="M240" ca="1">IFERROR((L240/INDIRECT("L"&amp;$Q240))^(1/$P$2)-1,"")</f>
        <v/>
      </c>
      <c r="N240" s="3" t="str" cm="1">
        <f t="array" aca="1" ref="N240" ca="1">IFERROR((J238/INDIRECT("J"&amp;$Q240))^(1/$P$2)-1,"")</f>
        <v/>
      </c>
      <c r="Q240">
        <f t="shared" si="3"/>
        <v>120</v>
      </c>
    </row>
    <row r="241" spans="1:17" x14ac:dyDescent="0.3">
      <c r="A241" s="9">
        <v>32174</v>
      </c>
      <c r="B241">
        <v>121065.34090908999</v>
      </c>
      <c r="C241" s="3" cm="1">
        <f t="array" aca="1" ref="C241" ca="1">IFERROR((B241/INDIRECT("B"&amp;$Q241))^(1/$P$2)-1,"")</f>
        <v>8.8653054856083324E-2</v>
      </c>
      <c r="E241" s="3" t="str" cm="1">
        <f t="array" aca="1" ref="E241" ca="1">IFERROR((D241/INDIRECT("D"&amp;$Q241))^(1/$P$2)-1,"")</f>
        <v/>
      </c>
      <c r="F241">
        <v>21343.389995810801</v>
      </c>
      <c r="G241" s="3" t="str" cm="1">
        <f t="array" aca="1" ref="G241" ca="1">IFERROR((F241/INDIRECT("F"&amp;$Q241))^(1/$P$2)-1,"")</f>
        <v/>
      </c>
      <c r="H241">
        <v>11538.984854783401</v>
      </c>
      <c r="I241" s="3" t="str" cm="1">
        <f t="array" aca="1" ref="I241" ca="1">IFERROR((H241/INDIRECT("H"&amp;$Q241))^(1/$P$2)-1,"")</f>
        <v/>
      </c>
      <c r="K241" s="3" t="str" cm="1">
        <f t="array" aca="1" ref="K241" ca="1">IFERROR((J241/INDIRECT("J"&amp;$Q241))^(1/$P$2)-1,"")</f>
        <v/>
      </c>
      <c r="M241" s="3" t="str" cm="1">
        <f t="array" aca="1" ref="M241" ca="1">IFERROR((L241/INDIRECT("L"&amp;$Q241))^(1/$P$2)-1,"")</f>
        <v/>
      </c>
      <c r="N241" s="3" t="str" cm="1">
        <f t="array" aca="1" ref="N241" ca="1">IFERROR((J239/INDIRECT("J"&amp;$Q241))^(1/$P$2)-1,"")</f>
        <v/>
      </c>
      <c r="Q241">
        <f t="shared" si="3"/>
        <v>121</v>
      </c>
    </row>
    <row r="242" spans="1:17" x14ac:dyDescent="0.3">
      <c r="A242" s="9">
        <v>32203</v>
      </c>
      <c r="B242">
        <v>129815.34090908999</v>
      </c>
      <c r="C242" s="3" cm="1">
        <f t="array" aca="1" ref="C242" ca="1">IFERROR((B242/INDIRECT("B"&amp;$Q242))^(1/$P$2)-1,"")</f>
        <v>9.6668284082229716E-2</v>
      </c>
      <c r="E242" s="3" t="str" cm="1">
        <f t="array" aca="1" ref="E242" ca="1">IFERROR((D242/INDIRECT("D"&amp;$Q242))^(1/$P$2)-1,"")</f>
        <v/>
      </c>
      <c r="F242">
        <v>22577.967622414999</v>
      </c>
      <c r="G242" s="3" t="str" cm="1">
        <f t="array" aca="1" ref="G242" ca="1">IFERROR((F242/INDIRECT("F"&amp;$Q242))^(1/$P$2)-1,"")</f>
        <v/>
      </c>
      <c r="H242">
        <v>12522.424150466</v>
      </c>
      <c r="I242" s="3" t="str" cm="1">
        <f t="array" aca="1" ref="I242" ca="1">IFERROR((H242/INDIRECT("H"&amp;$Q242))^(1/$P$2)-1,"")</f>
        <v/>
      </c>
      <c r="K242" s="3" t="str" cm="1">
        <f t="array" aca="1" ref="K242" ca="1">IFERROR((J242/INDIRECT("J"&amp;$Q242))^(1/$P$2)-1,"")</f>
        <v/>
      </c>
      <c r="M242" s="3" t="str" cm="1">
        <f t="array" aca="1" ref="M242" ca="1">IFERROR((L242/INDIRECT("L"&amp;$Q242))^(1/$P$2)-1,"")</f>
        <v/>
      </c>
      <c r="N242" s="3" t="str" cm="1">
        <f t="array" aca="1" ref="N242" ca="1">IFERROR((J240/INDIRECT("J"&amp;$Q242))^(1/$P$2)-1,"")</f>
        <v/>
      </c>
      <c r="Q242">
        <f t="shared" si="3"/>
        <v>122</v>
      </c>
    </row>
    <row r="243" spans="1:17" x14ac:dyDescent="0.3">
      <c r="A243" s="9">
        <v>32234</v>
      </c>
      <c r="B243">
        <v>127556.818181818</v>
      </c>
      <c r="C243" s="3" cm="1">
        <f t="array" aca="1" ref="C243" ca="1">IFERROR((B243/INDIRECT("B"&amp;$Q243))^(1/$P$2)-1,"")</f>
        <v>0.10144581156205201</v>
      </c>
      <c r="E243" s="3" t="str" cm="1">
        <f t="array" aca="1" ref="E243" ca="1">IFERROR((D243/INDIRECT("D"&amp;$Q243))^(1/$P$2)-1,"")</f>
        <v/>
      </c>
      <c r="F243">
        <v>22054.624459072798</v>
      </c>
      <c r="G243" s="3" t="str" cm="1">
        <f t="array" aca="1" ref="G243" ca="1">IFERROR((F243/INDIRECT("F"&amp;$Q243))^(1/$P$2)-1,"")</f>
        <v/>
      </c>
      <c r="H243">
        <v>11915.9121843596</v>
      </c>
      <c r="I243" s="3" t="str" cm="1">
        <f t="array" aca="1" ref="I243" ca="1">IFERROR((H243/INDIRECT("H"&amp;$Q243))^(1/$P$2)-1,"")</f>
        <v/>
      </c>
      <c r="K243" s="3" t="str" cm="1">
        <f t="array" aca="1" ref="K243" ca="1">IFERROR((J243/INDIRECT("J"&amp;$Q243))^(1/$P$2)-1,"")</f>
        <v/>
      </c>
      <c r="M243" s="3" t="str" cm="1">
        <f t="array" aca="1" ref="M243" ca="1">IFERROR((L243/INDIRECT("L"&amp;$Q243))^(1/$P$2)-1,"")</f>
        <v/>
      </c>
      <c r="N243" s="3" t="str" cm="1">
        <f t="array" aca="1" ref="N243" ca="1">IFERROR((J241/INDIRECT("J"&amp;$Q243))^(1/$P$2)-1,"")</f>
        <v/>
      </c>
      <c r="Q243">
        <f t="shared" si="3"/>
        <v>123</v>
      </c>
    </row>
    <row r="244" spans="1:17" x14ac:dyDescent="0.3">
      <c r="A244" s="9">
        <v>32264</v>
      </c>
      <c r="B244">
        <v>129403.409090909</v>
      </c>
      <c r="C244" s="3" cm="1">
        <f t="array" aca="1" ref="C244" ca="1">IFERROR((B244/INDIRECT("B"&amp;$Q244))^(1/$P$2)-1,"")</f>
        <v>9.4792127536640347E-2</v>
      </c>
      <c r="E244" s="3" t="str" cm="1">
        <f t="array" aca="1" ref="E244" ca="1">IFERROR((D244/INDIRECT("D"&amp;$Q244))^(1/$P$2)-1,"")</f>
        <v/>
      </c>
      <c r="F244">
        <v>22596.091715560699</v>
      </c>
      <c r="G244" s="3" t="str" cm="1">
        <f t="array" aca="1" ref="G244" ca="1">IFERROR((F244/INDIRECT("F"&amp;$Q244))^(1/$P$2)-1,"")</f>
        <v/>
      </c>
      <c r="H244">
        <v>12289.3438289551</v>
      </c>
      <c r="I244" s="3" t="str" cm="1">
        <f t="array" aca="1" ref="I244" ca="1">IFERROR((H244/INDIRECT("H"&amp;$Q244))^(1/$P$2)-1,"")</f>
        <v/>
      </c>
      <c r="K244" s="3" t="str" cm="1">
        <f t="array" aca="1" ref="K244" ca="1">IFERROR((J244/INDIRECT("J"&amp;$Q244))^(1/$P$2)-1,"")</f>
        <v/>
      </c>
      <c r="M244" s="3" t="str" cm="1">
        <f t="array" aca="1" ref="M244" ca="1">IFERROR((L244/INDIRECT("L"&amp;$Q244))^(1/$P$2)-1,"")</f>
        <v/>
      </c>
      <c r="N244" s="3" t="str" cm="1">
        <f t="array" aca="1" ref="N244" ca="1">IFERROR((J242/INDIRECT("J"&amp;$Q244))^(1/$P$2)-1,"")</f>
        <v/>
      </c>
      <c r="Q244">
        <f t="shared" si="3"/>
        <v>124</v>
      </c>
    </row>
    <row r="245" spans="1:17" x14ac:dyDescent="0.3">
      <c r="A245" s="9">
        <v>32295</v>
      </c>
      <c r="B245">
        <v>124019.886363636</v>
      </c>
      <c r="C245" s="3" cm="1">
        <f t="array" aca="1" ref="C245" ca="1">IFERROR((B245/INDIRECT("B"&amp;$Q245))^(1/$P$2)-1,"")</f>
        <v>9.0803256784344644E-2</v>
      </c>
      <c r="E245" s="3" t="str" cm="1">
        <f t="array" aca="1" ref="E245" ca="1">IFERROR((D245/INDIRECT("D"&amp;$Q245))^(1/$P$2)-1,"")</f>
        <v/>
      </c>
      <c r="F245">
        <v>22462.376491737701</v>
      </c>
      <c r="G245" s="3" t="str" cm="1">
        <f t="array" aca="1" ref="G245" ca="1">IFERROR((F245/INDIRECT("F"&amp;$Q245))^(1/$P$2)-1,"")</f>
        <v/>
      </c>
      <c r="H245">
        <v>12843.493399579</v>
      </c>
      <c r="I245" s="3" t="str" cm="1">
        <f t="array" aca="1" ref="I245" ca="1">IFERROR((H245/INDIRECT("H"&amp;$Q245))^(1/$P$2)-1,"")</f>
        <v/>
      </c>
      <c r="K245" s="3" t="str" cm="1">
        <f t="array" aca="1" ref="K245" ca="1">IFERROR((J245/INDIRECT("J"&amp;$Q245))^(1/$P$2)-1,"")</f>
        <v/>
      </c>
      <c r="M245" s="3" t="str" cm="1">
        <f t="array" aca="1" ref="M245" ca="1">IFERROR((L245/INDIRECT("L"&amp;$Q245))^(1/$P$2)-1,"")</f>
        <v/>
      </c>
      <c r="N245" s="3" t="str" cm="1">
        <f t="array" aca="1" ref="N245" ca="1">IFERROR((J243/INDIRECT("J"&amp;$Q245))^(1/$P$2)-1,"")</f>
        <v/>
      </c>
      <c r="Q245">
        <f t="shared" si="3"/>
        <v>125</v>
      </c>
    </row>
    <row r="246" spans="1:17" x14ac:dyDescent="0.3">
      <c r="A246" s="9">
        <v>32325</v>
      </c>
      <c r="B246">
        <v>124090.909090909</v>
      </c>
      <c r="C246" s="3" cm="1">
        <f t="array" aca="1" ref="C246" ca="1">IFERROR((B246/INDIRECT("B"&amp;$Q246))^(1/$P$2)-1,"")</f>
        <v>8.1112803036759606E-2</v>
      </c>
      <c r="E246" s="3" t="str" cm="1">
        <f t="array" aca="1" ref="E246" ca="1">IFERROR((D246/INDIRECT("D"&amp;$Q246))^(1/$P$2)-1,"")</f>
        <v/>
      </c>
      <c r="F246">
        <v>23609.467260561501</v>
      </c>
      <c r="G246" s="3" t="str" cm="1">
        <f t="array" aca="1" ref="G246" ca="1">IFERROR((F246/INDIRECT("F"&amp;$Q246))^(1/$P$2)-1,"")</f>
        <v/>
      </c>
      <c r="H246">
        <v>13795.9713066352</v>
      </c>
      <c r="I246" s="3" t="str" cm="1">
        <f t="array" aca="1" ref="I246" ca="1">IFERROR((H246/INDIRECT("H"&amp;$Q246))^(1/$P$2)-1,"")</f>
        <v/>
      </c>
      <c r="K246" s="3" t="str" cm="1">
        <f t="array" aca="1" ref="K246" ca="1">IFERROR((J246/INDIRECT("J"&amp;$Q246))^(1/$P$2)-1,"")</f>
        <v/>
      </c>
      <c r="M246" s="3" t="str" cm="1">
        <f t="array" aca="1" ref="M246" ca="1">IFERROR((L246/INDIRECT("L"&amp;$Q246))^(1/$P$2)-1,"")</f>
        <v/>
      </c>
      <c r="N246" s="3" t="str" cm="1">
        <f t="array" aca="1" ref="N246" ca="1">IFERROR((J244/INDIRECT("J"&amp;$Q246))^(1/$P$2)-1,"")</f>
        <v/>
      </c>
      <c r="Q246">
        <f t="shared" si="3"/>
        <v>126</v>
      </c>
    </row>
    <row r="247" spans="1:17" x14ac:dyDescent="0.3">
      <c r="A247" s="9">
        <v>32356</v>
      </c>
      <c r="B247">
        <v>121519.886363636</v>
      </c>
      <c r="C247" s="3" cm="1">
        <f t="array" aca="1" ref="C247" ca="1">IFERROR((B247/INDIRECT("B"&amp;$Q247))^(1/$P$2)-1,"")</f>
        <v>7.4401873370623539E-2</v>
      </c>
      <c r="E247" s="3" t="str" cm="1">
        <f t="array" aca="1" ref="E247" ca="1">IFERROR((D247/INDIRECT("D"&amp;$Q247))^(1/$P$2)-1,"")</f>
        <v/>
      </c>
      <c r="F247">
        <v>23640.287395941199</v>
      </c>
      <c r="G247" s="3" t="str" cm="1">
        <f t="array" aca="1" ref="G247" ca="1">IFERROR((F247/INDIRECT("F"&amp;$Q247))^(1/$P$2)-1,"")</f>
        <v/>
      </c>
      <c r="H247">
        <v>13398.859410581101</v>
      </c>
      <c r="I247" s="3" t="str" cm="1">
        <f t="array" aca="1" ref="I247" ca="1">IFERROR((H247/INDIRECT("H"&amp;$Q247))^(1/$P$2)-1,"")</f>
        <v/>
      </c>
      <c r="K247" s="3" t="str" cm="1">
        <f t="array" aca="1" ref="K247" ca="1">IFERROR((J247/INDIRECT("J"&amp;$Q247))^(1/$P$2)-1,"")</f>
        <v/>
      </c>
      <c r="M247" s="3" t="str" cm="1">
        <f t="array" aca="1" ref="M247" ca="1">IFERROR((L247/INDIRECT("L"&amp;$Q247))^(1/$P$2)-1,"")</f>
        <v/>
      </c>
      <c r="N247" s="3" t="str" cm="1">
        <f t="array" aca="1" ref="N247" ca="1">IFERROR((J245/INDIRECT("J"&amp;$Q247))^(1/$P$2)-1,"")</f>
        <v/>
      </c>
      <c r="Q247">
        <f t="shared" si="3"/>
        <v>127</v>
      </c>
    </row>
    <row r="248" spans="1:17" x14ac:dyDescent="0.3">
      <c r="A248" s="9">
        <v>32387</v>
      </c>
      <c r="B248">
        <v>112698.86363636301</v>
      </c>
      <c r="C248" s="3" cm="1">
        <f t="array" aca="1" ref="C248" ca="1">IFERROR((B248/INDIRECT("B"&amp;$Q248))^(1/$P$2)-1,"")</f>
        <v>6.2136265724387574E-2</v>
      </c>
      <c r="E248" s="3" t="str" cm="1">
        <f t="array" aca="1" ref="E248" ca="1">IFERROR((D248/INDIRECT("D"&amp;$Q248))^(1/$P$2)-1,"")</f>
        <v/>
      </c>
      <c r="F248">
        <v>21766.3464242831</v>
      </c>
      <c r="G248" s="3" t="str" cm="1">
        <f t="array" aca="1" ref="G248" ca="1">IFERROR((F248/INDIRECT("F"&amp;$Q248))^(1/$P$2)-1,"")</f>
        <v/>
      </c>
      <c r="H248">
        <v>12705.0950555741</v>
      </c>
      <c r="I248" s="3" t="str" cm="1">
        <f t="array" aca="1" ref="I248" ca="1">IFERROR((H248/INDIRECT("H"&amp;$Q248))^(1/$P$2)-1,"")</f>
        <v/>
      </c>
      <c r="K248" s="3" t="str" cm="1">
        <f t="array" aca="1" ref="K248" ca="1">IFERROR((J248/INDIRECT("J"&amp;$Q248))^(1/$P$2)-1,"")</f>
        <v/>
      </c>
      <c r="M248" s="3" t="str" cm="1">
        <f t="array" aca="1" ref="M248" ca="1">IFERROR((L248/INDIRECT("L"&amp;$Q248))^(1/$P$2)-1,"")</f>
        <v/>
      </c>
      <c r="N248" s="3" t="str" cm="1">
        <f t="array" aca="1" ref="N248" ca="1">IFERROR((J246/INDIRECT("J"&amp;$Q248))^(1/$P$2)-1,"")</f>
        <v/>
      </c>
      <c r="Q248">
        <f t="shared" si="3"/>
        <v>128</v>
      </c>
    </row>
    <row r="249" spans="1:17" x14ac:dyDescent="0.3">
      <c r="A249" s="9">
        <v>32417</v>
      </c>
      <c r="B249">
        <v>117159.09090908999</v>
      </c>
      <c r="C249" s="3" cm="1">
        <f t="array" aca="1" ref="C249" ca="1">IFERROR((B249/INDIRECT("B"&amp;$Q249))^(1/$P$2)-1,"")</f>
        <v>5.4490778044066657E-2</v>
      </c>
      <c r="E249" s="3" t="str" cm="1">
        <f t="array" aca="1" ref="E249" ca="1">IFERROR((D249/INDIRECT("D"&amp;$Q249))^(1/$P$2)-1,"")</f>
        <v/>
      </c>
      <c r="F249">
        <v>22069.439652358698</v>
      </c>
      <c r="G249" s="3" t="str" cm="1">
        <f t="array" aca="1" ref="G249" ca="1">IFERROR((F249/INDIRECT("F"&amp;$Q249))^(1/$P$2)-1,"")</f>
        <v/>
      </c>
      <c r="H249">
        <v>12670.8032248913</v>
      </c>
      <c r="I249" s="3" t="str" cm="1">
        <f t="array" aca="1" ref="I249" ca="1">IFERROR((H249/INDIRECT("H"&amp;$Q249))^(1/$P$2)-1,"")</f>
        <v/>
      </c>
      <c r="K249" s="3" t="str" cm="1">
        <f t="array" aca="1" ref="K249" ca="1">IFERROR((J249/INDIRECT("J"&amp;$Q249))^(1/$P$2)-1,"")</f>
        <v/>
      </c>
      <c r="M249" s="3" t="str" cm="1">
        <f t="array" aca="1" ref="M249" ca="1">IFERROR((L249/INDIRECT("L"&amp;$Q249))^(1/$P$2)-1,"")</f>
        <v/>
      </c>
      <c r="N249" s="3" t="str" cm="1">
        <f t="array" aca="1" ref="N249" ca="1">IFERROR((J247/INDIRECT("J"&amp;$Q249))^(1/$P$2)-1,"")</f>
        <v/>
      </c>
      <c r="Q249">
        <f t="shared" si="3"/>
        <v>129</v>
      </c>
    </row>
    <row r="250" spans="1:17" x14ac:dyDescent="0.3">
      <c r="A250" s="9">
        <v>32448</v>
      </c>
      <c r="B250">
        <v>120056.818181818</v>
      </c>
      <c r="C250" s="3" cm="1">
        <f t="array" aca="1" ref="C250" ca="1">IFERROR((B250/INDIRECT("B"&amp;$Q250))^(1/$P$2)-1,"")</f>
        <v>8.1302737040760631E-2</v>
      </c>
      <c r="E250" s="3" t="str" cm="1">
        <f t="array" aca="1" ref="E250" ca="1">IFERROR((D250/INDIRECT("D"&amp;$Q250))^(1/$P$2)-1,"")</f>
        <v/>
      </c>
      <c r="F250">
        <v>21720.7482081829</v>
      </c>
      <c r="G250" s="3" t="str" cm="1">
        <f t="array" aca="1" ref="G250" ca="1">IFERROR((F250/INDIRECT("F"&amp;$Q250))^(1/$P$2)-1,"")</f>
        <v/>
      </c>
      <c r="H250">
        <v>11708.5263566216</v>
      </c>
      <c r="I250" s="3" t="str" cm="1">
        <f t="array" aca="1" ref="I250" ca="1">IFERROR((H250/INDIRECT("H"&amp;$Q250))^(1/$P$2)-1,"")</f>
        <v/>
      </c>
      <c r="K250" s="3" t="str" cm="1">
        <f t="array" aca="1" ref="K250" ca="1">IFERROR((J250/INDIRECT("J"&amp;$Q250))^(1/$P$2)-1,"")</f>
        <v/>
      </c>
      <c r="M250" s="3" t="str" cm="1">
        <f t="array" aca="1" ref="M250" ca="1">IFERROR((L250/INDIRECT("L"&amp;$Q250))^(1/$P$2)-1,"")</f>
        <v/>
      </c>
      <c r="N250" s="3" t="str" cm="1">
        <f t="array" aca="1" ref="N250" ca="1">IFERROR((J248/INDIRECT("J"&amp;$Q250))^(1/$P$2)-1,"")</f>
        <v/>
      </c>
      <c r="Q250">
        <f t="shared" si="3"/>
        <v>130</v>
      </c>
    </row>
    <row r="251" spans="1:17" x14ac:dyDescent="0.3">
      <c r="A251" s="9">
        <v>32478</v>
      </c>
      <c r="B251">
        <v>116519.886363636</v>
      </c>
      <c r="C251" s="3" cm="1">
        <f t="array" aca="1" ref="C251" ca="1">IFERROR((B251/INDIRECT("B"&amp;$Q251))^(1/$P$2)-1,"")</f>
        <v>6.1410617562082548E-2</v>
      </c>
      <c r="E251" s="3" t="str" cm="1">
        <f t="array" aca="1" ref="E251" ca="1">IFERROR((D251/INDIRECT("D"&amp;$Q251))^(1/$P$2)-1,"")</f>
        <v/>
      </c>
      <c r="F251">
        <v>21103.982861267199</v>
      </c>
      <c r="G251" s="3" cm="1">
        <f t="array" aca="1" ref="G251" ca="1">IFERROR((F251/INDIRECT("F"&amp;$Q251))^(1/$P$2)-1,"")</f>
        <v>7.7547546912576815E-2</v>
      </c>
      <c r="H251">
        <v>11684.681965030501</v>
      </c>
      <c r="I251" s="3" cm="1">
        <f t="array" aca="1" ref="I251" ca="1">IFERROR((H251/INDIRECT("H"&amp;$Q251))^(1/$P$2)-1,"")</f>
        <v>1.5691199771902253E-2</v>
      </c>
      <c r="K251" s="3" t="str" cm="1">
        <f t="array" aca="1" ref="K251" ca="1">IFERROR((J251/INDIRECT("J"&amp;$Q251))^(1/$P$2)-1,"")</f>
        <v/>
      </c>
      <c r="M251" s="3" t="str" cm="1">
        <f t="array" aca="1" ref="M251" ca="1">IFERROR((L251/INDIRECT("L"&amp;$Q251))^(1/$P$2)-1,"")</f>
        <v/>
      </c>
      <c r="N251" s="3" t="str" cm="1">
        <f t="array" aca="1" ref="N251" ca="1">IFERROR((J249/INDIRECT("J"&amp;$Q251))^(1/$P$2)-1,"")</f>
        <v/>
      </c>
      <c r="Q251">
        <f t="shared" si="3"/>
        <v>131</v>
      </c>
    </row>
    <row r="252" spans="1:17" x14ac:dyDescent="0.3">
      <c r="A252" s="9">
        <v>32509</v>
      </c>
      <c r="B252">
        <v>111931.818181818</v>
      </c>
      <c r="C252" s="3" cm="1">
        <f t="array" aca="1" ref="C252" ca="1">IFERROR((B252/INDIRECT("B"&amp;$Q252))^(1/$P$2)-1,"")</f>
        <v>5.3619381496242902E-2</v>
      </c>
      <c r="E252" s="3" t="str" cm="1">
        <f t="array" aca="1" ref="E252" ca="1">IFERROR((D252/INDIRECT("D"&amp;$Q252))^(1/$P$2)-1,"")</f>
        <v/>
      </c>
      <c r="F252">
        <v>21077.366821616699</v>
      </c>
      <c r="G252" s="3" cm="1">
        <f t="array" aca="1" ref="G252" ca="1">IFERROR((F252/INDIRECT("F"&amp;$Q252))^(1/$P$2)-1,"")</f>
        <v>7.2317326522535197E-2</v>
      </c>
      <c r="H252">
        <v>11742.6822133767</v>
      </c>
      <c r="I252" s="3" cm="1">
        <f t="array" aca="1" ref="I252" ca="1">IFERROR((H252/INDIRECT("H"&amp;$Q252))^(1/$P$2)-1,"")</f>
        <v>3.8332689983417989E-3</v>
      </c>
      <c r="K252" s="3" t="str" cm="1">
        <f t="array" aca="1" ref="K252" ca="1">IFERROR((J252/INDIRECT("J"&amp;$Q252))^(1/$P$2)-1,"")</f>
        <v/>
      </c>
      <c r="M252" s="3" t="str" cm="1">
        <f t="array" aca="1" ref="M252" ca="1">IFERROR((L252/INDIRECT("L"&amp;$Q252))^(1/$P$2)-1,"")</f>
        <v/>
      </c>
      <c r="N252" s="3" t="str" cm="1">
        <f t="array" aca="1" ref="N252" ca="1">IFERROR((J250/INDIRECT("J"&amp;$Q252))^(1/$P$2)-1,"")</f>
        <v/>
      </c>
      <c r="Q252">
        <f t="shared" si="3"/>
        <v>132</v>
      </c>
    </row>
    <row r="253" spans="1:17" x14ac:dyDescent="0.3">
      <c r="A253" s="9">
        <v>32540</v>
      </c>
      <c r="B253">
        <v>109943.18181818099</v>
      </c>
      <c r="C253" s="3" cm="1">
        <f t="array" aca="1" ref="C253" ca="1">IFERROR((B253/INDIRECT("B"&amp;$Q253))^(1/$P$2)-1,"")</f>
        <v>4.4123445042271614E-2</v>
      </c>
      <c r="E253" s="3" t="str" cm="1">
        <f t="array" aca="1" ref="E253" ca="1">IFERROR((D253/INDIRECT("D"&amp;$Q253))^(1/$P$2)-1,"")</f>
        <v/>
      </c>
      <c r="F253">
        <v>20960.4860807439</v>
      </c>
      <c r="G253" s="3" cm="1">
        <f t="array" aca="1" ref="G253" ca="1">IFERROR((F253/INDIRECT("F"&amp;$Q253))^(1/$P$2)-1,"")</f>
        <v>6.3449586378662604E-2</v>
      </c>
      <c r="H253">
        <v>11909.1170593643</v>
      </c>
      <c r="I253" s="3" cm="1">
        <f t="array" aca="1" ref="I253" ca="1">IFERROR((H253/INDIRECT("H"&amp;$Q253))^(1/$P$2)-1,"")</f>
        <v>-8.8189058791265929E-3</v>
      </c>
      <c r="K253" s="3" t="str" cm="1">
        <f t="array" aca="1" ref="K253" ca="1">IFERROR((J253/INDIRECT("J"&amp;$Q253))^(1/$P$2)-1,"")</f>
        <v/>
      </c>
      <c r="M253" s="3" t="str" cm="1">
        <f t="array" aca="1" ref="M253" ca="1">IFERROR((L253/INDIRECT("L"&amp;$Q253))^(1/$P$2)-1,"")</f>
        <v/>
      </c>
      <c r="N253" s="3" t="str" cm="1">
        <f t="array" aca="1" ref="N253" ca="1">IFERROR((J251/INDIRECT("J"&amp;$Q253))^(1/$P$2)-1,"")</f>
        <v/>
      </c>
      <c r="Q253">
        <f t="shared" si="3"/>
        <v>133</v>
      </c>
    </row>
    <row r="254" spans="1:17" x14ac:dyDescent="0.3">
      <c r="A254" s="9">
        <v>32568</v>
      </c>
      <c r="B254">
        <v>108863.636363636</v>
      </c>
      <c r="C254" s="3" cm="1">
        <f t="array" aca="1" ref="C254" ca="1">IFERROR((B254/INDIRECT("B"&amp;$Q254))^(1/$P$2)-1,"")</f>
        <v>4.7860172999606432E-2</v>
      </c>
      <c r="E254" s="3" t="str" cm="1">
        <f t="array" aca="1" ref="E254" ca="1">IFERROR((D254/INDIRECT("D"&amp;$Q254))^(1/$P$2)-1,"")</f>
        <v/>
      </c>
      <c r="F254">
        <v>20893.940701551299</v>
      </c>
      <c r="G254" s="3" cm="1">
        <f t="array" aca="1" ref="G254" ca="1">IFERROR((F254/INDIRECT("F"&amp;$Q254))^(1/$P$2)-1,"")</f>
        <v>6.7993176858242466E-2</v>
      </c>
      <c r="H254">
        <v>11800.7417806131</v>
      </c>
      <c r="I254" s="3" cm="1">
        <f t="array" aca="1" ref="I254" ca="1">IFERROR((H254/INDIRECT("H"&amp;$Q254))^(1/$P$2)-1,"")</f>
        <v>-6.6106589641958813E-3</v>
      </c>
      <c r="K254" s="3" t="str" cm="1">
        <f t="array" aca="1" ref="K254" ca="1">IFERROR((J254/INDIRECT("J"&amp;$Q254))^(1/$P$2)-1,"")</f>
        <v/>
      </c>
      <c r="M254" s="3" t="str" cm="1">
        <f t="array" aca="1" ref="M254" ca="1">IFERROR((L254/INDIRECT("L"&amp;$Q254))^(1/$P$2)-1,"")</f>
        <v/>
      </c>
      <c r="N254" s="3" t="str" cm="1">
        <f t="array" aca="1" ref="N254" ca="1">IFERROR((J252/INDIRECT("J"&amp;$Q254))^(1/$P$2)-1,"")</f>
        <v/>
      </c>
      <c r="Q254">
        <f t="shared" si="3"/>
        <v>134</v>
      </c>
    </row>
    <row r="255" spans="1:17" x14ac:dyDescent="0.3">
      <c r="A255" s="9">
        <v>32599</v>
      </c>
      <c r="B255">
        <v>107258.52272727199</v>
      </c>
      <c r="C255" s="3" cm="1">
        <f t="array" aca="1" ref="C255" ca="1">IFERROR((B255/INDIRECT("B"&amp;$Q255))^(1/$P$2)-1,"")</f>
        <v>4.4065373608035641E-2</v>
      </c>
      <c r="E255" s="3" t="str" cm="1">
        <f t="array" aca="1" ref="E255" ca="1">IFERROR((D255/INDIRECT("D"&amp;$Q255))^(1/$P$2)-1,"")</f>
        <v/>
      </c>
      <c r="F255">
        <v>20700.7040235032</v>
      </c>
      <c r="G255" s="3" cm="1">
        <f t="array" aca="1" ref="G255" ca="1">IFERROR((F255/INDIRECT("F"&amp;$Q255))^(1/$P$2)-1,"")</f>
        <v>6.3530346990823494E-2</v>
      </c>
      <c r="H255">
        <v>11605.197822017901</v>
      </c>
      <c r="I255" s="3" cm="1">
        <f t="array" aca="1" ref="I255" ca="1">IFERROR((H255/INDIRECT("H"&amp;$Q255))^(1/$P$2)-1,"")</f>
        <v>-1.1968972102365472E-2</v>
      </c>
      <c r="K255" s="3" t="str" cm="1">
        <f t="array" aca="1" ref="K255" ca="1">IFERROR((J255/INDIRECT("J"&amp;$Q255))^(1/$P$2)-1,"")</f>
        <v/>
      </c>
      <c r="M255" s="3" t="str" cm="1">
        <f t="array" aca="1" ref="M255" ca="1">IFERROR((L255/INDIRECT("L"&amp;$Q255))^(1/$P$2)-1,"")</f>
        <v/>
      </c>
      <c r="N255" s="3" t="str" cm="1">
        <f t="array" aca="1" ref="N255" ca="1">IFERROR((J253/INDIRECT("J"&amp;$Q255))^(1/$P$2)-1,"")</f>
        <v/>
      </c>
      <c r="Q255">
        <f t="shared" si="3"/>
        <v>135</v>
      </c>
    </row>
    <row r="256" spans="1:17" x14ac:dyDescent="0.3">
      <c r="A256" s="9">
        <v>32629</v>
      </c>
      <c r="B256">
        <v>102784.09090908999</v>
      </c>
      <c r="C256" s="3" cm="1">
        <f t="array" aca="1" ref="C256" ca="1">IFERROR((B256/INDIRECT("B"&amp;$Q256))^(1/$P$2)-1,"")</f>
        <v>2.796139000087372E-2</v>
      </c>
      <c r="E256" s="3" t="str" cm="1">
        <f t="array" aca="1" ref="E256" ca="1">IFERROR((D256/INDIRECT("D"&amp;$Q256))^(1/$P$2)-1,"")</f>
        <v/>
      </c>
      <c r="F256">
        <v>20689.676734142002</v>
      </c>
      <c r="G256" s="3" cm="1">
        <f t="array" aca="1" ref="G256" ca="1">IFERROR((F256/INDIRECT("F"&amp;$Q256))^(1/$P$2)-1,"")</f>
        <v>5.037966696311913E-2</v>
      </c>
      <c r="H256">
        <v>11204.5767934589</v>
      </c>
      <c r="I256" s="3" cm="1">
        <f t="array" aca="1" ref="I256" ca="1">IFERROR((H256/INDIRECT("H"&amp;$Q256))^(1/$P$2)-1,"")</f>
        <v>-2.9877245472677894E-2</v>
      </c>
      <c r="K256" s="3" t="str" cm="1">
        <f t="array" aca="1" ref="K256" ca="1">IFERROR((J256/INDIRECT("J"&amp;$Q256))^(1/$P$2)-1,"")</f>
        <v/>
      </c>
      <c r="M256" s="3" t="str" cm="1">
        <f t="array" aca="1" ref="M256" ca="1">IFERROR((L256/INDIRECT("L"&amp;$Q256))^(1/$P$2)-1,"")</f>
        <v/>
      </c>
      <c r="N256" s="3" t="str" cm="1">
        <f t="array" aca="1" ref="N256" ca="1">IFERROR((J254/INDIRECT("J"&amp;$Q256))^(1/$P$2)-1,"")</f>
        <v/>
      </c>
      <c r="Q256">
        <f t="shared" si="3"/>
        <v>136</v>
      </c>
    </row>
    <row r="257" spans="1:17" x14ac:dyDescent="0.3">
      <c r="A257" s="9">
        <v>32660</v>
      </c>
      <c r="B257">
        <v>105965.909090909</v>
      </c>
      <c r="C257" s="3" cm="1">
        <f t="array" aca="1" ref="C257" ca="1">IFERROR((B257/INDIRECT("B"&amp;$Q257))^(1/$P$2)-1,"")</f>
        <v>3.0017454944212707E-2</v>
      </c>
      <c r="E257" s="3" t="str" cm="1">
        <f t="array" aca="1" ref="E257" ca="1">IFERROR((D257/INDIRECT("D"&amp;$Q257))^(1/$P$2)-1,"")</f>
        <v/>
      </c>
      <c r="F257">
        <v>21715.2696291436</v>
      </c>
      <c r="G257" s="3" cm="1">
        <f t="array" aca="1" ref="G257" ca="1">IFERROR((F257/INDIRECT("F"&amp;$Q257))^(1/$P$2)-1,"")</f>
        <v>5.5595018848090039E-2</v>
      </c>
      <c r="H257">
        <v>11306.3553451342</v>
      </c>
      <c r="I257" s="3" cm="1">
        <f t="array" aca="1" ref="I257" ca="1">IFERROR((H257/INDIRECT("H"&amp;$Q257))^(1/$P$2)-1,"")</f>
        <v>-2.5212504254184531E-2</v>
      </c>
      <c r="K257" s="3" t="str" cm="1">
        <f t="array" aca="1" ref="K257" ca="1">IFERROR((J257/INDIRECT("J"&amp;$Q257))^(1/$P$2)-1,"")</f>
        <v/>
      </c>
      <c r="M257" s="3" t="str" cm="1">
        <f t="array" aca="1" ref="M257" ca="1">IFERROR((L257/INDIRECT("L"&amp;$Q257))^(1/$P$2)-1,"")</f>
        <v/>
      </c>
      <c r="N257" s="3" t="str" cm="1">
        <f t="array" aca="1" ref="N257" ca="1">IFERROR((J255/INDIRECT("J"&amp;$Q257))^(1/$P$2)-1,"")</f>
        <v/>
      </c>
      <c r="Q257">
        <f t="shared" si="3"/>
        <v>137</v>
      </c>
    </row>
    <row r="258" spans="1:17" x14ac:dyDescent="0.3">
      <c r="A258" s="9">
        <v>32690</v>
      </c>
      <c r="B258">
        <v>104630.68181818099</v>
      </c>
      <c r="C258" s="3" cm="1">
        <f t="array" aca="1" ref="C258" ca="1">IFERROR((B258/INDIRECT("B"&amp;$Q258))^(1/$P$2)-1,"")</f>
        <v>2.1939124899387208E-2</v>
      </c>
      <c r="E258" s="3" t="str" cm="1">
        <f t="array" aca="1" ref="E258" ca="1">IFERROR((D258/INDIRECT("D"&amp;$Q258))^(1/$P$2)-1,"")</f>
        <v/>
      </c>
      <c r="F258">
        <v>20507.185565801599</v>
      </c>
      <c r="G258" s="3" cm="1">
        <f t="array" aca="1" ref="G258" ca="1">IFERROR((F258/INDIRECT("F"&amp;$Q258))^(1/$P$2)-1,"")</f>
        <v>4.6462376724846433E-2</v>
      </c>
      <c r="H258">
        <v>10755.087208475201</v>
      </c>
      <c r="I258" s="3" cm="1">
        <f t="array" aca="1" ref="I258" ca="1">IFERROR((H258/INDIRECT("H"&amp;$Q258))^(1/$P$2)-1,"")</f>
        <v>-3.2563120145797542E-2</v>
      </c>
      <c r="K258" s="3" t="str" cm="1">
        <f t="array" aca="1" ref="K258" ca="1">IFERROR((J258/INDIRECT("J"&amp;$Q258))^(1/$P$2)-1,"")</f>
        <v/>
      </c>
      <c r="M258" s="3" t="str" cm="1">
        <f t="array" aca="1" ref="M258" ca="1">IFERROR((L258/INDIRECT("L"&amp;$Q258))^(1/$P$2)-1,"")</f>
        <v/>
      </c>
      <c r="N258" s="3" t="str" cm="1">
        <f t="array" aca="1" ref="N258" ca="1">IFERROR((J256/INDIRECT("J"&amp;$Q258))^(1/$P$2)-1,"")</f>
        <v/>
      </c>
      <c r="Q258">
        <f t="shared" si="3"/>
        <v>138</v>
      </c>
    </row>
    <row r="259" spans="1:17" x14ac:dyDescent="0.3">
      <c r="A259" s="9">
        <v>32721</v>
      </c>
      <c r="B259">
        <v>102215.909090909</v>
      </c>
      <c r="C259" s="3" cm="1">
        <f t="array" aca="1" ref="C259" ca="1">IFERROR((B259/INDIRECT("B"&amp;$Q259))^(1/$P$2)-1,"")</f>
        <v>1.3354208747325291E-2</v>
      </c>
      <c r="E259" s="3" t="str" cm="1">
        <f t="array" aca="1" ref="E259" ca="1">IFERROR((D259/INDIRECT("D"&amp;$Q259))^(1/$P$2)-1,"")</f>
        <v/>
      </c>
      <c r="F259">
        <v>20344.315772706399</v>
      </c>
      <c r="G259" s="3" cm="1">
        <f t="array" aca="1" ref="G259" ca="1">IFERROR((F259/INDIRECT("F"&amp;$Q259))^(1/$P$2)-1,"")</f>
        <v>3.8945618263271919E-2</v>
      </c>
      <c r="H259">
        <v>10758.3094537461</v>
      </c>
      <c r="I259" s="3" cm="1">
        <f t="array" aca="1" ref="I259" ca="1">IFERROR((H259/INDIRECT("H"&amp;$Q259))^(1/$P$2)-1,"")</f>
        <v>-4.5104603578240865E-2</v>
      </c>
      <c r="K259" s="3" t="str" cm="1">
        <f t="array" aca="1" ref="K259" ca="1">IFERROR((J259/INDIRECT("J"&amp;$Q259))^(1/$P$2)-1,"")</f>
        <v/>
      </c>
      <c r="M259" s="3" t="str" cm="1">
        <f t="array" aca="1" ref="M259" ca="1">IFERROR((L259/INDIRECT("L"&amp;$Q259))^(1/$P$2)-1,"")</f>
        <v/>
      </c>
      <c r="N259" s="3" t="str" cm="1">
        <f t="array" aca="1" ref="N259" ca="1">IFERROR((J257/INDIRECT("J"&amp;$Q259))^(1/$P$2)-1,"")</f>
        <v/>
      </c>
      <c r="Q259">
        <f t="shared" ref="Q259:Q322" si="4">ROW(Q259)-(12*$P$2)</f>
        <v>139</v>
      </c>
    </row>
    <row r="260" spans="1:17" x14ac:dyDescent="0.3">
      <c r="A260" s="9">
        <v>32752</v>
      </c>
      <c r="B260">
        <v>104119.318181818</v>
      </c>
      <c r="C260" s="3" cm="1">
        <f t="array" aca="1" ref="C260" ca="1">IFERROR((B260/INDIRECT("B"&amp;$Q260))^(1/$P$2)-1,"")</f>
        <v>-8.0243599589517878E-3</v>
      </c>
      <c r="E260" s="3" t="str" cm="1">
        <f t="array" aca="1" ref="E260" ca="1">IFERROR((D260/INDIRECT("D"&amp;$Q260))^(1/$P$2)-1,"")</f>
        <v/>
      </c>
      <c r="F260">
        <v>21041.373661415801</v>
      </c>
      <c r="G260" s="3" cm="1">
        <f t="array" aca="1" ref="G260" ca="1">IFERROR((F260/INDIRECT("F"&amp;$Q260))^(1/$P$2)-1,"")</f>
        <v>1.9677487503609425E-2</v>
      </c>
      <c r="H260">
        <v>11378.207362314701</v>
      </c>
      <c r="I260" s="3" cm="1">
        <f t="array" aca="1" ref="I260" ca="1">IFERROR((H260/INDIRECT("H"&amp;$Q260))^(1/$P$2)-1,"")</f>
        <v>-8.1371575348234582E-2</v>
      </c>
      <c r="K260" s="3" t="str" cm="1">
        <f t="array" aca="1" ref="K260" ca="1">IFERROR((J260/INDIRECT("J"&amp;$Q260))^(1/$P$2)-1,"")</f>
        <v/>
      </c>
      <c r="M260" s="3" t="str" cm="1">
        <f t="array" aca="1" ref="M260" ca="1">IFERROR((L260/INDIRECT("L"&amp;$Q260))^(1/$P$2)-1,"")</f>
        <v/>
      </c>
      <c r="N260" s="3" t="str" cm="1">
        <f t="array" aca="1" ref="N260" ca="1">IFERROR((J258/INDIRECT("J"&amp;$Q260))^(1/$P$2)-1,"")</f>
        <v/>
      </c>
      <c r="Q260">
        <f t="shared" si="4"/>
        <v>140</v>
      </c>
    </row>
    <row r="261" spans="1:17" x14ac:dyDescent="0.3">
      <c r="A261" s="9">
        <v>32782</v>
      </c>
      <c r="B261">
        <v>106619.318181818</v>
      </c>
      <c r="C261" s="3" cm="1">
        <f t="array" aca="1" ref="C261" ca="1">IFERROR((B261/INDIRECT("B"&amp;$Q261))^(1/$P$2)-1,"")</f>
        <v>-1.7679256216924788E-3</v>
      </c>
      <c r="E261" s="3" t="str" cm="1">
        <f t="array" aca="1" ref="E261" ca="1">IFERROR((D261/INDIRECT("D"&amp;$Q261))^(1/$P$2)-1,"")</f>
        <v/>
      </c>
      <c r="F261">
        <v>20735.912916502799</v>
      </c>
      <c r="G261" s="3" cm="1">
        <f t="array" aca="1" ref="G261" ca="1">IFERROR((F261/INDIRECT("F"&amp;$Q261))^(1/$P$2)-1,"")</f>
        <v>2.1734110332733536E-2</v>
      </c>
      <c r="H261">
        <v>10852.633642631499</v>
      </c>
      <c r="I261" s="3" cm="1">
        <f t="array" aca="1" ref="I261" ca="1">IFERROR((H261/INDIRECT("H"&amp;$Q261))^(1/$P$2)-1,"")</f>
        <v>-8.8050820445504052E-2</v>
      </c>
      <c r="K261" s="3" t="str" cm="1">
        <f t="array" aca="1" ref="K261" ca="1">IFERROR((J261/INDIRECT("J"&amp;$Q261))^(1/$P$2)-1,"")</f>
        <v/>
      </c>
      <c r="M261" s="3" t="str" cm="1">
        <f t="array" aca="1" ref="M261" ca="1">IFERROR((L261/INDIRECT("L"&amp;$Q261))^(1/$P$2)-1,"")</f>
        <v/>
      </c>
      <c r="N261" s="3" t="str" cm="1">
        <f t="array" aca="1" ref="N261" ca="1">IFERROR((J259/INDIRECT("J"&amp;$Q261))^(1/$P$2)-1,"")</f>
        <v/>
      </c>
      <c r="Q261">
        <f t="shared" si="4"/>
        <v>141</v>
      </c>
    </row>
    <row r="262" spans="1:17" x14ac:dyDescent="0.3">
      <c r="A262" s="9">
        <v>32813</v>
      </c>
      <c r="B262">
        <v>115951.70454545401</v>
      </c>
      <c r="C262" s="3" cm="1">
        <f t="array" aca="1" ref="C262" ca="1">IFERROR((B262/INDIRECT("B"&amp;$Q262))^(1/$P$2)-1,"")</f>
        <v>-1.8192238106417014E-3</v>
      </c>
      <c r="E262" s="3" t="str" cm="1">
        <f t="array" aca="1" ref="E262" ca="1">IFERROR((D262/INDIRECT("D"&amp;$Q262))^(1/$P$2)-1,"")</f>
        <v/>
      </c>
      <c r="F262">
        <v>22228.482882156099</v>
      </c>
      <c r="G262" s="3" cm="1">
        <f t="array" aca="1" ref="G262" ca="1">IFERROR((F262/INDIRECT("F"&amp;$Q262))^(1/$P$2)-1,"")</f>
        <v>2.0613655123344454E-2</v>
      </c>
      <c r="H262">
        <v>11378.186178580499</v>
      </c>
      <c r="I262" s="3" cm="1">
        <f t="array" aca="1" ref="I262" ca="1">IFERROR((H262/INDIRECT("H"&amp;$Q262))^(1/$P$2)-1,"")</f>
        <v>-9.5661265016191988E-2</v>
      </c>
      <c r="K262" s="3" t="str" cm="1">
        <f t="array" aca="1" ref="K262" ca="1">IFERROR((J262/INDIRECT("J"&amp;$Q262))^(1/$P$2)-1,"")</f>
        <v/>
      </c>
      <c r="M262" s="3" t="str" cm="1">
        <f t="array" aca="1" ref="M262" ca="1">IFERROR((L262/INDIRECT("L"&amp;$Q262))^(1/$P$2)-1,"")</f>
        <v/>
      </c>
      <c r="N262" s="3" t="str" cm="1">
        <f t="array" aca="1" ref="N262" ca="1">IFERROR((J260/INDIRECT("J"&amp;$Q262))^(1/$P$2)-1,"")</f>
        <v/>
      </c>
      <c r="Q262">
        <f t="shared" si="4"/>
        <v>142</v>
      </c>
    </row>
    <row r="263" spans="1:17" x14ac:dyDescent="0.3">
      <c r="A263" s="9">
        <v>32843</v>
      </c>
      <c r="B263">
        <v>113920.45454545401</v>
      </c>
      <c r="C263" s="3" cm="1">
        <f t="array" aca="1" ref="C263" ca="1">IFERROR((B263/INDIRECT("B"&amp;$Q263))^(1/$P$2)-1,"")</f>
        <v>-2.6398333577636435E-2</v>
      </c>
      <c r="E263" s="3" t="str" cm="1">
        <f t="array" aca="1" ref="E263" ca="1">IFERROR((D263/INDIRECT("D"&amp;$Q263))^(1/$P$2)-1,"")</f>
        <v/>
      </c>
      <c r="F263">
        <v>20940.8171622267</v>
      </c>
      <c r="G263" s="3" cm="1">
        <f t="array" aca="1" ref="G263" ca="1">IFERROR((F263/INDIRECT("F"&amp;$Q263))^(1/$P$2)-1,"")</f>
        <v>-6.4502904356891211E-3</v>
      </c>
      <c r="H263">
        <v>10226.096835881601</v>
      </c>
      <c r="I263" s="3" cm="1">
        <f t="array" aca="1" ref="I263" ca="1">IFERROR((H263/INDIRECT("H"&amp;$Q263))^(1/$P$2)-1,"")</f>
        <v>-0.14932280832301847</v>
      </c>
      <c r="K263" s="3" t="str" cm="1">
        <f t="array" aca="1" ref="K263" ca="1">IFERROR((J263/INDIRECT("J"&amp;$Q263))^(1/$P$2)-1,"")</f>
        <v/>
      </c>
      <c r="M263" s="3" t="str" cm="1">
        <f t="array" aca="1" ref="M263" ca="1">IFERROR((L263/INDIRECT("L"&amp;$Q263))^(1/$P$2)-1,"")</f>
        <v/>
      </c>
      <c r="N263" s="3" t="str" cm="1">
        <f t="array" aca="1" ref="N263" ca="1">IFERROR((J261/INDIRECT("J"&amp;$Q263))^(1/$P$2)-1,"")</f>
        <v/>
      </c>
      <c r="Q263">
        <f t="shared" si="4"/>
        <v>143</v>
      </c>
    </row>
    <row r="264" spans="1:17" x14ac:dyDescent="0.3">
      <c r="A264" s="9">
        <v>32874</v>
      </c>
      <c r="B264">
        <v>117911.93181818099</v>
      </c>
      <c r="C264" s="3" cm="1">
        <f t="array" aca="1" ref="C264" ca="1">IFERROR((B264/INDIRECT("B"&amp;$Q264))^(1/$P$2)-1,"")</f>
        <v>-4.4306298737549432E-2</v>
      </c>
      <c r="E264" s="3" t="str" cm="1">
        <f t="array" aca="1" ref="E264" ca="1">IFERROR((D264/INDIRECT("D"&amp;$Q264))^(1/$P$2)-1,"")</f>
        <v/>
      </c>
      <c r="F264">
        <v>21039.906373713002</v>
      </c>
      <c r="G264" s="3" cm="1">
        <f t="array" aca="1" ref="G264" ca="1">IFERROR((F264/INDIRECT("F"&amp;$Q264))^(1/$P$2)-1,"")</f>
        <v>-2.6664126457849879E-2</v>
      </c>
      <c r="H264">
        <v>9903.8471820098603</v>
      </c>
      <c r="I264" s="3" cm="1">
        <f t="array" aca="1" ref="I264" ca="1">IFERROR((H264/INDIRECT("H"&amp;$Q264))^(1/$P$2)-1,"")</f>
        <v>-0.15892790895385445</v>
      </c>
      <c r="K264" s="3" t="str" cm="1">
        <f t="array" aca="1" ref="K264" ca="1">IFERROR((J264/INDIRECT("J"&amp;$Q264))^(1/$P$2)-1,"")</f>
        <v/>
      </c>
      <c r="M264" s="3" t="str" cm="1">
        <f t="array" aca="1" ref="M264" ca="1">IFERROR((L264/INDIRECT("L"&amp;$Q264))^(1/$P$2)-1,"")</f>
        <v/>
      </c>
      <c r="N264" s="3" t="str" cm="1">
        <f t="array" aca="1" ref="N264" ca="1">IFERROR((J262/INDIRECT("J"&amp;$Q264))^(1/$P$2)-1,"")</f>
        <v/>
      </c>
      <c r="Q264">
        <f t="shared" si="4"/>
        <v>144</v>
      </c>
    </row>
    <row r="265" spans="1:17" x14ac:dyDescent="0.3">
      <c r="A265" s="9">
        <v>32905</v>
      </c>
      <c r="B265">
        <v>115823.86363636301</v>
      </c>
      <c r="C265" s="3" cm="1">
        <f t="array" aca="1" ref="C265" ca="1">IFERROR((B265/INDIRECT("B"&amp;$Q265))^(1/$P$2)-1,"")</f>
        <v>-4.3642808631333851E-2</v>
      </c>
      <c r="E265" s="3" t="str" cm="1">
        <f t="array" aca="1" ref="E265" ca="1">IFERROR((D265/INDIRECT("D"&amp;$Q265))^(1/$P$2)-1,"")</f>
        <v/>
      </c>
      <c r="F265">
        <v>20394.1953788791</v>
      </c>
      <c r="G265" s="3" cm="1">
        <f t="array" aca="1" ref="G265" ca="1">IFERROR((F265/INDIRECT("F"&amp;$Q265))^(1/$P$2)-1,"")</f>
        <v>-2.8190043675793697E-2</v>
      </c>
      <c r="H265">
        <v>9613.3695408432795</v>
      </c>
      <c r="I265" s="3" cm="1">
        <f t="array" aca="1" ref="I265" ca="1">IFERROR((H265/INDIRECT("H"&amp;$Q265))^(1/$P$2)-1,"")</f>
        <v>-0.16277745117535092</v>
      </c>
      <c r="K265" s="3" t="str" cm="1">
        <f t="array" aca="1" ref="K265" ca="1">IFERROR((J265/INDIRECT("J"&amp;$Q265))^(1/$P$2)-1,"")</f>
        <v/>
      </c>
      <c r="M265" s="3" t="str" cm="1">
        <f t="array" aca="1" ref="M265" ca="1">IFERROR((L265/INDIRECT("L"&amp;$Q265))^(1/$P$2)-1,"")</f>
        <v/>
      </c>
      <c r="N265" s="3" t="str" cm="1">
        <f t="array" aca="1" ref="N265" ca="1">IFERROR((J263/INDIRECT("J"&amp;$Q265))^(1/$P$2)-1,"")</f>
        <v/>
      </c>
      <c r="Q265">
        <f t="shared" si="4"/>
        <v>145</v>
      </c>
    </row>
    <row r="266" spans="1:17" x14ac:dyDescent="0.3">
      <c r="A266" s="9">
        <v>32933</v>
      </c>
      <c r="B266">
        <v>104687.499999999</v>
      </c>
      <c r="C266" s="3" cm="1">
        <f t="array" aca="1" ref="C266" ca="1">IFERROR((B266/INDIRECT("B"&amp;$Q266))^(1/$P$2)-1,"")</f>
        <v>-2.8982359927971824E-2</v>
      </c>
      <c r="E266" s="3" t="str" cm="1">
        <f t="array" aca="1" ref="E266" ca="1">IFERROR((D266/INDIRECT("D"&amp;$Q266))^(1/$P$2)-1,"")</f>
        <v/>
      </c>
      <c r="F266">
        <v>18756.6216464922</v>
      </c>
      <c r="G266" s="3" cm="1">
        <f t="array" aca="1" ref="G266" ca="1">IFERROR((F266/INDIRECT("F"&amp;$Q266))^(1/$P$2)-1,"")</f>
        <v>-1.6682880646272213E-2</v>
      </c>
      <c r="H266">
        <v>9487.7591837905002</v>
      </c>
      <c r="I266" s="3" cm="1">
        <f t="array" aca="1" ref="I266" ca="1">IFERROR((H266/INDIRECT("H"&amp;$Q266))^(1/$P$2)-1,"")</f>
        <v>-8.3667518241163585E-2</v>
      </c>
      <c r="K266" s="3" t="str" cm="1">
        <f t="array" aca="1" ref="K266" ca="1">IFERROR((J266/INDIRECT("J"&amp;$Q266))^(1/$P$2)-1,"")</f>
        <v/>
      </c>
      <c r="M266" s="3" t="str" cm="1">
        <f t="array" aca="1" ref="M266" ca="1">IFERROR((L266/INDIRECT("L"&amp;$Q266))^(1/$P$2)-1,"")</f>
        <v/>
      </c>
      <c r="N266" s="3" t="str" cm="1">
        <f t="array" aca="1" ref="N266" ca="1">IFERROR((J264/INDIRECT("J"&amp;$Q266))^(1/$P$2)-1,"")</f>
        <v/>
      </c>
      <c r="Q266">
        <f t="shared" si="4"/>
        <v>146</v>
      </c>
    </row>
    <row r="267" spans="1:17" x14ac:dyDescent="0.3">
      <c r="A267" s="9">
        <v>32964</v>
      </c>
      <c r="B267">
        <v>104474.43181818099</v>
      </c>
      <c r="C267" s="3" cm="1">
        <f t="array" aca="1" ref="C267" ca="1">IFERROR((B267/INDIRECT("B"&amp;$Q267))^(1/$P$2)-1,"")</f>
        <v>-3.3677054258548389E-2</v>
      </c>
      <c r="E267" s="3" t="str" cm="1">
        <f t="array" aca="1" ref="E267" ca="1">IFERROR((D267/INDIRECT("D"&amp;$Q267))^(1/$P$2)-1,"")</f>
        <v/>
      </c>
      <c r="F267">
        <v>18479.218534744399</v>
      </c>
      <c r="G267" s="3" cm="1">
        <f t="array" aca="1" ref="G267" ca="1">IFERROR((F267/INDIRECT("F"&amp;$Q267))^(1/$P$2)-1,"")</f>
        <v>-2.3867179457877752E-2</v>
      </c>
      <c r="H267">
        <v>9309.9185831121395</v>
      </c>
      <c r="I267" s="3" cm="1">
        <f t="array" aca="1" ref="I267" ca="1">IFERROR((H267/INDIRECT("H"&amp;$Q267))^(1/$P$2)-1,"")</f>
        <v>-8.876716380384897E-2</v>
      </c>
      <c r="J267">
        <v>10000</v>
      </c>
      <c r="K267" s="3" t="str" cm="1">
        <f t="array" aca="1" ref="K267" ca="1">IFERROR((J267/INDIRECT("J"&amp;$Q267))^(1/$P$2)-1,"")</f>
        <v/>
      </c>
      <c r="L267">
        <v>10000</v>
      </c>
      <c r="M267" s="3" t="str" cm="1">
        <f t="array" aca="1" ref="M267" ca="1">IFERROR((L267/INDIRECT("L"&amp;$Q267))^(1/$P$2)-1,"")</f>
        <v/>
      </c>
      <c r="N267" s="3" t="str" cm="1">
        <f t="array" aca="1" ref="N267" ca="1">IFERROR((J265/INDIRECT("J"&amp;$Q267))^(1/$P$2)-1,"")</f>
        <v/>
      </c>
      <c r="Q267">
        <f t="shared" si="4"/>
        <v>147</v>
      </c>
    </row>
    <row r="268" spans="1:17" x14ac:dyDescent="0.3">
      <c r="A268" s="9">
        <v>32994</v>
      </c>
      <c r="B268">
        <v>103139.20454545401</v>
      </c>
      <c r="C268" s="3" cm="1">
        <f t="array" aca="1" ref="C268" ca="1">IFERROR((B268/INDIRECT("B"&amp;$Q268))^(1/$P$2)-1,"")</f>
        <v>-3.8120438794442491E-2</v>
      </c>
      <c r="E268" s="3" t="str" cm="1">
        <f t="array" aca="1" ref="E268" ca="1">IFERROR((D268/INDIRECT("D"&amp;$Q268))^(1/$P$2)-1,"")</f>
        <v/>
      </c>
      <c r="F268">
        <v>17945.6294857006</v>
      </c>
      <c r="G268" s="3" cm="1">
        <f t="array" aca="1" ref="G268" ca="1">IFERROR((F268/INDIRECT("F"&amp;$Q268))^(1/$P$2)-1,"")</f>
        <v>-2.5656696341910368E-2</v>
      </c>
      <c r="H268">
        <v>9406.7592043307905</v>
      </c>
      <c r="I268" s="3" cm="1">
        <f t="array" aca="1" ref="I268" ca="1">IFERROR((H268/INDIRECT("H"&amp;$Q268))^(1/$P$2)-1,"")</f>
        <v>-8.28929175028702E-2</v>
      </c>
      <c r="J268">
        <v>10196.581196581101</v>
      </c>
      <c r="K268" s="3" t="str" cm="1">
        <f t="array" aca="1" ref="K268" ca="1">IFERROR((J268/INDIRECT("J"&amp;$Q268))^(1/$P$2)-1,"")</f>
        <v/>
      </c>
      <c r="L268">
        <v>10030.3460744696</v>
      </c>
      <c r="M268" s="3" t="str" cm="1">
        <f t="array" aca="1" ref="M268" ca="1">IFERROR((L268/INDIRECT("L"&amp;$Q268))^(1/$P$2)-1,"")</f>
        <v/>
      </c>
      <c r="N268" s="3" t="str" cm="1">
        <f t="array" aca="1" ref="N268" ca="1">IFERROR((J266/INDIRECT("J"&amp;$Q268))^(1/$P$2)-1,"")</f>
        <v/>
      </c>
      <c r="Q268">
        <f t="shared" si="4"/>
        <v>148</v>
      </c>
    </row>
    <row r="269" spans="1:17" x14ac:dyDescent="0.3">
      <c r="A269" s="9">
        <v>33025</v>
      </c>
      <c r="B269">
        <v>100056.818181818</v>
      </c>
      <c r="C269" s="3" cm="1">
        <f t="array" aca="1" ref="C269" ca="1">IFERROR((B269/INDIRECT("B"&amp;$Q269))^(1/$P$2)-1,"")</f>
        <v>-5.9942592430279107E-2</v>
      </c>
      <c r="E269" s="3" t="str" cm="1">
        <f t="array" aca="1" ref="E269" ca="1">IFERROR((D269/INDIRECT("D"&amp;$Q269))^(1/$P$2)-1,"")</f>
        <v/>
      </c>
      <c r="F269">
        <v>17527.307453833499</v>
      </c>
      <c r="G269" s="3" cm="1">
        <f t="array" aca="1" ref="G269" ca="1">IFERROR((F269/INDIRECT("F"&amp;$Q269))^(1/$P$2)-1,"")</f>
        <v>-4.5720838093158411E-2</v>
      </c>
      <c r="H269">
        <v>9040.8867021931492</v>
      </c>
      <c r="I269" s="3" cm="1">
        <f t="array" aca="1" ref="I269" ca="1">IFERROR((H269/INDIRECT("H"&amp;$Q269))^(1/$P$2)-1,"")</f>
        <v>-0.10338888261904344</v>
      </c>
      <c r="J269">
        <v>9764.9572649572601</v>
      </c>
      <c r="K269" s="3" t="str" cm="1">
        <f t="array" aca="1" ref="K269" ca="1">IFERROR((J269/INDIRECT("J"&amp;$Q269))^(1/$P$2)-1,"")</f>
        <v/>
      </c>
      <c r="L269">
        <v>9670.8640951658999</v>
      </c>
      <c r="M269" s="3" t="str" cm="1">
        <f t="array" aca="1" ref="M269" ca="1">IFERROR((L269/INDIRECT("L"&amp;$Q269))^(1/$P$2)-1,"")</f>
        <v/>
      </c>
      <c r="N269" s="3" t="str" cm="1">
        <f t="array" aca="1" ref="N269" ca="1">IFERROR((J267/INDIRECT("J"&amp;$Q269))^(1/$P$2)-1,"")</f>
        <v/>
      </c>
      <c r="Q269">
        <f t="shared" si="4"/>
        <v>149</v>
      </c>
    </row>
    <row r="270" spans="1:17" x14ac:dyDescent="0.3">
      <c r="A270" s="9">
        <v>33055</v>
      </c>
      <c r="B270">
        <v>105767.045454545</v>
      </c>
      <c r="C270" s="3" cm="1">
        <f t="array" aca="1" ref="C270" ca="1">IFERROR((B270/INDIRECT("B"&amp;$Q270))^(1/$P$2)-1,"")</f>
        <v>-4.8837352364289766E-2</v>
      </c>
      <c r="E270" s="3" t="str" cm="1">
        <f t="array" aca="1" ref="E270" ca="1">IFERROR((D270/INDIRECT("D"&amp;$Q270))^(1/$P$2)-1,"")</f>
        <v/>
      </c>
      <c r="F270">
        <v>17968.547171358401</v>
      </c>
      <c r="G270" s="3" cm="1">
        <f t="array" aca="1" ref="G270" ca="1">IFERROR((F270/INDIRECT("F"&amp;$Q270))^(1/$P$2)-1,"")</f>
        <v>-3.6210646234138388E-2</v>
      </c>
      <c r="H270">
        <v>8795.2659080404701</v>
      </c>
      <c r="I270" s="3" cm="1">
        <f t="array" aca="1" ref="I270" ca="1">IFERROR((H270/INDIRECT("H"&amp;$Q270))^(1/$P$2)-1,"")</f>
        <v>-9.9392496296073607E-2</v>
      </c>
      <c r="J270">
        <v>9978.6324786324694</v>
      </c>
      <c r="K270" s="3" t="str" cm="1">
        <f t="array" aca="1" ref="K270" ca="1">IFERROR((J270/INDIRECT("J"&amp;$Q270))^(1/$P$2)-1,"")</f>
        <v/>
      </c>
      <c r="L270">
        <v>9584.2919696566605</v>
      </c>
      <c r="M270" s="3" t="str" cm="1">
        <f t="array" aca="1" ref="M270" ca="1">IFERROR((L270/INDIRECT("L"&amp;$Q270))^(1/$P$2)-1,"")</f>
        <v/>
      </c>
      <c r="N270" s="3" t="str" cm="1">
        <f t="array" aca="1" ref="N270" ca="1">IFERROR((J268/INDIRECT("J"&amp;$Q270))^(1/$P$2)-1,"")</f>
        <v/>
      </c>
      <c r="Q270">
        <f t="shared" si="4"/>
        <v>150</v>
      </c>
    </row>
    <row r="271" spans="1:17" x14ac:dyDescent="0.3">
      <c r="A271" s="9">
        <v>33086</v>
      </c>
      <c r="B271">
        <v>110156.249999999</v>
      </c>
      <c r="C271" s="3" cm="1">
        <f t="array" aca="1" ref="C271" ca="1">IFERROR((B271/INDIRECT("B"&amp;$Q271))^(1/$P$2)-1,"")</f>
        <v>-4.7565668679273032E-2</v>
      </c>
      <c r="E271" s="3" t="str" cm="1">
        <f t="array" aca="1" ref="E271" ca="1">IFERROR((D271/INDIRECT("D"&amp;$Q271))^(1/$P$2)-1,"")</f>
        <v/>
      </c>
      <c r="F271">
        <v>17891.0098398396</v>
      </c>
      <c r="G271" s="3" cm="1">
        <f t="array" aca="1" ref="G271" ca="1">IFERROR((F271/INDIRECT("F"&amp;$Q271))^(1/$P$2)-1,"")</f>
        <v>-4.115108498534803E-2</v>
      </c>
      <c r="H271">
        <v>8365.0779207962896</v>
      </c>
      <c r="I271" s="3" cm="1">
        <f t="array" aca="1" ref="I271" ca="1">IFERROR((H271/INDIRECT("H"&amp;$Q271))^(1/$P$2)-1,"")</f>
        <v>-0.10723881782231026</v>
      </c>
      <c r="J271">
        <v>9551.2820512820508</v>
      </c>
      <c r="K271" s="3" t="str" cm="1">
        <f t="array" aca="1" ref="K271" ca="1">IFERROR((J271/INDIRECT("J"&amp;$Q271))^(1/$P$2)-1,"")</f>
        <v/>
      </c>
      <c r="L271">
        <v>8770.2868502383899</v>
      </c>
      <c r="M271" s="3" t="str" cm="1">
        <f t="array" aca="1" ref="M271" ca="1">IFERROR((L271/INDIRECT("L"&amp;$Q271))^(1/$P$2)-1,"")</f>
        <v/>
      </c>
      <c r="N271" s="3" t="str" cm="1">
        <f t="array" aca="1" ref="N271" ca="1">IFERROR((J269/INDIRECT("J"&amp;$Q271))^(1/$P$2)-1,"")</f>
        <v/>
      </c>
      <c r="Q271">
        <f t="shared" si="4"/>
        <v>151</v>
      </c>
    </row>
    <row r="272" spans="1:17" x14ac:dyDescent="0.3">
      <c r="A272" s="9">
        <v>33117</v>
      </c>
      <c r="B272">
        <v>116022.727272727</v>
      </c>
      <c r="C272" s="3" cm="1">
        <f t="array" aca="1" ref="C272" ca="1">IFERROR((B272/INDIRECT("B"&amp;$Q272))^(1/$P$2)-1,"")</f>
        <v>-4.7834874120028292E-2</v>
      </c>
      <c r="E272" s="3" t="str" cm="1">
        <f t="array" aca="1" ref="E272" ca="1">IFERROR((D272/INDIRECT("D"&amp;$Q272))^(1/$P$2)-1,"")</f>
        <v/>
      </c>
      <c r="F272">
        <v>18875.252513727999</v>
      </c>
      <c r="G272" s="3" cm="1">
        <f t="array" aca="1" ref="G272" ca="1">IFERROR((F272/INDIRECT("F"&amp;$Q272))^(1/$P$2)-1,"")</f>
        <v>-4.1045311206102997E-2</v>
      </c>
      <c r="H272">
        <v>8318.3168783367091</v>
      </c>
      <c r="I272" s="3" cm="1">
        <f t="array" aca="1" ref="I272" ca="1">IFERROR((H272/INDIRECT("H"&amp;$Q272))^(1/$P$2)-1,"")</f>
        <v>-0.12906213449594173</v>
      </c>
      <c r="J272">
        <v>8205.1282051281996</v>
      </c>
      <c r="K272" s="3" t="str" cm="1">
        <f t="array" aca="1" ref="K272" ca="1">IFERROR((J272/INDIRECT("J"&amp;$Q272))^(1/$P$2)-1,"")</f>
        <v/>
      </c>
      <c r="L272">
        <v>7546.7764956616702</v>
      </c>
      <c r="M272" s="3" t="str" cm="1">
        <f t="array" aca="1" ref="M272" ca="1">IFERROR((L272/INDIRECT("L"&amp;$Q272))^(1/$P$2)-1,"")</f>
        <v/>
      </c>
      <c r="N272" s="3" t="str" cm="1">
        <f t="array" aca="1" ref="N272" ca="1">IFERROR((J270/INDIRECT("J"&amp;$Q272))^(1/$P$2)-1,"")</f>
        <v/>
      </c>
      <c r="Q272">
        <f t="shared" si="4"/>
        <v>152</v>
      </c>
    </row>
    <row r="273" spans="1:17" x14ac:dyDescent="0.3">
      <c r="A273" s="9">
        <v>33147</v>
      </c>
      <c r="B273">
        <v>107812.499999999</v>
      </c>
      <c r="C273" s="3" cm="1">
        <f t="array" aca="1" ref="C273" ca="1">IFERROR((B273/INDIRECT("B"&amp;$Q273))^(1/$P$2)-1,"")</f>
        <v>-4.927237450915245E-2</v>
      </c>
      <c r="E273" s="3" t="str" cm="1">
        <f t="array" aca="1" ref="E273" ca="1">IFERROR((D273/INDIRECT("D"&amp;$Q273))^(1/$P$2)-1,"")</f>
        <v/>
      </c>
      <c r="F273">
        <v>17025.670166359101</v>
      </c>
      <c r="G273" s="3" cm="1">
        <f t="array" aca="1" ref="G273" ca="1">IFERROR((F273/INDIRECT("F"&amp;$Q273))^(1/$P$2)-1,"")</f>
        <v>-4.7716139183785256E-2</v>
      </c>
      <c r="H273">
        <v>7111.3708762558299</v>
      </c>
      <c r="I273" s="3" cm="1">
        <f t="array" aca="1" ref="I273" ca="1">IFERROR((H273/INDIRECT("H"&amp;$Q273))^(1/$P$2)-1,"")</f>
        <v>-0.13764969231035429</v>
      </c>
      <c r="J273">
        <v>8269.2307692307695</v>
      </c>
      <c r="K273" s="3" t="str" cm="1">
        <f t="array" aca="1" ref="K273" ca="1">IFERROR((J273/INDIRECT("J"&amp;$Q273))^(1/$P$2)-1,"")</f>
        <v/>
      </c>
      <c r="L273">
        <v>7382.8939023285302</v>
      </c>
      <c r="M273" s="3" t="str" cm="1">
        <f t="array" aca="1" ref="M273" ca="1">IFERROR((L273/INDIRECT("L"&amp;$Q273))^(1/$P$2)-1,"")</f>
        <v/>
      </c>
      <c r="N273" s="3" t="str" cm="1">
        <f t="array" aca="1" ref="N273" ca="1">IFERROR((J271/INDIRECT("J"&amp;$Q273))^(1/$P$2)-1,"")</f>
        <v/>
      </c>
      <c r="Q273">
        <f t="shared" si="4"/>
        <v>153</v>
      </c>
    </row>
    <row r="274" spans="1:17" x14ac:dyDescent="0.3">
      <c r="A274" s="9">
        <v>33178</v>
      </c>
      <c r="B274">
        <v>109332.386363636</v>
      </c>
      <c r="C274" s="3" cm="1">
        <f t="array" aca="1" ref="C274" ca="1">IFERROR((B274/INDIRECT("B"&amp;$Q274))^(1/$P$2)-1,"")</f>
        <v>-4.6528984387932515E-2</v>
      </c>
      <c r="E274" s="3" t="str" cm="1">
        <f t="array" aca="1" ref="E274" ca="1">IFERROR((D274/INDIRECT("D"&amp;$Q274))^(1/$P$2)-1,"")</f>
        <v/>
      </c>
      <c r="F274">
        <v>16924.312751204699</v>
      </c>
      <c r="G274" s="3" cm="1">
        <f t="array" aca="1" ref="G274" ca="1">IFERROR((F274/INDIRECT("F"&amp;$Q274))^(1/$P$2)-1,"")</f>
        <v>-5.0161504045302507E-2</v>
      </c>
      <c r="H274">
        <v>6746.2743868821599</v>
      </c>
      <c r="I274" s="3" cm="1">
        <f t="array" aca="1" ref="I274" ca="1">IFERROR((H274/INDIRECT("H"&amp;$Q274))^(1/$P$2)-1,"")</f>
        <v>-0.14306267887519142</v>
      </c>
      <c r="J274">
        <v>7927.3504273504204</v>
      </c>
      <c r="K274" s="3" t="str" cm="1">
        <f t="array" aca="1" ref="K274" ca="1">IFERROR((J274/INDIRECT("J"&amp;$Q274))^(1/$P$2)-1,"")</f>
        <v/>
      </c>
      <c r="L274">
        <v>6937.7187171962696</v>
      </c>
      <c r="M274" s="3" t="str" cm="1">
        <f t="array" aca="1" ref="M274" ca="1">IFERROR((L274/INDIRECT("L"&amp;$Q274))^(1/$P$2)-1,"")</f>
        <v/>
      </c>
      <c r="N274" s="3" t="str" cm="1">
        <f t="array" aca="1" ref="N274" ca="1">IFERROR((J272/INDIRECT("J"&amp;$Q274))^(1/$P$2)-1,"")</f>
        <v/>
      </c>
      <c r="Q274">
        <f t="shared" si="4"/>
        <v>154</v>
      </c>
    </row>
    <row r="275" spans="1:17" x14ac:dyDescent="0.3">
      <c r="A275" s="9">
        <v>33208</v>
      </c>
      <c r="B275">
        <v>111079.545454545</v>
      </c>
      <c r="C275" s="3" cm="1">
        <f t="array" aca="1" ref="C275" ca="1">IFERROR((B275/INDIRECT("B"&amp;$Q275))^(1/$P$2)-1,"")</f>
        <v>-4.0225306176658759E-2</v>
      </c>
      <c r="E275" s="3" t="str" cm="1">
        <f t="array" aca="1" ref="E275" ca="1">IFERROR((D275/INDIRECT("D"&amp;$Q275))^(1/$P$2)-1,"")</f>
        <v/>
      </c>
      <c r="F275">
        <v>17398.151905342798</v>
      </c>
      <c r="G275" s="3" cm="1">
        <f t="array" aca="1" ref="G275" ca="1">IFERROR((F275/INDIRECT("F"&amp;$Q275))^(1/$P$2)-1,"")</f>
        <v>-4.5733292180547669E-2</v>
      </c>
      <c r="H275">
        <v>7003.11140855137</v>
      </c>
      <c r="I275" s="3" cm="1">
        <f t="array" aca="1" ref="I275" ca="1">IFERROR((H275/INDIRECT("H"&amp;$Q275))^(1/$P$2)-1,"")</f>
        <v>-0.12759168911209096</v>
      </c>
      <c r="J275">
        <v>6987.17948717948</v>
      </c>
      <c r="K275" s="3" t="str" cm="1">
        <f t="array" aca="1" ref="K275" ca="1">IFERROR((J275/INDIRECT("J"&amp;$Q275))^(1/$P$2)-1,"")</f>
        <v/>
      </c>
      <c r="L275">
        <v>6187.2453870117397</v>
      </c>
      <c r="M275" s="3" t="str" cm="1">
        <f t="array" aca="1" ref="M275" ca="1">IFERROR((L275/INDIRECT("L"&amp;$Q275))^(1/$P$2)-1,"")</f>
        <v/>
      </c>
      <c r="N275" s="3" t="str" cm="1">
        <f t="array" aca="1" ref="N275" ca="1">IFERROR((J273/INDIRECT("J"&amp;$Q275))^(1/$P$2)-1,"")</f>
        <v/>
      </c>
      <c r="Q275">
        <f t="shared" si="4"/>
        <v>155</v>
      </c>
    </row>
    <row r="276" spans="1:17" x14ac:dyDescent="0.3">
      <c r="A276" s="9">
        <v>33239</v>
      </c>
      <c r="B276">
        <v>103977.27272727199</v>
      </c>
      <c r="C276" s="3" cm="1">
        <f t="array" aca="1" ref="C276" ca="1">IFERROR((B276/INDIRECT("B"&amp;$Q276))^(1/$P$2)-1,"")</f>
        <v>-3.1966997726271096E-2</v>
      </c>
      <c r="D276">
        <v>10000</v>
      </c>
      <c r="E276" s="3" t="str" cm="1">
        <f t="array" aca="1" ref="E276" ca="1">IFERROR((D276/INDIRECT("D"&amp;$Q276))^(1/$P$2)-1,"")</f>
        <v/>
      </c>
      <c r="F276">
        <v>16326.267678710899</v>
      </c>
      <c r="G276" s="3" cm="1">
        <f t="array" aca="1" ref="G276" ca="1">IFERROR((F276/INDIRECT("F"&amp;$Q276))^(1/$P$2)-1,"")</f>
        <v>-3.7581356825379997E-2</v>
      </c>
      <c r="H276">
        <v>6406.0541435381601</v>
      </c>
      <c r="I276" s="3" cm="1">
        <f t="array" aca="1" ref="I276" ca="1">IFERROR((H276/INDIRECT("H"&amp;$Q276))^(1/$P$2)-1,"")</f>
        <v>-0.12126932950982139</v>
      </c>
      <c r="J276">
        <v>7136.7521367521304</v>
      </c>
      <c r="K276" s="3" t="str" cm="1">
        <f t="array" aca="1" ref="K276" ca="1">IFERROR((J276/INDIRECT("J"&amp;$Q276))^(1/$P$2)-1,"")</f>
        <v/>
      </c>
      <c r="L276">
        <v>6335.4216011220797</v>
      </c>
      <c r="M276" s="3" t="str" cm="1">
        <f t="array" aca="1" ref="M276" ca="1">IFERROR((L276/INDIRECT("L"&amp;$Q276))^(1/$P$2)-1,"")</f>
        <v/>
      </c>
      <c r="N276" s="3" t="str" cm="1">
        <f t="array" aca="1" ref="N276" ca="1">IFERROR((J274/INDIRECT("J"&amp;$Q276))^(1/$P$2)-1,"")</f>
        <v/>
      </c>
      <c r="Q276">
        <f t="shared" si="4"/>
        <v>156</v>
      </c>
    </row>
    <row r="277" spans="1:17" x14ac:dyDescent="0.3">
      <c r="A277" s="9">
        <v>33270</v>
      </c>
      <c r="B277">
        <v>103039.77272727199</v>
      </c>
      <c r="C277" s="3" cm="1">
        <f t="array" aca="1" ref="C277" ca="1">IFERROR((B277/INDIRECT("B"&amp;$Q277))^(1/$P$2)-1,"")</f>
        <v>-2.9436690226245732E-2</v>
      </c>
      <c r="D277">
        <v>9933.9287103488296</v>
      </c>
      <c r="E277" s="3" t="str" cm="1">
        <f t="array" aca="1" ref="E277" ca="1">IFERROR((D277/INDIRECT("D"&amp;$Q277))^(1/$P$2)-1,"")</f>
        <v/>
      </c>
      <c r="F277">
        <v>15910.0530667701</v>
      </c>
      <c r="G277" s="3" cm="1">
        <f t="array" aca="1" ref="G277" ca="1">IFERROR((F277/INDIRECT("F"&amp;$Q277))^(1/$P$2)-1,"")</f>
        <v>-4.3017056456077118E-2</v>
      </c>
      <c r="H277">
        <v>6057.5034812117101</v>
      </c>
      <c r="I277" s="3" cm="1">
        <f t="array" aca="1" ref="I277" ca="1">IFERROR((H277/INDIRECT("H"&amp;$Q277))^(1/$P$2)-1,"")</f>
        <v>-0.12771541161061639</v>
      </c>
      <c r="J277">
        <v>7316.23931623931</v>
      </c>
      <c r="K277" s="3" t="str" cm="1">
        <f t="array" aca="1" ref="K277" ca="1">IFERROR((J277/INDIRECT("J"&amp;$Q277))^(1/$P$2)-1,"")</f>
        <v/>
      </c>
      <c r="L277">
        <v>6386.7667478118701</v>
      </c>
      <c r="M277" s="3" t="str" cm="1">
        <f t="array" aca="1" ref="M277" ca="1">IFERROR((L277/INDIRECT("L"&amp;$Q277))^(1/$P$2)-1,"")</f>
        <v/>
      </c>
      <c r="N277" s="3" t="str" cm="1">
        <f t="array" aca="1" ref="N277" ca="1">IFERROR((J275/INDIRECT("J"&amp;$Q277))^(1/$P$2)-1,"")</f>
        <v/>
      </c>
      <c r="Q277">
        <f t="shared" si="4"/>
        <v>157</v>
      </c>
    </row>
    <row r="278" spans="1:17" x14ac:dyDescent="0.3">
      <c r="A278" s="9">
        <v>33298</v>
      </c>
      <c r="B278">
        <v>101036.93181818099</v>
      </c>
      <c r="C278" s="3" cm="1">
        <f t="array" aca="1" ref="C278" ca="1">IFERROR((B278/INDIRECT("B"&amp;$Q278))^(1/$P$2)-1,"")</f>
        <v>-3.6110836363986376E-2</v>
      </c>
      <c r="D278">
        <v>10884.485528937799</v>
      </c>
      <c r="E278" s="3" t="str" cm="1">
        <f t="array" aca="1" ref="E278" ca="1">IFERROR((D278/INDIRECT("D"&amp;$Q278))^(1/$P$2)-1,"")</f>
        <v/>
      </c>
      <c r="F278">
        <v>16980.720978249101</v>
      </c>
      <c r="G278" s="3" cm="1">
        <f t="array" aca="1" ref="G278" ca="1">IFERROR((F278/INDIRECT("F"&amp;$Q278))^(1/$P$2)-1,"")</f>
        <v>-4.1579827074951559E-2</v>
      </c>
      <c r="H278">
        <v>6874.6679008303199</v>
      </c>
      <c r="I278" s="3" cm="1">
        <f t="array" aca="1" ref="I278" ca="1">IFERROR((H278/INDIRECT("H"&amp;$Q278))^(1/$P$2)-1,"")</f>
        <v>-0.11525034778968901</v>
      </c>
      <c r="J278">
        <v>7799.1452991452898</v>
      </c>
      <c r="K278" s="3" t="str" cm="1">
        <f t="array" aca="1" ref="K278" ca="1">IFERROR((J278/INDIRECT("J"&amp;$Q278))^(1/$P$2)-1,"")</f>
        <v/>
      </c>
      <c r="L278">
        <v>7410.5322930142702</v>
      </c>
      <c r="M278" s="3" t="str" cm="1">
        <f t="array" aca="1" ref="M278" ca="1">IFERROR((L278/INDIRECT("L"&amp;$Q278))^(1/$P$2)-1,"")</f>
        <v/>
      </c>
      <c r="N278" s="3" t="str" cm="1">
        <f t="array" aca="1" ref="N278" ca="1">IFERROR((J276/INDIRECT("J"&amp;$Q278))^(1/$P$2)-1,"")</f>
        <v/>
      </c>
      <c r="Q278">
        <f t="shared" si="4"/>
        <v>158</v>
      </c>
    </row>
    <row r="279" spans="1:17" x14ac:dyDescent="0.3">
      <c r="A279" s="9">
        <v>33329</v>
      </c>
      <c r="B279">
        <v>101633.52272727199</v>
      </c>
      <c r="C279" s="3" cm="1">
        <f t="array" aca="1" ref="C279" ca="1">IFERROR((B279/INDIRECT("B"&amp;$Q279))^(1/$P$2)-1,"")</f>
        <v>-2.9521907736395181E-2</v>
      </c>
      <c r="D279">
        <v>11479.8849170699</v>
      </c>
      <c r="E279" s="3" t="str" cm="1">
        <f t="array" aca="1" ref="E279" ca="1">IFERROR((D279/INDIRECT("D"&amp;$Q279))^(1/$P$2)-1,"")</f>
        <v/>
      </c>
      <c r="F279">
        <v>17991.559217838701</v>
      </c>
      <c r="G279" s="3" cm="1">
        <f t="array" aca="1" ref="G279" ca="1">IFERROR((F279/INDIRECT("F"&amp;$Q279))^(1/$P$2)-1,"")</f>
        <v>-3.2551304632726707E-2</v>
      </c>
      <c r="H279">
        <v>7426.1433390461298</v>
      </c>
      <c r="I279" s="3" cm="1">
        <f t="array" aca="1" ref="I279" ca="1">IFERROR((H279/INDIRECT("H"&amp;$Q279))^(1/$P$2)-1,"")</f>
        <v>-0.101060423431101</v>
      </c>
      <c r="J279">
        <v>8525.64102564102</v>
      </c>
      <c r="K279" s="3" t="str" cm="1">
        <f t="array" aca="1" ref="K279" ca="1">IFERROR((J279/INDIRECT("J"&amp;$Q279))^(1/$P$2)-1,"")</f>
        <v/>
      </c>
      <c r="L279">
        <v>8532.6765438995099</v>
      </c>
      <c r="M279" s="3" t="str" cm="1">
        <f t="array" aca="1" ref="M279" ca="1">IFERROR((L279/INDIRECT("L"&amp;$Q279))^(1/$P$2)-1,"")</f>
        <v/>
      </c>
      <c r="N279" s="3" t="str" cm="1">
        <f t="array" aca="1" ref="N279" ca="1">IFERROR((J277/INDIRECT("J"&amp;$Q279))^(1/$P$2)-1,"")</f>
        <v/>
      </c>
      <c r="Q279">
        <f t="shared" si="4"/>
        <v>159</v>
      </c>
    </row>
    <row r="280" spans="1:17" x14ac:dyDescent="0.3">
      <c r="A280" s="9">
        <v>33359</v>
      </c>
      <c r="B280">
        <v>102386.36363636301</v>
      </c>
      <c r="C280" s="3" cm="1">
        <f t="array" aca="1" ref="C280" ca="1">IFERROR((B280/INDIRECT("B"&amp;$Q280))^(1/$P$2)-1,"")</f>
        <v>-2.8098469398625148E-2</v>
      </c>
      <c r="D280">
        <v>11594.7829531265</v>
      </c>
      <c r="E280" s="3" t="str" cm="1">
        <f t="array" aca="1" ref="E280" ca="1">IFERROR((D280/INDIRECT("D"&amp;$Q280))^(1/$P$2)-1,"")</f>
        <v/>
      </c>
      <c r="F280">
        <v>18367.343223405798</v>
      </c>
      <c r="G280" s="3" cm="1">
        <f t="array" aca="1" ref="G280" ca="1">IFERROR((F280/INDIRECT("F"&amp;$Q280))^(1/$P$2)-1,"")</f>
        <v>-3.55863997399537E-2</v>
      </c>
      <c r="H280">
        <v>7906.1814340559004</v>
      </c>
      <c r="I280" s="3" cm="1">
        <f t="array" aca="1" ref="I280" ca="1">IFERROR((H280/INDIRECT("H"&amp;$Q280))^(1/$P$2)-1,"")</f>
        <v>-9.6769666071786942E-2</v>
      </c>
      <c r="J280">
        <v>8376.0683760683696</v>
      </c>
      <c r="K280" s="3" t="str" cm="1">
        <f t="array" aca="1" ref="K280" ca="1">IFERROR((J280/INDIRECT("J"&amp;$Q280))^(1/$P$2)-1,"")</f>
        <v/>
      </c>
      <c r="L280">
        <v>8495.1461168219794</v>
      </c>
      <c r="M280" s="3" t="str" cm="1">
        <f t="array" aca="1" ref="M280" ca="1">IFERROR((L280/INDIRECT("L"&amp;$Q280))^(1/$P$2)-1,"")</f>
        <v/>
      </c>
      <c r="N280" s="3" t="str" cm="1">
        <f t="array" aca="1" ref="N280" ca="1">IFERROR((J278/INDIRECT("J"&amp;$Q280))^(1/$P$2)-1,"")</f>
        <v/>
      </c>
      <c r="Q280">
        <f t="shared" si="4"/>
        <v>160</v>
      </c>
    </row>
    <row r="281" spans="1:17" x14ac:dyDescent="0.3">
      <c r="A281" s="9">
        <v>33390</v>
      </c>
      <c r="B281">
        <v>104644.886363636</v>
      </c>
      <c r="C281" s="3" cm="1">
        <f t="array" aca="1" ref="C281" ca="1">IFERROR((B281/INDIRECT("B"&amp;$Q281))^(1/$P$2)-1,"")</f>
        <v>-1.4435373644368754E-2</v>
      </c>
      <c r="D281">
        <v>11775.4678308947</v>
      </c>
      <c r="E281" s="3" t="str" cm="1">
        <f t="array" aca="1" ref="E281" ca="1">IFERROR((D281/INDIRECT("D"&amp;$Q281))^(1/$P$2)-1,"")</f>
        <v/>
      </c>
      <c r="F281">
        <v>19472.728769659701</v>
      </c>
      <c r="G281" s="3" cm="1">
        <f t="array" aca="1" ref="G281" ca="1">IFERROR((F281/INDIRECT("F"&amp;$Q281))^(1/$P$2)-1,"")</f>
        <v>-2.2129472434256225E-2</v>
      </c>
      <c r="H281">
        <v>8838.0441183131697</v>
      </c>
      <c r="I281" s="3" cm="1">
        <f t="array" aca="1" ref="I281" ca="1">IFERROR((H281/INDIRECT("H"&amp;$Q281))^(1/$P$2)-1,"")</f>
        <v>-6.7683304423738933E-2</v>
      </c>
      <c r="J281">
        <v>8269.2307692307695</v>
      </c>
      <c r="K281" s="3" t="str" cm="1">
        <f t="array" aca="1" ref="K281" ca="1">IFERROR((J281/INDIRECT("J"&amp;$Q281))^(1/$P$2)-1,"")</f>
        <v/>
      </c>
      <c r="L281">
        <v>8699.6209896973196</v>
      </c>
      <c r="M281" s="3" t="str" cm="1">
        <f t="array" aca="1" ref="M281" ca="1">IFERROR((L281/INDIRECT("L"&amp;$Q281))^(1/$P$2)-1,"")</f>
        <v/>
      </c>
      <c r="N281" s="3" t="str" cm="1">
        <f t="array" aca="1" ref="N281" ca="1">IFERROR((J279/INDIRECT("J"&amp;$Q281))^(1/$P$2)-1,"")</f>
        <v/>
      </c>
      <c r="Q281">
        <f t="shared" si="4"/>
        <v>161</v>
      </c>
    </row>
    <row r="282" spans="1:17" x14ac:dyDescent="0.3">
      <c r="A282" s="9">
        <v>33420</v>
      </c>
      <c r="B282">
        <v>103082.386363636</v>
      </c>
      <c r="C282" s="3" cm="1">
        <f t="array" aca="1" ref="C282" ca="1">IFERROR((B282/INDIRECT("B"&amp;$Q282))^(1/$P$2)-1,"")</f>
        <v>-1.1173471236759824E-2</v>
      </c>
      <c r="D282">
        <v>12282.7183683892</v>
      </c>
      <c r="E282" s="3" t="str" cm="1">
        <f t="array" aca="1" ref="E282" ca="1">IFERROR((D282/INDIRECT("D"&amp;$Q282))^(1/$P$2)-1,"")</f>
        <v/>
      </c>
      <c r="F282">
        <v>19206.964385776999</v>
      </c>
      <c r="G282" s="3" cm="1">
        <f t="array" aca="1" ref="G282" ca="1">IFERROR((F282/INDIRECT("F"&amp;$Q282))^(1/$P$2)-1,"")</f>
        <v>-2.1713835802022685E-2</v>
      </c>
      <c r="H282">
        <v>8082.6236981474203</v>
      </c>
      <c r="I282" s="3" cm="1">
        <f t="array" aca="1" ref="I282" ca="1">IFERROR((H282/INDIRECT("H"&amp;$Q282))^(1/$P$2)-1,"")</f>
        <v>-8.1051992556048669E-2</v>
      </c>
      <c r="J282">
        <v>7534.1880341880296</v>
      </c>
      <c r="K282" s="3" t="str" cm="1">
        <f t="array" aca="1" ref="K282" ca="1">IFERROR((J282/INDIRECT("J"&amp;$Q282))^(1/$P$2)-1,"")</f>
        <v/>
      </c>
      <c r="L282">
        <v>7936.6483521786204</v>
      </c>
      <c r="M282" s="3" t="str" cm="1">
        <f t="array" aca="1" ref="M282" ca="1">IFERROR((L282/INDIRECT("L"&amp;$Q282))^(1/$P$2)-1,"")</f>
        <v/>
      </c>
      <c r="N282" s="3" t="str" cm="1">
        <f t="array" aca="1" ref="N282" ca="1">IFERROR((J280/INDIRECT("J"&amp;$Q282))^(1/$P$2)-1,"")</f>
        <v/>
      </c>
      <c r="Q282">
        <f t="shared" si="4"/>
        <v>162</v>
      </c>
    </row>
    <row r="283" spans="1:17" x14ac:dyDescent="0.3">
      <c r="A283" s="9">
        <v>33451</v>
      </c>
      <c r="B283">
        <v>98693.181818181794</v>
      </c>
      <c r="C283" s="3" cm="1">
        <f t="array" aca="1" ref="C283" ca="1">IFERROR((B283/INDIRECT("B"&amp;$Q283))^(1/$P$2)-1,"")</f>
        <v>-1.9959352867406577E-2</v>
      </c>
      <c r="D283">
        <v>11965.528565602301</v>
      </c>
      <c r="E283" s="3" t="str" cm="1">
        <f t="array" aca="1" ref="E283" ca="1">IFERROR((D283/INDIRECT("D"&amp;$Q283))^(1/$P$2)-1,"")</f>
        <v/>
      </c>
      <c r="F283">
        <v>17984.553868636802</v>
      </c>
      <c r="G283" s="3" cm="1">
        <f t="array" aca="1" ref="G283" ca="1">IFERROR((F283/INDIRECT("F"&amp;$Q283))^(1/$P$2)-1,"")</f>
        <v>-3.5154674412662623E-2</v>
      </c>
      <c r="H283">
        <v>7413.1742604587598</v>
      </c>
      <c r="I283" s="3" cm="1">
        <f t="array" aca="1" ref="I283" ca="1">IFERROR((H283/INDIRECT("H"&amp;$Q283))^(1/$P$2)-1,"")</f>
        <v>-9.8009481930897535E-2</v>
      </c>
      <c r="J283">
        <v>6901.7094017093996</v>
      </c>
      <c r="K283" s="3" t="str" cm="1">
        <f t="array" aca="1" ref="K283" ca="1">IFERROR((J283/INDIRECT("J"&amp;$Q283))^(1/$P$2)-1,"")</f>
        <v/>
      </c>
      <c r="L283">
        <v>7110.4257240852503</v>
      </c>
      <c r="M283" s="3" t="str" cm="1">
        <f t="array" aca="1" ref="M283" ca="1">IFERROR((L283/INDIRECT("L"&amp;$Q283))^(1/$P$2)-1,"")</f>
        <v/>
      </c>
      <c r="N283" s="3" t="str" cm="1">
        <f t="array" aca="1" ref="N283" ca="1">IFERROR((J281/INDIRECT("J"&amp;$Q283))^(1/$P$2)-1,"")</f>
        <v/>
      </c>
      <c r="Q283">
        <f t="shared" si="4"/>
        <v>163</v>
      </c>
    </row>
    <row r="284" spans="1:17" x14ac:dyDescent="0.3">
      <c r="A284" s="9">
        <v>33482</v>
      </c>
      <c r="B284">
        <v>100823.86363636301</v>
      </c>
      <c r="C284" s="3" cm="1">
        <f t="array" aca="1" ref="C284" ca="1">IFERROR((B284/INDIRECT("B"&amp;$Q284))^(1/$P$2)-1,"")</f>
        <v>-1.8726237759590925E-2</v>
      </c>
      <c r="D284">
        <v>11744.103222957299</v>
      </c>
      <c r="E284" s="3" t="str" cm="1">
        <f t="array" aca="1" ref="E284" ca="1">IFERROR((D284/INDIRECT("D"&amp;$Q284))^(1/$P$2)-1,"")</f>
        <v/>
      </c>
      <c r="F284">
        <v>17865.922185883101</v>
      </c>
      <c r="G284" s="3" cm="1">
        <f t="array" aca="1" ref="G284" ca="1">IFERROR((F284/INDIRECT("F"&amp;$Q284))^(1/$P$2)-1,"")</f>
        <v>-3.2161232133806283E-2</v>
      </c>
      <c r="H284">
        <v>7813.3047632476801</v>
      </c>
      <c r="I284" s="3" cm="1">
        <f t="array" aca="1" ref="I284" ca="1">IFERROR((H284/INDIRECT("H"&amp;$Q284))^(1/$P$2)-1,"")</f>
        <v>-8.6984657646940633E-2</v>
      </c>
      <c r="J284">
        <v>7038.4615384615299</v>
      </c>
      <c r="K284" s="3" t="str" cm="1">
        <f t="array" aca="1" ref="K284" ca="1">IFERROR((J284/INDIRECT("J"&amp;$Q284))^(1/$P$2)-1,"")</f>
        <v/>
      </c>
      <c r="L284">
        <v>7051.2523986834203</v>
      </c>
      <c r="M284" s="3" t="str" cm="1">
        <f t="array" aca="1" ref="M284" ca="1">IFERROR((L284/INDIRECT("L"&amp;$Q284))^(1/$P$2)-1,"")</f>
        <v/>
      </c>
      <c r="N284" s="3" t="str" cm="1">
        <f t="array" aca="1" ref="N284" ca="1">IFERROR((J282/INDIRECT("J"&amp;$Q284))^(1/$P$2)-1,"")</f>
        <v/>
      </c>
      <c r="Q284">
        <f t="shared" si="4"/>
        <v>164</v>
      </c>
    </row>
    <row r="285" spans="1:17" x14ac:dyDescent="0.3">
      <c r="A285" s="9">
        <v>33512</v>
      </c>
      <c r="B285">
        <v>101548.295454545</v>
      </c>
      <c r="C285" s="3" cm="1">
        <f t="array" aca="1" ref="C285" ca="1">IFERROR((B285/INDIRECT("B"&amp;$Q285))^(1/$P$2)-1,"")</f>
        <v>-1.7621740774732664E-2</v>
      </c>
      <c r="D285">
        <v>11841.0666858808</v>
      </c>
      <c r="E285" s="3" t="str" cm="1">
        <f t="array" aca="1" ref="E285" ca="1">IFERROR((D285/INDIRECT("D"&amp;$Q285))^(1/$P$2)-1,"")</f>
        <v/>
      </c>
      <c r="F285">
        <v>17970.5401062647</v>
      </c>
      <c r="G285" s="3" cm="1">
        <f t="array" aca="1" ref="G285" ca="1">IFERROR((F285/INDIRECT("F"&amp;$Q285))^(1/$P$2)-1,"")</f>
        <v>-2.8290882652893257E-2</v>
      </c>
      <c r="H285">
        <v>7718.0741846697701</v>
      </c>
      <c r="I285" s="3" cm="1">
        <f t="array" aca="1" ref="I285" ca="1">IFERROR((H285/INDIRECT("H"&amp;$Q285))^(1/$P$2)-1,"")</f>
        <v>-8.708491802664442E-2</v>
      </c>
      <c r="J285">
        <v>7393.1623931623899</v>
      </c>
      <c r="K285" s="3" t="str" cm="1">
        <f t="array" aca="1" ref="K285" ca="1">IFERROR((J285/INDIRECT("J"&amp;$Q285))^(1/$P$2)-1,"")</f>
        <v/>
      </c>
      <c r="L285">
        <v>7396.8217706874602</v>
      </c>
      <c r="M285" s="3" t="str" cm="1">
        <f t="array" aca="1" ref="M285" ca="1">IFERROR((L285/INDIRECT("L"&amp;$Q285))^(1/$P$2)-1,"")</f>
        <v/>
      </c>
      <c r="N285" s="3" t="str" cm="1">
        <f t="array" aca="1" ref="N285" ca="1">IFERROR((J283/INDIRECT("J"&amp;$Q285))^(1/$P$2)-1,"")</f>
        <v/>
      </c>
      <c r="Q285">
        <f t="shared" si="4"/>
        <v>165</v>
      </c>
    </row>
    <row r="286" spans="1:17" x14ac:dyDescent="0.3">
      <c r="A286" s="9">
        <v>33543</v>
      </c>
      <c r="B286">
        <v>104062.499999999</v>
      </c>
      <c r="C286" s="3" cm="1">
        <f t="array" aca="1" ref="C286" ca="1">IFERROR((B286/INDIRECT("B"&amp;$Q286))^(1/$P$2)-1,"")</f>
        <v>-1.2285934470097071E-2</v>
      </c>
      <c r="D286">
        <v>11174.8755807495</v>
      </c>
      <c r="E286" s="3" t="str" cm="1">
        <f t="array" aca="1" ref="E286" ca="1">IFERROR((D286/INDIRECT("D"&amp;$Q286))^(1/$P$2)-1,"")</f>
        <v/>
      </c>
      <c r="F286">
        <v>17726.697090461101</v>
      </c>
      <c r="G286" s="3" cm="1">
        <f t="array" aca="1" ref="G286" ca="1">IFERROR((F286/INDIRECT("F"&amp;$Q286))^(1/$P$2)-1,"")</f>
        <v>-2.5687388332609973E-2</v>
      </c>
      <c r="H286">
        <v>7383.9928391659896</v>
      </c>
      <c r="I286" s="3" cm="1">
        <f t="array" aca="1" ref="I286" ca="1">IFERROR((H286/INDIRECT("H"&amp;$Q286))^(1/$P$2)-1,"")</f>
        <v>-8.1152155883268073E-2</v>
      </c>
      <c r="J286">
        <v>7158.11965811965</v>
      </c>
      <c r="K286" s="3" t="str" cm="1">
        <f t="array" aca="1" ref="K286" ca="1">IFERROR((J286/INDIRECT("J"&amp;$Q286))^(1/$P$2)-1,"")</f>
        <v/>
      </c>
      <c r="L286">
        <v>6893.8041144822701</v>
      </c>
      <c r="M286" s="3" t="str" cm="1">
        <f t="array" aca="1" ref="M286" ca="1">IFERROR((L286/INDIRECT("L"&amp;$Q286))^(1/$P$2)-1,"")</f>
        <v/>
      </c>
      <c r="N286" s="3" t="str" cm="1">
        <f t="array" aca="1" ref="N286" ca="1">IFERROR((J284/INDIRECT("J"&amp;$Q286))^(1/$P$2)-1,"")</f>
        <v/>
      </c>
      <c r="Q286">
        <f t="shared" si="4"/>
        <v>166</v>
      </c>
    </row>
    <row r="287" spans="1:17" x14ac:dyDescent="0.3">
      <c r="A287" s="9">
        <v>33573</v>
      </c>
      <c r="B287">
        <v>100397.727272727</v>
      </c>
      <c r="C287" s="3" cm="1">
        <f t="array" aca="1" ref="C287" ca="1">IFERROR((B287/INDIRECT("B"&amp;$Q287))^(1/$P$2)-1,"")</f>
        <v>-1.2310003033382699E-2</v>
      </c>
      <c r="D287">
        <v>10524.448533779199</v>
      </c>
      <c r="E287" s="3" t="str" cm="1">
        <f t="array" aca="1" ref="E287" ca="1">IFERROR((D287/INDIRECT("D"&amp;$Q287))^(1/$P$2)-1,"")</f>
        <v/>
      </c>
      <c r="F287">
        <v>16559.3354462678</v>
      </c>
      <c r="G287" s="3" cm="1">
        <f t="array" aca="1" ref="G287" ca="1">IFERROR((F287/INDIRECT("F"&amp;$Q287))^(1/$P$2)-1,"")</f>
        <v>-3.0184385955835502E-2</v>
      </c>
      <c r="H287">
        <v>6788.9635238682104</v>
      </c>
      <c r="I287" s="3" cm="1">
        <f t="array" aca="1" ref="I287" ca="1">IFERROR((H287/INDIRECT("H"&amp;$Q287))^(1/$P$2)-1,"")</f>
        <v>-8.8849377217667058E-2</v>
      </c>
      <c r="J287">
        <v>6816.23931623931</v>
      </c>
      <c r="K287" s="3" t="str" cm="1">
        <f t="array" aca="1" ref="K287" ca="1">IFERROR((J287/INDIRECT("J"&amp;$Q287))^(1/$P$2)-1,"")</f>
        <v/>
      </c>
      <c r="L287">
        <v>6356.0933743926198</v>
      </c>
      <c r="M287" s="3" t="str" cm="1">
        <f t="array" aca="1" ref="M287" ca="1">IFERROR((L287/INDIRECT("L"&amp;$Q287))^(1/$P$2)-1,"")</f>
        <v/>
      </c>
      <c r="N287" s="3" t="str" cm="1">
        <f t="array" aca="1" ref="N287" ca="1">IFERROR((J285/INDIRECT("J"&amp;$Q287))^(1/$P$2)-1,"")</f>
        <v/>
      </c>
      <c r="Q287">
        <f t="shared" si="4"/>
        <v>167</v>
      </c>
    </row>
    <row r="288" spans="1:17" x14ac:dyDescent="0.3">
      <c r="A288" s="9">
        <v>33604</v>
      </c>
      <c r="B288">
        <v>100596.59090908999</v>
      </c>
      <c r="C288" s="3" cm="1">
        <f t="array" aca="1" ref="C288" ca="1">IFERROR((B288/INDIRECT("B"&amp;$Q288))^(1/$P$2)-1,"")</f>
        <v>-8.8451825485922342E-3</v>
      </c>
      <c r="D288">
        <v>10837.079820356699</v>
      </c>
      <c r="E288" s="3" t="str" cm="1">
        <f t="array" aca="1" ref="E288" ca="1">IFERROR((D288/INDIRECT("D"&amp;$Q288))^(1/$P$2)-1,"")</f>
        <v/>
      </c>
      <c r="F288">
        <v>16709.044843924999</v>
      </c>
      <c r="G288" s="3" cm="1">
        <f t="array" aca="1" ref="G288" ca="1">IFERROR((F288/INDIRECT("F"&amp;$Q288))^(1/$P$2)-1,"")</f>
        <v>-2.7582945259754021E-2</v>
      </c>
      <c r="H288">
        <v>7316.7919251261701</v>
      </c>
      <c r="I288" s="3" cm="1">
        <f t="array" aca="1" ref="I288" ca="1">IFERROR((H288/INDIRECT("H"&amp;$Q288))^(1/$P$2)-1,"")</f>
        <v>-8.4805172817491559E-2</v>
      </c>
      <c r="J288">
        <v>7393.1623931623899</v>
      </c>
      <c r="K288" s="3" t="str" cm="1">
        <f t="array" aca="1" ref="K288" ca="1">IFERROR((J288/INDIRECT("J"&amp;$Q288))^(1/$P$2)-1,"")</f>
        <v/>
      </c>
      <c r="L288">
        <v>6942.6460320769202</v>
      </c>
      <c r="M288" s="3" t="str" cm="1">
        <f t="array" aca="1" ref="M288" ca="1">IFERROR((L288/INDIRECT("L"&amp;$Q288))^(1/$P$2)-1,"")</f>
        <v/>
      </c>
      <c r="N288" s="3" t="str" cm="1">
        <f t="array" aca="1" ref="N288" ca="1">IFERROR((J286/INDIRECT("J"&amp;$Q288))^(1/$P$2)-1,"")</f>
        <v/>
      </c>
      <c r="Q288">
        <f t="shared" si="4"/>
        <v>168</v>
      </c>
    </row>
    <row r="289" spans="1:17" x14ac:dyDescent="0.3">
      <c r="A289" s="9">
        <v>33635</v>
      </c>
      <c r="B289">
        <v>100312.499999999</v>
      </c>
      <c r="C289" s="3" cm="1">
        <f t="array" aca="1" ref="C289" ca="1">IFERROR((B289/INDIRECT("B"&amp;$Q289))^(1/$P$2)-1,"")</f>
        <v>-2.6513784096318105E-3</v>
      </c>
      <c r="D289">
        <v>11134.072047976901</v>
      </c>
      <c r="E289" s="3" t="str" cm="1">
        <f t="array" aca="1" ref="E289" ca="1">IFERROR((D289/INDIRECT("D"&amp;$Q289))^(1/$P$2)-1,"")</f>
        <v/>
      </c>
      <c r="F289">
        <v>17029.747497667799</v>
      </c>
      <c r="G289" s="3" cm="1">
        <f t="array" aca="1" ref="G289" ca="1">IFERROR((F289/INDIRECT("F"&amp;$Q289))^(1/$P$2)-1,"")</f>
        <v>-2.2584454369248497E-2</v>
      </c>
      <c r="H289">
        <v>7456.6214356116297</v>
      </c>
      <c r="I289" s="3" cm="1">
        <f t="array" aca="1" ref="I289" ca="1">IFERROR((H289/INDIRECT("H"&amp;$Q289))^(1/$P$2)-1,"")</f>
        <v>-8.1075515641914397E-2</v>
      </c>
      <c r="J289">
        <v>7170.94017094017</v>
      </c>
      <c r="K289" s="3" t="str" cm="1">
        <f t="array" aca="1" ref="K289" ca="1">IFERROR((J289/INDIRECT("J"&amp;$Q289))^(1/$P$2)-1,"")</f>
        <v/>
      </c>
      <c r="L289">
        <v>6882.6497620419696</v>
      </c>
      <c r="M289" s="3" t="str" cm="1">
        <f t="array" aca="1" ref="M289" ca="1">IFERROR((L289/INDIRECT("L"&amp;$Q289))^(1/$P$2)-1,"")</f>
        <v/>
      </c>
      <c r="N289" s="3" t="str" cm="1">
        <f t="array" aca="1" ref="N289" ca="1">IFERROR((J287/INDIRECT("J"&amp;$Q289))^(1/$P$2)-1,"")</f>
        <v/>
      </c>
      <c r="Q289">
        <f t="shared" si="4"/>
        <v>169</v>
      </c>
    </row>
    <row r="290" spans="1:17" x14ac:dyDescent="0.3">
      <c r="A290" s="9">
        <v>33664</v>
      </c>
      <c r="B290">
        <v>97073.863636363603</v>
      </c>
      <c r="C290" s="3" cm="1">
        <f t="array" aca="1" ref="C290" ca="1">IFERROR((B290/INDIRECT("B"&amp;$Q290))^(1/$P$2)-1,"")</f>
        <v>6.5827882661964043E-3</v>
      </c>
      <c r="D290">
        <v>11475.953970606801</v>
      </c>
      <c r="E290" s="3" t="str" cm="1">
        <f t="array" aca="1" ref="E290" ca="1">IFERROR((D290/INDIRECT("D"&amp;$Q290))^(1/$P$2)-1,"")</f>
        <v/>
      </c>
      <c r="F290">
        <v>16920.488088295599</v>
      </c>
      <c r="G290" s="3" cm="1">
        <f t="array" aca="1" ref="G290" ca="1">IFERROR((F290/INDIRECT("F"&amp;$Q290))^(1/$P$2)-1,"")</f>
        <v>-1.2725146314658597E-2</v>
      </c>
      <c r="H290">
        <v>7657.8161532547801</v>
      </c>
      <c r="I290" s="3" cm="1">
        <f t="array" aca="1" ref="I290" ca="1">IFERROR((H290/INDIRECT("H"&amp;$Q290))^(1/$P$2)-1,"")</f>
        <v>-7.0610360229704794E-2</v>
      </c>
      <c r="J290">
        <v>7316.23931623931</v>
      </c>
      <c r="K290" s="3" t="str" cm="1">
        <f t="array" aca="1" ref="K290" ca="1">IFERROR((J290/INDIRECT("J"&amp;$Q290))^(1/$P$2)-1,"")</f>
        <v/>
      </c>
      <c r="L290">
        <v>7209.8277750345596</v>
      </c>
      <c r="M290" s="3" t="str" cm="1">
        <f t="array" aca="1" ref="M290" ca="1">IFERROR((L290/INDIRECT("L"&amp;$Q290))^(1/$P$2)-1,"")</f>
        <v/>
      </c>
      <c r="N290" s="3" t="str" cm="1">
        <f t="array" aca="1" ref="N290" ca="1">IFERROR((J288/INDIRECT("J"&amp;$Q290))^(1/$P$2)-1,"")</f>
        <v/>
      </c>
      <c r="Q290">
        <f t="shared" si="4"/>
        <v>170</v>
      </c>
    </row>
    <row r="291" spans="1:17" x14ac:dyDescent="0.3">
      <c r="A291" s="9">
        <v>33695</v>
      </c>
      <c r="B291">
        <v>95553.977272727207</v>
      </c>
      <c r="C291" s="3" cm="1">
        <f t="array" aca="1" ref="C291" ca="1">IFERROR((B291/INDIRECT("B"&amp;$Q291))^(1/$P$2)-1,"")</f>
        <v>-7.1163534773117654E-3</v>
      </c>
      <c r="D291">
        <v>11451.3520498462</v>
      </c>
      <c r="E291" s="3" t="str" cm="1">
        <f t="array" aca="1" ref="E291" ca="1">IFERROR((D291/INDIRECT("D"&amp;$Q291))^(1/$P$2)-1,"")</f>
        <v/>
      </c>
      <c r="F291">
        <v>16505.3566580468</v>
      </c>
      <c r="G291" s="3" cm="1">
        <f t="array" aca="1" ref="G291" ca="1">IFERROR((F291/INDIRECT("F"&amp;$Q291))^(1/$P$2)-1,"")</f>
        <v>-2.8540942461358298E-2</v>
      </c>
      <c r="H291">
        <v>7334.5681611260497</v>
      </c>
      <c r="I291" s="3" cm="1">
        <f t="array" aca="1" ref="I291" ca="1">IFERROR((H291/INDIRECT("H"&amp;$Q291))^(1/$P$2)-1,"")</f>
        <v>-7.6034405752065881E-2</v>
      </c>
      <c r="J291">
        <v>7038.4615384615299</v>
      </c>
      <c r="K291" s="3" t="str" cm="1">
        <f t="array" aca="1" ref="K291" ca="1">IFERROR((J291/INDIRECT("J"&amp;$Q291))^(1/$P$2)-1,"")</f>
        <v/>
      </c>
      <c r="L291">
        <v>6873.5374457252201</v>
      </c>
      <c r="M291" s="3" t="str" cm="1">
        <f t="array" aca="1" ref="M291" ca="1">IFERROR((L291/INDIRECT("L"&amp;$Q291))^(1/$P$2)-1,"")</f>
        <v/>
      </c>
      <c r="N291" s="3" t="str" cm="1">
        <f t="array" aca="1" ref="N291" ca="1">IFERROR((J289/INDIRECT("J"&amp;$Q291))^(1/$P$2)-1,"")</f>
        <v/>
      </c>
      <c r="Q291">
        <f t="shared" si="4"/>
        <v>171</v>
      </c>
    </row>
    <row r="292" spans="1:17" x14ac:dyDescent="0.3">
      <c r="A292" s="9">
        <v>33725</v>
      </c>
      <c r="B292">
        <v>95880.681818181794</v>
      </c>
      <c r="C292" s="3" cm="1">
        <f t="array" aca="1" ref="C292" ca="1">IFERROR((B292/INDIRECT("B"&amp;$Q292))^(1/$P$2)-1,"")</f>
        <v>3.7039821418600738E-3</v>
      </c>
      <c r="D292">
        <v>11621.1296331253</v>
      </c>
      <c r="E292" s="3" t="str" cm="1">
        <f t="array" aca="1" ref="E292" ca="1">IFERROR((D292/INDIRECT("D"&amp;$Q292))^(1/$P$2)-1,"")</f>
        <v/>
      </c>
      <c r="F292">
        <v>16245.2304582464</v>
      </c>
      <c r="G292" s="3" cm="1">
        <f t="array" aca="1" ref="G292" ca="1">IFERROR((F292/INDIRECT("F"&amp;$Q292))^(1/$P$2)-1,"")</f>
        <v>-1.6445798460937078E-2</v>
      </c>
      <c r="H292">
        <v>7331.6876439137004</v>
      </c>
      <c r="I292" s="3" cm="1">
        <f t="array" aca="1" ref="I292" ca="1">IFERROR((H292/INDIRECT("H"&amp;$Q292))^(1/$P$2)-1,"")</f>
        <v>-6.3073621956134529E-2</v>
      </c>
      <c r="J292">
        <v>6880.3418803418799</v>
      </c>
      <c r="K292" s="3" t="str" cm="1">
        <f t="array" aca="1" ref="K292" ca="1">IFERROR((J292/INDIRECT("J"&amp;$Q292))^(1/$P$2)-1,"")</f>
        <v/>
      </c>
      <c r="L292">
        <v>6590.6947575062204</v>
      </c>
      <c r="M292" s="3" t="str" cm="1">
        <f t="array" aca="1" ref="M292" ca="1">IFERROR((L292/INDIRECT("L"&amp;$Q292))^(1/$P$2)-1,"")</f>
        <v/>
      </c>
      <c r="N292" s="3" t="str" cm="1">
        <f t="array" aca="1" ref="N292" ca="1">IFERROR((J290/INDIRECT("J"&amp;$Q292))^(1/$P$2)-1,"")</f>
        <v/>
      </c>
      <c r="Q292">
        <f t="shared" si="4"/>
        <v>172</v>
      </c>
    </row>
    <row r="293" spans="1:17" x14ac:dyDescent="0.3">
      <c r="A293" s="9">
        <v>33756</v>
      </c>
      <c r="B293">
        <v>97556.818181818104</v>
      </c>
      <c r="C293" s="3" cm="1">
        <f t="array" aca="1" ref="C293" ca="1">IFERROR((B293/INDIRECT("B"&amp;$Q293))^(1/$P$2)-1,"")</f>
        <v>7.8726405573219527E-3</v>
      </c>
      <c r="D293">
        <v>11311.210277390899</v>
      </c>
      <c r="E293" s="3" t="str" cm="1">
        <f t="array" aca="1" ref="E293" ca="1">IFERROR((D293/INDIRECT("D"&amp;$Q293))^(1/$P$2)-1,"")</f>
        <v/>
      </c>
      <c r="F293">
        <v>16056.196795039699</v>
      </c>
      <c r="G293" s="3" cm="1">
        <f t="array" aca="1" ref="G293" ca="1">IFERROR((F293/INDIRECT("F"&amp;$Q293))^(1/$P$2)-1,"")</f>
        <v>-2.0774091872816203E-2</v>
      </c>
      <c r="H293">
        <v>7065.7126939248001</v>
      </c>
      <c r="I293" s="3" cm="1">
        <f t="array" aca="1" ref="I293" ca="1">IFERROR((H293/INDIRECT("H"&amp;$Q293))^(1/$P$2)-1,"")</f>
        <v>-6.2115941357948845E-2</v>
      </c>
      <c r="J293">
        <v>7000</v>
      </c>
      <c r="K293" s="3" t="str" cm="1">
        <f t="array" aca="1" ref="K293" ca="1">IFERROR((J293/INDIRECT("J"&amp;$Q293))^(1/$P$2)-1,"")</f>
        <v/>
      </c>
      <c r="L293">
        <v>6513.42642320086</v>
      </c>
      <c r="M293" s="3" t="str" cm="1">
        <f t="array" aca="1" ref="M293" ca="1">IFERROR((L293/INDIRECT("L"&amp;$Q293))^(1/$P$2)-1,"")</f>
        <v/>
      </c>
      <c r="N293" s="3" t="str" cm="1">
        <f t="array" aca="1" ref="N293" ca="1">IFERROR((J291/INDIRECT("J"&amp;$Q293))^(1/$P$2)-1,"")</f>
        <v/>
      </c>
      <c r="Q293">
        <f t="shared" si="4"/>
        <v>173</v>
      </c>
    </row>
    <row r="294" spans="1:17" x14ac:dyDescent="0.3">
      <c r="A294" s="9">
        <v>33786</v>
      </c>
      <c r="B294">
        <v>101661.93181818099</v>
      </c>
      <c r="C294" s="3" cm="1">
        <f t="array" aca="1" ref="C294" ca="1">IFERROR((B294/INDIRECT("B"&amp;$Q294))^(1/$P$2)-1,"")</f>
        <v>4.2766232356210576E-3</v>
      </c>
      <c r="D294">
        <v>10614.7636712681</v>
      </c>
      <c r="E294" s="3" t="str" cm="1">
        <f t="array" aca="1" ref="E294" ca="1">IFERROR((D294/INDIRECT("D"&amp;$Q294))^(1/$P$2)-1,"")</f>
        <v/>
      </c>
      <c r="F294">
        <v>15935.890177540799</v>
      </c>
      <c r="G294" s="3" cm="1">
        <f t="array" aca="1" ref="G294" ca="1">IFERROR((F294/INDIRECT("F"&amp;$Q294))^(1/$P$2)-1,"")</f>
        <v>-3.1079177775926281E-2</v>
      </c>
      <c r="H294">
        <v>6607.57243691653</v>
      </c>
      <c r="I294" s="3" cm="1">
        <f t="array" aca="1" ref="I294" ca="1">IFERROR((H294/INDIRECT("H"&amp;$Q294))^(1/$P$2)-1,"")</f>
        <v>-8.3898647925648495E-2</v>
      </c>
      <c r="J294">
        <v>7811.9658119658097</v>
      </c>
      <c r="K294" s="3" t="str" cm="1">
        <f t="array" aca="1" ref="K294" ca="1">IFERROR((J294/INDIRECT("J"&amp;$Q294))^(1/$P$2)-1,"")</f>
        <v/>
      </c>
      <c r="L294">
        <v>6923.1656096106199</v>
      </c>
      <c r="M294" s="3" t="str" cm="1">
        <f t="array" aca="1" ref="M294" ca="1">IFERROR((L294/INDIRECT("L"&amp;$Q294))^(1/$P$2)-1,"")</f>
        <v/>
      </c>
      <c r="N294" s="3" t="str" cm="1">
        <f t="array" aca="1" ref="N294" ca="1">IFERROR((J292/INDIRECT("J"&amp;$Q294))^(1/$P$2)-1,"")</f>
        <v/>
      </c>
      <c r="Q294">
        <f t="shared" si="4"/>
        <v>174</v>
      </c>
    </row>
    <row r="295" spans="1:17" x14ac:dyDescent="0.3">
      <c r="A295" s="9">
        <v>33817</v>
      </c>
      <c r="B295">
        <v>96590.909090909001</v>
      </c>
      <c r="C295" s="3" cm="1">
        <f t="array" aca="1" ref="C295" ca="1">IFERROR((B295/INDIRECT("B"&amp;$Q295))^(1/$P$2)-1,"")</f>
        <v>-1.8905349372239977E-2</v>
      </c>
      <c r="D295">
        <v>10218.4086897052</v>
      </c>
      <c r="E295" s="3" t="str" cm="1">
        <f t="array" aca="1" ref="E295" ca="1">IFERROR((D295/INDIRECT("D"&amp;$Q295))^(1/$P$2)-1,"")</f>
        <v/>
      </c>
      <c r="F295">
        <v>14759.201138169399</v>
      </c>
      <c r="G295" s="3" cm="1">
        <f t="array" aca="1" ref="G295" ca="1">IFERROR((F295/INDIRECT("F"&amp;$Q295))^(1/$P$2)-1,"")</f>
        <v>-5.6443451438917158E-2</v>
      </c>
      <c r="H295">
        <v>6059.6832661296203</v>
      </c>
      <c r="I295" s="3" cm="1">
        <f t="array" aca="1" ref="I295" ca="1">IFERROR((H295/INDIRECT("H"&amp;$Q295))^(1/$P$2)-1,"")</f>
        <v>-0.10611490897834697</v>
      </c>
      <c r="J295">
        <v>7393.1623931623899</v>
      </c>
      <c r="K295" s="3" t="str" cm="1">
        <f t="array" aca="1" ref="K295" ca="1">IFERROR((J295/INDIRECT("J"&amp;$Q295))^(1/$P$2)-1,"")</f>
        <v/>
      </c>
      <c r="L295">
        <v>6386.79916691171</v>
      </c>
      <c r="M295" s="3" t="str" cm="1">
        <f t="array" aca="1" ref="M295" ca="1">IFERROR((L295/INDIRECT("L"&amp;$Q295))^(1/$P$2)-1,"")</f>
        <v/>
      </c>
      <c r="N295" s="3" t="str" cm="1">
        <f t="array" aca="1" ref="N295" ca="1">IFERROR((J293/INDIRECT("J"&amp;$Q295))^(1/$P$2)-1,"")</f>
        <v/>
      </c>
      <c r="Q295">
        <f t="shared" si="4"/>
        <v>175</v>
      </c>
    </row>
    <row r="296" spans="1:17" x14ac:dyDescent="0.3">
      <c r="A296" s="9">
        <v>33848</v>
      </c>
      <c r="B296">
        <v>99147.727272727207</v>
      </c>
      <c r="C296" s="3" cm="1">
        <f t="array" aca="1" ref="C296" ca="1">IFERROR((B296/INDIRECT("B"&amp;$Q296))^(1/$P$2)-1,"")</f>
        <v>-1.2803761242073164E-2</v>
      </c>
      <c r="D296">
        <v>10486.2900810724</v>
      </c>
      <c r="E296" s="3" t="str" cm="1">
        <f t="array" aca="1" ref="E296" ca="1">IFERROR((D296/INDIRECT("D"&amp;$Q296))^(1/$P$2)-1,"")</f>
        <v/>
      </c>
      <c r="F296">
        <v>15499.8723063409</v>
      </c>
      <c r="G296" s="3" cm="1">
        <f t="array" aca="1" ref="G296" ca="1">IFERROR((F296/INDIRECT("F"&amp;$Q296))^(1/$P$2)-1,"")</f>
        <v>-4.9299367258821114E-2</v>
      </c>
      <c r="H296">
        <v>6278.0218223246702</v>
      </c>
      <c r="I296" s="3" cm="1">
        <f t="array" aca="1" ref="I296" ca="1">IFERROR((H296/INDIRECT("H"&amp;$Q296))^(1/$P$2)-1,"")</f>
        <v>-0.10898702765578472</v>
      </c>
      <c r="J296">
        <v>8183.76068376068</v>
      </c>
      <c r="K296" s="3" t="str" cm="1">
        <f t="array" aca="1" ref="K296" ca="1">IFERROR((J296/INDIRECT("J"&amp;$Q296))^(1/$P$2)-1,"")</f>
        <v/>
      </c>
      <c r="L296">
        <v>7233.1037438164603</v>
      </c>
      <c r="M296" s="3" t="str" cm="1">
        <f t="array" aca="1" ref="M296" ca="1">IFERROR((L296/INDIRECT("L"&amp;$Q296))^(1/$P$2)-1,"")</f>
        <v/>
      </c>
      <c r="N296" s="3" t="str" cm="1">
        <f t="array" aca="1" ref="N296" ca="1">IFERROR((J294/INDIRECT("J"&amp;$Q296))^(1/$P$2)-1,"")</f>
        <v/>
      </c>
      <c r="Q296">
        <f t="shared" si="4"/>
        <v>176</v>
      </c>
    </row>
    <row r="297" spans="1:17" x14ac:dyDescent="0.3">
      <c r="A297" s="9">
        <v>33878</v>
      </c>
      <c r="B297">
        <v>96377.840909090897</v>
      </c>
      <c r="C297" s="3" cm="1">
        <f t="array" aca="1" ref="C297" ca="1">IFERROR((B297/INDIRECT("B"&amp;$Q297))^(1/$P$2)-1,"")</f>
        <v>-2.1879662687489421E-2</v>
      </c>
      <c r="D297">
        <v>10676.292502909901</v>
      </c>
      <c r="E297" s="3" t="str" cm="1">
        <f t="array" aca="1" ref="E297" ca="1">IFERROR((D297/INDIRECT("D"&amp;$Q297))^(1/$P$2)-1,"")</f>
        <v/>
      </c>
      <c r="F297">
        <v>15693.5901164938</v>
      </c>
      <c r="G297" s="3" cm="1">
        <f t="array" aca="1" ref="G297" ca="1">IFERROR((F297/INDIRECT("F"&amp;$Q297))^(1/$P$2)-1,"")</f>
        <v>-5.5313969669682272E-2</v>
      </c>
      <c r="H297">
        <v>6535.6964908534401</v>
      </c>
      <c r="I297" s="3" cm="1">
        <f t="array" aca="1" ref="I297" ca="1">IFERROR((H297/INDIRECT("H"&amp;$Q297))^(1/$P$2)-1,"")</f>
        <v>-0.12294172497675193</v>
      </c>
      <c r="J297">
        <v>8021.3675213675197</v>
      </c>
      <c r="K297" s="3" t="str" cm="1">
        <f t="array" aca="1" ref="K297" ca="1">IFERROR((J297/INDIRECT("J"&amp;$Q297))^(1/$P$2)-1,"")</f>
        <v/>
      </c>
      <c r="L297">
        <v>7384.4804386780997</v>
      </c>
      <c r="M297" s="3" t="str" cm="1">
        <f t="array" aca="1" ref="M297" ca="1">IFERROR((L297/INDIRECT("L"&amp;$Q297))^(1/$P$2)-1,"")</f>
        <v/>
      </c>
      <c r="N297" s="3" t="str" cm="1">
        <f t="array" aca="1" ref="N297" ca="1">IFERROR((J295/INDIRECT("J"&amp;$Q297))^(1/$P$2)-1,"")</f>
        <v/>
      </c>
      <c r="Q297">
        <f t="shared" si="4"/>
        <v>177</v>
      </c>
    </row>
    <row r="298" spans="1:17" x14ac:dyDescent="0.3">
      <c r="A298" s="9">
        <v>33909</v>
      </c>
      <c r="B298">
        <v>94943.181818181794</v>
      </c>
      <c r="C298" s="3" cm="1">
        <f t="array" aca="1" ref="C298" ca="1">IFERROR((B298/INDIRECT("B"&amp;$Q298))^(1/$P$2)-1,"")</f>
        <v>-2.6239854369549009E-2</v>
      </c>
      <c r="D298">
        <v>11381.3069999195</v>
      </c>
      <c r="E298" s="3" t="str" cm="1">
        <f t="array" aca="1" ref="E298" ca="1">IFERROR((D298/INDIRECT("D"&amp;$Q298))^(1/$P$2)-1,"")</f>
        <v/>
      </c>
      <c r="F298">
        <v>16472.805003392601</v>
      </c>
      <c r="G298" s="3" cm="1">
        <f t="array" aca="1" ref="G298" ca="1">IFERROR((F298/INDIRECT("F"&amp;$Q298))^(1/$P$2)-1,"")</f>
        <v>-5.5116630115822907E-2</v>
      </c>
      <c r="H298">
        <v>6906.5142754161798</v>
      </c>
      <c r="I298" s="3" cm="1">
        <f t="array" aca="1" ref="I298" ca="1">IFERROR((H298/INDIRECT("H"&amp;$Q298))^(1/$P$2)-1,"")</f>
        <v>-0.11655977190261524</v>
      </c>
      <c r="J298">
        <v>8132.4786324786301</v>
      </c>
      <c r="K298" s="3" t="str" cm="1">
        <f t="array" aca="1" ref="K298" ca="1">IFERROR((J298/INDIRECT("J"&amp;$Q298))^(1/$P$2)-1,"")</f>
        <v/>
      </c>
      <c r="L298">
        <v>7977.2485324086701</v>
      </c>
      <c r="M298" s="3" t="str" cm="1">
        <f t="array" aca="1" ref="M298" ca="1">IFERROR((L298/INDIRECT("L"&amp;$Q298))^(1/$P$2)-1,"")</f>
        <v/>
      </c>
      <c r="N298" s="3" t="str" cm="1">
        <f t="array" aca="1" ref="N298" ca="1">IFERROR((J296/INDIRECT("J"&amp;$Q298))^(1/$P$2)-1,"")</f>
        <v/>
      </c>
      <c r="Q298">
        <f t="shared" si="4"/>
        <v>178</v>
      </c>
    </row>
    <row r="299" spans="1:17" x14ac:dyDescent="0.3">
      <c r="A299" s="9">
        <v>33939</v>
      </c>
      <c r="B299">
        <v>94573.863636363603</v>
      </c>
      <c r="C299" s="3" cm="1">
        <f t="array" aca="1" ref="C299" ca="1">IFERROR((B299/INDIRECT("B"&amp;$Q299))^(1/$P$2)-1,"")</f>
        <v>-2.9258541021884854E-2</v>
      </c>
      <c r="D299">
        <v>11424.039132322199</v>
      </c>
      <c r="E299" s="3" t="str" cm="1">
        <f t="array" aca="1" ref="E299" ca="1">IFERROR((D299/INDIRECT("D"&amp;$Q299))^(1/$P$2)-1,"")</f>
        <v/>
      </c>
      <c r="F299">
        <v>16398.117430452399</v>
      </c>
      <c r="G299" s="3" cm="1">
        <f t="array" aca="1" ref="G299" ca="1">IFERROR((F299/INDIRECT("F"&amp;$Q299))^(1/$P$2)-1,"")</f>
        <v>-5.4147255788008164E-2</v>
      </c>
      <c r="H299">
        <v>6785.5659089082101</v>
      </c>
      <c r="I299" s="3" cm="1">
        <f t="array" aca="1" ref="I299" ca="1">IFERROR((H299/INDIRECT("H"&amp;$Q299))^(1/$P$2)-1,"")</f>
        <v>-0.12589500475234872</v>
      </c>
      <c r="J299">
        <v>9081.1965811965802</v>
      </c>
      <c r="K299" s="3" t="str" cm="1">
        <f t="array" aca="1" ref="K299" ca="1">IFERROR((J299/INDIRECT("J"&amp;$Q299))^(1/$P$2)-1,"")</f>
        <v/>
      </c>
      <c r="L299">
        <v>8902.0976508852309</v>
      </c>
      <c r="M299" s="3" t="str" cm="1">
        <f t="array" aca="1" ref="M299" ca="1">IFERROR((L299/INDIRECT("L"&amp;$Q299))^(1/$P$2)-1,"")</f>
        <v/>
      </c>
      <c r="N299" s="3" t="str" cm="1">
        <f t="array" aca="1" ref="N299" ca="1">IFERROR((J297/INDIRECT("J"&amp;$Q299))^(1/$P$2)-1,"")</f>
        <v/>
      </c>
      <c r="Q299">
        <f t="shared" si="4"/>
        <v>179</v>
      </c>
    </row>
    <row r="300" spans="1:17" x14ac:dyDescent="0.3">
      <c r="A300" s="9">
        <v>33970</v>
      </c>
      <c r="B300">
        <v>93877.840909090897</v>
      </c>
      <c r="C300" s="3" cm="1">
        <f t="array" aca="1" ref="C300" ca="1">IFERROR((B300/INDIRECT("B"&amp;$Q300))^(1/$P$2)-1,"")</f>
        <v>-4.0473383180304912E-2</v>
      </c>
      <c r="D300">
        <v>11641.8215559319</v>
      </c>
      <c r="E300" s="3" t="str" cm="1">
        <f t="array" aca="1" ref="E300" ca="1">IFERROR((D300/INDIRECT("D"&amp;$Q300))^(1/$P$2)-1,"")</f>
        <v/>
      </c>
      <c r="F300">
        <v>16595.337300502</v>
      </c>
      <c r="G300" s="3" cm="1">
        <f t="array" aca="1" ref="G300" ca="1">IFERROR((F300/INDIRECT("F"&amp;$Q300))^(1/$P$2)-1,"")</f>
        <v>-6.2608809748816552E-2</v>
      </c>
      <c r="H300">
        <v>6989.7213892291602</v>
      </c>
      <c r="I300" s="3" cm="1">
        <f t="array" aca="1" ref="I300" ca="1">IFERROR((H300/INDIRECT("H"&amp;$Q300))^(1/$P$2)-1,"")</f>
        <v>-0.1435007056135067</v>
      </c>
      <c r="J300">
        <v>9602.5641025640998</v>
      </c>
      <c r="K300" s="3" t="str" cm="1">
        <f t="array" aca="1" ref="K300" ca="1">IFERROR((J300/INDIRECT("J"&amp;$Q300))^(1/$P$2)-1,"")</f>
        <v/>
      </c>
      <c r="L300">
        <v>9597.0249226120595</v>
      </c>
      <c r="M300" s="3" t="str" cm="1">
        <f t="array" aca="1" ref="M300" ca="1">IFERROR((L300/INDIRECT("L"&amp;$Q300))^(1/$P$2)-1,"")</f>
        <v/>
      </c>
      <c r="N300" s="3" t="str" cm="1">
        <f t="array" aca="1" ref="N300" ca="1">IFERROR((J298/INDIRECT("J"&amp;$Q300))^(1/$P$2)-1,"")</f>
        <v/>
      </c>
      <c r="Q300">
        <f t="shared" si="4"/>
        <v>180</v>
      </c>
    </row>
    <row r="301" spans="1:17" x14ac:dyDescent="0.3">
      <c r="A301" s="9">
        <v>34001</v>
      </c>
      <c r="B301">
        <v>93068.181818181794</v>
      </c>
      <c r="C301" s="3" cm="1">
        <f t="array" aca="1" ref="C301" ca="1">IFERROR((B301/INDIRECT("B"&amp;$Q301))^(1/$P$2)-1,"")</f>
        <v>-2.182809873891467E-2</v>
      </c>
      <c r="D301">
        <v>12024.0903702551</v>
      </c>
      <c r="E301" s="3" t="str" cm="1">
        <f t="array" aca="1" ref="E301" ca="1">IFERROR((D301/INDIRECT("D"&amp;$Q301))^(1/$P$2)-1,"")</f>
        <v/>
      </c>
      <c r="F301">
        <v>16862.124790719899</v>
      </c>
      <c r="G301" s="3" cm="1">
        <f t="array" aca="1" ref="G301" ca="1">IFERROR((F301/INDIRECT("F"&amp;$Q301))^(1/$P$2)-1,"")</f>
        <v>-4.3787969499292534E-2</v>
      </c>
      <c r="H301">
        <v>6891.4613885185599</v>
      </c>
      <c r="I301" s="3" cm="1">
        <f t="array" aca="1" ref="I301" ca="1">IFERROR((H301/INDIRECT("H"&amp;$Q301))^(1/$P$2)-1,"")</f>
        <v>-0.13193800026473534</v>
      </c>
      <c r="J301">
        <v>8559.8290598290605</v>
      </c>
      <c r="K301" s="3" t="str" cm="1">
        <f t="array" aca="1" ref="K301" ca="1">IFERROR((J301/INDIRECT("J"&amp;$Q301))^(1/$P$2)-1,"")</f>
        <v/>
      </c>
      <c r="L301">
        <v>8768.0411180411193</v>
      </c>
      <c r="M301" s="3" t="str" cm="1">
        <f t="array" aca="1" ref="M301" ca="1">IFERROR((L301/INDIRECT("L"&amp;$Q301))^(1/$P$2)-1,"")</f>
        <v/>
      </c>
      <c r="N301" s="3" t="str" cm="1">
        <f t="array" aca="1" ref="N301" ca="1">IFERROR((J299/INDIRECT("J"&amp;$Q301))^(1/$P$2)-1,"")</f>
        <v/>
      </c>
      <c r="Q301">
        <f t="shared" si="4"/>
        <v>181</v>
      </c>
    </row>
    <row r="302" spans="1:17" x14ac:dyDescent="0.3">
      <c r="A302" s="9">
        <v>34029</v>
      </c>
      <c r="B302">
        <v>95965.909090909001</v>
      </c>
      <c r="C302" s="3" cm="1">
        <f t="array" aca="1" ref="C302" ca="1">IFERROR((B302/INDIRECT("B"&amp;$Q302))^(1/$P$2)-1,"")</f>
        <v>-2.0313045439774635E-2</v>
      </c>
      <c r="D302">
        <v>12359.2221687851</v>
      </c>
      <c r="E302" s="3" t="str" cm="1">
        <f t="array" aca="1" ref="E302" ca="1">IFERROR((D302/INDIRECT("D"&amp;$Q302))^(1/$P$2)-1,"")</f>
        <v/>
      </c>
      <c r="F302">
        <v>17472.728761287199</v>
      </c>
      <c r="G302" s="3" cm="1">
        <f t="array" aca="1" ref="G302" ca="1">IFERROR((F302/INDIRECT("F"&amp;$Q302))^(1/$P$2)-1,"")</f>
        <v>-4.2325100020402129E-2</v>
      </c>
      <c r="H302">
        <v>7552.4959873510097</v>
      </c>
      <c r="I302" s="3" cm="1">
        <f t="array" aca="1" ref="I302" ca="1">IFERROR((H302/INDIRECT("H"&amp;$Q302))^(1/$P$2)-1,"")</f>
        <v>-0.11487051056165998</v>
      </c>
      <c r="J302">
        <v>9615.3846153846098</v>
      </c>
      <c r="K302" s="3" t="str" cm="1">
        <f t="array" aca="1" ref="K302" ca="1">IFERROR((J302/INDIRECT("J"&amp;$Q302))^(1/$P$2)-1,"")</f>
        <v/>
      </c>
      <c r="L302">
        <v>9897.7579880652393</v>
      </c>
      <c r="M302" s="3" t="str" cm="1">
        <f t="array" aca="1" ref="M302" ca="1">IFERROR((L302/INDIRECT("L"&amp;$Q302))^(1/$P$2)-1,"")</f>
        <v/>
      </c>
      <c r="N302" s="3" t="str" cm="1">
        <f t="array" aca="1" ref="N302" ca="1">IFERROR((J300/INDIRECT("J"&amp;$Q302))^(1/$P$2)-1,"")</f>
        <v/>
      </c>
      <c r="Q302">
        <f t="shared" si="4"/>
        <v>182</v>
      </c>
    </row>
    <row r="303" spans="1:17" x14ac:dyDescent="0.3">
      <c r="A303" s="9">
        <v>34060</v>
      </c>
      <c r="B303">
        <v>100653.409090909</v>
      </c>
      <c r="C303" s="3" cm="1">
        <f t="array" aca="1" ref="C303" ca="1">IFERROR((B303/INDIRECT("B"&amp;$Q303))^(1/$P$2)-1,"")</f>
        <v>-1.9006601493526398E-2</v>
      </c>
      <c r="D303">
        <v>12086.3797380011</v>
      </c>
      <c r="E303" s="3" t="str" cm="1">
        <f t="array" aca="1" ref="E303" ca="1">IFERROR((D303/INDIRECT("D"&amp;$Q303))^(1/$P$2)-1,"")</f>
        <v/>
      </c>
      <c r="F303">
        <v>17702.648119623202</v>
      </c>
      <c r="G303" s="3" cm="1">
        <f t="array" aca="1" ref="G303" ca="1">IFERROR((F303/INDIRECT("F"&amp;$Q303))^(1/$P$2)-1,"")</f>
        <v>-4.5734904688827682E-2</v>
      </c>
      <c r="H303">
        <v>8062.5856562782901</v>
      </c>
      <c r="I303" s="3" cm="1">
        <f t="array" aca="1" ref="I303" ca="1">IFERROR((H303/INDIRECT("H"&amp;$Q303))^(1/$P$2)-1,"")</f>
        <v>-0.12183226723909435</v>
      </c>
      <c r="J303">
        <v>10200.854700854699</v>
      </c>
      <c r="K303" s="3" t="str" cm="1">
        <f t="array" aca="1" ref="K303" ca="1">IFERROR((J303/INDIRECT("J"&amp;$Q303))^(1/$P$2)-1,"")</f>
        <v/>
      </c>
      <c r="L303">
        <v>10143.1471519198</v>
      </c>
      <c r="M303" s="3" t="str" cm="1">
        <f t="array" aca="1" ref="M303" ca="1">IFERROR((L303/INDIRECT("L"&amp;$Q303))^(1/$P$2)-1,"")</f>
        <v/>
      </c>
      <c r="N303" s="3" t="str" cm="1">
        <f t="array" aca="1" ref="N303" ca="1">IFERROR((J301/INDIRECT("J"&amp;$Q303))^(1/$P$2)-1,"")</f>
        <v/>
      </c>
      <c r="Q303">
        <f t="shared" si="4"/>
        <v>183</v>
      </c>
    </row>
    <row r="304" spans="1:17" x14ac:dyDescent="0.3">
      <c r="A304" s="9">
        <v>34090</v>
      </c>
      <c r="B304">
        <v>107230.11363636301</v>
      </c>
      <c r="C304" s="3" cm="1">
        <f t="array" aca="1" ref="C304" ca="1">IFERROR((B304/INDIRECT("B"&amp;$Q304))^(1/$P$2)-1,"")</f>
        <v>-1.4655408222157273E-2</v>
      </c>
      <c r="D304">
        <v>11979.0586438883</v>
      </c>
      <c r="E304" s="3" t="str" cm="1">
        <f t="array" aca="1" ref="E304" ca="1">IFERROR((D304/INDIRECT("D"&amp;$Q304))^(1/$P$2)-1,"")</f>
        <v/>
      </c>
      <c r="F304">
        <v>18905.842257200798</v>
      </c>
      <c r="G304" s="3" cm="1">
        <f t="array" aca="1" ref="G304" ca="1">IFERROR((F304/INDIRECT("F"&amp;$Q304))^(1/$P$2)-1,"")</f>
        <v>-4.1868850101696276E-2</v>
      </c>
      <c r="H304">
        <v>8862.6988084647692</v>
      </c>
      <c r="I304" s="3" cm="1">
        <f t="array" aca="1" ref="I304" ca="1">IFERROR((H304/INDIRECT("H"&amp;$Q304))^(1/$P$2)-1,"")</f>
        <v>-0.12502049711852636</v>
      </c>
      <c r="J304">
        <v>10470.0854700854</v>
      </c>
      <c r="K304" s="3" t="str" cm="1">
        <f t="array" aca="1" ref="K304" ca="1">IFERROR((J304/INDIRECT("J"&amp;$Q304))^(1/$P$2)-1,"")</f>
        <v/>
      </c>
      <c r="L304">
        <v>10436.524745721699</v>
      </c>
      <c r="M304" s="3" t="str" cm="1">
        <f t="array" aca="1" ref="M304" ca="1">IFERROR((L304/INDIRECT("L"&amp;$Q304))^(1/$P$2)-1,"")</f>
        <v/>
      </c>
      <c r="N304" s="3" t="str" cm="1">
        <f t="array" aca="1" ref="N304" ca="1">IFERROR((J302/INDIRECT("J"&amp;$Q304))^(1/$P$2)-1,"")</f>
        <v/>
      </c>
      <c r="Q304">
        <f t="shared" si="4"/>
        <v>184</v>
      </c>
    </row>
    <row r="305" spans="1:17" x14ac:dyDescent="0.3">
      <c r="A305" s="9">
        <v>34121</v>
      </c>
      <c r="B305">
        <v>107514.20454545401</v>
      </c>
      <c r="C305" s="3" cm="1">
        <f t="array" aca="1" ref="C305" ca="1">IFERROR((B305/INDIRECT("B"&amp;$Q305))^(1/$P$2)-1,"")</f>
        <v>-9.4155233952443185E-3</v>
      </c>
      <c r="D305">
        <v>12389.0078481529</v>
      </c>
      <c r="E305" s="3" t="str" cm="1">
        <f t="array" aca="1" ref="E305" ca="1">IFERROR((D305/INDIRECT("D"&amp;$Q305))^(1/$P$2)-1,"")</f>
        <v/>
      </c>
      <c r="F305">
        <v>19509.119228736501</v>
      </c>
      <c r="G305" s="3" cm="1">
        <f t="array" aca="1" ref="G305" ca="1">IFERROR((F305/INDIRECT("F"&amp;$Q305))^(1/$P$2)-1,"")</f>
        <v>-3.6916868242843681E-2</v>
      </c>
      <c r="H305">
        <v>8852.3803129580992</v>
      </c>
      <c r="I305" s="3" cm="1">
        <f t="array" aca="1" ref="I305" ca="1">IFERROR((H305/INDIRECT("H"&amp;$Q305))^(1/$P$2)-1,"")</f>
        <v>-0.11412375150714582</v>
      </c>
      <c r="J305">
        <v>11794.8717948717</v>
      </c>
      <c r="K305" s="3" t="str" cm="1">
        <f t="array" aca="1" ref="K305" ca="1">IFERROR((J305/INDIRECT("J"&amp;$Q305))^(1/$P$2)-1,"")</f>
        <v/>
      </c>
      <c r="L305">
        <v>12100.169609897201</v>
      </c>
      <c r="M305" s="3" t="str" cm="1">
        <f t="array" aca="1" ref="M305" ca="1">IFERROR((L305/INDIRECT("L"&amp;$Q305))^(1/$P$2)-1,"")</f>
        <v/>
      </c>
      <c r="N305" s="3" t="str" cm="1">
        <f t="array" aca="1" ref="N305" ca="1">IFERROR((J303/INDIRECT("J"&amp;$Q305))^(1/$P$2)-1,"")</f>
        <v/>
      </c>
      <c r="Q305">
        <f t="shared" si="4"/>
        <v>185</v>
      </c>
    </row>
    <row r="306" spans="1:17" x14ac:dyDescent="0.3">
      <c r="A306" s="9">
        <v>34151</v>
      </c>
      <c r="B306">
        <v>114133.52272727199</v>
      </c>
      <c r="C306" s="3" cm="1">
        <f t="array" aca="1" ref="C306" ca="1">IFERROR((B306/INDIRECT("B"&amp;$Q306))^(1/$P$2)-1,"")</f>
        <v>-4.9054596815949481E-3</v>
      </c>
      <c r="D306">
        <v>13129.6042067039</v>
      </c>
      <c r="E306" s="3" t="str" cm="1">
        <f t="array" aca="1" ref="E306" ca="1">IFERROR((D306/INDIRECT("D"&amp;$Q306))^(1/$P$2)-1,"")</f>
        <v/>
      </c>
      <c r="F306">
        <v>21588.608135724899</v>
      </c>
      <c r="G306" s="3" cm="1">
        <f t="array" aca="1" ref="G306" ca="1">IFERROR((F306/INDIRECT("F"&amp;$Q306))^(1/$P$2)-1,"")</f>
        <v>-2.9819792280717738E-2</v>
      </c>
      <c r="H306">
        <v>10690.1657618667</v>
      </c>
      <c r="I306" s="3" cm="1">
        <f t="array" aca="1" ref="I306" ca="1">IFERROR((H306/INDIRECT("H"&amp;$Q306))^(1/$P$2)-1,"")</f>
        <v>-0.10262100016481335</v>
      </c>
      <c r="J306">
        <v>12136.7521367521</v>
      </c>
      <c r="K306" s="3" t="str" cm="1">
        <f t="array" aca="1" ref="K306" ca="1">IFERROR((J306/INDIRECT("J"&amp;$Q306))^(1/$P$2)-1,"")</f>
        <v/>
      </c>
      <c r="L306">
        <v>12978.972746189</v>
      </c>
      <c r="M306" s="3" t="str" cm="1">
        <f t="array" aca="1" ref="M306" ca="1">IFERROR((L306/INDIRECT("L"&amp;$Q306))^(1/$P$2)-1,"")</f>
        <v/>
      </c>
      <c r="N306" s="3" t="str" cm="1">
        <f t="array" aca="1" ref="N306" ca="1">IFERROR((J304/INDIRECT("J"&amp;$Q306))^(1/$P$2)-1,"")</f>
        <v/>
      </c>
      <c r="Q306">
        <f t="shared" si="4"/>
        <v>186</v>
      </c>
    </row>
    <row r="307" spans="1:17" x14ac:dyDescent="0.3">
      <c r="A307" s="9">
        <v>34182</v>
      </c>
      <c r="B307">
        <v>105553.977272727</v>
      </c>
      <c r="C307" s="3" cm="1">
        <f t="array" aca="1" ref="C307" ca="1">IFERROR((B307/INDIRECT("B"&amp;$Q307))^(1/$P$2)-1,"")</f>
        <v>-1.081966295939174E-2</v>
      </c>
      <c r="D307">
        <v>12982.3679064922</v>
      </c>
      <c r="E307" s="3" t="str" cm="1">
        <f t="array" aca="1" ref="E307" ca="1">IFERROR((D307/INDIRECT("D"&amp;$Q307))^(1/$P$2)-1,"")</f>
        <v/>
      </c>
      <c r="F307">
        <v>20118.327547638601</v>
      </c>
      <c r="G307" s="3" cm="1">
        <f t="array" aca="1" ref="G307" ca="1">IFERROR((F307/INDIRECT("F"&amp;$Q307))^(1/$P$2)-1,"")</f>
        <v>-3.7933108723722464E-2</v>
      </c>
      <c r="H307">
        <v>9843.0318408006406</v>
      </c>
      <c r="I307" s="3" cm="1">
        <f t="array" aca="1" ref="I307" ca="1">IFERROR((H307/INDIRECT("H"&amp;$Q307))^(1/$P$2)-1,"")</f>
        <v>-0.11170069408855343</v>
      </c>
      <c r="J307">
        <v>10747.863247863201</v>
      </c>
      <c r="K307" s="3" t="str" cm="1">
        <f t="array" aca="1" ref="K307" ca="1">IFERROR((J307/INDIRECT("J"&amp;$Q307))^(1/$P$2)-1,"")</f>
        <v/>
      </c>
      <c r="L307">
        <v>11581.5269187103</v>
      </c>
      <c r="M307" s="3" t="str" cm="1">
        <f t="array" aca="1" ref="M307" ca="1">IFERROR((L307/INDIRECT("L"&amp;$Q307))^(1/$P$2)-1,"")</f>
        <v/>
      </c>
      <c r="N307" s="3" t="str" cm="1">
        <f t="array" aca="1" ref="N307" ca="1">IFERROR((J305/INDIRECT("J"&amp;$Q307))^(1/$P$2)-1,"")</f>
        <v/>
      </c>
      <c r="Q307">
        <f t="shared" si="4"/>
        <v>187</v>
      </c>
    </row>
    <row r="308" spans="1:17" x14ac:dyDescent="0.3">
      <c r="A308" s="9">
        <v>34213</v>
      </c>
      <c r="B308">
        <v>100994.318181818</v>
      </c>
      <c r="C308" s="3" cm="1">
        <f t="array" aca="1" ref="C308" ca="1">IFERROR((B308/INDIRECT("B"&amp;$Q308))^(1/$P$2)-1,"")</f>
        <v>-1.2951578800871055E-2</v>
      </c>
      <c r="D308">
        <v>12156.805808953</v>
      </c>
      <c r="E308" s="3" t="str" cm="1">
        <f t="array" aca="1" ref="E308" ca="1">IFERROR((D308/INDIRECT("D"&amp;$Q308))^(1/$P$2)-1,"")</f>
        <v/>
      </c>
      <c r="F308">
        <v>18483.9611679513</v>
      </c>
      <c r="G308" s="3" cm="1">
        <f t="array" aca="1" ref="G308" ca="1">IFERROR((F308/INDIRECT("F"&amp;$Q308))^(1/$P$2)-1,"")</f>
        <v>-4.3960678127023756E-2</v>
      </c>
      <c r="H308">
        <v>7865.0284961596899</v>
      </c>
      <c r="I308" s="3" cm="1">
        <f t="array" aca="1" ref="I308" ca="1">IFERROR((H308/INDIRECT("H"&amp;$Q308))^(1/$P$2)-1,"")</f>
        <v>-0.12583951611301292</v>
      </c>
      <c r="J308">
        <v>10705.1282051282</v>
      </c>
      <c r="K308" s="3" t="str" cm="1">
        <f t="array" aca="1" ref="K308" ca="1">IFERROR((J308/INDIRECT("J"&amp;$Q308))^(1/$P$2)-1,"")</f>
        <v/>
      </c>
      <c r="L308">
        <v>11076.8530732697</v>
      </c>
      <c r="M308" s="3" t="str" cm="1">
        <f t="array" aca="1" ref="M308" ca="1">IFERROR((L308/INDIRECT("L"&amp;$Q308))^(1/$P$2)-1,"")</f>
        <v/>
      </c>
      <c r="N308" s="3" t="str" cm="1">
        <f t="array" aca="1" ref="N308" ca="1">IFERROR((J306/INDIRECT("J"&amp;$Q308))^(1/$P$2)-1,"")</f>
        <v/>
      </c>
      <c r="Q308">
        <f t="shared" si="4"/>
        <v>188</v>
      </c>
    </row>
    <row r="309" spans="1:17" x14ac:dyDescent="0.3">
      <c r="A309" s="9">
        <v>34243</v>
      </c>
      <c r="B309">
        <v>104999.999999999</v>
      </c>
      <c r="C309" s="3" cm="1">
        <f t="array" aca="1" ref="C309" ca="1">IFERROR((B309/INDIRECT("B"&amp;$Q309))^(1/$P$2)-1,"")</f>
        <v>-3.2944881093499578E-3</v>
      </c>
      <c r="D309">
        <v>12229.3912283431</v>
      </c>
      <c r="E309" s="3" t="str" cm="1">
        <f t="array" aca="1" ref="E309" ca="1">IFERROR((D309/INDIRECT("D"&amp;$Q309))^(1/$P$2)-1,"")</f>
        <v/>
      </c>
      <c r="F309">
        <v>19442.675721198801</v>
      </c>
      <c r="G309" s="3" cm="1">
        <f t="array" aca="1" ref="G309" ca="1">IFERROR((F309/INDIRECT("F"&amp;$Q309))^(1/$P$2)-1,"")</f>
        <v>-3.1880327193744118E-2</v>
      </c>
      <c r="H309">
        <v>8693.8585042983905</v>
      </c>
      <c r="I309" s="3" cm="1">
        <f t="array" aca="1" ref="I309" ca="1">IFERROR((H309/INDIRECT("H"&amp;$Q309))^(1/$P$2)-1,"")</f>
        <v>-9.3044642306039926E-2</v>
      </c>
      <c r="J309">
        <v>11111.1111111111</v>
      </c>
      <c r="K309" s="3" t="str" cm="1">
        <f t="array" aca="1" ref="K309" ca="1">IFERROR((J309/INDIRECT("J"&amp;$Q309))^(1/$P$2)-1,"")</f>
        <v/>
      </c>
      <c r="L309">
        <v>11631.8994868843</v>
      </c>
      <c r="M309" s="3" t="str" cm="1">
        <f t="array" aca="1" ref="M309" ca="1">IFERROR((L309/INDIRECT("L"&amp;$Q309))^(1/$P$2)-1,"")</f>
        <v/>
      </c>
      <c r="N309" s="3" t="str" cm="1">
        <f t="array" aca="1" ref="N309" ca="1">IFERROR((J307/INDIRECT("J"&amp;$Q309))^(1/$P$2)-1,"")</f>
        <v/>
      </c>
      <c r="Q309">
        <f t="shared" si="4"/>
        <v>189</v>
      </c>
    </row>
    <row r="310" spans="1:17" x14ac:dyDescent="0.3">
      <c r="A310" s="9">
        <v>34274</v>
      </c>
      <c r="B310">
        <v>105369.318181818</v>
      </c>
      <c r="C310" s="3" cm="1">
        <f t="array" aca="1" ref="C310" ca="1">IFERROR((B310/INDIRECT("B"&amp;$Q310))^(1/$P$2)-1,"")</f>
        <v>-8.7568913720696973E-3</v>
      </c>
      <c r="D310">
        <v>12518.219915183399</v>
      </c>
      <c r="E310" s="3" t="str" cm="1">
        <f t="array" aca="1" ref="E310" ca="1">IFERROR((D310/INDIRECT("D"&amp;$Q310))^(1/$P$2)-1,"")</f>
        <v/>
      </c>
      <c r="F310">
        <v>20035.069175897701</v>
      </c>
      <c r="G310" s="3" cm="1">
        <f t="array" aca="1" ref="G310" ca="1">IFERROR((F310/INDIRECT("F"&amp;$Q310))^(1/$P$2)-1,"")</f>
        <v>-3.7180381004770502E-2</v>
      </c>
      <c r="H310">
        <v>9057.1128156575105</v>
      </c>
      <c r="I310" s="3" cm="1">
        <f t="array" aca="1" ref="I310" ca="1">IFERROR((H310/INDIRECT("H"&amp;$Q310))^(1/$P$2)-1,"")</f>
        <v>-0.10215897722133072</v>
      </c>
      <c r="J310">
        <v>10555.5555555555</v>
      </c>
      <c r="K310" s="3" t="str" cm="1">
        <f t="array" aca="1" ref="K310" ca="1">IFERROR((J310/INDIRECT("J"&amp;$Q310))^(1/$P$2)-1,"")</f>
        <v/>
      </c>
      <c r="L310">
        <v>11347.081880675199</v>
      </c>
      <c r="M310" s="3" t="str" cm="1">
        <f t="array" aca="1" ref="M310" ca="1">IFERROR((L310/INDIRECT("L"&amp;$Q310))^(1/$P$2)-1,"")</f>
        <v/>
      </c>
      <c r="N310" s="3" t="str" cm="1">
        <f t="array" aca="1" ref="N310" ca="1">IFERROR((J308/INDIRECT("J"&amp;$Q310))^(1/$P$2)-1,"")</f>
        <v/>
      </c>
      <c r="Q310">
        <f t="shared" si="4"/>
        <v>190</v>
      </c>
    </row>
    <row r="311" spans="1:17" x14ac:dyDescent="0.3">
      <c r="A311" s="9">
        <v>34304</v>
      </c>
      <c r="B311">
        <v>110980.11363636301</v>
      </c>
      <c r="C311" s="3" cm="1">
        <f t="array" aca="1" ref="C311" ca="1">IFERROR((B311/INDIRECT("B"&amp;$Q311))^(1/$P$2)-1,"")</f>
        <v>2.3729277188992981E-3</v>
      </c>
      <c r="D311">
        <v>12804.4577299906</v>
      </c>
      <c r="E311" s="3" t="str" cm="1">
        <f t="array" aca="1" ref="E311" ca="1">IFERROR((D311/INDIRECT("D"&amp;$Q311))^(1/$P$2)-1,"")</f>
        <v/>
      </c>
      <c r="F311">
        <v>21092.565767963901</v>
      </c>
      <c r="G311" s="3" cm="1">
        <f t="array" aca="1" ref="G311" ca="1">IFERROR((F311/INDIRECT("F"&amp;$Q311))^(1/$P$2)-1,"")</f>
        <v>-2.8852790067586231E-2</v>
      </c>
      <c r="H311">
        <v>10366.3778176223</v>
      </c>
      <c r="I311" s="3" cm="1">
        <f t="array" aca="1" ref="I311" ca="1">IFERROR((H311/INDIRECT("H"&amp;$Q311))^(1/$P$2)-1,"")</f>
        <v>-8.3457661247526849E-2</v>
      </c>
      <c r="J311">
        <v>10534.188034188001</v>
      </c>
      <c r="K311" s="3" t="str" cm="1">
        <f t="array" aca="1" ref="K311" ca="1">IFERROR((J311/INDIRECT("J"&amp;$Q311))^(1/$P$2)-1,"")</f>
        <v/>
      </c>
      <c r="L311">
        <v>11319.095639109801</v>
      </c>
      <c r="M311" s="3" t="str" cm="1">
        <f t="array" aca="1" ref="M311" ca="1">IFERROR((L311/INDIRECT("L"&amp;$Q311))^(1/$P$2)-1,"")</f>
        <v/>
      </c>
      <c r="N311" s="3" t="str" cm="1">
        <f t="array" aca="1" ref="N311" ca="1">IFERROR((J309/INDIRECT("J"&amp;$Q311))^(1/$P$2)-1,"")</f>
        <v/>
      </c>
      <c r="Q311">
        <f t="shared" si="4"/>
        <v>191</v>
      </c>
    </row>
    <row r="312" spans="1:17" x14ac:dyDescent="0.3">
      <c r="A312" s="9">
        <v>34335</v>
      </c>
      <c r="B312">
        <v>107357.95454545401</v>
      </c>
      <c r="C312" s="3" cm="1">
        <f t="array" aca="1" ref="C312" ca="1">IFERROR((B312/INDIRECT("B"&amp;$Q312))^(1/$P$2)-1,"")</f>
        <v>1.1048584719768328E-3</v>
      </c>
      <c r="D312">
        <v>13166.7223141617</v>
      </c>
      <c r="E312" s="3" t="str" cm="1">
        <f t="array" aca="1" ref="E312" ca="1">IFERROR((D312/INDIRECT("D"&amp;$Q312))^(1/$P$2)-1,"")</f>
        <v/>
      </c>
      <c r="F312">
        <v>20680.8211111534</v>
      </c>
      <c r="G312" s="3" cm="1">
        <f t="array" aca="1" ref="G312" ca="1">IFERROR((F312/INDIRECT("F"&amp;$Q312))^(1/$P$2)-1,"")</f>
        <v>-3.0932892015205993E-2</v>
      </c>
      <c r="H312">
        <v>10389.855870831399</v>
      </c>
      <c r="I312" s="3" cm="1">
        <f t="array" aca="1" ref="I312" ca="1">IFERROR((H312/INDIRECT("H"&amp;$Q312))^(1/$P$2)-1,"")</f>
        <v>-8.0208463655701445E-2</v>
      </c>
      <c r="J312">
        <v>10641.025641025601</v>
      </c>
      <c r="K312" s="3" t="str" cm="1">
        <f t="array" aca="1" ref="K312" ca="1">IFERROR((J312/INDIRECT("J"&amp;$Q312))^(1/$P$2)-1,"")</f>
        <v/>
      </c>
      <c r="L312">
        <v>11588.9330975537</v>
      </c>
      <c r="M312" s="3" t="str" cm="1">
        <f t="array" aca="1" ref="M312" ca="1">IFERROR((L312/INDIRECT("L"&amp;$Q312))^(1/$P$2)-1,"")</f>
        <v/>
      </c>
      <c r="N312" s="3" t="str" cm="1">
        <f t="array" aca="1" ref="N312" ca="1">IFERROR((J310/INDIRECT("J"&amp;$Q312))^(1/$P$2)-1,"")</f>
        <v/>
      </c>
      <c r="Q312">
        <f t="shared" si="4"/>
        <v>192</v>
      </c>
    </row>
    <row r="313" spans="1:17" x14ac:dyDescent="0.3">
      <c r="A313" s="9">
        <v>34366</v>
      </c>
      <c r="B313">
        <v>108394.886363636</v>
      </c>
      <c r="C313" s="3" cm="1">
        <f t="array" aca="1" ref="C313" ca="1">IFERROR((B313/INDIRECT("B"&amp;$Q313))^(1/$P$2)-1,"")</f>
        <v>-3.268977431073794E-3</v>
      </c>
      <c r="D313">
        <v>13154.3664986655</v>
      </c>
      <c r="E313" s="3" t="str" cm="1">
        <f t="array" aca="1" ref="E313" ca="1">IFERROR((D313/INDIRECT("D"&amp;$Q313))^(1/$P$2)-1,"")</f>
        <v/>
      </c>
      <c r="F313">
        <v>20800.252646594701</v>
      </c>
      <c r="G313" s="3" cm="1">
        <f t="array" aca="1" ref="G313" ca="1">IFERROR((F313/INDIRECT("F"&amp;$Q313))^(1/$P$2)-1,"")</f>
        <v>-3.2535533465230415E-2</v>
      </c>
      <c r="H313">
        <v>10728.446055586899</v>
      </c>
      <c r="I313" s="3" cm="1">
        <f t="array" aca="1" ref="I313" ca="1">IFERROR((H313/INDIRECT("H"&amp;$Q313))^(1/$P$2)-1,"")</f>
        <v>-8.6712886440985515E-2</v>
      </c>
      <c r="J313">
        <v>11602.5641025641</v>
      </c>
      <c r="K313" s="3" t="str" cm="1">
        <f t="array" aca="1" ref="K313" ca="1">IFERROR((J313/INDIRECT("J"&amp;$Q313))^(1/$P$2)-1,"")</f>
        <v/>
      </c>
      <c r="L313">
        <v>12587.521015824001</v>
      </c>
      <c r="M313" s="3" t="str" cm="1">
        <f t="array" aca="1" ref="M313" ca="1">IFERROR((L313/INDIRECT("L"&amp;$Q313))^(1/$P$2)-1,"")</f>
        <v/>
      </c>
      <c r="N313" s="3" t="str" cm="1">
        <f t="array" aca="1" ref="N313" ca="1">IFERROR((J311/INDIRECT("J"&amp;$Q313))^(1/$P$2)-1,"")</f>
        <v/>
      </c>
      <c r="Q313">
        <f t="shared" si="4"/>
        <v>193</v>
      </c>
    </row>
    <row r="314" spans="1:17" x14ac:dyDescent="0.3">
      <c r="A314" s="9">
        <v>34394</v>
      </c>
      <c r="B314">
        <v>110568.18181818099</v>
      </c>
      <c r="C314" s="3" cm="1">
        <f t="array" aca="1" ref="C314" ca="1">IFERROR((B314/INDIRECT("B"&amp;$Q314))^(1/$P$2)-1,"")</f>
        <v>1.8003425463586353E-4</v>
      </c>
      <c r="D314">
        <v>12890.444816142101</v>
      </c>
      <c r="E314" s="3" t="str" cm="1">
        <f t="array" aca="1" ref="E314" ca="1">IFERROR((D314/INDIRECT("D"&amp;$Q314))^(1/$P$2)-1,"")</f>
        <v/>
      </c>
      <c r="F314">
        <v>20778.6354703289</v>
      </c>
      <c r="G314" s="3" cm="1">
        <f t="array" aca="1" ref="G314" ca="1">IFERROR((F314/INDIRECT("F"&amp;$Q314))^(1/$P$2)-1,"")</f>
        <v>-2.7699230561035626E-2</v>
      </c>
      <c r="H314">
        <v>11492.5771189361</v>
      </c>
      <c r="I314" s="3" cm="1">
        <f t="array" aca="1" ref="I314" ca="1">IFERROR((H314/INDIRECT("H"&amp;$Q314))^(1/$P$2)-1,"")</f>
        <v>-7.7167120651975618E-2</v>
      </c>
      <c r="J314">
        <v>11410.256410256399</v>
      </c>
      <c r="K314" s="3" t="str" cm="1">
        <f t="array" aca="1" ref="K314" ca="1">IFERROR((J314/INDIRECT("J"&amp;$Q314))^(1/$P$2)-1,"")</f>
        <v/>
      </c>
      <c r="L314">
        <v>12122.9601177038</v>
      </c>
      <c r="M314" s="3" t="str" cm="1">
        <f t="array" aca="1" ref="M314" ca="1">IFERROR((L314/INDIRECT("L"&amp;$Q314))^(1/$P$2)-1,"")</f>
        <v/>
      </c>
      <c r="N314" s="3" t="str" cm="1">
        <f t="array" aca="1" ref="N314" ca="1">IFERROR((J312/INDIRECT("J"&amp;$Q314))^(1/$P$2)-1,"")</f>
        <v/>
      </c>
      <c r="Q314">
        <f t="shared" si="4"/>
        <v>194</v>
      </c>
    </row>
    <row r="315" spans="1:17" x14ac:dyDescent="0.3">
      <c r="A315" s="9">
        <v>34425</v>
      </c>
      <c r="B315">
        <v>106946.02272727199</v>
      </c>
      <c r="C315" s="3" cm="1">
        <f t="array" aca="1" ref="C315" ca="1">IFERROR((B315/INDIRECT("B"&amp;$Q315))^(1/$P$2)-1,"")</f>
        <v>1.7282986503697195E-4</v>
      </c>
      <c r="D315">
        <v>13108.6339559728</v>
      </c>
      <c r="E315" s="3" t="str" cm="1">
        <f t="array" aca="1" ref="E315" ca="1">IFERROR((D315/INDIRECT("D"&amp;$Q315))^(1/$P$2)-1,"")</f>
        <v/>
      </c>
      <c r="F315">
        <v>20156.2078689687</v>
      </c>
      <c r="G315" s="3" cm="1">
        <f t="array" aca="1" ref="G315" ca="1">IFERROR((F315/INDIRECT("F"&amp;$Q315))^(1/$P$2)-1,"")</f>
        <v>-2.9133717087909239E-2</v>
      </c>
      <c r="H315">
        <v>10611.462937179</v>
      </c>
      <c r="I315" s="3" cm="1">
        <f t="array" aca="1" ref="I315" ca="1">IFERROR((H315/INDIRECT("H"&amp;$Q315))^(1/$P$2)-1,"")</f>
        <v>-7.9323062306925762E-2</v>
      </c>
      <c r="J315">
        <v>11688.0341880341</v>
      </c>
      <c r="K315" s="3" t="str" cm="1">
        <f t="array" aca="1" ref="K315" ca="1">IFERROR((J315/INDIRECT("J"&amp;$Q315))^(1/$P$2)-1,"")</f>
        <v/>
      </c>
      <c r="L315">
        <v>12454.0923064908</v>
      </c>
      <c r="M315" s="3" t="str" cm="1">
        <f t="array" aca="1" ref="M315" ca="1">IFERROR((L315/INDIRECT("L"&amp;$Q315))^(1/$P$2)-1,"")</f>
        <v/>
      </c>
      <c r="N315" s="3" t="str" cm="1">
        <f t="array" aca="1" ref="N315" ca="1">IFERROR((J313/INDIRECT("J"&amp;$Q315))^(1/$P$2)-1,"")</f>
        <v/>
      </c>
      <c r="Q315">
        <f t="shared" si="4"/>
        <v>195</v>
      </c>
    </row>
    <row r="316" spans="1:17" x14ac:dyDescent="0.3">
      <c r="A316" s="9">
        <v>34455</v>
      </c>
      <c r="B316">
        <v>110113.636363636</v>
      </c>
      <c r="C316" s="3" cm="1">
        <f t="array" aca="1" ref="C316" ca="1">IFERROR((B316/INDIRECT("B"&amp;$Q316))^(1/$P$2)-1,"")</f>
        <v>8.6842662402153437E-4</v>
      </c>
      <c r="D316">
        <v>13576.201866978099</v>
      </c>
      <c r="E316" s="3" t="str" cm="1">
        <f t="array" aca="1" ref="E316" ca="1">IFERROR((D316/INDIRECT("D"&amp;$Q316))^(1/$P$2)-1,"")</f>
        <v/>
      </c>
      <c r="F316">
        <v>20307.173680174299</v>
      </c>
      <c r="G316" s="3" cm="1">
        <f t="array" aca="1" ref="G316" ca="1">IFERROR((F316/INDIRECT("F"&amp;$Q316))^(1/$P$2)-1,"")</f>
        <v>-3.4098947758791409E-2</v>
      </c>
      <c r="H316">
        <v>10806.205533041501</v>
      </c>
      <c r="I316" s="3" cm="1">
        <f t="array" aca="1" ref="I316" ca="1">IFERROR((H316/INDIRECT("H"&amp;$Q316))^(1/$P$2)-1,"")</f>
        <v>-8.2612251769395462E-2</v>
      </c>
      <c r="J316">
        <v>11495.7264957264</v>
      </c>
      <c r="K316" s="3" t="str" cm="1">
        <f t="array" aca="1" ref="K316" ca="1">IFERROR((J316/INDIRECT("J"&amp;$Q316))^(1/$P$2)-1,"")</f>
        <v/>
      </c>
      <c r="L316">
        <v>11985.915658542801</v>
      </c>
      <c r="M316" s="3" t="str" cm="1">
        <f t="array" aca="1" ref="M316" ca="1">IFERROR((L316/INDIRECT("L"&amp;$Q316))^(1/$P$2)-1,"")</f>
        <v/>
      </c>
      <c r="N316" s="3" t="str" cm="1">
        <f t="array" aca="1" ref="N316" ca="1">IFERROR((J314/INDIRECT("J"&amp;$Q316))^(1/$P$2)-1,"")</f>
        <v/>
      </c>
      <c r="Q316">
        <f t="shared" si="4"/>
        <v>196</v>
      </c>
    </row>
    <row r="317" spans="1:17" x14ac:dyDescent="0.3">
      <c r="A317" s="9">
        <v>34486</v>
      </c>
      <c r="B317">
        <v>110298.295454545</v>
      </c>
      <c r="C317" s="3" cm="1">
        <f t="array" aca="1" ref="C317" ca="1">IFERROR((B317/INDIRECT("B"&amp;$Q317))^(1/$P$2)-1,"")</f>
        <v>4.0016857591715915E-3</v>
      </c>
      <c r="D317">
        <v>13568.6101713224</v>
      </c>
      <c r="E317" s="3" t="str" cm="1">
        <f t="array" aca="1" ref="E317" ca="1">IFERROR((D317/INDIRECT("D"&amp;$Q317))^(1/$P$2)-1,"")</f>
        <v/>
      </c>
      <c r="F317">
        <v>20010.924421006599</v>
      </c>
      <c r="G317" s="3" cm="1">
        <f t="array" aca="1" ref="G317" ca="1">IFERROR((F317/INDIRECT("F"&amp;$Q317))^(1/$P$2)-1,"")</f>
        <v>-3.2648260374018023E-2</v>
      </c>
      <c r="H317">
        <v>10158.6855511798</v>
      </c>
      <c r="I317" s="3" cm="1">
        <f t="array" aca="1" ref="I317" ca="1">IFERROR((H317/INDIRECT("H"&amp;$Q317))^(1/$P$2)-1,"")</f>
        <v>-8.0635713272810605E-2</v>
      </c>
      <c r="J317">
        <v>12072.6495726495</v>
      </c>
      <c r="K317" s="3" t="str" cm="1">
        <f t="array" aca="1" ref="K317" ca="1">IFERROR((J317/INDIRECT("J"&amp;$Q317))^(1/$P$2)-1,"")</f>
        <v/>
      </c>
      <c r="L317">
        <v>12383.0424574673</v>
      </c>
      <c r="M317" s="3" t="str" cm="1">
        <f t="array" aca="1" ref="M317" ca="1">IFERROR((L317/INDIRECT("L"&amp;$Q317))^(1/$P$2)-1,"")</f>
        <v/>
      </c>
      <c r="N317" s="3" t="str" cm="1">
        <f t="array" aca="1" ref="N317" ca="1">IFERROR((J315/INDIRECT("J"&amp;$Q317))^(1/$P$2)-1,"")</f>
        <v/>
      </c>
      <c r="Q317">
        <f t="shared" si="4"/>
        <v>197</v>
      </c>
    </row>
    <row r="318" spans="1:17" x14ac:dyDescent="0.3">
      <c r="A318" s="9">
        <v>34516</v>
      </c>
      <c r="B318">
        <v>109090.909090909</v>
      </c>
      <c r="C318" s="3" cm="1">
        <f t="array" aca="1" ref="C318" ca="1">IFERROR((B318/INDIRECT("B"&amp;$Q318))^(1/$P$2)-1,"")</f>
        <v>1.154705311715909E-2</v>
      </c>
      <c r="D318">
        <v>13450.1120640928</v>
      </c>
      <c r="E318" s="3" t="str" cm="1">
        <f t="array" aca="1" ref="E318" ca="1">IFERROR((D318/INDIRECT("D"&amp;$Q318))^(1/$P$2)-1,"")</f>
        <v/>
      </c>
      <c r="F318">
        <v>19181.894675758002</v>
      </c>
      <c r="G318" s="3" cm="1">
        <f t="array" aca="1" ref="G318" ca="1">IFERROR((F318/INDIRECT("F"&amp;$Q318))^(1/$P$2)-1,"")</f>
        <v>-3.2023697894397629E-2</v>
      </c>
      <c r="H318">
        <v>9924.3479787955202</v>
      </c>
      <c r="I318" s="3" cm="1">
        <f t="array" aca="1" ref="I318" ca="1">IFERROR((H318/INDIRECT("H"&amp;$Q318))^(1/$P$2)-1,"")</f>
        <v>-7.0901272645209179E-2</v>
      </c>
      <c r="J318">
        <v>12820.5128205128</v>
      </c>
      <c r="K318" s="3" t="str" cm="1">
        <f t="array" aca="1" ref="K318" ca="1">IFERROR((J318/INDIRECT("J"&amp;$Q318))^(1/$P$2)-1,"")</f>
        <v/>
      </c>
      <c r="L318">
        <v>12744.850777637599</v>
      </c>
      <c r="M318" s="3" t="str" cm="1">
        <f t="array" aca="1" ref="M318" ca="1">IFERROR((L318/INDIRECT("L"&amp;$Q318))^(1/$P$2)-1,"")</f>
        <v/>
      </c>
      <c r="N318" s="3" t="str" cm="1">
        <f t="array" aca="1" ref="N318" ca="1">IFERROR((J316/INDIRECT("J"&amp;$Q318))^(1/$P$2)-1,"")</f>
        <v/>
      </c>
      <c r="Q318">
        <f t="shared" si="4"/>
        <v>198</v>
      </c>
    </row>
    <row r="319" spans="1:17" x14ac:dyDescent="0.3">
      <c r="A319" s="9">
        <v>34547</v>
      </c>
      <c r="B319">
        <v>109588.068181818</v>
      </c>
      <c r="C319" s="3" cm="1">
        <f t="array" aca="1" ref="C319" ca="1">IFERROR((B319/INDIRECT("B"&amp;$Q319))^(1/$P$2)-1,"")</f>
        <v>1.0279361203087367E-2</v>
      </c>
      <c r="D319">
        <v>13286.4108561803</v>
      </c>
      <c r="E319" s="3" t="str" cm="1">
        <f t="array" aca="1" ref="E319" ca="1">IFERROR((D319/INDIRECT("D"&amp;$Q319))^(1/$P$2)-1,"")</f>
        <v/>
      </c>
      <c r="F319">
        <v>19291.449893901099</v>
      </c>
      <c r="G319" s="3" cm="1">
        <f t="array" aca="1" ref="G319" ca="1">IFERROR((F319/INDIRECT("F"&amp;$Q319))^(1/$P$2)-1,"")</f>
        <v>-3.4214470316390688E-2</v>
      </c>
      <c r="H319">
        <v>10057.764343753001</v>
      </c>
      <c r="I319" s="3" cm="1">
        <f t="array" aca="1" ref="I319" ca="1">IFERROR((H319/INDIRECT("H"&amp;$Q319))^(1/$P$2)-1,"")</f>
        <v>-7.4975972138164537E-2</v>
      </c>
      <c r="J319">
        <v>12982.905982905901</v>
      </c>
      <c r="K319" s="3" t="str" cm="1">
        <f t="array" aca="1" ref="K319" ca="1">IFERROR((J319/INDIRECT("J"&amp;$Q319))^(1/$P$2)-1,"")</f>
        <v/>
      </c>
      <c r="L319">
        <v>12921.113060945599</v>
      </c>
      <c r="M319" s="3" t="str" cm="1">
        <f t="array" aca="1" ref="M319" ca="1">IFERROR((L319/INDIRECT("L"&amp;$Q319))^(1/$P$2)-1,"")</f>
        <v/>
      </c>
      <c r="N319" s="3" t="str" cm="1">
        <f t="array" aca="1" ref="N319" ca="1">IFERROR((J317/INDIRECT("J"&amp;$Q319))^(1/$P$2)-1,"")</f>
        <v/>
      </c>
      <c r="Q319">
        <f t="shared" si="4"/>
        <v>199</v>
      </c>
    </row>
    <row r="320" spans="1:17" x14ac:dyDescent="0.3">
      <c r="A320" s="9">
        <v>34578</v>
      </c>
      <c r="B320">
        <v>112173.295454545</v>
      </c>
      <c r="C320" s="3" cm="1">
        <f t="array" aca="1" ref="C320" ca="1">IFERROR((B320/INDIRECT("B"&amp;$Q320))^(1/$P$2)-1,"")</f>
        <v>1.3955612642217119E-2</v>
      </c>
      <c r="D320">
        <v>13282.194259309001</v>
      </c>
      <c r="E320" s="3" t="str" cm="1">
        <f t="array" aca="1" ref="E320" ca="1">IFERROR((D320/INDIRECT("D"&amp;$Q320))^(1/$P$2)-1,"")</f>
        <v/>
      </c>
      <c r="F320">
        <v>19534.9386177792</v>
      </c>
      <c r="G320" s="3" cm="1">
        <f t="array" aca="1" ref="G320" ca="1">IFERROR((F320/INDIRECT("F"&amp;$Q320))^(1/$P$2)-1,"")</f>
        <v>-3.6211154405305424E-2</v>
      </c>
      <c r="H320">
        <v>10436.527843406901</v>
      </c>
      <c r="I320" s="3" cm="1">
        <f t="array" aca="1" ref="I320" ca="1">IFERROR((H320/INDIRECT("H"&amp;$Q320))^(1/$P$2)-1,"")</f>
        <v>-7.5709506181936614E-2</v>
      </c>
      <c r="J320">
        <v>12991.452991452899</v>
      </c>
      <c r="K320" s="3" t="str" cm="1">
        <f t="array" aca="1" ref="K320" ca="1">IFERROR((J320/INDIRECT("J"&amp;$Q320))^(1/$P$2)-1,"")</f>
        <v/>
      </c>
      <c r="L320">
        <v>12791.065260621999</v>
      </c>
      <c r="M320" s="3" t="str" cm="1">
        <f t="array" aca="1" ref="M320" ca="1">IFERROR((L320/INDIRECT("L"&amp;$Q320))^(1/$P$2)-1,"")</f>
        <v/>
      </c>
      <c r="N320" s="3" t="str" cm="1">
        <f t="array" aca="1" ref="N320" ca="1">IFERROR((J318/INDIRECT("J"&amp;$Q320))^(1/$P$2)-1,"")</f>
        <v/>
      </c>
      <c r="Q320">
        <f t="shared" si="4"/>
        <v>200</v>
      </c>
    </row>
    <row r="321" spans="1:17" x14ac:dyDescent="0.3">
      <c r="A321" s="9">
        <v>34608</v>
      </c>
      <c r="B321">
        <v>109048.295454545</v>
      </c>
      <c r="C321" s="3" cm="1">
        <f t="array" aca="1" ref="C321" ca="1">IFERROR((B321/INDIRECT("B"&amp;$Q321))^(1/$P$2)-1,"")</f>
        <v>1.4160217987111645E-2</v>
      </c>
      <c r="D321">
        <v>13113.2024458427</v>
      </c>
      <c r="E321" s="3" t="str" cm="1">
        <f t="array" aca="1" ref="E321" ca="1">IFERROR((D321/INDIRECT("D"&amp;$Q321))^(1/$P$2)-1,"")</f>
        <v/>
      </c>
      <c r="F321">
        <v>18627.783192182898</v>
      </c>
      <c r="G321" s="3" cm="1">
        <f t="array" aca="1" ref="G321" ca="1">IFERROR((F321/INDIRECT("F"&amp;$Q321))^(1/$P$2)-1,"")</f>
        <v>-3.9614589823788626E-2</v>
      </c>
      <c r="H321">
        <v>9736.1476431470492</v>
      </c>
      <c r="I321" s="3" cm="1">
        <f t="array" aca="1" ref="I321" ca="1">IFERROR((H321/INDIRECT("H"&amp;$Q321))^(1/$P$2)-1,"")</f>
        <v>-8.0756274348042223E-2</v>
      </c>
      <c r="J321">
        <v>13581.1965811965</v>
      </c>
      <c r="K321" s="3" t="str" cm="1">
        <f t="array" aca="1" ref="K321" ca="1">IFERROR((J321/INDIRECT("J"&amp;$Q321))^(1/$P$2)-1,"")</f>
        <v/>
      </c>
      <c r="L321">
        <v>13116.161183050801</v>
      </c>
      <c r="M321" s="3" t="str" cm="1">
        <f t="array" aca="1" ref="M321" ca="1">IFERROR((L321/INDIRECT("L"&amp;$Q321))^(1/$P$2)-1,"")</f>
        <v/>
      </c>
      <c r="N321" s="3" t="str" cm="1">
        <f t="array" aca="1" ref="N321" ca="1">IFERROR((J319/INDIRECT("J"&amp;$Q321))^(1/$P$2)-1,"")</f>
        <v/>
      </c>
      <c r="Q321">
        <f t="shared" si="4"/>
        <v>201</v>
      </c>
    </row>
    <row r="322" spans="1:17" x14ac:dyDescent="0.3">
      <c r="A322" s="9">
        <v>34639</v>
      </c>
      <c r="B322">
        <v>108835.227272727</v>
      </c>
      <c r="C322" s="3" cm="1">
        <f t="array" aca="1" ref="C322" ca="1">IFERROR((B322/INDIRECT("B"&amp;$Q322))^(1/$P$2)-1,"")</f>
        <v>1.534030289895183E-2</v>
      </c>
      <c r="D322">
        <v>13387.490180131501</v>
      </c>
      <c r="E322" s="3" t="str" cm="1">
        <f t="array" aca="1" ref="E322" ca="1">IFERROR((D322/INDIRECT("D"&amp;$Q322))^(1/$P$2)-1,"")</f>
        <v/>
      </c>
      <c r="F322">
        <v>18867.838430852</v>
      </c>
      <c r="G322" s="3" cm="1">
        <f t="array" aca="1" ref="G322" ca="1">IFERROR((F322/INDIRECT("F"&amp;$Q322))^(1/$P$2)-1,"")</f>
        <v>-3.4529162340026565E-2</v>
      </c>
      <c r="H322">
        <v>9381.7931888463099</v>
      </c>
      <c r="I322" s="3" cm="1">
        <f t="array" aca="1" ref="I322" ca="1">IFERROR((H322/INDIRECT("H"&amp;$Q322))^(1/$P$2)-1,"")</f>
        <v>-7.9876615768469161E-2</v>
      </c>
      <c r="J322">
        <v>13213.6752136752</v>
      </c>
      <c r="K322" s="3" t="str" cm="1">
        <f t="array" aca="1" ref="K322" ca="1">IFERROR((J322/INDIRECT("J"&amp;$Q322))^(1/$P$2)-1,"")</f>
        <v/>
      </c>
      <c r="L322">
        <v>12950.9821392801</v>
      </c>
      <c r="M322" s="3" t="str" cm="1">
        <f t="array" aca="1" ref="M322" ca="1">IFERROR((L322/INDIRECT("L"&amp;$Q322))^(1/$P$2)-1,"")</f>
        <v/>
      </c>
      <c r="N322" s="3" t="str" cm="1">
        <f t="array" aca="1" ref="N322" ca="1">IFERROR((J320/INDIRECT("J"&amp;$Q322))^(1/$P$2)-1,"")</f>
        <v/>
      </c>
      <c r="Q322">
        <f t="shared" si="4"/>
        <v>202</v>
      </c>
    </row>
    <row r="323" spans="1:17" x14ac:dyDescent="0.3">
      <c r="A323" s="9">
        <v>34669</v>
      </c>
      <c r="B323">
        <v>108664.77272727199</v>
      </c>
      <c r="C323" s="3" cm="1">
        <f t="array" aca="1" ref="C323" ca="1">IFERROR((B323/INDIRECT("B"&amp;$Q323))^(1/$P$2)-1,"")</f>
        <v>2.179974855843736E-2</v>
      </c>
      <c r="D323">
        <v>13996.7074650042</v>
      </c>
      <c r="E323" s="3" t="str" cm="1">
        <f t="array" aca="1" ref="E323" ca="1">IFERROR((D323/INDIRECT("D"&amp;$Q323))^(1/$P$2)-1,"")</f>
        <v/>
      </c>
      <c r="F323">
        <v>19223.5673656693</v>
      </c>
      <c r="G323" s="3" cm="1">
        <f t="array" aca="1" ref="G323" ca="1">IFERROR((F323/INDIRECT("F"&amp;$Q323))^(1/$P$2)-1,"")</f>
        <v>-3.0193610478901123E-2</v>
      </c>
      <c r="H323">
        <v>9149.2205123071999</v>
      </c>
      <c r="I323" s="3" cm="1">
        <f t="array" aca="1" ref="I323" ca="1">IFERROR((H323/INDIRECT("H"&amp;$Q323))^(1/$P$2)-1,"")</f>
        <v>-7.5212033077285856E-2</v>
      </c>
      <c r="J323">
        <v>13397.4358974358</v>
      </c>
      <c r="K323" s="3" t="str" cm="1">
        <f t="array" aca="1" ref="K323" ca="1">IFERROR((J323/INDIRECT("J"&amp;$Q323))^(1/$P$2)-1,"")</f>
        <v/>
      </c>
      <c r="L323">
        <v>13399.645601525801</v>
      </c>
      <c r="M323" s="3" t="str" cm="1">
        <f t="array" aca="1" ref="M323" ca="1">IFERROR((L323/INDIRECT("L"&amp;$Q323))^(1/$P$2)-1,"")</f>
        <v/>
      </c>
      <c r="N323" s="3" t="str" cm="1">
        <f t="array" aca="1" ref="N323" ca="1">IFERROR((J321/INDIRECT("J"&amp;$Q323))^(1/$P$2)-1,"")</f>
        <v/>
      </c>
      <c r="Q323">
        <f t="shared" ref="Q323:Q386" si="5">ROW(Q323)-(12*$P$2)</f>
        <v>203</v>
      </c>
    </row>
    <row r="324" spans="1:17" x14ac:dyDescent="0.3">
      <c r="A324" s="9">
        <v>34700</v>
      </c>
      <c r="B324">
        <v>106505.68181818099</v>
      </c>
      <c r="C324" s="3" cm="1">
        <f t="array" aca="1" ref="C324" ca="1">IFERROR((B324/INDIRECT("B"&amp;$Q324))^(1/$P$2)-1,"")</f>
        <v>2.0298497576568098E-2</v>
      </c>
      <c r="D324">
        <v>13699.6470758182</v>
      </c>
      <c r="E324" s="3" t="str" cm="1">
        <f t="array" aca="1" ref="E324" ca="1">IFERROR((D324/INDIRECT("D"&amp;$Q324))^(1/$P$2)-1,"")</f>
        <v/>
      </c>
      <c r="F324">
        <v>18456.527147388399</v>
      </c>
      <c r="G324" s="3" cm="1">
        <f t="array" aca="1" ref="G324" ca="1">IFERROR((F324/INDIRECT("F"&amp;$Q324))^(1/$P$2)-1,"")</f>
        <v>-3.5952155023139198E-2</v>
      </c>
      <c r="H324">
        <v>8681.3520800632596</v>
      </c>
      <c r="I324" s="3" cm="1">
        <f t="array" aca="1" ref="I324" ca="1">IFERROR((H324/INDIRECT("H"&amp;$Q324))^(1/$P$2)-1,"")</f>
        <v>-8.2888221266206652E-2</v>
      </c>
      <c r="J324">
        <v>13418.8034188034</v>
      </c>
      <c r="K324" s="3" t="str" cm="1">
        <f t="array" aca="1" ref="K324" ca="1">IFERROR((J324/INDIRECT("J"&amp;$Q324))^(1/$P$2)-1,"")</f>
        <v/>
      </c>
      <c r="L324">
        <v>13146.7200794287</v>
      </c>
      <c r="M324" s="3" t="str" cm="1">
        <f t="array" aca="1" ref="M324" ca="1">IFERROR((L324/INDIRECT("L"&amp;$Q324))^(1/$P$2)-1,"")</f>
        <v/>
      </c>
      <c r="N324" s="3" t="str" cm="1">
        <f t="array" aca="1" ref="N324" ca="1">IFERROR((J322/INDIRECT("J"&amp;$Q324))^(1/$P$2)-1,"")</f>
        <v/>
      </c>
      <c r="Q324">
        <f t="shared" si="5"/>
        <v>204</v>
      </c>
    </row>
    <row r="325" spans="1:17" x14ac:dyDescent="0.3">
      <c r="A325" s="9">
        <v>34731</v>
      </c>
      <c r="B325">
        <v>106931.818181818</v>
      </c>
      <c r="C325" s="3" cm="1">
        <f t="array" aca="1" ref="C325" ca="1">IFERROR((B325/INDIRECT("B"&amp;$Q325))^(1/$P$2)-1,"")</f>
        <v>2.7219909442266266E-2</v>
      </c>
      <c r="D325">
        <v>13525.7511004234</v>
      </c>
      <c r="E325" s="3" t="str" cm="1">
        <f t="array" aca="1" ref="E325" ca="1">IFERROR((D325/INDIRECT("D"&amp;$Q325))^(1/$P$2)-1,"")</f>
        <v/>
      </c>
      <c r="F325">
        <v>18327.5396872534</v>
      </c>
      <c r="G325" s="3" cm="1">
        <f t="array" aca="1" ref="G325" ca="1">IFERROR((F325/INDIRECT("F"&amp;$Q325))^(1/$P$2)-1,"")</f>
        <v>-3.403162590664599E-2</v>
      </c>
      <c r="H325">
        <v>8206.1737259317506</v>
      </c>
      <c r="I325" s="3" cm="1">
        <f t="array" aca="1" ref="I325" ca="1">IFERROR((H325/INDIRECT("H"&amp;$Q325))^(1/$P$2)-1,"")</f>
        <v>-8.2042678239683031E-2</v>
      </c>
      <c r="J325">
        <v>13183.7606837606</v>
      </c>
      <c r="K325" s="3" t="str" cm="1">
        <f t="array" aca="1" ref="K325" ca="1">IFERROR((J325/INDIRECT("J"&amp;$Q325))^(1/$P$2)-1,"")</f>
        <v/>
      </c>
      <c r="L325">
        <v>12775.059889153799</v>
      </c>
      <c r="M325" s="3" t="str" cm="1">
        <f t="array" aca="1" ref="M325" ca="1">IFERROR((L325/INDIRECT("L"&amp;$Q325))^(1/$P$2)-1,"")</f>
        <v/>
      </c>
      <c r="N325" s="3" t="str" cm="1">
        <f t="array" aca="1" ref="N325" ca="1">IFERROR((J323/INDIRECT("J"&amp;$Q325))^(1/$P$2)-1,"")</f>
        <v/>
      </c>
      <c r="Q325">
        <f t="shared" si="5"/>
        <v>205</v>
      </c>
    </row>
    <row r="326" spans="1:17" x14ac:dyDescent="0.3">
      <c r="A326" s="9">
        <v>34759</v>
      </c>
      <c r="B326">
        <v>111363.636363636</v>
      </c>
      <c r="C326" s="3" cm="1">
        <f t="array" aca="1" ref="C326" ca="1">IFERROR((B326/INDIRECT("B"&amp;$Q326))^(1/$P$2)-1,"")</f>
        <v>1.7597492955183203E-2</v>
      </c>
      <c r="D326">
        <v>13328.356869449201</v>
      </c>
      <c r="E326" s="3" t="str" cm="1">
        <f t="array" aca="1" ref="E326" ca="1">IFERROR((D326/INDIRECT("D"&amp;$Q326))^(1/$P$2)-1,"")</f>
        <v/>
      </c>
      <c r="F326">
        <v>18345.454866712898</v>
      </c>
      <c r="G326" s="3" cm="1">
        <f t="array" aca="1" ref="G326" ca="1">IFERROR((F326/INDIRECT("F"&amp;$Q326))^(1/$P$2)-1,"")</f>
        <v>-4.7090838020086179E-2</v>
      </c>
      <c r="H326">
        <v>9064.2511614815794</v>
      </c>
      <c r="I326" s="3" cm="1">
        <f t="array" aca="1" ref="I326" ca="1">IFERROR((H326/INDIRECT("H"&amp;$Q326))^(1/$P$2)-1,"")</f>
        <v>-8.7163448769694285E-2</v>
      </c>
      <c r="J326">
        <v>14914.5299145299</v>
      </c>
      <c r="K326" s="3" t="str" cm="1">
        <f t="array" aca="1" ref="K326" ca="1">IFERROR((J326/INDIRECT("J"&amp;$Q326))^(1/$P$2)-1,"")</f>
        <v/>
      </c>
      <c r="L326">
        <v>13890.601966166299</v>
      </c>
      <c r="M326" s="3" t="str" cm="1">
        <f t="array" aca="1" ref="M326" ca="1">IFERROR((L326/INDIRECT("L"&amp;$Q326))^(1/$P$2)-1,"")</f>
        <v/>
      </c>
      <c r="N326" s="3" t="str" cm="1">
        <f t="array" aca="1" ref="N326" ca="1">IFERROR((J324/INDIRECT("J"&amp;$Q326))^(1/$P$2)-1,"")</f>
        <v/>
      </c>
      <c r="Q326">
        <f t="shared" si="5"/>
        <v>206</v>
      </c>
    </row>
    <row r="327" spans="1:17" x14ac:dyDescent="0.3">
      <c r="A327" s="9">
        <v>34790</v>
      </c>
      <c r="B327">
        <v>110724.43181818099</v>
      </c>
      <c r="C327" s="3" cm="1">
        <f t="array" aca="1" ref="C327" ca="1">IFERROR((B327/INDIRECT("B"&amp;$Q327))^(1/$P$2)-1,"")</f>
        <v>1.9484863167361199E-2</v>
      </c>
      <c r="D327">
        <v>13311.0609609004</v>
      </c>
      <c r="E327" s="3" t="str" cm="1">
        <f t="array" aca="1" ref="E327" ca="1">IFERROR((D327/INDIRECT("D"&amp;$Q327))^(1/$P$2)-1,"")</f>
        <v/>
      </c>
      <c r="F327">
        <v>17891.180138755899</v>
      </c>
      <c r="G327" s="3" cm="1">
        <f t="array" aca="1" ref="G327" ca="1">IFERROR((F327/INDIRECT("F"&amp;$Q327))^(1/$P$2)-1,"")</f>
        <v>-4.0321367268647212E-2</v>
      </c>
      <c r="H327">
        <v>10043.538110737099</v>
      </c>
      <c r="I327" s="3" cm="1">
        <f t="array" aca="1" ref="I327" ca="1">IFERROR((H327/INDIRECT("H"&amp;$Q327))^(1/$P$2)-1,"")</f>
        <v>-6.6274972516177644E-2</v>
      </c>
      <c r="J327">
        <v>13931.623931623901</v>
      </c>
      <c r="K327" s="3" t="str" cm="1">
        <f t="array" aca="1" ref="K327" ca="1">IFERROR((J327/INDIRECT("J"&amp;$Q327))^(1/$P$2)-1,"")</f>
        <v/>
      </c>
      <c r="L327">
        <v>12726.930931209299</v>
      </c>
      <c r="M327" s="3" t="str" cm="1">
        <f t="array" aca="1" ref="M327" ca="1">IFERROR((L327/INDIRECT("L"&amp;$Q327))^(1/$P$2)-1,"")</f>
        <v/>
      </c>
      <c r="N327" s="3" t="str" cm="1">
        <f t="array" aca="1" ref="N327" ca="1">IFERROR((J325/INDIRECT("J"&amp;$Q327))^(1/$P$2)-1,"")</f>
        <v/>
      </c>
      <c r="Q327">
        <f t="shared" si="5"/>
        <v>207</v>
      </c>
    </row>
    <row r="328" spans="1:17" x14ac:dyDescent="0.3">
      <c r="A328" s="9">
        <v>34820</v>
      </c>
      <c r="B328">
        <v>109176.136363636</v>
      </c>
      <c r="C328" s="3" cm="1">
        <f t="array" aca="1" ref="C328" ca="1">IFERROR((B328/INDIRECT("B"&amp;$Q328))^(1/$P$2)-1,"")</f>
        <v>2.0408514131422306E-2</v>
      </c>
      <c r="D328">
        <v>13507.985694651599</v>
      </c>
      <c r="E328" s="3" t="str" cm="1">
        <f t="array" aca="1" ref="E328" ca="1">IFERROR((D328/INDIRECT("D"&amp;$Q328))^(1/$P$2)-1,"")</f>
        <v/>
      </c>
      <c r="F328">
        <v>17913.5645156705</v>
      </c>
      <c r="G328" s="3" cm="1">
        <f t="array" aca="1" ref="G328" ca="1">IFERROR((F328/INDIRECT("F"&amp;$Q328))^(1/$P$2)-1,"")</f>
        <v>-3.8656626049680121E-2</v>
      </c>
      <c r="H328">
        <v>9264.4022653159991</v>
      </c>
      <c r="I328" s="3" cm="1">
        <f t="array" aca="1" ref="I328" ca="1">IFERROR((H328/INDIRECT("H"&amp;$Q328))^(1/$P$2)-1,"")</f>
        <v>-7.0894562333545741E-2</v>
      </c>
      <c r="J328">
        <v>13645.299145299099</v>
      </c>
      <c r="K328" s="3" t="str" cm="1">
        <f t="array" aca="1" ref="K328" ca="1">IFERROR((J328/INDIRECT("J"&amp;$Q328))^(1/$P$2)-1,"")</f>
        <v/>
      </c>
      <c r="L328">
        <v>12657.961452821401</v>
      </c>
      <c r="M328" s="3" t="str" cm="1">
        <f t="array" aca="1" ref="M328" ca="1">IFERROR((L328/INDIRECT("L"&amp;$Q328))^(1/$P$2)-1,"")</f>
        <v/>
      </c>
      <c r="N328" s="3" t="str" cm="1">
        <f t="array" aca="1" ref="N328" ca="1">IFERROR((J326/INDIRECT("J"&amp;$Q328))^(1/$P$2)-1,"")</f>
        <v/>
      </c>
      <c r="Q328">
        <f t="shared" si="5"/>
        <v>208</v>
      </c>
    </row>
    <row r="329" spans="1:17" x14ac:dyDescent="0.3">
      <c r="A329" s="9">
        <v>34851</v>
      </c>
      <c r="B329">
        <v>109957.386363636</v>
      </c>
      <c r="C329" s="3" cm="1">
        <f t="array" aca="1" ref="C329" ca="1">IFERROR((B329/INDIRECT("B"&amp;$Q329))^(1/$P$2)-1,"")</f>
        <v>1.9924798235519514E-2</v>
      </c>
      <c r="D329">
        <v>13185.77883863</v>
      </c>
      <c r="E329" s="3" t="str" cm="1">
        <f t="array" aca="1" ref="E329" ca="1">IFERROR((D329/INDIRECT("D"&amp;$Q329))^(1/$P$2)-1,"")</f>
        <v/>
      </c>
      <c r="F329">
        <v>17891.2212241708</v>
      </c>
      <c r="G329" s="3" cm="1">
        <f t="array" aca="1" ref="G329" ca="1">IFERROR((F329/INDIRECT("F"&amp;$Q329))^(1/$P$2)-1,"")</f>
        <v>-3.8237357246215575E-2</v>
      </c>
      <c r="H329">
        <v>9244.3619661282592</v>
      </c>
      <c r="I329" s="3" cm="1">
        <f t="array" aca="1" ref="I329" ca="1">IFERROR((H329/INDIRECT("H"&amp;$Q329))^(1/$P$2)-1,"")</f>
        <v>-6.9852006981318771E-2</v>
      </c>
      <c r="J329">
        <v>13589.743589743501</v>
      </c>
      <c r="K329" s="3" t="str" cm="1">
        <f t="array" aca="1" ref="K329" ca="1">IFERROR((J329/INDIRECT("J"&amp;$Q329))^(1/$P$2)-1,"")</f>
        <v/>
      </c>
      <c r="L329">
        <v>12501.2447099825</v>
      </c>
      <c r="M329" s="3" t="str" cm="1">
        <f t="array" aca="1" ref="M329" ca="1">IFERROR((L329/INDIRECT("L"&amp;$Q329))^(1/$P$2)-1,"")</f>
        <v/>
      </c>
      <c r="N329" s="3" t="str" cm="1">
        <f t="array" aca="1" ref="N329" ca="1">IFERROR((J327/INDIRECT("J"&amp;$Q329))^(1/$P$2)-1,"")</f>
        <v/>
      </c>
      <c r="Q329">
        <f t="shared" si="5"/>
        <v>209</v>
      </c>
    </row>
    <row r="330" spans="1:17" x14ac:dyDescent="0.3">
      <c r="A330" s="9">
        <v>34881</v>
      </c>
      <c r="B330">
        <v>108906.249999999</v>
      </c>
      <c r="C330" s="3" cm="1">
        <f t="array" aca="1" ref="C330" ca="1">IFERROR((B330/INDIRECT("B"&amp;$Q330))^(1/$P$2)-1,"")</f>
        <v>1.5870657551760425E-2</v>
      </c>
      <c r="D330">
        <v>13267.6613331061</v>
      </c>
      <c r="E330" s="3" t="str" cm="1">
        <f t="array" aca="1" ref="E330" ca="1">IFERROR((D330/INDIRECT("D"&amp;$Q330))^(1/$P$2)-1,"")</f>
        <v/>
      </c>
      <c r="F330">
        <v>17514.2806010985</v>
      </c>
      <c r="G330" s="3" cm="1">
        <f t="array" aca="1" ref="G330" ca="1">IFERROR((F330/INDIRECT("F"&amp;$Q330))^(1/$P$2)-1,"")</f>
        <v>-3.8392777753141982E-2</v>
      </c>
      <c r="H330">
        <v>8742.5168668039496</v>
      </c>
      <c r="I330" s="3" cm="1">
        <f t="array" aca="1" ref="I330" ca="1">IFERROR((H330/INDIRECT("H"&amp;$Q330))^(1/$P$2)-1,"")</f>
        <v>-7.375767716943582E-2</v>
      </c>
      <c r="J330">
        <v>13076.923076923</v>
      </c>
      <c r="K330" s="3" t="str" cm="1">
        <f t="array" aca="1" ref="K330" ca="1">IFERROR((J330/INDIRECT("J"&amp;$Q330))^(1/$P$2)-1,"")</f>
        <v/>
      </c>
      <c r="L330">
        <v>11889.7161014261</v>
      </c>
      <c r="M330" s="3" t="str" cm="1">
        <f t="array" aca="1" ref="M330" ca="1">IFERROR((L330/INDIRECT("L"&amp;$Q330))^(1/$P$2)-1,"")</f>
        <v/>
      </c>
      <c r="N330" s="3" t="str" cm="1">
        <f t="array" aca="1" ref="N330" ca="1">IFERROR((J328/INDIRECT("J"&amp;$Q330))^(1/$P$2)-1,"")</f>
        <v/>
      </c>
      <c r="Q330">
        <f t="shared" si="5"/>
        <v>210</v>
      </c>
    </row>
    <row r="331" spans="1:17" x14ac:dyDescent="0.3">
      <c r="A331" s="9">
        <v>34912</v>
      </c>
      <c r="B331">
        <v>108622.159090909</v>
      </c>
      <c r="C331" s="3" cm="1">
        <f t="array" aca="1" ref="C331" ca="1">IFERROR((B331/INDIRECT("B"&amp;$Q331))^(1/$P$2)-1,"")</f>
        <v>1.3839233792199757E-2</v>
      </c>
      <c r="D331">
        <v>13867.029642220499</v>
      </c>
      <c r="E331" s="3" t="str" cm="1">
        <f t="array" aca="1" ref="E331" ca="1">IFERROR((D331/INDIRECT("D"&amp;$Q331))^(1/$P$2)-1,"")</f>
        <v/>
      </c>
      <c r="F331">
        <v>17997.4947215024</v>
      </c>
      <c r="G331" s="3" cm="1">
        <f t="array" aca="1" ref="G331" ca="1">IFERROR((F331/INDIRECT("F"&amp;$Q331))^(1/$P$2)-1,"")</f>
        <v>-3.4091166006968154E-2</v>
      </c>
      <c r="H331">
        <v>9404.7496310222396</v>
      </c>
      <c r="I331" s="3" cm="1">
        <f t="array" aca="1" ref="I331" ca="1">IFERROR((H331/INDIRECT("H"&amp;$Q331))^(1/$P$2)-1,"")</f>
        <v>-6.2404443545377886E-2</v>
      </c>
      <c r="J331">
        <v>12435.897435897399</v>
      </c>
      <c r="K331" s="3" t="str" cm="1">
        <f t="array" aca="1" ref="K331" ca="1">IFERROR((J331/INDIRECT("J"&amp;$Q331))^(1/$P$2)-1,"")</f>
        <v/>
      </c>
      <c r="L331">
        <v>11649.2287095515</v>
      </c>
      <c r="M331" s="3" t="str" cm="1">
        <f t="array" aca="1" ref="M331" ca="1">IFERROR((L331/INDIRECT("L"&amp;$Q331))^(1/$P$2)-1,"")</f>
        <v/>
      </c>
      <c r="N331" s="3" t="str" cm="1">
        <f t="array" aca="1" ref="N331" ca="1">IFERROR((J329/INDIRECT("J"&amp;$Q331))^(1/$P$2)-1,"")</f>
        <v/>
      </c>
      <c r="Q331">
        <f t="shared" si="5"/>
        <v>211</v>
      </c>
    </row>
    <row r="332" spans="1:17" x14ac:dyDescent="0.3">
      <c r="A332" s="9">
        <v>34943</v>
      </c>
      <c r="B332">
        <v>109090.909090909</v>
      </c>
      <c r="C332" s="3" cm="1">
        <f t="array" aca="1" ref="C332" ca="1">IFERROR((B332/INDIRECT("B"&amp;$Q332))^(1/$P$2)-1,"")</f>
        <v>1.6587300333555044E-2</v>
      </c>
      <c r="D332">
        <v>14270.5882743401</v>
      </c>
      <c r="E332" s="3" t="str" cm="1">
        <f t="array" aca="1" ref="E332" ca="1">IFERROR((D332/INDIRECT("D"&amp;$Q332))^(1/$P$2)-1,"")</f>
        <v/>
      </c>
      <c r="F332">
        <v>18307.057423472401</v>
      </c>
      <c r="G332" s="3" cm="1">
        <f t="array" aca="1" ref="G332" ca="1">IFERROR((F332/INDIRECT("F"&amp;$Q332))^(1/$P$2)-1,"")</f>
        <v>-3.1805003324488657E-2</v>
      </c>
      <c r="H332">
        <v>9892.2518739757706</v>
      </c>
      <c r="I332" s="3" cm="1">
        <f t="array" aca="1" ref="I332" ca="1">IFERROR((H332/INDIRECT("H"&amp;$Q332))^(1/$P$2)-1,"")</f>
        <v>-5.6220117380623269E-2</v>
      </c>
      <c r="J332">
        <v>12158.1196581196</v>
      </c>
      <c r="K332" s="3" t="str" cm="1">
        <f t="array" aca="1" ref="K332" ca="1">IFERROR((J332/INDIRECT("J"&amp;$Q332))^(1/$P$2)-1,"")</f>
        <v/>
      </c>
      <c r="L332">
        <v>11535.1384818646</v>
      </c>
      <c r="M332" s="3" t="str" cm="1">
        <f t="array" aca="1" ref="M332" ca="1">IFERROR((L332/INDIRECT("L"&amp;$Q332))^(1/$P$2)-1,"")</f>
        <v/>
      </c>
      <c r="N332" s="3" t="str" cm="1">
        <f t="array" aca="1" ref="N332" ca="1">IFERROR((J330/INDIRECT("J"&amp;$Q332))^(1/$P$2)-1,"")</f>
        <v/>
      </c>
      <c r="Q332">
        <f t="shared" si="5"/>
        <v>212</v>
      </c>
    </row>
    <row r="333" spans="1:17" x14ac:dyDescent="0.3">
      <c r="A333" s="9">
        <v>34973</v>
      </c>
      <c r="B333">
        <v>108707.386363636</v>
      </c>
      <c r="C333" s="3" cm="1">
        <f t="array" aca="1" ref="C333" ca="1">IFERROR((B333/INDIRECT("B"&amp;$Q333))^(1/$P$2)-1,"")</f>
        <v>1.6432340462582573E-2</v>
      </c>
      <c r="D333">
        <v>14165.849971358901</v>
      </c>
      <c r="E333" s="3" t="str" cm="1">
        <f t="array" aca="1" ref="E333" ca="1">IFERROR((D333/INDIRECT("D"&amp;$Q333))^(1/$P$2)-1,"")</f>
        <v/>
      </c>
      <c r="F333">
        <v>17958.905783051199</v>
      </c>
      <c r="G333" s="3" cm="1">
        <f t="array" aca="1" ref="G333" ca="1">IFERROR((F333/INDIRECT("F"&amp;$Q333))^(1/$P$2)-1,"")</f>
        <v>-2.7330504868936956E-2</v>
      </c>
      <c r="H333">
        <v>9442.4078681871797</v>
      </c>
      <c r="I333" s="3" cm="1">
        <f t="array" aca="1" ref="I333" ca="1">IFERROR((H333/INDIRECT("H"&amp;$Q333))^(1/$P$2)-1,"")</f>
        <v>-5.60453913137966E-2</v>
      </c>
      <c r="J333">
        <v>11666.666666666601</v>
      </c>
      <c r="K333" s="3" t="str" cm="1">
        <f t="array" aca="1" ref="K333" ca="1">IFERROR((J333/INDIRECT("J"&amp;$Q333))^(1/$P$2)-1,"")</f>
        <v/>
      </c>
      <c r="L333">
        <v>10896.675651392599</v>
      </c>
      <c r="M333" s="3" t="str" cm="1">
        <f t="array" aca="1" ref="M333" ca="1">IFERROR((L333/INDIRECT("L"&amp;$Q333))^(1/$P$2)-1,"")</f>
        <v/>
      </c>
      <c r="N333" s="3" t="str" cm="1">
        <f t="array" aca="1" ref="N333" ca="1">IFERROR((J331/INDIRECT("J"&amp;$Q333))^(1/$P$2)-1,"")</f>
        <v/>
      </c>
      <c r="Q333">
        <f t="shared" si="5"/>
        <v>213</v>
      </c>
    </row>
    <row r="334" spans="1:17" x14ac:dyDescent="0.3">
      <c r="A334" s="9">
        <v>35004</v>
      </c>
      <c r="B334">
        <v>110170.45454545401</v>
      </c>
      <c r="C334" s="3" cm="1">
        <f t="array" aca="1" ref="C334" ca="1">IFERROR((B334/INDIRECT("B"&amp;$Q334))^(1/$P$2)-1,"")</f>
        <v>1.7729525652862232E-2</v>
      </c>
      <c r="D334">
        <v>14322.671872249901</v>
      </c>
      <c r="E334" s="3" t="str" cm="1">
        <f t="array" aca="1" ref="E334" ca="1">IFERROR((D334/INDIRECT("D"&amp;$Q334))^(1/$P$2)-1,"")</f>
        <v/>
      </c>
      <c r="F334">
        <v>18239.942054761101</v>
      </c>
      <c r="G334" s="3" cm="1">
        <f t="array" aca="1" ref="G334" ca="1">IFERROR((F334/INDIRECT("F"&amp;$Q334))^(1/$P$2)-1,"")</f>
        <v>-2.3985069943921911E-2</v>
      </c>
      <c r="H334">
        <v>9145.0318267479197</v>
      </c>
      <c r="I334" s="3" cm="1">
        <f t="array" aca="1" ref="I334" ca="1">IFERROR((H334/INDIRECT("H"&amp;$Q334))^(1/$P$2)-1,"")</f>
        <v>-5.7308586454323351E-2</v>
      </c>
      <c r="J334">
        <v>11294.8717948717</v>
      </c>
      <c r="K334" s="3" t="str" cm="1">
        <f t="array" aca="1" ref="K334" ca="1">IFERROR((J334/INDIRECT("J"&amp;$Q334))^(1/$P$2)-1,"")</f>
        <v/>
      </c>
      <c r="L334">
        <v>10572.216186478699</v>
      </c>
      <c r="M334" s="3" t="str" cm="1">
        <f t="array" aca="1" ref="M334" ca="1">IFERROR((L334/INDIRECT("L"&amp;$Q334))^(1/$P$2)-1,"")</f>
        <v/>
      </c>
      <c r="N334" s="3" t="str" cm="1">
        <f t="array" aca="1" ref="N334" ca="1">IFERROR((J332/INDIRECT("J"&amp;$Q334))^(1/$P$2)-1,"")</f>
        <v/>
      </c>
      <c r="Q334">
        <f t="shared" si="5"/>
        <v>214</v>
      </c>
    </row>
    <row r="335" spans="1:17" x14ac:dyDescent="0.3">
      <c r="A335" s="9">
        <v>35034</v>
      </c>
      <c r="B335">
        <v>109857.95454545401</v>
      </c>
      <c r="C335" s="3" cm="1">
        <f t="array" aca="1" ref="C335" ca="1">IFERROR((B335/INDIRECT("B"&amp;$Q335))^(1/$P$2)-1,"")</f>
        <v>1.691029001907407E-2</v>
      </c>
      <c r="D335">
        <v>14978.334207071101</v>
      </c>
      <c r="E335" s="3" t="str" cm="1">
        <f t="array" aca="1" ref="E335" ca="1">IFERROR((D335/INDIRECT("D"&amp;$Q335))^(1/$P$2)-1,"")</f>
        <v/>
      </c>
      <c r="F335">
        <v>18476.249466632798</v>
      </c>
      <c r="G335" s="3" cm="1">
        <f t="array" aca="1" ref="G335" ca="1">IFERROR((F335/INDIRECT("F"&amp;$Q335))^(1/$P$2)-1,"")</f>
        <v>-2.0913653143734612E-2</v>
      </c>
      <c r="H335">
        <v>9221.7114657694492</v>
      </c>
      <c r="I335" s="3" cm="1">
        <f t="array" aca="1" ref="I335" ca="1">IFERROR((H335/INDIRECT("H"&amp;$Q335))^(1/$P$2)-1,"")</f>
        <v>-4.8719136327324608E-2</v>
      </c>
      <c r="J335">
        <v>10897.4358974358</v>
      </c>
      <c r="K335" s="3" t="str" cm="1">
        <f t="array" aca="1" ref="K335" ca="1">IFERROR((J335/INDIRECT("J"&amp;$Q335))^(1/$P$2)-1,"")</f>
        <v/>
      </c>
      <c r="L335">
        <v>10361.7485350139</v>
      </c>
      <c r="M335" s="3" t="str" cm="1">
        <f t="array" aca="1" ref="M335" ca="1">IFERROR((L335/INDIRECT("L"&amp;$Q335))^(1/$P$2)-1,"")</f>
        <v/>
      </c>
      <c r="N335" s="3" t="str" cm="1">
        <f t="array" aca="1" ref="N335" ca="1">IFERROR((J333/INDIRECT("J"&amp;$Q335))^(1/$P$2)-1,"")</f>
        <v/>
      </c>
      <c r="Q335">
        <f t="shared" si="5"/>
        <v>215</v>
      </c>
    </row>
    <row r="336" spans="1:17" x14ac:dyDescent="0.3">
      <c r="A336" s="9">
        <v>35065</v>
      </c>
      <c r="B336">
        <v>115213.068181818</v>
      </c>
      <c r="C336" s="3" cm="1">
        <f t="array" aca="1" ref="C336" ca="1">IFERROR((B336/INDIRECT("B"&amp;$Q336))^(1/$P$2)-1,"")</f>
        <v>1.4695275670557395E-2</v>
      </c>
      <c r="D336">
        <v>15268.2070579066</v>
      </c>
      <c r="E336" s="3" t="str" cm="1">
        <f t="array" aca="1" ref="E336" ca="1">IFERROR((D336/INDIRECT("D"&amp;$Q336))^(1/$P$2)-1,"")</f>
        <v/>
      </c>
      <c r="F336">
        <v>19612.142439815001</v>
      </c>
      <c r="G336" s="3" cm="1">
        <f t="array" aca="1" ref="G336" ca="1">IFERROR((F336/INDIRECT("F"&amp;$Q336))^(1/$P$2)-1,"")</f>
        <v>-1.9835534339359473E-2</v>
      </c>
      <c r="H336">
        <v>10019.810839810199</v>
      </c>
      <c r="I336" s="3" cm="1">
        <f t="array" aca="1" ref="I336" ca="1">IFERROR((H336/INDIRECT("H"&amp;$Q336))^(1/$P$2)-1,"")</f>
        <v>-4.3680775690625673E-2</v>
      </c>
      <c r="J336">
        <v>10918.8034188034</v>
      </c>
      <c r="K336" s="3" t="str" cm="1">
        <f t="array" aca="1" ref="K336" ca="1">IFERROR((J336/INDIRECT("J"&amp;$Q336))^(1/$P$2)-1,"")</f>
        <v/>
      </c>
      <c r="L336">
        <v>10508.113621905</v>
      </c>
      <c r="M336" s="3" t="str" cm="1">
        <f t="array" aca="1" ref="M336" ca="1">IFERROR((L336/INDIRECT("L"&amp;$Q336))^(1/$P$2)-1,"")</f>
        <v/>
      </c>
      <c r="N336" s="3" t="str" cm="1">
        <f t="array" aca="1" ref="N336" ca="1">IFERROR((J334/INDIRECT("J"&amp;$Q336))^(1/$P$2)-1,"")</f>
        <v/>
      </c>
      <c r="Q336">
        <f t="shared" si="5"/>
        <v>216</v>
      </c>
    </row>
    <row r="337" spans="1:17" x14ac:dyDescent="0.3">
      <c r="A337" s="9">
        <v>35096</v>
      </c>
      <c r="B337">
        <v>113821.02272727199</v>
      </c>
      <c r="C337" s="3" cm="1">
        <f t="array" aca="1" ref="C337" ca="1">IFERROR((B337/INDIRECT("B"&amp;$Q337))^(1/$P$2)-1,"")</f>
        <v>1.7104499427333497E-2</v>
      </c>
      <c r="D337">
        <v>15640.955544451401</v>
      </c>
      <c r="E337" s="3" t="str" cm="1">
        <f t="array" aca="1" ref="E337" ca="1">IFERROR((D337/INDIRECT("D"&amp;$Q337))^(1/$P$2)-1,"")</f>
        <v/>
      </c>
      <c r="F337">
        <v>19486.515371956801</v>
      </c>
      <c r="G337" s="3" cm="1">
        <f t="array" aca="1" ref="G337" ca="1">IFERROR((F337/INDIRECT("F"&amp;$Q337))^(1/$P$2)-1,"")</f>
        <v>-1.3002834945047281E-2</v>
      </c>
      <c r="H337">
        <v>10082.863608654599</v>
      </c>
      <c r="I337" s="3" cm="1">
        <f t="array" aca="1" ref="I337" ca="1">IFERROR((H337/INDIRECT("H"&amp;$Q337))^(1/$P$2)-1,"")</f>
        <v>-3.2095491567042722E-2</v>
      </c>
      <c r="J337">
        <v>11752.136752136699</v>
      </c>
      <c r="K337" s="3" t="str" cm="1">
        <f t="array" aca="1" ref="K337" ca="1">IFERROR((J337/INDIRECT("J"&amp;$Q337))^(1/$P$2)-1,"")</f>
        <v/>
      </c>
      <c r="L337">
        <v>11375.0929393387</v>
      </c>
      <c r="M337" s="3" t="str" cm="1">
        <f t="array" aca="1" ref="M337" ca="1">IFERROR((L337/INDIRECT("L"&amp;$Q337))^(1/$P$2)-1,"")</f>
        <v/>
      </c>
      <c r="N337" s="3" t="str" cm="1">
        <f t="array" aca="1" ref="N337" ca="1">IFERROR((J335/INDIRECT("J"&amp;$Q337))^(1/$P$2)-1,"")</f>
        <v/>
      </c>
      <c r="Q337">
        <f t="shared" si="5"/>
        <v>217</v>
      </c>
    </row>
    <row r="338" spans="1:17" x14ac:dyDescent="0.3">
      <c r="A338" s="9">
        <v>35125</v>
      </c>
      <c r="B338">
        <v>112599.43181818099</v>
      </c>
      <c r="C338" s="3" cm="1">
        <f t="array" aca="1" ref="C338" ca="1">IFERROR((B338/INDIRECT("B"&amp;$Q338))^(1/$P$2)-1,"")</f>
        <v>1.4266407742754117E-2</v>
      </c>
      <c r="D338">
        <v>16089.7719630047</v>
      </c>
      <c r="E338" s="3" t="str" cm="1">
        <f t="array" aca="1" ref="E338" ca="1">IFERROR((D338/INDIRECT("D"&amp;$Q338))^(1/$P$2)-1,"")</f>
        <v/>
      </c>
      <c r="F338">
        <v>19265.075056783098</v>
      </c>
      <c r="G338" s="3" cm="1">
        <f t="array" aca="1" ref="G338" ca="1">IFERROR((F338/INDIRECT("F"&amp;$Q338))^(1/$P$2)-1,"")</f>
        <v>-1.3075221337998766E-2</v>
      </c>
      <c r="H338">
        <v>10067.3078902418</v>
      </c>
      <c r="I338" s="3" cm="1">
        <f t="array" aca="1" ref="I338" ca="1">IFERROR((H338/INDIRECT("H"&amp;$Q338))^(1/$P$2)-1,"")</f>
        <v>-2.8703090141356746E-2</v>
      </c>
      <c r="J338">
        <v>11880.341880341801</v>
      </c>
      <c r="K338" s="3" t="str" cm="1">
        <f t="array" aca="1" ref="K338" ca="1">IFERROR((J338/INDIRECT("J"&amp;$Q338))^(1/$P$2)-1,"")</f>
        <v/>
      </c>
      <c r="L338">
        <v>11491.8476890083</v>
      </c>
      <c r="M338" s="3" t="str" cm="1">
        <f t="array" aca="1" ref="M338" ca="1">IFERROR((L338/INDIRECT("L"&amp;$Q338))^(1/$P$2)-1,"")</f>
        <v/>
      </c>
      <c r="N338" s="3" t="str" cm="1">
        <f t="array" aca="1" ref="N338" ca="1">IFERROR((J336/INDIRECT("J"&amp;$Q338))^(1/$P$2)-1,"")</f>
        <v/>
      </c>
      <c r="Q338">
        <f t="shared" si="5"/>
        <v>218</v>
      </c>
    </row>
    <row r="339" spans="1:17" x14ac:dyDescent="0.3">
      <c r="A339" s="9">
        <v>35156</v>
      </c>
      <c r="B339">
        <v>111164.77272727199</v>
      </c>
      <c r="C339" s="3" cm="1">
        <f t="array" aca="1" ref="C339" ca="1">IFERROR((B339/INDIRECT("B"&amp;$Q339))^(1/$P$2)-1,"")</f>
        <v>1.2452753669312644E-2</v>
      </c>
      <c r="D339">
        <v>16662.203680997201</v>
      </c>
      <c r="E339" s="3" t="str" cm="1">
        <f t="array" aca="1" ref="E339" ca="1">IFERROR((D339/INDIRECT("D"&amp;$Q339))^(1/$P$2)-1,"")</f>
        <v/>
      </c>
      <c r="F339">
        <v>19181.782169337399</v>
      </c>
      <c r="G339" s="3" cm="1">
        <f t="array" aca="1" ref="G339" ca="1">IFERROR((F339/INDIRECT("F"&amp;$Q339))^(1/$P$2)-1,"")</f>
        <v>-1.4531582607576254E-2</v>
      </c>
      <c r="H339">
        <v>9711.5445041454004</v>
      </c>
      <c r="I339" s="3" cm="1">
        <f t="array" aca="1" ref="I339" ca="1">IFERROR((H339/INDIRECT("H"&amp;$Q339))^(1/$P$2)-1,"")</f>
        <v>-2.3460546070802502E-2</v>
      </c>
      <c r="J339">
        <v>11004.2735042735</v>
      </c>
      <c r="K339" s="3" t="str" cm="1">
        <f t="array" aca="1" ref="K339" ca="1">IFERROR((J339/INDIRECT("J"&amp;$Q339))^(1/$P$2)-1,"")</f>
        <v/>
      </c>
      <c r="L339">
        <v>10735.1857351857</v>
      </c>
      <c r="M339" s="3" t="str" cm="1">
        <f t="array" aca="1" ref="M339" ca="1">IFERROR((L339/INDIRECT("L"&amp;$Q339))^(1/$P$2)-1,"")</f>
        <v/>
      </c>
      <c r="N339" s="3" t="str" cm="1">
        <f t="array" aca="1" ref="N339" ca="1">IFERROR((J337/INDIRECT("J"&amp;$Q339))^(1/$P$2)-1,"")</f>
        <v/>
      </c>
      <c r="Q339">
        <f t="shared" si="5"/>
        <v>219</v>
      </c>
    </row>
    <row r="340" spans="1:17" x14ac:dyDescent="0.3">
      <c r="A340" s="9">
        <v>35186</v>
      </c>
      <c r="B340">
        <v>110951.70454545401</v>
      </c>
      <c r="C340" s="3" cm="1">
        <f t="array" aca="1" ref="C340" ca="1">IFERROR((B340/INDIRECT("B"&amp;$Q340))^(1/$P$2)-1,"")</f>
        <v>1.3008142706739667E-2</v>
      </c>
      <c r="D340">
        <v>16932.787444080201</v>
      </c>
      <c r="E340" s="3" t="str" cm="1">
        <f t="array" aca="1" ref="E340" ca="1">IFERROR((D340/INDIRECT("D"&amp;$Q340))^(1/$P$2)-1,"")</f>
        <v/>
      </c>
      <c r="F340">
        <v>19377.2569685852</v>
      </c>
      <c r="G340" s="3" cm="1">
        <f t="array" aca="1" ref="G340" ca="1">IFERROR((F340/INDIRECT("F"&amp;$Q340))^(1/$P$2)-1,"")</f>
        <v>-1.1077593967646293E-2</v>
      </c>
      <c r="H340">
        <v>9935.5037633689499</v>
      </c>
      <c r="I340" s="3" cm="1">
        <f t="array" aca="1" ref="I340" ca="1">IFERROR((H340/INDIRECT("H"&amp;$Q340))^(1/$P$2)-1,"")</f>
        <v>-2.1365212579000481E-2</v>
      </c>
      <c r="J340">
        <v>11239.3162393162</v>
      </c>
      <c r="K340" s="3" t="str" cm="1">
        <f t="array" aca="1" ref="K340" ca="1">IFERROR((J340/INDIRECT("J"&amp;$Q340))^(1/$P$2)-1,"")</f>
        <v/>
      </c>
      <c r="L340">
        <v>11097.486554622399</v>
      </c>
      <c r="M340" s="3" t="str" cm="1">
        <f t="array" aca="1" ref="M340" ca="1">IFERROR((L340/INDIRECT("L"&amp;$Q340))^(1/$P$2)-1,"")</f>
        <v/>
      </c>
      <c r="N340" s="3" t="str" cm="1">
        <f t="array" aca="1" ref="N340" ca="1">IFERROR((J338/INDIRECT("J"&amp;$Q340))^(1/$P$2)-1,"")</f>
        <v/>
      </c>
      <c r="Q340">
        <f t="shared" si="5"/>
        <v>220</v>
      </c>
    </row>
    <row r="341" spans="1:17" x14ac:dyDescent="0.3">
      <c r="A341" s="9">
        <v>35217</v>
      </c>
      <c r="B341">
        <v>108522.727272727</v>
      </c>
      <c r="C341" s="3" cm="1">
        <f t="array" aca="1" ref="C341" ca="1">IFERROR((B341/INDIRECT("B"&amp;$Q341))^(1/$P$2)-1,"")</f>
        <v>9.7286737799171519E-3</v>
      </c>
      <c r="D341">
        <v>16775.729682484602</v>
      </c>
      <c r="E341" s="3" t="str" cm="1">
        <f t="array" aca="1" ref="E341" ca="1">IFERROR((D341/INDIRECT("D"&amp;$Q341))^(1/$P$2)-1,"")</f>
        <v/>
      </c>
      <c r="F341">
        <v>18806.063937856499</v>
      </c>
      <c r="G341" s="3" cm="1">
        <f t="array" aca="1" ref="G341" ca="1">IFERROR((F341/INDIRECT("F"&amp;$Q341))^(1/$P$2)-1,"")</f>
        <v>-1.545498293628278E-2</v>
      </c>
      <c r="H341">
        <v>9287.4575467002796</v>
      </c>
      <c r="I341" s="3" cm="1">
        <f t="array" aca="1" ref="I341" ca="1">IFERROR((H341/INDIRECT("H"&amp;$Q341))^(1/$P$2)-1,"")</f>
        <v>-2.53088550168028E-2</v>
      </c>
      <c r="J341">
        <v>11311.9658119658</v>
      </c>
      <c r="K341" s="3" t="str" cm="1">
        <f t="array" aca="1" ref="K341" ca="1">IFERROR((J341/INDIRECT("J"&amp;$Q341))^(1/$P$2)-1,"")</f>
        <v/>
      </c>
      <c r="L341">
        <v>11082.6012898878</v>
      </c>
      <c r="M341" s="3" t="str" cm="1">
        <f t="array" aca="1" ref="M341" ca="1">IFERROR((L341/INDIRECT("L"&amp;$Q341))^(1/$P$2)-1,"")</f>
        <v/>
      </c>
      <c r="N341" s="3" t="str" cm="1">
        <f t="array" aca="1" ref="N341" ca="1">IFERROR((J339/INDIRECT("J"&amp;$Q341))^(1/$P$2)-1,"")</f>
        <v/>
      </c>
      <c r="Q341">
        <f t="shared" si="5"/>
        <v>221</v>
      </c>
    </row>
    <row r="342" spans="1:17" x14ac:dyDescent="0.3">
      <c r="A342" s="9">
        <v>35247</v>
      </c>
      <c r="B342">
        <v>109460.227272727</v>
      </c>
      <c r="C342" s="3" cm="1">
        <f t="array" aca="1" ref="C342" ca="1">IFERROR((B342/INDIRECT("B"&amp;$Q342))^(1/$P$2)-1,"")</f>
        <v>7.5167993069944483E-3</v>
      </c>
      <c r="D342">
        <v>16325.2881798903</v>
      </c>
      <c r="E342" s="3" t="str" cm="1">
        <f t="array" aca="1" ref="E342" ca="1">IFERROR((D342/INDIRECT("D"&amp;$Q342))^(1/$P$2)-1,"")</f>
        <v/>
      </c>
      <c r="F342">
        <v>18680.299702198601</v>
      </c>
      <c r="G342" s="3" cm="1">
        <f t="array" aca="1" ref="G342" ca="1">IFERROR((F342/INDIRECT("F"&amp;$Q342))^(1/$P$2)-1,"")</f>
        <v>-1.6205893607881938E-2</v>
      </c>
      <c r="H342">
        <v>9304.6584369186694</v>
      </c>
      <c r="I342" s="3" cm="1">
        <f t="array" aca="1" ref="I342" ca="1">IFERROR((H342/INDIRECT("H"&amp;$Q342))^(1/$P$2)-1,"")</f>
        <v>-2.2237487329962224E-2</v>
      </c>
      <c r="J342">
        <v>11111.1111111111</v>
      </c>
      <c r="K342" s="3" t="str" cm="1">
        <f t="array" aca="1" ref="K342" ca="1">IFERROR((J342/INDIRECT("J"&amp;$Q342))^(1/$P$2)-1,"")</f>
        <v/>
      </c>
      <c r="L342">
        <v>10720.4101476177</v>
      </c>
      <c r="M342" s="3" t="str" cm="1">
        <f t="array" aca="1" ref="M342" ca="1">IFERROR((L342/INDIRECT("L"&amp;$Q342))^(1/$P$2)-1,"")</f>
        <v/>
      </c>
      <c r="N342" s="3" t="str" cm="1">
        <f t="array" aca="1" ref="N342" ca="1">IFERROR((J340/INDIRECT("J"&amp;$Q342))^(1/$P$2)-1,"")</f>
        <v/>
      </c>
      <c r="Q342">
        <f t="shared" si="5"/>
        <v>222</v>
      </c>
    </row>
    <row r="343" spans="1:17" x14ac:dyDescent="0.3">
      <c r="A343" s="9">
        <v>35278</v>
      </c>
      <c r="B343">
        <v>109786.93181818099</v>
      </c>
      <c r="C343" s="3" cm="1">
        <f t="array" aca="1" ref="C343" ca="1">IFERROR((B343/INDIRECT("B"&amp;$Q343))^(1/$P$2)-1,"")</f>
        <v>4.5397139330027869E-4</v>
      </c>
      <c r="D343">
        <v>16914.305883473498</v>
      </c>
      <c r="E343" s="3" t="str" cm="1">
        <f t="array" aca="1" ref="E343" ca="1">IFERROR((D343/INDIRECT("D"&amp;$Q343))^(1/$P$2)-1,"")</f>
        <v/>
      </c>
      <c r="F343">
        <v>18566.1967483021</v>
      </c>
      <c r="G343" s="3" cm="1">
        <f t="array" aca="1" ref="G343" ca="1">IFERROR((F343/INDIRECT("F"&amp;$Q343))^(1/$P$2)-1,"")</f>
        <v>-2.1027168103017191E-2</v>
      </c>
      <c r="H343">
        <v>9368.1751237637109</v>
      </c>
      <c r="I343" s="3" cm="1">
        <f t="array" aca="1" ref="I343" ca="1">IFERROR((H343/INDIRECT("H"&amp;$Q343))^(1/$P$2)-1,"")</f>
        <v>-2.0999242285773545E-2</v>
      </c>
      <c r="J343">
        <v>10726.495726495699</v>
      </c>
      <c r="K343" s="3" t="str" cm="1">
        <f t="array" aca="1" ref="K343" ca="1">IFERROR((J343/INDIRECT("J"&amp;$Q343))^(1/$P$2)-1,"")</f>
        <v/>
      </c>
      <c r="L343">
        <v>10255.493903897501</v>
      </c>
      <c r="M343" s="3" t="str" cm="1">
        <f t="array" aca="1" ref="M343" ca="1">IFERROR((L343/INDIRECT("L"&amp;$Q343))^(1/$P$2)-1,"")</f>
        <v/>
      </c>
      <c r="N343" s="3" t="str" cm="1">
        <f t="array" aca="1" ref="N343" ca="1">IFERROR((J341/INDIRECT("J"&amp;$Q343))^(1/$P$2)-1,"")</f>
        <v/>
      </c>
      <c r="Q343">
        <f t="shared" si="5"/>
        <v>223</v>
      </c>
    </row>
    <row r="344" spans="1:17" x14ac:dyDescent="0.3">
      <c r="A344" s="9">
        <v>35309</v>
      </c>
      <c r="B344">
        <v>107670.45454545401</v>
      </c>
      <c r="C344" s="3" cm="1">
        <f t="array" aca="1" ref="C344" ca="1">IFERROR((B344/INDIRECT("B"&amp;$Q344))^(1/$P$2)-1,"")</f>
        <v>-1.0970250617261423E-2</v>
      </c>
      <c r="D344">
        <v>17087.658412896399</v>
      </c>
      <c r="E344" s="3" t="str" cm="1">
        <f t="array" aca="1" ref="E344" ca="1">IFERROR((D344/INDIRECT("D"&amp;$Q344))^(1/$P$2)-1,"")</f>
        <v/>
      </c>
      <c r="F344">
        <v>18366.093443896501</v>
      </c>
      <c r="G344" s="3" cm="1">
        <f t="array" aca="1" ref="G344" ca="1">IFERROR((F344/INDIRECT("F"&amp;$Q344))^(1/$P$2)-1,"")</f>
        <v>-3.0623652300411197E-2</v>
      </c>
      <c r="H344">
        <v>8878.2260656404796</v>
      </c>
      <c r="I344" s="3" cm="1">
        <f t="array" aca="1" ref="I344" ca="1">IFERROR((H344/INDIRECT("H"&amp;$Q344))^(1/$P$2)-1,"")</f>
        <v>-3.1855824890824613E-2</v>
      </c>
      <c r="J344">
        <v>10149.572649572599</v>
      </c>
      <c r="K344" s="3" t="str" cm="1">
        <f t="array" aca="1" ref="K344" ca="1">IFERROR((J344/INDIRECT("J"&amp;$Q344))^(1/$P$2)-1,"")</f>
        <v/>
      </c>
      <c r="L344">
        <v>9788.0102651095003</v>
      </c>
      <c r="M344" s="3" t="str" cm="1">
        <f t="array" aca="1" ref="M344" ca="1">IFERROR((L344/INDIRECT("L"&amp;$Q344))^(1/$P$2)-1,"")</f>
        <v/>
      </c>
      <c r="N344" s="3" t="str" cm="1">
        <f t="array" aca="1" ref="N344" ca="1">IFERROR((J342/INDIRECT("J"&amp;$Q344))^(1/$P$2)-1,"")</f>
        <v/>
      </c>
      <c r="Q344">
        <f t="shared" si="5"/>
        <v>224</v>
      </c>
    </row>
    <row r="345" spans="1:17" x14ac:dyDescent="0.3">
      <c r="A345" s="9">
        <v>35339</v>
      </c>
      <c r="B345">
        <v>107812.499999999</v>
      </c>
      <c r="C345" s="3" cm="1">
        <f t="array" aca="1" ref="C345" ca="1">IFERROR((B345/INDIRECT("B"&amp;$Q345))^(1/$P$2)-1,"")</f>
        <v>-5.495527085945584E-3</v>
      </c>
      <c r="D345">
        <v>16863.062060446198</v>
      </c>
      <c r="E345" s="3" t="str" cm="1">
        <f t="array" aca="1" ref="E345" ca="1">IFERROR((D345/INDIRECT("D"&amp;$Q345))^(1/$P$2)-1,"")</f>
        <v/>
      </c>
      <c r="F345">
        <v>18447.5315896803</v>
      </c>
      <c r="G345" s="3" cm="1">
        <f t="array" aca="1" ref="G345" ca="1">IFERROR((F345/INDIRECT("F"&amp;$Q345))^(1/$P$2)-1,"")</f>
        <v>-2.3879939816730533E-2</v>
      </c>
      <c r="H345">
        <v>8803.66710451363</v>
      </c>
      <c r="I345" s="3" cm="1">
        <f t="array" aca="1" ref="I345" ca="1">IFERROR((H345/INDIRECT("H"&amp;$Q345))^(1/$P$2)-1,"")</f>
        <v>-3.3118671961061663E-2</v>
      </c>
      <c r="J345">
        <v>9957.2649572649498</v>
      </c>
      <c r="K345" s="3" t="str" cm="1">
        <f t="array" aca="1" ref="K345" ca="1">IFERROR((J345/INDIRECT("J"&amp;$Q345))^(1/$P$2)-1,"")</f>
        <v/>
      </c>
      <c r="L345">
        <v>9632.4247748033304</v>
      </c>
      <c r="M345" s="3" t="str" cm="1">
        <f t="array" aca="1" ref="M345" ca="1">IFERROR((L345/INDIRECT("L"&amp;$Q345))^(1/$P$2)-1,"")</f>
        <v/>
      </c>
      <c r="N345" s="3" t="str" cm="1">
        <f t="array" aca="1" ref="N345" ca="1">IFERROR((J343/INDIRECT("J"&amp;$Q345))^(1/$P$2)-1,"")</f>
        <v/>
      </c>
      <c r="Q345">
        <f t="shared" si="5"/>
        <v>225</v>
      </c>
    </row>
    <row r="346" spans="1:17" x14ac:dyDescent="0.3">
      <c r="A346" s="9">
        <v>35370</v>
      </c>
      <c r="B346">
        <v>105482.95454545401</v>
      </c>
      <c r="C346" s="3" cm="1">
        <f t="array" aca="1" ref="C346" ca="1">IFERROR((B346/INDIRECT("B"&amp;$Q346))^(1/$P$2)-1,"")</f>
        <v>-4.7739188654133402E-3</v>
      </c>
      <c r="D346">
        <v>17172.1569622276</v>
      </c>
      <c r="E346" s="3" t="str" cm="1">
        <f t="array" aca="1" ref="E346" ca="1">IFERROR((D346/INDIRECT("D"&amp;$Q346))^(1/$P$2)-1,"")</f>
        <v/>
      </c>
      <c r="F346">
        <v>17817.277193226899</v>
      </c>
      <c r="G346" s="3" cm="1">
        <f t="array" aca="1" ref="G346" ca="1">IFERROR((F346/INDIRECT("F"&amp;$Q346))^(1/$P$2)-1,"")</f>
        <v>-2.544079020790091E-2</v>
      </c>
      <c r="H346">
        <v>8542.9787083789397</v>
      </c>
      <c r="I346" s="3" cm="1">
        <f t="array" aca="1" ref="I346" ca="1">IFERROR((H346/INDIRECT("H"&amp;$Q346))^(1/$P$2)-1,"")</f>
        <v>-3.3082644078934798E-2</v>
      </c>
      <c r="J346">
        <v>9786.3247863247798</v>
      </c>
      <c r="K346" s="3" t="str" cm="1">
        <f t="array" aca="1" ref="K346" ca="1">IFERROR((J346/INDIRECT("J"&amp;$Q346))^(1/$P$2)-1,"")</f>
        <v/>
      </c>
      <c r="L346">
        <v>9345.5548825627502</v>
      </c>
      <c r="M346" s="3" t="str" cm="1">
        <f t="array" aca="1" ref="M346" ca="1">IFERROR((L346/INDIRECT("L"&amp;$Q346))^(1/$P$2)-1,"")</f>
        <v/>
      </c>
      <c r="N346" s="3" t="str" cm="1">
        <f t="array" aca="1" ref="N346" ca="1">IFERROR((J344/INDIRECT("J"&amp;$Q346))^(1/$P$2)-1,"")</f>
        <v/>
      </c>
      <c r="Q346">
        <f t="shared" si="5"/>
        <v>226</v>
      </c>
    </row>
    <row r="347" spans="1:17" x14ac:dyDescent="0.3">
      <c r="A347" s="9">
        <v>35400</v>
      </c>
      <c r="B347">
        <v>104985.795454545</v>
      </c>
      <c r="C347" s="3" cm="1">
        <f t="array" aca="1" ref="C347" ca="1">IFERROR((B347/INDIRECT("B"&amp;$Q347))^(1/$P$2)-1,"")</f>
        <v>-5.6008289028217639E-3</v>
      </c>
      <c r="D347">
        <v>17857.091569881799</v>
      </c>
      <c r="E347" s="3" t="str" cm="1">
        <f t="array" aca="1" ref="E347" ca="1">IFERROR((D347/INDIRECT("D"&amp;$Q347))^(1/$P$2)-1,"")</f>
        <v/>
      </c>
      <c r="F347">
        <v>18125.788892647899</v>
      </c>
      <c r="G347" s="3" cm="1">
        <f t="array" aca="1" ref="G347" ca="1">IFERROR((F347/INDIRECT("F"&amp;$Q347))^(1/$P$2)-1,"")</f>
        <v>-2.2732082441962564E-2</v>
      </c>
      <c r="H347">
        <v>8833.3159896098005</v>
      </c>
      <c r="I347" s="3" cm="1">
        <f t="array" aca="1" ref="I347" ca="1">IFERROR((H347/INDIRECT("H"&amp;$Q347))^(1/$P$2)-1,"")</f>
        <v>-2.6627498951467543E-2</v>
      </c>
      <c r="J347">
        <v>9957.2649572649498</v>
      </c>
      <c r="K347" s="3" t="str" cm="1">
        <f t="array" aca="1" ref="K347" ca="1">IFERROR((J347/INDIRECT("J"&amp;$Q347))^(1/$P$2)-1,"")</f>
        <v/>
      </c>
      <c r="L347">
        <v>9719.2522657311401</v>
      </c>
      <c r="M347" s="3" t="str" cm="1">
        <f t="array" aca="1" ref="M347" ca="1">IFERROR((L347/INDIRECT("L"&amp;$Q347))^(1/$P$2)-1,"")</f>
        <v/>
      </c>
      <c r="N347" s="3" t="str" cm="1">
        <f t="array" aca="1" ref="N347" ca="1">IFERROR((J345/INDIRECT("J"&amp;$Q347))^(1/$P$2)-1,"")</f>
        <v/>
      </c>
      <c r="Q347">
        <f t="shared" si="5"/>
        <v>227</v>
      </c>
    </row>
    <row r="348" spans="1:17" x14ac:dyDescent="0.3">
      <c r="A348" s="9">
        <v>35431</v>
      </c>
      <c r="B348">
        <v>98153.409090909001</v>
      </c>
      <c r="C348" s="3" cm="1">
        <f t="array" aca="1" ref="C348" ca="1">IFERROR((B348/INDIRECT("B"&amp;$Q348))^(1/$P$2)-1,"")</f>
        <v>-1.466353995065095E-2</v>
      </c>
      <c r="D348">
        <v>18653.946621526899</v>
      </c>
      <c r="E348" s="3" t="str" cm="1">
        <f t="array" aca="1" ref="E348" ca="1">IFERROR((D348/INDIRECT("D"&amp;$Q348))^(1/$P$2)-1,"")</f>
        <v/>
      </c>
      <c r="F348">
        <v>17407.098302078899</v>
      </c>
      <c r="G348" s="3" cm="1">
        <f t="array" aca="1" ref="G348" ca="1">IFERROR((F348/INDIRECT("F"&amp;$Q348))^(1/$P$2)-1,"")</f>
        <v>-2.3023848659928681E-2</v>
      </c>
      <c r="H348">
        <v>9376.1525467741194</v>
      </c>
      <c r="I348" s="3" cm="1">
        <f t="array" aca="1" ref="I348" ca="1">IFERROR((H348/INDIRECT("H"&amp;$Q348))^(1/$P$2)-1,"")</f>
        <v>-1.9605732465979964E-2</v>
      </c>
      <c r="J348">
        <v>10568.376068375999</v>
      </c>
      <c r="K348" s="3" t="str" cm="1">
        <f t="array" aca="1" ref="K348" ca="1">IFERROR((J348/INDIRECT("J"&amp;$Q348))^(1/$P$2)-1,"")</f>
        <v/>
      </c>
      <c r="L348">
        <v>10596.3347352236</v>
      </c>
      <c r="M348" s="3" t="str" cm="1">
        <f t="array" aca="1" ref="M348" ca="1">IFERROR((L348/INDIRECT("L"&amp;$Q348))^(1/$P$2)-1,"")</f>
        <v/>
      </c>
      <c r="N348" s="3" t="str" cm="1">
        <f t="array" aca="1" ref="N348" ca="1">IFERROR((J346/INDIRECT("J"&amp;$Q348))^(1/$P$2)-1,"")</f>
        <v/>
      </c>
      <c r="Q348">
        <f t="shared" si="5"/>
        <v>228</v>
      </c>
    </row>
    <row r="349" spans="1:17" x14ac:dyDescent="0.3">
      <c r="A349" s="9">
        <v>35462</v>
      </c>
      <c r="B349">
        <v>101874.999999999</v>
      </c>
      <c r="C349" s="3" cm="1">
        <f t="array" aca="1" ref="C349" ca="1">IFERROR((B349/INDIRECT("B"&amp;$Q349))^(1/$P$2)-1,"")</f>
        <v>-1.2301319700211311E-2</v>
      </c>
      <c r="D349">
        <v>19873.008998025001</v>
      </c>
      <c r="E349" s="3" t="str" cm="1">
        <f t="array" aca="1" ref="E349" ca="1">IFERROR((D349/INDIRECT("D"&amp;$Q349))^(1/$P$2)-1,"")</f>
        <v/>
      </c>
      <c r="F349">
        <v>18854.259827772999</v>
      </c>
      <c r="G349" s="3" cm="1">
        <f t="array" aca="1" ref="G349" ca="1">IFERROR((F349/INDIRECT("F"&amp;$Q349))^(1/$P$2)-1,"")</f>
        <v>-1.4757174526880745E-2</v>
      </c>
      <c r="H349">
        <v>10366.840465239</v>
      </c>
      <c r="I349" s="3" cm="1">
        <f t="array" aca="1" ref="I349" ca="1">IFERROR((H349/INDIRECT("H"&amp;$Q349))^(1/$P$2)-1,"")</f>
        <v>-6.4798102495635668E-3</v>
      </c>
      <c r="J349">
        <v>13034.188034188001</v>
      </c>
      <c r="K349" s="3" t="str" cm="1">
        <f t="array" aca="1" ref="K349" ca="1">IFERROR((J349/INDIRECT("J"&amp;$Q349))^(1/$P$2)-1,"")</f>
        <v/>
      </c>
      <c r="L349">
        <v>13638.0495624736</v>
      </c>
      <c r="M349" s="3" t="str" cm="1">
        <f t="array" aca="1" ref="M349" ca="1">IFERROR((L349/INDIRECT("L"&amp;$Q349))^(1/$P$2)-1,"")</f>
        <v/>
      </c>
      <c r="N349" s="3" t="str" cm="1">
        <f t="array" aca="1" ref="N349" ca="1">IFERROR((J347/INDIRECT("J"&amp;$Q349))^(1/$P$2)-1,"")</f>
        <v/>
      </c>
      <c r="Q349">
        <f t="shared" si="5"/>
        <v>229</v>
      </c>
    </row>
    <row r="350" spans="1:17" x14ac:dyDescent="0.3">
      <c r="A350" s="9">
        <v>35490</v>
      </c>
      <c r="B350">
        <v>98906.249999999898</v>
      </c>
      <c r="C350" s="3" cm="1">
        <f t="array" aca="1" ref="C350" ca="1">IFERROR((B350/INDIRECT("B"&amp;$Q350))^(1/$P$2)-1,"")</f>
        <v>-1.8820580092674843E-2</v>
      </c>
      <c r="D350">
        <v>20508.736001298901</v>
      </c>
      <c r="E350" s="3" t="str" cm="1">
        <f t="array" aca="1" ref="E350" ca="1">IFERROR((D350/INDIRECT("D"&amp;$Q350))^(1/$P$2)-1,"")</f>
        <v/>
      </c>
      <c r="F350">
        <v>18517.3011630008</v>
      </c>
      <c r="G350" s="3" cm="1">
        <f t="array" aca="1" ref="G350" ca="1">IFERROR((F350/INDIRECT("F"&amp;$Q350))^(1/$P$2)-1,"")</f>
        <v>-1.9982796906773848E-2</v>
      </c>
      <c r="H350">
        <v>10241.6155082277</v>
      </c>
      <c r="I350" s="3" cm="1">
        <f t="array" aca="1" ref="I350" ca="1">IFERROR((H350/INDIRECT("H"&amp;$Q350))^(1/$P$2)-1,"")</f>
        <v>-2.157284753577382E-2</v>
      </c>
      <c r="J350">
        <v>12521.3675213675</v>
      </c>
      <c r="K350" s="3" t="str" cm="1">
        <f t="array" aca="1" ref="K350" ca="1">IFERROR((J350/INDIRECT("J"&amp;$Q350))^(1/$P$2)-1,"")</f>
        <v/>
      </c>
      <c r="L350">
        <v>13253.547329302201</v>
      </c>
      <c r="M350" s="3" t="str" cm="1">
        <f t="array" aca="1" ref="M350" ca="1">IFERROR((L350/INDIRECT("L"&amp;$Q350))^(1/$P$2)-1,"")</f>
        <v/>
      </c>
      <c r="N350" s="3" t="str" cm="1">
        <f t="array" aca="1" ref="N350" ca="1">IFERROR((J348/INDIRECT("J"&amp;$Q350))^(1/$P$2)-1,"")</f>
        <v/>
      </c>
      <c r="Q350">
        <f t="shared" si="5"/>
        <v>230</v>
      </c>
    </row>
    <row r="351" spans="1:17" x14ac:dyDescent="0.3">
      <c r="A351" s="9">
        <v>35521</v>
      </c>
      <c r="B351">
        <v>96633.522727272706</v>
      </c>
      <c r="C351" s="3" cm="1">
        <f t="array" aca="1" ref="C351" ca="1">IFERROR((B351/INDIRECT("B"&amp;$Q351))^(1/$P$2)-1,"")</f>
        <v>-2.8297620447253036E-2</v>
      </c>
      <c r="D351">
        <v>20812.715868812898</v>
      </c>
      <c r="E351" s="3" t="str" cm="1">
        <f t="array" aca="1" ref="E351" ca="1">IFERROR((D351/INDIRECT("D"&amp;$Q351))^(1/$P$2)-1,"")</f>
        <v/>
      </c>
      <c r="F351">
        <v>18190.228018214701</v>
      </c>
      <c r="G351" s="3" cm="1">
        <f t="array" aca="1" ref="G351" ca="1">IFERROR((F351/INDIRECT("F"&amp;$Q351))^(1/$P$2)-1,"")</f>
        <v>-2.7660004250375736E-2</v>
      </c>
      <c r="H351">
        <v>9359.9363442412705</v>
      </c>
      <c r="I351" s="3" cm="1">
        <f t="array" aca="1" ref="I351" ca="1">IFERROR((H351/INDIRECT("H"&amp;$Q351))^(1/$P$2)-1,"")</f>
        <v>-5.3394358306468881E-2</v>
      </c>
      <c r="J351">
        <v>13333.333333333299</v>
      </c>
      <c r="K351" s="3" t="str" cm="1">
        <f t="array" aca="1" ref="K351" ca="1">IFERROR((J351/INDIRECT("J"&amp;$Q351))^(1/$P$2)-1,"")</f>
        <v/>
      </c>
      <c r="L351">
        <v>14189.7741897741</v>
      </c>
      <c r="M351" s="3" t="str" cm="1">
        <f t="array" aca="1" ref="M351" ca="1">IFERROR((L351/INDIRECT("L"&amp;$Q351))^(1/$P$2)-1,"")</f>
        <v/>
      </c>
      <c r="N351" s="3" t="str" cm="1">
        <f t="array" aca="1" ref="N351" ca="1">IFERROR((J349/INDIRECT("J"&amp;$Q351))^(1/$P$2)-1,"")</f>
        <v/>
      </c>
      <c r="Q351">
        <f t="shared" si="5"/>
        <v>231</v>
      </c>
    </row>
    <row r="352" spans="1:17" x14ac:dyDescent="0.3">
      <c r="A352" s="9">
        <v>35551</v>
      </c>
      <c r="B352">
        <v>98181.818181818104</v>
      </c>
      <c r="C352" s="3" cm="1">
        <f t="array" aca="1" ref="C352" ca="1">IFERROR((B352/INDIRECT("B"&amp;$Q352))^(1/$P$2)-1,"")</f>
        <v>-2.626737978291882E-2</v>
      </c>
      <c r="D352">
        <v>20909.231111577399</v>
      </c>
      <c r="E352" s="3" t="str" cm="1">
        <f t="array" aca="1" ref="E352" ca="1">IFERROR((D352/INDIRECT("D"&amp;$Q352))^(1/$P$2)-1,"")</f>
        <v/>
      </c>
      <c r="F352">
        <v>18425.089978114102</v>
      </c>
      <c r="G352" s="3" cm="1">
        <f t="array" aca="1" ref="G352" ca="1">IFERROR((F352/INDIRECT("F"&amp;$Q352))^(1/$P$2)-1,"")</f>
        <v>-2.4753234309144112E-2</v>
      </c>
      <c r="H352">
        <v>9719.4972002679606</v>
      </c>
      <c r="I352" s="3" cm="1">
        <f t="array" aca="1" ref="I352" ca="1">IFERROR((H352/INDIRECT("H"&amp;$Q352))^(1/$P$2)-1,"")</f>
        <v>-4.3362893110831413E-2</v>
      </c>
      <c r="J352">
        <v>15555.5555555555</v>
      </c>
      <c r="K352" s="3" t="str" cm="1">
        <f t="array" aca="1" ref="K352" ca="1">IFERROR((J352/INDIRECT("J"&amp;$Q352))^(1/$P$2)-1,"")</f>
        <v/>
      </c>
      <c r="L352">
        <v>16504.048445260902</v>
      </c>
      <c r="M352" s="3" t="str" cm="1">
        <f t="array" aca="1" ref="M352" ca="1">IFERROR((L352/INDIRECT("L"&amp;$Q352))^(1/$P$2)-1,"")</f>
        <v/>
      </c>
      <c r="N352" s="3" t="str" cm="1">
        <f t="array" aca="1" ref="N352" ca="1">IFERROR((J350/INDIRECT("J"&amp;$Q352))^(1/$P$2)-1,"")</f>
        <v/>
      </c>
      <c r="Q352">
        <f t="shared" si="5"/>
        <v>232</v>
      </c>
    </row>
    <row r="353" spans="1:17" x14ac:dyDescent="0.3">
      <c r="A353" s="9">
        <v>35582</v>
      </c>
      <c r="B353">
        <v>95042.613636363603</v>
      </c>
      <c r="C353" s="3" cm="1">
        <f t="array" aca="1" ref="C353" ca="1">IFERROR((B353/INDIRECT("B"&amp;$Q353))^(1/$P$2)-1,"")</f>
        <v>-2.8626584377645203E-2</v>
      </c>
      <c r="D353">
        <v>20372.9978007801</v>
      </c>
      <c r="E353" s="3" t="str" cm="1">
        <f t="array" aca="1" ref="E353" ca="1">IFERROR((D353/INDIRECT("D"&amp;$Q353))^(1/$P$2)-1,"")</f>
        <v/>
      </c>
      <c r="F353">
        <v>18036.364095409801</v>
      </c>
      <c r="G353" s="3" cm="1">
        <f t="array" aca="1" ref="G353" ca="1">IFERROR((F353/INDIRECT("F"&amp;$Q353))^(1/$P$2)-1,"")</f>
        <v>-2.77706678784988E-2</v>
      </c>
      <c r="H353">
        <v>9541.3421214002901</v>
      </c>
      <c r="I353" s="3" cm="1">
        <f t="array" aca="1" ref="I353" ca="1">IFERROR((H353/INDIRECT("H"&amp;$Q353))^(1/$P$2)-1,"")</f>
        <v>-3.9828765103002262E-2</v>
      </c>
      <c r="J353">
        <v>16410.256410256399</v>
      </c>
      <c r="K353" s="3" t="str" cm="1">
        <f t="array" aca="1" ref="K353" ca="1">IFERROR((J353/INDIRECT("J"&amp;$Q353))^(1/$P$2)-1,"")</f>
        <v/>
      </c>
      <c r="L353">
        <v>17606.474676538299</v>
      </c>
      <c r="M353" s="3" t="str" cm="1">
        <f t="array" aca="1" ref="M353" ca="1">IFERROR((L353/INDIRECT("L"&amp;$Q353))^(1/$P$2)-1,"")</f>
        <v/>
      </c>
      <c r="N353" s="3" t="str" cm="1">
        <f t="array" aca="1" ref="N353" ca="1">IFERROR((J351/INDIRECT("J"&amp;$Q353))^(1/$P$2)-1,"")</f>
        <v/>
      </c>
      <c r="Q353">
        <f t="shared" si="5"/>
        <v>233</v>
      </c>
    </row>
    <row r="354" spans="1:17" x14ac:dyDescent="0.3">
      <c r="A354" s="9">
        <v>35612</v>
      </c>
      <c r="B354">
        <v>92713.068181818104</v>
      </c>
      <c r="C354" s="3" cm="1">
        <f t="array" aca="1" ref="C354" ca="1">IFERROR((B354/INDIRECT("B"&amp;$Q354))^(1/$P$2)-1,"")</f>
        <v>-3.426674185677725E-2</v>
      </c>
      <c r="D354">
        <v>21447.611413210401</v>
      </c>
      <c r="E354" s="3" t="str" cm="1">
        <f t="array" aca="1" ref="E354" ca="1">IFERROR((D354/INDIRECT("D"&amp;$Q354))^(1/$P$2)-1,"")</f>
        <v/>
      </c>
      <c r="F354">
        <v>18083.8131068078</v>
      </c>
      <c r="G354" s="3" cm="1">
        <f t="array" aca="1" ref="G354" ca="1">IFERROR((F354/INDIRECT("F"&amp;$Q354))^(1/$P$2)-1,"")</f>
        <v>-3.2162495016296866E-2</v>
      </c>
      <c r="H354">
        <v>9116.2804162517896</v>
      </c>
      <c r="I354" s="3" cm="1">
        <f t="array" aca="1" ref="I354" ca="1">IFERROR((H354/INDIRECT("H"&amp;$Q354))^(1/$P$2)-1,"")</f>
        <v>-6.003848185684113E-2</v>
      </c>
      <c r="J354">
        <v>18034.188034187999</v>
      </c>
      <c r="K354" s="3" t="str" cm="1">
        <f t="array" aca="1" ref="K354" ca="1">IFERROR((J354/INDIRECT("J"&amp;$Q354))^(1/$P$2)-1,"")</f>
        <v/>
      </c>
      <c r="L354">
        <v>19887.127884945599</v>
      </c>
      <c r="M354" s="3" t="str" cm="1">
        <f t="array" aca="1" ref="M354" ca="1">IFERROR((L354/INDIRECT("L"&amp;$Q354))^(1/$P$2)-1,"")</f>
        <v/>
      </c>
      <c r="N354" s="3" t="str" cm="1">
        <f t="array" aca="1" ref="N354" ca="1">IFERROR((J352/INDIRECT("J"&amp;$Q354))^(1/$P$2)-1,"")</f>
        <v/>
      </c>
      <c r="Q354">
        <f t="shared" si="5"/>
        <v>234</v>
      </c>
    </row>
    <row r="355" spans="1:17" x14ac:dyDescent="0.3">
      <c r="A355" s="9">
        <v>35643</v>
      </c>
      <c r="B355">
        <v>92428.977272727207</v>
      </c>
      <c r="C355" s="3" cm="1">
        <f t="array" aca="1" ref="C355" ca="1">IFERROR((B355/INDIRECT("B"&amp;$Q355))^(1/$P$2)-1,"")</f>
        <v>-3.2642663933775018E-2</v>
      </c>
      <c r="D355">
        <v>22146.283941094702</v>
      </c>
      <c r="E355" s="3" t="str" cm="1">
        <f t="array" aca="1" ref="E355" ca="1">IFERROR((D355/INDIRECT("D"&amp;$Q355))^(1/$P$2)-1,"")</f>
        <v/>
      </c>
      <c r="F355">
        <v>18542.630858497199</v>
      </c>
      <c r="G355" s="3" cm="1">
        <f t="array" aca="1" ref="G355" ca="1">IFERROR((F355/INDIRECT("F"&amp;$Q355))^(1/$P$2)-1,"")</f>
        <v>-2.8568350221731542E-2</v>
      </c>
      <c r="H355">
        <v>10107.9286184876</v>
      </c>
      <c r="I355" s="3" cm="1">
        <f t="array" aca="1" ref="I355" ca="1">IFERROR((H355/INDIRECT("H"&amp;$Q355))^(1/$P$2)-1,"")</f>
        <v>-4.1729617125235596E-2</v>
      </c>
      <c r="J355">
        <v>16324.786324786301</v>
      </c>
      <c r="K355" s="3" t="str" cm="1">
        <f t="array" aca="1" ref="K355" ca="1">IFERROR((J355/INDIRECT("J"&amp;$Q355))^(1/$P$2)-1,"")</f>
        <v/>
      </c>
      <c r="L355">
        <v>18515.571733564801</v>
      </c>
      <c r="M355" s="3" t="str" cm="1">
        <f t="array" aca="1" ref="M355" ca="1">IFERROR((L355/INDIRECT("L"&amp;$Q355))^(1/$P$2)-1,"")</f>
        <v/>
      </c>
      <c r="N355" s="3" t="str" cm="1">
        <f t="array" aca="1" ref="N355" ca="1">IFERROR((J353/INDIRECT("J"&amp;$Q355))^(1/$P$2)-1,"")</f>
        <v/>
      </c>
      <c r="Q355">
        <f t="shared" si="5"/>
        <v>235</v>
      </c>
    </row>
    <row r="356" spans="1:17" x14ac:dyDescent="0.3">
      <c r="A356" s="9">
        <v>35674</v>
      </c>
      <c r="B356">
        <v>94346.590909090897</v>
      </c>
      <c r="C356" s="3" cm="1">
        <f t="array" aca="1" ref="C356" ca="1">IFERROR((B356/INDIRECT("B"&amp;$Q356))^(1/$P$2)-1,"")</f>
        <v>-3.194878141241464E-2</v>
      </c>
      <c r="D356">
        <v>21737.616159732301</v>
      </c>
      <c r="E356" s="3" t="str" cm="1">
        <f t="array" aca="1" ref="E356" ca="1">IFERROR((D356/INDIRECT("D"&amp;$Q356))^(1/$P$2)-1,"")</f>
        <v/>
      </c>
      <c r="F356">
        <v>18430.923324519499</v>
      </c>
      <c r="G356" s="3" cm="1">
        <f t="array" aca="1" ref="G356" ca="1">IFERROR((F356/INDIRECT("F"&amp;$Q356))^(1/$P$2)-1,"")</f>
        <v>-2.7900091235061208E-2</v>
      </c>
      <c r="H356">
        <v>10765.6568733773</v>
      </c>
      <c r="I356" s="3" cm="1">
        <f t="array" aca="1" ref="I356" ca="1">IFERROR((H356/INDIRECT("H"&amp;$Q356))^(1/$P$2)-1,"")</f>
        <v>-3.4352921455618746E-2</v>
      </c>
      <c r="J356">
        <v>16581.196581196498</v>
      </c>
      <c r="K356" s="3" t="str" cm="1">
        <f t="array" aca="1" ref="K356" ca="1">IFERROR((J356/INDIRECT("J"&amp;$Q356))^(1/$P$2)-1,"")</f>
        <v/>
      </c>
      <c r="L356">
        <v>18313.154734245702</v>
      </c>
      <c r="M356" s="3" t="str" cm="1">
        <f t="array" aca="1" ref="M356" ca="1">IFERROR((L356/INDIRECT("L"&amp;$Q356))^(1/$P$2)-1,"")</f>
        <v/>
      </c>
      <c r="N356" s="3" t="str" cm="1">
        <f t="array" aca="1" ref="N356" ca="1">IFERROR((J354/INDIRECT("J"&amp;$Q356))^(1/$P$2)-1,"")</f>
        <v/>
      </c>
      <c r="Q356">
        <f t="shared" si="5"/>
        <v>236</v>
      </c>
    </row>
    <row r="357" spans="1:17" x14ac:dyDescent="0.3">
      <c r="A357" s="9">
        <v>35704</v>
      </c>
      <c r="B357">
        <v>88465.909090909001</v>
      </c>
      <c r="C357" s="3" cm="1">
        <f t="array" aca="1" ref="C357" ca="1">IFERROR((B357/INDIRECT("B"&amp;$Q357))^(1/$P$2)-1,"")</f>
        <v>-4.008428753097526E-2</v>
      </c>
      <c r="D357">
        <v>21405.421174868501</v>
      </c>
      <c r="E357" s="3" t="str" cm="1">
        <f t="array" aca="1" ref="E357" ca="1">IFERROR((D357/INDIRECT("D"&amp;$Q357))^(1/$P$2)-1,"")</f>
        <v/>
      </c>
      <c r="F357">
        <v>16968.4259751604</v>
      </c>
      <c r="G357" s="3" cm="1">
        <f t="array" aca="1" ref="G357" ca="1">IFERROR((F357/INDIRECT("F"&amp;$Q357))^(1/$P$2)-1,"")</f>
        <v>-3.7146791586171291E-2</v>
      </c>
      <c r="H357">
        <v>9848.2497417835802</v>
      </c>
      <c r="I357" s="3" cm="1">
        <f t="array" aca="1" ref="I357" ca="1">IFERROR((H357/INDIRECT("H"&amp;$Q357))^(1/$P$2)-1,"")</f>
        <v>-3.2106069016605288E-2</v>
      </c>
      <c r="J357">
        <v>17692.307692307601</v>
      </c>
      <c r="K357" s="3" t="str" cm="1">
        <f t="array" aca="1" ref="K357" ca="1">IFERROR((J357/INDIRECT("J"&amp;$Q357))^(1/$P$2)-1,"")</f>
        <v/>
      </c>
      <c r="L357">
        <v>19185.649829426598</v>
      </c>
      <c r="M357" s="3" t="str" cm="1">
        <f t="array" aca="1" ref="M357" ca="1">IFERROR((L357/INDIRECT("L"&amp;$Q357))^(1/$P$2)-1,"")</f>
        <v/>
      </c>
      <c r="N357" s="3" t="str" cm="1">
        <f t="array" aca="1" ref="N357" ca="1">IFERROR((J355/INDIRECT("J"&amp;$Q357))^(1/$P$2)-1,"")</f>
        <v/>
      </c>
      <c r="Q357">
        <f t="shared" si="5"/>
        <v>237</v>
      </c>
    </row>
    <row r="358" spans="1:17" x14ac:dyDescent="0.3">
      <c r="A358" s="9">
        <v>35735</v>
      </c>
      <c r="B358">
        <v>84318.181818181794</v>
      </c>
      <c r="C358" s="3" cm="1">
        <f t="array" aca="1" ref="C358" ca="1">IFERROR((B358/INDIRECT("B"&amp;$Q358))^(1/$P$2)-1,"")</f>
        <v>-4.9382584971737975E-2</v>
      </c>
      <c r="D358">
        <v>20594.489402465999</v>
      </c>
      <c r="E358" s="3" t="str" cm="1">
        <f t="array" aca="1" ref="E358" ca="1">IFERROR((D358/INDIRECT("D"&amp;$Q358))^(1/$P$2)-1,"")</f>
        <v/>
      </c>
      <c r="F358">
        <v>15840.027527479</v>
      </c>
      <c r="G358" s="3" cm="1">
        <f t="array" aca="1" ref="G358" ca="1">IFERROR((F358/INDIRECT("F"&amp;$Q358))^(1/$P$2)-1,"")</f>
        <v>-4.2517258759995791E-2</v>
      </c>
      <c r="H358">
        <v>10613.137755485999</v>
      </c>
      <c r="I358" s="3" cm="1">
        <f t="array" aca="1" ref="I358" ca="1">IFERROR((H358/INDIRECT("H"&amp;$Q358))^(1/$P$2)-1,"")</f>
        <v>-2.3935250407132624E-2</v>
      </c>
      <c r="J358">
        <v>17478.6324786324</v>
      </c>
      <c r="K358" s="3" t="str" cm="1">
        <f t="array" aca="1" ref="K358" ca="1">IFERROR((J358/INDIRECT("J"&amp;$Q358))^(1/$P$2)-1,"")</f>
        <v/>
      </c>
      <c r="L358">
        <v>18563.872029149199</v>
      </c>
      <c r="M358" s="3" t="str" cm="1">
        <f t="array" aca="1" ref="M358" ca="1">IFERROR((L358/INDIRECT("L"&amp;$Q358))^(1/$P$2)-1,"")</f>
        <v/>
      </c>
      <c r="N358" s="3" t="str" cm="1">
        <f t="array" aca="1" ref="N358" ca="1">IFERROR((J356/INDIRECT("J"&amp;$Q358))^(1/$P$2)-1,"")</f>
        <v/>
      </c>
      <c r="Q358">
        <f t="shared" si="5"/>
        <v>238</v>
      </c>
    </row>
    <row r="359" spans="1:17" x14ac:dyDescent="0.3">
      <c r="A359" s="9">
        <v>35765</v>
      </c>
      <c r="B359">
        <v>82159.090909090897</v>
      </c>
      <c r="C359" s="3" cm="1">
        <f t="array" aca="1" ref="C359" ca="1">IFERROR((B359/INDIRECT("B"&amp;$Q359))^(1/$P$2)-1,"")</f>
        <v>-5.0682374221016624E-2</v>
      </c>
      <c r="D359">
        <v>20489.27967571</v>
      </c>
      <c r="E359" s="3" t="str" cm="1">
        <f t="array" aca="1" ref="E359" ca="1">IFERROR((D359/INDIRECT("D"&amp;$Q359))^(1/$P$2)-1,"")</f>
        <v/>
      </c>
      <c r="F359">
        <v>15850.8540352279</v>
      </c>
      <c r="G359" s="3" cm="1">
        <f t="array" aca="1" ref="G359" ca="1">IFERROR((F359/INDIRECT("F"&amp;$Q359))^(1/$P$2)-1,"")</f>
        <v>-3.8326266043784751E-2</v>
      </c>
      <c r="H359">
        <v>12333.4159204364</v>
      </c>
      <c r="I359" s="3" cm="1">
        <f t="array" aca="1" ref="I359" ca="1">IFERROR((H359/INDIRECT("H"&amp;$Q359))^(1/$P$2)-1,"")</f>
        <v>1.7853732010715273E-3</v>
      </c>
      <c r="J359">
        <v>17435.897435897401</v>
      </c>
      <c r="K359" s="3" t="str" cm="1">
        <f t="array" aca="1" ref="K359" ca="1">IFERROR((J359/INDIRECT("J"&amp;$Q359))^(1/$P$2)-1,"")</f>
        <v/>
      </c>
      <c r="L359">
        <v>19018.127898422801</v>
      </c>
      <c r="M359" s="3" t="str" cm="1">
        <f t="array" aca="1" ref="M359" ca="1">IFERROR((L359/INDIRECT("L"&amp;$Q359))^(1/$P$2)-1,"")</f>
        <v/>
      </c>
      <c r="N359" s="3" t="str" cm="1">
        <f t="array" aca="1" ref="N359" ca="1">IFERROR((J357/INDIRECT("J"&amp;$Q359))^(1/$P$2)-1,"")</f>
        <v/>
      </c>
      <c r="Q359">
        <f t="shared" si="5"/>
        <v>239</v>
      </c>
    </row>
    <row r="360" spans="1:17" x14ac:dyDescent="0.3">
      <c r="A360" s="9">
        <v>35796</v>
      </c>
      <c r="B360">
        <v>86605.113636363603</v>
      </c>
      <c r="C360" s="3" cm="1">
        <f t="array" aca="1" ref="C360" ca="1">IFERROR((B360/INDIRECT("B"&amp;$Q360))^(1/$P$2)-1,"")</f>
        <v>-3.9887614531680771E-2</v>
      </c>
      <c r="D360">
        <v>21064.004620055999</v>
      </c>
      <c r="E360" s="3" t="str" cm="1">
        <f t="array" aca="1" ref="E360" ca="1">IFERROR((D360/INDIRECT("D"&amp;$Q360))^(1/$P$2)-1,"")</f>
        <v/>
      </c>
      <c r="F360">
        <v>17092.938062867699</v>
      </c>
      <c r="G360" s="3" cm="1">
        <f t="array" aca="1" ref="G360" ca="1">IFERROR((F360/INDIRECT("F"&amp;$Q360))^(1/$P$2)-1,"")</f>
        <v>-2.6206178285588133E-2</v>
      </c>
      <c r="H360">
        <v>12728.6432347396</v>
      </c>
      <c r="I360" s="3" cm="1">
        <f t="array" aca="1" ref="I360" ca="1">IFERROR((H360/INDIRECT("H"&amp;$Q360))^(1/$P$2)-1,"")</f>
        <v>6.1946201230866915E-3</v>
      </c>
      <c r="J360">
        <v>20085.470085469999</v>
      </c>
      <c r="K360" s="3" t="str" cm="1">
        <f t="array" aca="1" ref="K360" ca="1">IFERROR((J360/INDIRECT("J"&amp;$Q360))^(1/$P$2)-1,"")</f>
        <v/>
      </c>
      <c r="L360">
        <v>22412.0508967321</v>
      </c>
      <c r="M360" s="3" t="str" cm="1">
        <f t="array" aca="1" ref="M360" ca="1">IFERROR((L360/INDIRECT("L"&amp;$Q360))^(1/$P$2)-1,"")</f>
        <v/>
      </c>
      <c r="N360" s="3" t="str" cm="1">
        <f t="array" aca="1" ref="N360" ca="1">IFERROR((J358/INDIRECT("J"&amp;$Q360))^(1/$P$2)-1,"")</f>
        <v/>
      </c>
      <c r="Q360">
        <f t="shared" si="5"/>
        <v>240</v>
      </c>
    </row>
    <row r="361" spans="1:17" x14ac:dyDescent="0.3">
      <c r="A361" s="9">
        <v>35827</v>
      </c>
      <c r="B361">
        <v>84488.636363636295</v>
      </c>
      <c r="C361" s="3" cm="1">
        <f t="array" aca="1" ref="C361" ca="1">IFERROR((B361/INDIRECT("B"&amp;$Q361))^(1/$P$2)-1,"")</f>
        <v>-3.5332055955043518E-2</v>
      </c>
      <c r="D361">
        <v>20401.198417056101</v>
      </c>
      <c r="E361" s="3" t="str" cm="1">
        <f t="array" aca="1" ref="E361" ca="1">IFERROR((D361/INDIRECT("D"&amp;$Q361))^(1/$P$2)-1,"")</f>
        <v/>
      </c>
      <c r="F361">
        <v>16638.476930463501</v>
      </c>
      <c r="G361" s="3" cm="1">
        <f t="array" aca="1" ref="G361" ca="1">IFERROR((F361/INDIRECT("F"&amp;$Q361))^(1/$P$2)-1,"")</f>
        <v>-2.4594911522321183E-2</v>
      </c>
      <c r="H361">
        <v>13376.788145008401</v>
      </c>
      <c r="I361" s="3" cm="1">
        <f t="array" aca="1" ref="I361" ca="1">IFERROR((H361/INDIRECT("H"&amp;$Q361))^(1/$P$2)-1,"")</f>
        <v>1.4888717674846674E-2</v>
      </c>
      <c r="J361">
        <v>19914.5299145299</v>
      </c>
      <c r="K361" s="3" t="str" cm="1">
        <f t="array" aca="1" ref="K361" ca="1">IFERROR((J361/INDIRECT("J"&amp;$Q361))^(1/$P$2)-1,"")</f>
        <v/>
      </c>
      <c r="L361">
        <v>22172.350941285102</v>
      </c>
      <c r="M361" s="3" t="str" cm="1">
        <f t="array" aca="1" ref="M361" ca="1">IFERROR((L361/INDIRECT("L"&amp;$Q361))^(1/$P$2)-1,"")</f>
        <v/>
      </c>
      <c r="N361" s="3" t="str" cm="1">
        <f t="array" aca="1" ref="N361" ca="1">IFERROR((J359/INDIRECT("J"&amp;$Q361))^(1/$P$2)-1,"")</f>
        <v/>
      </c>
      <c r="Q361">
        <f t="shared" si="5"/>
        <v>241</v>
      </c>
    </row>
    <row r="362" spans="1:17" x14ac:dyDescent="0.3">
      <c r="A362" s="9">
        <v>35855</v>
      </c>
      <c r="B362">
        <v>85511.363636363603</v>
      </c>
      <c r="C362" s="3" cm="1">
        <f t="array" aca="1" ref="C362" ca="1">IFERROR((B362/INDIRECT("B"&amp;$Q362))^(1/$P$2)-1,"")</f>
        <v>-4.0886991493371383E-2</v>
      </c>
      <c r="D362">
        <v>20419.023200254702</v>
      </c>
      <c r="E362" s="3" t="str" cm="1">
        <f t="array" aca="1" ref="E362" ca="1">IFERROR((D362/INDIRECT("D"&amp;$Q362))^(1/$P$2)-1,"")</f>
        <v/>
      </c>
      <c r="F362">
        <v>16901.949544557199</v>
      </c>
      <c r="G362" s="3" cm="1">
        <f t="array" aca="1" ref="G362" ca="1">IFERROR((F362/INDIRECT("F"&amp;$Q362))^(1/$P$2)-1,"")</f>
        <v>-2.8539390827329369E-2</v>
      </c>
      <c r="H362">
        <v>13373.3972008318</v>
      </c>
      <c r="I362" s="3" cm="1">
        <f t="array" aca="1" ref="I362" ca="1">IFERROR((H362/INDIRECT("H"&amp;$Q362))^(1/$P$2)-1,"")</f>
        <v>6.5963085405271737E-3</v>
      </c>
      <c r="J362">
        <v>22735.042735042702</v>
      </c>
      <c r="K362" s="3" t="str" cm="1">
        <f t="array" aca="1" ref="K362" ca="1">IFERROR((J362/INDIRECT("J"&amp;$Q362))^(1/$P$2)-1,"")</f>
        <v/>
      </c>
      <c r="L362">
        <v>25405.933685672</v>
      </c>
      <c r="M362" s="3" t="str" cm="1">
        <f t="array" aca="1" ref="M362" ca="1">IFERROR((L362/INDIRECT("L"&amp;$Q362))^(1/$P$2)-1,"")</f>
        <v/>
      </c>
      <c r="N362" s="3" t="str" cm="1">
        <f t="array" aca="1" ref="N362" ca="1">IFERROR((J360/INDIRECT("J"&amp;$Q362))^(1/$P$2)-1,"")</f>
        <v/>
      </c>
      <c r="Q362">
        <f t="shared" si="5"/>
        <v>242</v>
      </c>
    </row>
    <row r="363" spans="1:17" x14ac:dyDescent="0.3">
      <c r="A363" s="9">
        <v>35886</v>
      </c>
      <c r="B363">
        <v>88267.045454545398</v>
      </c>
      <c r="C363" s="3" cm="1">
        <f t="array" aca="1" ref="C363" ca="1">IFERROR((B363/INDIRECT("B"&amp;$Q363))^(1/$P$2)-1,"")</f>
        <v>-3.6149912285586727E-2</v>
      </c>
      <c r="D363">
        <v>20146.963403878701</v>
      </c>
      <c r="E363" s="3" t="str" cm="1">
        <f t="array" aca="1" ref="E363" ca="1">IFERROR((D363/INDIRECT("D"&amp;$Q363))^(1/$P$2)-1,"")</f>
        <v/>
      </c>
      <c r="F363">
        <v>17328.4779684325</v>
      </c>
      <c r="G363" s="3" cm="1">
        <f t="array" aca="1" ref="G363" ca="1">IFERROR((F363/INDIRECT("F"&amp;$Q363))^(1/$P$2)-1,"")</f>
        <v>-2.3828609775087939E-2</v>
      </c>
      <c r="H363">
        <v>13010.683437108901</v>
      </c>
      <c r="I363" s="3" cm="1">
        <f t="array" aca="1" ref="I363" ca="1">IFERROR((H363/INDIRECT("H"&amp;$Q363))^(1/$P$2)-1,"")</f>
        <v>8.8283578541648033E-3</v>
      </c>
      <c r="J363">
        <v>31196.581196581101</v>
      </c>
      <c r="K363" s="3" t="str" cm="1">
        <f t="array" aca="1" ref="K363" ca="1">IFERROR((J363/INDIRECT("J"&amp;$Q363))^(1/$P$2)-1,"")</f>
        <v/>
      </c>
      <c r="L363">
        <v>34625.435778542698</v>
      </c>
      <c r="M363" s="3" t="str" cm="1">
        <f t="array" aca="1" ref="M363" ca="1">IFERROR((L363/INDIRECT("L"&amp;$Q363))^(1/$P$2)-1,"")</f>
        <v/>
      </c>
      <c r="N363" s="3" t="str" cm="1">
        <f t="array" aca="1" ref="N363" ca="1">IFERROR((J361/INDIRECT("J"&amp;$Q363))^(1/$P$2)-1,"")</f>
        <v/>
      </c>
      <c r="Q363">
        <f t="shared" si="5"/>
        <v>243</v>
      </c>
    </row>
    <row r="364" spans="1:17" x14ac:dyDescent="0.3">
      <c r="A364" s="9">
        <v>35916</v>
      </c>
      <c r="B364">
        <v>83409.090909090897</v>
      </c>
      <c r="C364" s="3" cm="1">
        <f t="array" aca="1" ref="C364" ca="1">IFERROR((B364/INDIRECT("B"&amp;$Q364))^(1/$P$2)-1,"")</f>
        <v>-4.2967322166812982E-2</v>
      </c>
      <c r="D364">
        <v>19024.3560208444</v>
      </c>
      <c r="E364" s="3" t="str" cm="1">
        <f t="array" aca="1" ref="E364" ca="1">IFERROR((D364/INDIRECT("D"&amp;$Q364))^(1/$P$2)-1,"")</f>
        <v/>
      </c>
      <c r="F364">
        <v>16125.370858349601</v>
      </c>
      <c r="G364" s="3" cm="1">
        <f t="array" aca="1" ref="G364" ca="1">IFERROR((F364/INDIRECT("F"&amp;$Q364))^(1/$P$2)-1,"")</f>
        <v>-3.3175519876208925E-2</v>
      </c>
      <c r="H364">
        <v>10219.0939318729</v>
      </c>
      <c r="I364" s="3" cm="1">
        <f t="array" aca="1" ref="I364" ca="1">IFERROR((H364/INDIRECT("H"&amp;$Q364))^(1/$P$2)-1,"")</f>
        <v>-1.827834779801607E-2</v>
      </c>
      <c r="J364">
        <v>24358.974358974301</v>
      </c>
      <c r="K364" s="3" t="str" cm="1">
        <f t="array" aca="1" ref="K364" ca="1">IFERROR((J364/INDIRECT("J"&amp;$Q364))^(1/$P$2)-1,"")</f>
        <v/>
      </c>
      <c r="L364">
        <v>26624.517035475899</v>
      </c>
      <c r="M364" s="3" t="str" cm="1">
        <f t="array" aca="1" ref="M364" ca="1">IFERROR((L364/INDIRECT("L"&amp;$Q364))^(1/$P$2)-1,"")</f>
        <v/>
      </c>
      <c r="N364" s="3" t="str" cm="1">
        <f t="array" aca="1" ref="N364" ca="1">IFERROR((J362/INDIRECT("J"&amp;$Q364))^(1/$P$2)-1,"")</f>
        <v/>
      </c>
      <c r="Q364">
        <f t="shared" si="5"/>
        <v>244</v>
      </c>
    </row>
    <row r="365" spans="1:17" x14ac:dyDescent="0.3">
      <c r="A365" s="9">
        <v>35947</v>
      </c>
      <c r="B365">
        <v>84176.136363636295</v>
      </c>
      <c r="C365" s="3" cm="1">
        <f t="array" aca="1" ref="C365" ca="1">IFERROR((B365/INDIRECT("B"&amp;$Q365))^(1/$P$2)-1,"")</f>
        <v>-3.801175350114816E-2</v>
      </c>
      <c r="D365">
        <v>18913.1565383612</v>
      </c>
      <c r="E365" s="3" t="str" cm="1">
        <f t="array" aca="1" ref="E365" ca="1">IFERROR((D365/INDIRECT("D"&amp;$Q365))^(1/$P$2)-1,"")</f>
        <v/>
      </c>
      <c r="F365">
        <v>16391.8447664218</v>
      </c>
      <c r="G365" s="3" cm="1">
        <f t="array" aca="1" ref="G365" ca="1">IFERROR((F365/INDIRECT("F"&amp;$Q365))^(1/$P$2)-1,"")</f>
        <v>-3.1014645544334751E-2</v>
      </c>
      <c r="H365">
        <v>11125.990948890199</v>
      </c>
      <c r="I365" s="3" cm="1">
        <f t="array" aca="1" ref="I365" ca="1">IFERROR((H365/INDIRECT("H"&amp;$Q365))^(1/$P$2)-1,"")</f>
        <v>-1.4252796814071433E-2</v>
      </c>
      <c r="J365">
        <v>25384.615384615299</v>
      </c>
      <c r="K365" s="3" t="str" cm="1">
        <f t="array" aca="1" ref="K365" ca="1">IFERROR((J365/INDIRECT("J"&amp;$Q365))^(1/$P$2)-1,"")</f>
        <v/>
      </c>
      <c r="L365">
        <v>27947.0420646891</v>
      </c>
      <c r="M365" s="3" t="str" cm="1">
        <f t="array" aca="1" ref="M365" ca="1">IFERROR((L365/INDIRECT("L"&amp;$Q365))^(1/$P$2)-1,"")</f>
        <v/>
      </c>
      <c r="N365" s="3" t="str" cm="1">
        <f t="array" aca="1" ref="N365" ca="1">IFERROR((J363/INDIRECT("J"&amp;$Q365))^(1/$P$2)-1,"")</f>
        <v/>
      </c>
      <c r="Q365">
        <f t="shared" si="5"/>
        <v>245</v>
      </c>
    </row>
    <row r="366" spans="1:17" x14ac:dyDescent="0.3">
      <c r="A366" s="9">
        <v>35977</v>
      </c>
      <c r="B366">
        <v>82059.659090909001</v>
      </c>
      <c r="C366" s="3" cm="1">
        <f t="array" aca="1" ref="C366" ca="1">IFERROR((B366/INDIRECT("B"&amp;$Q366))^(1/$P$2)-1,"")</f>
        <v>-4.0513266613461441E-2</v>
      </c>
      <c r="D366">
        <v>18061.878411063</v>
      </c>
      <c r="E366" s="3" t="str" cm="1">
        <f t="array" aca="1" ref="E366" ca="1">IFERROR((D366/INDIRECT("D"&amp;$Q366))^(1/$P$2)-1,"")</f>
        <v/>
      </c>
      <c r="F366">
        <v>16017.502033224</v>
      </c>
      <c r="G366" s="3" cm="1">
        <f t="array" aca="1" ref="G366" ca="1">IFERROR((F366/INDIRECT("F"&amp;$Q366))^(1/$P$2)-1,"")</f>
        <v>-3.8053630203778721E-2</v>
      </c>
      <c r="H366">
        <v>11499.9118190972</v>
      </c>
      <c r="I366" s="3" cm="1">
        <f t="array" aca="1" ref="I366" ca="1">IFERROR((H366/INDIRECT("H"&amp;$Q366))^(1/$P$2)-1,"")</f>
        <v>-1.8039037802118685E-2</v>
      </c>
      <c r="J366">
        <v>26282.051282051201</v>
      </c>
      <c r="K366" s="3" t="str" cm="1">
        <f t="array" aca="1" ref="K366" ca="1">IFERROR((J366/INDIRECT("J"&amp;$Q366))^(1/$P$2)-1,"")</f>
        <v/>
      </c>
      <c r="L366">
        <v>29003.523016261799</v>
      </c>
      <c r="M366" s="3" t="str" cm="1">
        <f t="array" aca="1" ref="M366" ca="1">IFERROR((L366/INDIRECT("L"&amp;$Q366))^(1/$P$2)-1,"")</f>
        <v/>
      </c>
      <c r="N366" s="3" t="str" cm="1">
        <f t="array" aca="1" ref="N366" ca="1">IFERROR((J364/INDIRECT("J"&amp;$Q366))^(1/$P$2)-1,"")</f>
        <v/>
      </c>
      <c r="Q366">
        <f t="shared" si="5"/>
        <v>246</v>
      </c>
    </row>
    <row r="367" spans="1:17" x14ac:dyDescent="0.3">
      <c r="A367" s="9">
        <v>36008</v>
      </c>
      <c r="B367">
        <v>77670.4545454545</v>
      </c>
      <c r="C367" s="3" cm="1">
        <f t="array" aca="1" ref="C367" ca="1">IFERROR((B367/INDIRECT("B"&amp;$Q367))^(1/$P$2)-1,"")</f>
        <v>-4.3773337003032764E-2</v>
      </c>
      <c r="D367">
        <v>16947.468065521101</v>
      </c>
      <c r="E367" s="3" t="str" cm="1">
        <f t="array" aca="1" ref="E367" ca="1">IFERROR((D367/INDIRECT("D"&amp;$Q367))^(1/$P$2)-1,"")</f>
        <v/>
      </c>
      <c r="F367">
        <v>15098.933802743401</v>
      </c>
      <c r="G367" s="3" cm="1">
        <f t="array" aca="1" ref="G367" ca="1">IFERROR((F367/INDIRECT("F"&amp;$Q367))^(1/$P$2)-1,"")</f>
        <v>-4.384268281259418E-2</v>
      </c>
      <c r="H367">
        <v>9919.0373339889393</v>
      </c>
      <c r="I367" s="3" cm="1">
        <f t="array" aca="1" ref="I367" ca="1">IFERROR((H367/INDIRECT("H"&amp;$Q367))^(1/$P$2)-1,"")</f>
        <v>-2.9623725752653374E-2</v>
      </c>
      <c r="J367">
        <v>23290.598290598198</v>
      </c>
      <c r="K367" s="3" t="str" cm="1">
        <f t="array" aca="1" ref="K367" ca="1">IFERROR((J367/INDIRECT("J"&amp;$Q367))^(1/$P$2)-1,"")</f>
        <v/>
      </c>
      <c r="L367">
        <v>25597.496698538798</v>
      </c>
      <c r="M367" s="3" t="str" cm="1">
        <f t="array" aca="1" ref="M367" ca="1">IFERROR((L367/INDIRECT("L"&amp;$Q367))^(1/$P$2)-1,"")</f>
        <v/>
      </c>
      <c r="N367" s="3" t="str" cm="1">
        <f t="array" aca="1" ref="N367" ca="1">IFERROR((J365/INDIRECT("J"&amp;$Q367))^(1/$P$2)-1,"")</f>
        <v/>
      </c>
      <c r="Q367">
        <f t="shared" si="5"/>
        <v>247</v>
      </c>
    </row>
    <row r="368" spans="1:17" x14ac:dyDescent="0.3">
      <c r="A368" s="9">
        <v>36039</v>
      </c>
      <c r="B368">
        <v>83480.113636363603</v>
      </c>
      <c r="C368" s="3" cm="1">
        <f t="array" aca="1" ref="C368" ca="1">IFERROR((B368/INDIRECT("B"&amp;$Q368))^(1/$P$2)-1,"")</f>
        <v>-2.9565228095318807E-2</v>
      </c>
      <c r="D368">
        <v>17134.932461742599</v>
      </c>
      <c r="E368" s="3" t="str" cm="1">
        <f t="array" aca="1" ref="E368" ca="1">IFERROR((D368/INDIRECT("D"&amp;$Q368))^(1/$P$2)-1,"")</f>
        <v/>
      </c>
      <c r="F368">
        <v>15471.228616754899</v>
      </c>
      <c r="G368" s="3" cm="1">
        <f t="array" aca="1" ref="G368" ca="1">IFERROR((F368/INDIRECT("F"&amp;$Q368))^(1/$P$2)-1,"")</f>
        <v>-3.3562158536701525E-2</v>
      </c>
      <c r="H368">
        <v>10642.033659728701</v>
      </c>
      <c r="I368" s="3" cm="1">
        <f t="array" aca="1" ref="I368" ca="1">IFERROR((H368/INDIRECT("H"&amp;$Q368))^(1/$P$2)-1,"")</f>
        <v>-1.7563088919002268E-2</v>
      </c>
      <c r="J368">
        <v>23931.623931623901</v>
      </c>
      <c r="K368" s="3" t="str" cm="1">
        <f t="array" aca="1" ref="K368" ca="1">IFERROR((J368/INDIRECT("J"&amp;$Q368))^(1/$P$2)-1,"")</f>
        <v/>
      </c>
      <c r="L368">
        <v>25074.966310387401</v>
      </c>
      <c r="M368" s="3" t="str" cm="1">
        <f t="array" aca="1" ref="M368" ca="1">IFERROR((L368/INDIRECT("L"&amp;$Q368))^(1/$P$2)-1,"")</f>
        <v/>
      </c>
      <c r="N368" s="3" t="str" cm="1">
        <f t="array" aca="1" ref="N368" ca="1">IFERROR((J366/INDIRECT("J"&amp;$Q368))^(1/$P$2)-1,"")</f>
        <v/>
      </c>
      <c r="Q368">
        <f t="shared" si="5"/>
        <v>248</v>
      </c>
    </row>
    <row r="369" spans="1:17" x14ac:dyDescent="0.3">
      <c r="A369" s="9">
        <v>36069</v>
      </c>
      <c r="B369">
        <v>83039.772727272706</v>
      </c>
      <c r="C369" s="3" cm="1">
        <f t="array" aca="1" ref="C369" ca="1">IFERROR((B369/INDIRECT("B"&amp;$Q369))^(1/$P$2)-1,"")</f>
        <v>-3.3835633901058815E-2</v>
      </c>
      <c r="D369">
        <v>16213.4458277388</v>
      </c>
      <c r="E369" s="3" t="str" cm="1">
        <f t="array" aca="1" ref="E369" ca="1">IFERROR((D369/INDIRECT("D"&amp;$Q369))^(1/$P$2)-1,"")</f>
        <v/>
      </c>
      <c r="F369">
        <v>14821.105152829499</v>
      </c>
      <c r="G369" s="3" cm="1">
        <f t="array" aca="1" ref="G369" ca="1">IFERROR((F369/INDIRECT("F"&amp;$Q369))^(1/$P$2)-1,"")</f>
        <v>-3.9031995141871612E-2</v>
      </c>
      <c r="H369">
        <v>9620.8345257030105</v>
      </c>
      <c r="I369" s="3" cm="1">
        <f t="array" aca="1" ref="I369" ca="1">IFERROR((H369/INDIRECT("H"&amp;$Q369))^(1/$P$2)-1,"")</f>
        <v>-2.7161252651131895E-2</v>
      </c>
      <c r="J369">
        <v>23504.2735042735</v>
      </c>
      <c r="K369" s="3" t="str" cm="1">
        <f t="array" aca="1" ref="K369" ca="1">IFERROR((J369/INDIRECT("J"&amp;$Q369))^(1/$P$2)-1,"")</f>
        <v/>
      </c>
      <c r="L369">
        <v>23717.433152494301</v>
      </c>
      <c r="M369" s="3" t="str" cm="1">
        <f t="array" aca="1" ref="M369" ca="1">IFERROR((L369/INDIRECT("L"&amp;$Q369))^(1/$P$2)-1,"")</f>
        <v/>
      </c>
      <c r="N369" s="3" t="str" cm="1">
        <f t="array" aca="1" ref="N369" ca="1">IFERROR((J367/INDIRECT("J"&amp;$Q369))^(1/$P$2)-1,"")</f>
        <v/>
      </c>
      <c r="Q369">
        <f t="shared" si="5"/>
        <v>249</v>
      </c>
    </row>
    <row r="370" spans="1:17" x14ac:dyDescent="0.3">
      <c r="A370" s="9">
        <v>36100</v>
      </c>
      <c r="B370">
        <v>83721.590909090897</v>
      </c>
      <c r="C370" s="3" cm="1">
        <f t="array" aca="1" ref="C370" ca="1">IFERROR((B370/INDIRECT("B"&amp;$Q370))^(1/$P$2)-1,"")</f>
        <v>-3.540487140730586E-2</v>
      </c>
      <c r="D370">
        <v>15972.871045313101</v>
      </c>
      <c r="E370" s="3" t="str" cm="1">
        <f t="array" aca="1" ref="E370" ca="1">IFERROR((D370/INDIRECT("D"&amp;$Q370))^(1/$P$2)-1,"")</f>
        <v/>
      </c>
      <c r="F370">
        <v>15375.1804041507</v>
      </c>
      <c r="G370" s="3" cm="1">
        <f t="array" aca="1" ref="G370" ca="1">IFERROR((F370/INDIRECT("F"&amp;$Q370))^(1/$P$2)-1,"")</f>
        <v>-3.3961257545796597E-2</v>
      </c>
      <c r="H370">
        <v>9644.6424331038597</v>
      </c>
      <c r="I370" s="3" cm="1">
        <f t="array" aca="1" ref="I370" ca="1">IFERROR((H370/INDIRECT("H"&amp;$Q370))^(1/$P$2)-1,"")</f>
        <v>-1.9204669962683774E-2</v>
      </c>
      <c r="J370">
        <v>23418.8034188034</v>
      </c>
      <c r="K370" s="3" t="str" cm="1">
        <f t="array" aca="1" ref="K370" ca="1">IFERROR((J370/INDIRECT("J"&amp;$Q370))^(1/$P$2)-1,"")</f>
        <v/>
      </c>
      <c r="L370">
        <v>24314.9771306607</v>
      </c>
      <c r="M370" s="3" t="str" cm="1">
        <f t="array" aca="1" ref="M370" ca="1">IFERROR((L370/INDIRECT("L"&amp;$Q370))^(1/$P$2)-1,"")</f>
        <v/>
      </c>
      <c r="N370" s="3" t="str" cm="1">
        <f t="array" aca="1" ref="N370" ca="1">IFERROR((J368/INDIRECT("J"&amp;$Q370))^(1/$P$2)-1,"")</f>
        <v/>
      </c>
      <c r="Q370">
        <f t="shared" si="5"/>
        <v>250</v>
      </c>
    </row>
    <row r="371" spans="1:17" x14ac:dyDescent="0.3">
      <c r="A371" s="9">
        <v>36130</v>
      </c>
      <c r="B371">
        <v>81661.931818181794</v>
      </c>
      <c r="C371" s="3" cm="1">
        <f t="array" aca="1" ref="C371" ca="1">IFERROR((B371/INDIRECT("B"&amp;$Q371))^(1/$P$2)-1,"")</f>
        <v>-3.4923012891147853E-2</v>
      </c>
      <c r="D371">
        <v>15280.300444329599</v>
      </c>
      <c r="E371" s="3" t="str" cm="1">
        <f t="array" aca="1" ref="E371" ca="1">IFERROR((D371/INDIRECT("D"&amp;$Q371))^(1/$P$2)-1,"")</f>
        <v/>
      </c>
      <c r="F371">
        <v>14901.2549042928</v>
      </c>
      <c r="G371" s="3" cm="1">
        <f t="array" aca="1" ref="G371" ca="1">IFERROR((F371/INDIRECT("F"&amp;$Q371))^(1/$P$2)-1,"")</f>
        <v>-3.420302268559039E-2</v>
      </c>
      <c r="H371">
        <v>9738.7770737091796</v>
      </c>
      <c r="I371" s="3" cm="1">
        <f t="array" aca="1" ref="I371" ca="1">IFERROR((H371/INDIRECT("H"&amp;$Q371))^(1/$P$2)-1,"")</f>
        <v>-1.8051405501720241E-2</v>
      </c>
      <c r="J371">
        <v>28119.658119658099</v>
      </c>
      <c r="K371" s="3" t="str" cm="1">
        <f t="array" aca="1" ref="K371" ca="1">IFERROR((J371/INDIRECT("J"&amp;$Q371))^(1/$P$2)-1,"")</f>
        <v/>
      </c>
      <c r="L371">
        <v>29009.4601629137</v>
      </c>
      <c r="M371" s="3" t="str" cm="1">
        <f t="array" aca="1" ref="M371" ca="1">IFERROR((L371/INDIRECT("L"&amp;$Q371))^(1/$P$2)-1,"")</f>
        <v/>
      </c>
      <c r="N371" s="3" t="str" cm="1">
        <f t="array" aca="1" ref="N371" ca="1">IFERROR((J369/INDIRECT("J"&amp;$Q371))^(1/$P$2)-1,"")</f>
        <v/>
      </c>
      <c r="Q371">
        <f t="shared" si="5"/>
        <v>251</v>
      </c>
    </row>
    <row r="372" spans="1:17" x14ac:dyDescent="0.3">
      <c r="A372" s="9">
        <v>36161</v>
      </c>
      <c r="B372">
        <v>81079.545454545398</v>
      </c>
      <c r="C372" s="3" cm="1">
        <f t="array" aca="1" ref="C372" ca="1">IFERROR((B372/INDIRECT("B"&amp;$Q372))^(1/$P$2)-1,"")</f>
        <v>-3.1731564187870043E-2</v>
      </c>
      <c r="D372">
        <v>15672.076775302399</v>
      </c>
      <c r="E372" s="3" t="str" cm="1">
        <f t="array" aca="1" ref="E372" ca="1">IFERROR((D372/INDIRECT("D"&amp;$Q372))^(1/$P$2)-1,"")</f>
        <v/>
      </c>
      <c r="F372">
        <v>15278.4462278994</v>
      </c>
      <c r="G372" s="3" cm="1">
        <f t="array" aca="1" ref="G372" ca="1">IFERROR((F372/INDIRECT("F"&amp;$Q372))^(1/$P$2)-1,"")</f>
        <v>-3.166354153338713E-2</v>
      </c>
      <c r="H372">
        <v>10525.2041256865</v>
      </c>
      <c r="I372" s="3" cm="1">
        <f t="array" aca="1" ref="I372" ca="1">IFERROR((H372/INDIRECT("H"&amp;$Q372))^(1/$P$2)-1,"")</f>
        <v>-1.0886061516109824E-2</v>
      </c>
      <c r="J372">
        <v>28632.4786324786</v>
      </c>
      <c r="K372" s="3" t="str" cm="1">
        <f t="array" aca="1" ref="K372" ca="1">IFERROR((J372/INDIRECT("J"&amp;$Q372))^(1/$P$2)-1,"")</f>
        <v/>
      </c>
      <c r="L372">
        <v>30503.750953504899</v>
      </c>
      <c r="M372" s="3" t="str" cm="1">
        <f t="array" aca="1" ref="M372" ca="1">IFERROR((L372/INDIRECT("L"&amp;$Q372))^(1/$P$2)-1,"")</f>
        <v/>
      </c>
      <c r="N372" s="3" t="str" cm="1">
        <f t="array" aca="1" ref="N372" ca="1">IFERROR((J370/INDIRECT("J"&amp;$Q372))^(1/$P$2)-1,"")</f>
        <v/>
      </c>
      <c r="Q372">
        <f t="shared" si="5"/>
        <v>252</v>
      </c>
    </row>
    <row r="373" spans="1:17" x14ac:dyDescent="0.3">
      <c r="A373" s="9">
        <v>36192</v>
      </c>
      <c r="B373">
        <v>81548.295454545398</v>
      </c>
      <c r="C373" s="3" cm="1">
        <f t="array" aca="1" ref="C373" ca="1">IFERROR((B373/INDIRECT("B"&amp;$Q373))^(1/$P$2)-1,"")</f>
        <v>-2.9434927024613033E-2</v>
      </c>
      <c r="D373">
        <v>15683.203924985901</v>
      </c>
      <c r="E373" s="3" t="str" cm="1">
        <f t="array" aca="1" ref="E373" ca="1">IFERROR((D373/INDIRECT("D"&amp;$Q373))^(1/$P$2)-1,"")</f>
        <v/>
      </c>
      <c r="F373">
        <v>15877.2356819171</v>
      </c>
      <c r="G373" s="3" cm="1">
        <f t="array" aca="1" ref="G373" ca="1">IFERROR((F373/INDIRECT("F"&amp;$Q373))^(1/$P$2)-1,"")</f>
        <v>-2.7393082330134377E-2</v>
      </c>
      <c r="H373">
        <v>11584.8749742573</v>
      </c>
      <c r="I373" s="3" cm="1">
        <f t="array" aca="1" ref="I373" ca="1">IFERROR((H373/INDIRECT("H"&amp;$Q373))^(1/$P$2)-1,"")</f>
        <v>-2.7565816756044415E-3</v>
      </c>
      <c r="J373">
        <v>30000</v>
      </c>
      <c r="K373" s="3" t="str" cm="1">
        <f t="array" aca="1" ref="K373" ca="1">IFERROR((J373/INDIRECT("J"&amp;$Q373))^(1/$P$2)-1,"")</f>
        <v/>
      </c>
      <c r="L373">
        <v>33022.327101107199</v>
      </c>
      <c r="M373" s="3" t="str" cm="1">
        <f t="array" aca="1" ref="M373" ca="1">IFERROR((L373/INDIRECT("L"&amp;$Q373))^(1/$P$2)-1,"")</f>
        <v/>
      </c>
      <c r="N373" s="3" t="str" cm="1">
        <f t="array" aca="1" ref="N373" ca="1">IFERROR((J371/INDIRECT("J"&amp;$Q373))^(1/$P$2)-1,"")</f>
        <v/>
      </c>
      <c r="Q373">
        <f t="shared" si="5"/>
        <v>253</v>
      </c>
    </row>
    <row r="374" spans="1:17" x14ac:dyDescent="0.3">
      <c r="A374" s="9">
        <v>36220</v>
      </c>
      <c r="B374">
        <v>79389.2045454545</v>
      </c>
      <c r="C374" s="3" cm="1">
        <f t="array" aca="1" ref="C374" ca="1">IFERROR((B374/INDIRECT("B"&amp;$Q374))^(1/$P$2)-1,"")</f>
        <v>-3.1080131965919855E-2</v>
      </c>
      <c r="D374">
        <v>17406.064193173301</v>
      </c>
      <c r="E374" s="3" t="str" cm="1">
        <f t="array" aca="1" ref="E374" ca="1">IFERROR((D374/INDIRECT("D"&amp;$Q374))^(1/$P$2)-1,"")</f>
        <v/>
      </c>
      <c r="F374">
        <v>15854.0080455016</v>
      </c>
      <c r="G374" s="3" cm="1">
        <f t="array" aca="1" ref="G374" ca="1">IFERROR((F374/INDIRECT("F"&amp;$Q374))^(1/$P$2)-1,"")</f>
        <v>-2.7226185357193344E-2</v>
      </c>
      <c r="H374">
        <v>10700.666731789601</v>
      </c>
      <c r="I374" s="3" cm="1">
        <f t="array" aca="1" ref="I374" ca="1">IFERROR((H374/INDIRECT("H"&amp;$Q374))^(1/$P$2)-1,"")</f>
        <v>-9.7379106125441428E-3</v>
      </c>
      <c r="J374">
        <v>30940.170940170901</v>
      </c>
      <c r="K374" s="3" t="str" cm="1">
        <f t="array" aca="1" ref="K374" ca="1">IFERROR((J374/INDIRECT("J"&amp;$Q374))^(1/$P$2)-1,"")</f>
        <v/>
      </c>
      <c r="L374">
        <v>34932.265235746803</v>
      </c>
      <c r="M374" s="3" t="str" cm="1">
        <f t="array" aca="1" ref="M374" ca="1">IFERROR((L374/INDIRECT("L"&amp;$Q374))^(1/$P$2)-1,"")</f>
        <v/>
      </c>
      <c r="N374" s="3" t="str" cm="1">
        <f t="array" aca="1" ref="N374" ca="1">IFERROR((J372/INDIRECT("J"&amp;$Q374))^(1/$P$2)-1,"")</f>
        <v/>
      </c>
      <c r="Q374">
        <f t="shared" si="5"/>
        <v>254</v>
      </c>
    </row>
    <row r="375" spans="1:17" x14ac:dyDescent="0.3">
      <c r="A375" s="9">
        <v>36251</v>
      </c>
      <c r="B375">
        <v>81420.4545454545</v>
      </c>
      <c r="C375" s="3" cm="1">
        <f t="array" aca="1" ref="C375" ca="1">IFERROR((B375/INDIRECT("B"&amp;$Q375))^(1/$P$2)-1,"")</f>
        <v>-2.7185195539996099E-2</v>
      </c>
      <c r="D375">
        <v>18329.453452019199</v>
      </c>
      <c r="E375" s="3" t="str" cm="1">
        <f t="array" aca="1" ref="E375" ca="1">IFERROR((D375/INDIRECT("D"&amp;$Q375))^(1/$P$2)-1,"")</f>
        <v/>
      </c>
      <c r="F375">
        <v>16482.130942051499</v>
      </c>
      <c r="G375" s="3" cm="1">
        <f t="array" aca="1" ref="G375" ca="1">IFERROR((F375/INDIRECT("F"&amp;$Q375))^(1/$P$2)-1,"")</f>
        <v>-2.2531379045495847E-2</v>
      </c>
      <c r="H375">
        <v>11742.914144177499</v>
      </c>
      <c r="I375" s="3" cm="1">
        <f t="array" aca="1" ref="I375" ca="1">IFERROR((H375/INDIRECT("H"&amp;$Q375))^(1/$P$2)-1,"")</f>
        <v>1.1803882370882146E-3</v>
      </c>
      <c r="J375">
        <v>25213.6752136752</v>
      </c>
      <c r="K375" s="3" t="str" cm="1">
        <f t="array" aca="1" ref="K375" ca="1">IFERROR((J375/INDIRECT("J"&amp;$Q375))^(1/$P$2)-1,"")</f>
        <v/>
      </c>
      <c r="L375">
        <v>28856.4171927387</v>
      </c>
      <c r="M375" s="3" t="str" cm="1">
        <f t="array" aca="1" ref="M375" ca="1">IFERROR((L375/INDIRECT("L"&amp;$Q375))^(1/$P$2)-1,"")</f>
        <v/>
      </c>
      <c r="N375" s="3" t="str" cm="1">
        <f t="array" aca="1" ref="N375" ca="1">IFERROR((J373/INDIRECT("J"&amp;$Q375))^(1/$P$2)-1,"")</f>
        <v/>
      </c>
      <c r="Q375">
        <f t="shared" si="5"/>
        <v>255</v>
      </c>
    </row>
    <row r="376" spans="1:17" x14ac:dyDescent="0.3">
      <c r="A376" s="9">
        <v>36281</v>
      </c>
      <c r="B376">
        <v>76306.818181818104</v>
      </c>
      <c r="C376" s="3" cm="1">
        <f t="array" aca="1" ref="C376" ca="1">IFERROR((B376/INDIRECT("B"&amp;$Q376))^(1/$P$2)-1,"")</f>
        <v>-2.9347573446175668E-2</v>
      </c>
      <c r="D376">
        <v>17677.191875269102</v>
      </c>
      <c r="E376" s="3" t="str" cm="1">
        <f t="array" aca="1" ref="E376" ca="1">IFERROR((D376/INDIRECT("D"&amp;$Q376))^(1/$P$2)-1,"")</f>
        <v/>
      </c>
      <c r="F376">
        <v>15655.2692784259</v>
      </c>
      <c r="G376" s="3" cm="1">
        <f t="array" aca="1" ref="G376" ca="1">IFERROR((F376/INDIRECT("F"&amp;$Q376))^(1/$P$2)-1,"")</f>
        <v>-2.7497595691093335E-2</v>
      </c>
      <c r="H376">
        <v>10796.463048801201</v>
      </c>
      <c r="I376" s="3" cm="1">
        <f t="array" aca="1" ref="I376" ca="1">IFERROR((H376/INDIRECT("H"&amp;$Q376))^(1/$P$2)-1,"")</f>
        <v>-3.7035002726168997E-3</v>
      </c>
      <c r="J376">
        <v>28888.8888888888</v>
      </c>
      <c r="K376" s="3" t="str" cm="1">
        <f t="array" aca="1" ref="K376" ca="1">IFERROR((J376/INDIRECT("J"&amp;$Q376))^(1/$P$2)-1,"")</f>
        <v/>
      </c>
      <c r="L376">
        <v>33508.458726515302</v>
      </c>
      <c r="M376" s="3" t="str" cm="1">
        <f t="array" aca="1" ref="M376" ca="1">IFERROR((L376/INDIRECT("L"&amp;$Q376))^(1/$P$2)-1,"")</f>
        <v/>
      </c>
      <c r="N376" s="3" t="str" cm="1">
        <f t="array" aca="1" ref="N376" ca="1">IFERROR((J374/INDIRECT("J"&amp;$Q376))^(1/$P$2)-1,"")</f>
        <v/>
      </c>
      <c r="Q376">
        <f t="shared" si="5"/>
        <v>256</v>
      </c>
    </row>
    <row r="377" spans="1:17" x14ac:dyDescent="0.3">
      <c r="A377" s="9">
        <v>36312</v>
      </c>
      <c r="B377">
        <v>74147.727272727207</v>
      </c>
      <c r="C377" s="3" cm="1">
        <f t="array" aca="1" ref="C377" ca="1">IFERROR((B377/INDIRECT("B"&amp;$Q377))^(1/$P$2)-1,"")</f>
        <v>-3.5075868780770403E-2</v>
      </c>
      <c r="D377">
        <v>18864.311531462401</v>
      </c>
      <c r="E377" s="3" t="str" cm="1">
        <f t="array" aca="1" ref="E377" ca="1">IFERROR((D377/INDIRECT("D"&amp;$Q377))^(1/$P$2)-1,"")</f>
        <v/>
      </c>
      <c r="F377">
        <v>15400.839199906701</v>
      </c>
      <c r="G377" s="3" cm="1">
        <f t="array" aca="1" ref="G377" ca="1">IFERROR((F377/INDIRECT("F"&amp;$Q377))^(1/$P$2)-1,"")</f>
        <v>-3.3775787940047208E-2</v>
      </c>
      <c r="H377">
        <v>11557.070586024</v>
      </c>
      <c r="I377" s="3" cm="1">
        <f t="array" aca="1" ref="I377" ca="1">IFERROR((H377/INDIRECT("H"&amp;$Q377))^(1/$P$2)-1,"")</f>
        <v>2.195650325077958E-3</v>
      </c>
      <c r="J377">
        <v>27435.897435897401</v>
      </c>
      <c r="K377" s="3" t="str" cm="1">
        <f t="array" aca="1" ref="K377" ca="1">IFERROR((J377/INDIRECT("J"&amp;$Q377))^(1/$P$2)-1,"")</f>
        <v/>
      </c>
      <c r="L377">
        <v>32217.5216985441</v>
      </c>
      <c r="M377" s="3" t="str" cm="1">
        <f t="array" aca="1" ref="M377" ca="1">IFERROR((L377/INDIRECT("L"&amp;$Q377))^(1/$P$2)-1,"")</f>
        <v/>
      </c>
      <c r="N377" s="3" t="str" cm="1">
        <f t="array" aca="1" ref="N377" ca="1">IFERROR((J375/INDIRECT("J"&amp;$Q377))^(1/$P$2)-1,"")</f>
        <v/>
      </c>
      <c r="Q377">
        <f t="shared" si="5"/>
        <v>257</v>
      </c>
    </row>
    <row r="378" spans="1:17" x14ac:dyDescent="0.3">
      <c r="A378" s="9">
        <v>36342</v>
      </c>
      <c r="B378">
        <v>72613.636363636295</v>
      </c>
      <c r="C378" s="3" cm="1">
        <f t="array" aca="1" ref="C378" ca="1">IFERROR((B378/INDIRECT("B"&amp;$Q378))^(1/$P$2)-1,"")</f>
        <v>-3.5869297537391986E-2</v>
      </c>
      <c r="D378">
        <v>18406.768654659099</v>
      </c>
      <c r="E378" s="3" t="str" cm="1">
        <f t="array" aca="1" ref="E378" ca="1">IFERROR((D378/INDIRECT("D"&amp;$Q378))^(1/$P$2)-1,"")</f>
        <v/>
      </c>
      <c r="F378">
        <v>14566.0158454579</v>
      </c>
      <c r="G378" s="3" cm="1">
        <f t="array" aca="1" ref="G378" ca="1">IFERROR((F378/INDIRECT("F"&amp;$Q378))^(1/$P$2)-1,"")</f>
        <v>-3.3629927831626771E-2</v>
      </c>
      <c r="H378">
        <v>11653.5123141568</v>
      </c>
      <c r="I378" s="3" cm="1">
        <f t="array" aca="1" ref="I378" ca="1">IFERROR((H378/INDIRECT("H"&amp;$Q378))^(1/$P$2)-1,"")</f>
        <v>8.0551444451055776E-3</v>
      </c>
      <c r="J378">
        <v>28803.418803418801</v>
      </c>
      <c r="K378" s="3" t="str" cm="1">
        <f t="array" aca="1" ref="K378" ca="1">IFERROR((J378/INDIRECT("J"&amp;$Q378))^(1/$P$2)-1,"")</f>
        <v/>
      </c>
      <c r="L378">
        <v>32665.781115378999</v>
      </c>
      <c r="M378" s="3" t="str" cm="1">
        <f t="array" aca="1" ref="M378" ca="1">IFERROR((L378/INDIRECT("L"&amp;$Q378))^(1/$P$2)-1,"")</f>
        <v/>
      </c>
      <c r="N378" s="3" t="str" cm="1">
        <f t="array" aca="1" ref="N378" ca="1">IFERROR((J376/INDIRECT("J"&amp;$Q378))^(1/$P$2)-1,"")</f>
        <v/>
      </c>
      <c r="Q378">
        <f t="shared" si="5"/>
        <v>258</v>
      </c>
    </row>
    <row r="379" spans="1:17" x14ac:dyDescent="0.3">
      <c r="A379" s="9">
        <v>36373</v>
      </c>
      <c r="B379">
        <v>72386.363636363603</v>
      </c>
      <c r="C379" s="3" cm="1">
        <f t="array" aca="1" ref="C379" ca="1">IFERROR((B379/INDIRECT("B"&amp;$Q379))^(1/$P$2)-1,"")</f>
        <v>-3.3918364732562711E-2</v>
      </c>
      <c r="D379">
        <v>19595.752285888</v>
      </c>
      <c r="E379" s="3" t="str" cm="1">
        <f t="array" aca="1" ref="E379" ca="1">IFERROR((D379/INDIRECT("D"&amp;$Q379))^(1/$P$2)-1,"")</f>
        <v/>
      </c>
      <c r="F379">
        <v>14686.6011187287</v>
      </c>
      <c r="G379" s="3" cm="1">
        <f t="array" aca="1" ref="G379" ca="1">IFERROR((F379/INDIRECT("F"&amp;$Q379))^(1/$P$2)-1,"")</f>
        <v>-3.2061373416894745E-2</v>
      </c>
      <c r="H379">
        <v>10986.374135244299</v>
      </c>
      <c r="I379" s="3" cm="1">
        <f t="array" aca="1" ref="I379" ca="1">IFERROR((H379/INDIRECT("H"&amp;$Q379))^(1/$P$2)-1,"")</f>
        <v>2.0999379431290155E-3</v>
      </c>
      <c r="J379">
        <v>29145.299145299101</v>
      </c>
      <c r="K379" s="3" t="str" cm="1">
        <f t="array" aca="1" ref="K379" ca="1">IFERROR((J379/INDIRECT("J"&amp;$Q379))^(1/$P$2)-1,"")</f>
        <v/>
      </c>
      <c r="L379">
        <v>33431.7779281365</v>
      </c>
      <c r="M379" s="3" t="str" cm="1">
        <f t="array" aca="1" ref="M379" ca="1">IFERROR((L379/INDIRECT("L"&amp;$Q379))^(1/$P$2)-1,"")</f>
        <v/>
      </c>
      <c r="N379" s="3" t="str" cm="1">
        <f t="array" aca="1" ref="N379" ca="1">IFERROR((J377/INDIRECT("J"&amp;$Q379))^(1/$P$2)-1,"")</f>
        <v/>
      </c>
      <c r="Q379">
        <f t="shared" si="5"/>
        <v>259</v>
      </c>
    </row>
    <row r="380" spans="1:17" x14ac:dyDescent="0.3">
      <c r="A380" s="9">
        <v>36404</v>
      </c>
      <c r="B380">
        <v>84943.181818181794</v>
      </c>
      <c r="C380" s="3" cm="1">
        <f t="array" aca="1" ref="C380" ca="1">IFERROR((B380/INDIRECT("B"&amp;$Q380))^(1/$P$2)-1,"")</f>
        <v>-2.0149720288576978E-2</v>
      </c>
      <c r="D380">
        <v>20452.9959659333</v>
      </c>
      <c r="E380" s="3" t="str" cm="1">
        <f t="array" aca="1" ref="E380" ca="1">IFERROR((D380/INDIRECT("D"&amp;$Q380))^(1/$P$2)-1,"")</f>
        <v/>
      </c>
      <c r="F380">
        <v>17085.6079558891</v>
      </c>
      <c r="G380" s="3" cm="1">
        <f t="array" aca="1" ref="G380" ca="1">IFERROR((F380/INDIRECT("F"&amp;$Q380))^(1/$P$2)-1,"")</f>
        <v>-2.0610068921149471E-2</v>
      </c>
      <c r="H380">
        <v>11957.597541282399</v>
      </c>
      <c r="I380" s="3" cm="1">
        <f t="array" aca="1" ref="I380" ca="1">IFERROR((H380/INDIRECT("H"&amp;$Q380))^(1/$P$2)-1,"")</f>
        <v>4.9790507671740869E-3</v>
      </c>
      <c r="J380">
        <v>32222.222222222201</v>
      </c>
      <c r="K380" s="3" t="str" cm="1">
        <f t="array" aca="1" ref="K380" ca="1">IFERROR((J380/INDIRECT("J"&amp;$Q380))^(1/$P$2)-1,"")</f>
        <v/>
      </c>
      <c r="L380">
        <v>36642.392040422899</v>
      </c>
      <c r="M380" s="3" t="str" cm="1">
        <f t="array" aca="1" ref="M380" ca="1">IFERROR((L380/INDIRECT("L"&amp;$Q380))^(1/$P$2)-1,"")</f>
        <v/>
      </c>
      <c r="N380" s="3" t="str" cm="1">
        <f t="array" aca="1" ref="N380" ca="1">IFERROR((J378/INDIRECT("J"&amp;$Q380))^(1/$P$2)-1,"")</f>
        <v/>
      </c>
      <c r="Q380">
        <f t="shared" si="5"/>
        <v>260</v>
      </c>
    </row>
    <row r="381" spans="1:17" x14ac:dyDescent="0.3">
      <c r="A381" s="9">
        <v>36434</v>
      </c>
      <c r="B381">
        <v>84971.590909090897</v>
      </c>
      <c r="C381" s="3" cm="1">
        <f t="array" aca="1" ref="C381" ca="1">IFERROR((B381/INDIRECT("B"&amp;$Q381))^(1/$P$2)-1,"")</f>
        <v>-2.2439184830283732E-2</v>
      </c>
      <c r="D381">
        <v>20474.2429092456</v>
      </c>
      <c r="E381" s="3" t="str" cm="1">
        <f t="array" aca="1" ref="E381" ca="1">IFERROR((D381/INDIRECT("D"&amp;$Q381))^(1/$P$2)-1,"")</f>
        <v/>
      </c>
      <c r="F381">
        <v>17437.955737820099</v>
      </c>
      <c r="G381" s="3" cm="1">
        <f t="array" aca="1" ref="G381" ca="1">IFERROR((F381/INDIRECT("F"&amp;$Q381))^(1/$P$2)-1,"")</f>
        <v>-1.7172632809886457E-2</v>
      </c>
      <c r="H381">
        <v>11576.429783617201</v>
      </c>
      <c r="I381" s="3" cm="1">
        <f t="array" aca="1" ref="I381" ca="1">IFERROR((H381/INDIRECT("H"&amp;$Q381))^(1/$P$2)-1,"")</f>
        <v>6.4772203665144357E-3</v>
      </c>
      <c r="J381">
        <v>33760.6837606837</v>
      </c>
      <c r="K381" s="3" t="str" cm="1">
        <f t="array" aca="1" ref="K381" ca="1">IFERROR((J381/INDIRECT("J"&amp;$Q381))^(1/$P$2)-1,"")</f>
        <v/>
      </c>
      <c r="L381">
        <v>39170.532158191199</v>
      </c>
      <c r="M381" s="3" t="str" cm="1">
        <f t="array" aca="1" ref="M381" ca="1">IFERROR((L381/INDIRECT("L"&amp;$Q381))^(1/$P$2)-1,"")</f>
        <v/>
      </c>
      <c r="N381" s="3" t="str" cm="1">
        <f t="array" aca="1" ref="N381" ca="1">IFERROR((J379/INDIRECT("J"&amp;$Q381))^(1/$P$2)-1,"")</f>
        <v/>
      </c>
      <c r="Q381">
        <f t="shared" si="5"/>
        <v>261</v>
      </c>
    </row>
    <row r="382" spans="1:17" x14ac:dyDescent="0.3">
      <c r="A382" s="9">
        <v>36465</v>
      </c>
      <c r="B382">
        <v>82769.886363636295</v>
      </c>
      <c r="C382" s="3" cm="1">
        <f t="array" aca="1" ref="C382" ca="1">IFERROR((B382/INDIRECT("B"&amp;$Q382))^(1/$P$2)-1,"")</f>
        <v>-3.3149063649111743E-2</v>
      </c>
      <c r="D382">
        <v>21548.312763782</v>
      </c>
      <c r="E382" s="3" t="str" cm="1">
        <f t="array" aca="1" ref="E382" ca="1">IFERROR((D382/INDIRECT("D"&amp;$Q382))^(1/$P$2)-1,"")</f>
        <v/>
      </c>
      <c r="F382">
        <v>17585.016271371202</v>
      </c>
      <c r="G382" s="3" cm="1">
        <f t="array" aca="1" ref="G382" ca="1">IFERROR((F382/INDIRECT("F"&amp;$Q382))^(1/$P$2)-1,"")</f>
        <v>-2.3160314364196188E-2</v>
      </c>
      <c r="H382">
        <v>11735.384508187801</v>
      </c>
      <c r="I382" s="3" cm="1">
        <f t="array" aca="1" ref="I382" ca="1">IFERROR((H382/INDIRECT("H"&amp;$Q382))^(1/$P$2)-1,"")</f>
        <v>3.0958387883452954E-3</v>
      </c>
      <c r="J382">
        <v>33675.213675213599</v>
      </c>
      <c r="K382" s="3" t="str" cm="1">
        <f t="array" aca="1" ref="K382" ca="1">IFERROR((J382/INDIRECT("J"&amp;$Q382))^(1/$P$2)-1,"")</f>
        <v/>
      </c>
      <c r="L382">
        <v>40448.944384766903</v>
      </c>
      <c r="M382" s="3" t="str" cm="1">
        <f t="array" aca="1" ref="M382" ca="1">IFERROR((L382/INDIRECT("L"&amp;$Q382))^(1/$P$2)-1,"")</f>
        <v/>
      </c>
      <c r="N382" s="3" t="str" cm="1">
        <f t="array" aca="1" ref="N382" ca="1">IFERROR((J380/INDIRECT("J"&amp;$Q382))^(1/$P$2)-1,"")</f>
        <v/>
      </c>
      <c r="Q382">
        <f t="shared" si="5"/>
        <v>262</v>
      </c>
    </row>
    <row r="383" spans="1:17" x14ac:dyDescent="0.3">
      <c r="A383" s="9">
        <v>36495</v>
      </c>
      <c r="B383">
        <v>82457.386363636295</v>
      </c>
      <c r="C383" s="3" cm="1">
        <f t="array" aca="1" ref="C383" ca="1">IFERROR((B383/INDIRECT("B"&amp;$Q383))^(1/$P$2)-1,"")</f>
        <v>-3.1805111304378797E-2</v>
      </c>
      <c r="D383">
        <v>22346.065794072001</v>
      </c>
      <c r="E383" s="3" t="str" cm="1">
        <f t="array" aca="1" ref="E383" ca="1">IFERROR((D383/INDIRECT("D"&amp;$Q383))^(1/$P$2)-1,"")</f>
        <v/>
      </c>
      <c r="F383">
        <v>17607.559430161</v>
      </c>
      <c r="G383" s="3" cm="1">
        <f t="array" aca="1" ref="G383" ca="1">IFERROR((F383/INDIRECT("F"&amp;$Q383))^(1/$P$2)-1,"")</f>
        <v>-1.7187766266002158E-2</v>
      </c>
      <c r="H383">
        <v>12136.513840022901</v>
      </c>
      <c r="I383" s="3" cm="1">
        <f t="array" aca="1" ref="I383" ca="1">IFERROR((H383/INDIRECT("H"&amp;$Q383))^(1/$P$2)-1,"")</f>
        <v>1.7275079195085308E-2</v>
      </c>
      <c r="J383">
        <v>37948.717948717902</v>
      </c>
      <c r="K383" s="3" t="str" cm="1">
        <f t="array" aca="1" ref="K383" ca="1">IFERROR((J383/INDIRECT("J"&amp;$Q383))^(1/$P$2)-1,"")</f>
        <v/>
      </c>
      <c r="L383">
        <v>45813.463197496603</v>
      </c>
      <c r="M383" s="3" t="str" cm="1">
        <f t="array" aca="1" ref="M383" ca="1">IFERROR((L383/INDIRECT("L"&amp;$Q383))^(1/$P$2)-1,"")</f>
        <v/>
      </c>
      <c r="N383" s="3" t="str" cm="1">
        <f t="array" aca="1" ref="N383" ca="1">IFERROR((J381/INDIRECT("J"&amp;$Q383))^(1/$P$2)-1,"")</f>
        <v/>
      </c>
      <c r="Q383">
        <f t="shared" si="5"/>
        <v>263</v>
      </c>
    </row>
    <row r="384" spans="1:17" x14ac:dyDescent="0.3">
      <c r="A384" s="9">
        <v>36526</v>
      </c>
      <c r="B384">
        <v>80482.9545454545</v>
      </c>
      <c r="C384" s="3" cm="1">
        <f t="array" aca="1" ref="C384" ca="1">IFERROR((B384/INDIRECT("B"&amp;$Q384))^(1/$P$2)-1,"")</f>
        <v>-3.7469243770384408E-2</v>
      </c>
      <c r="D384">
        <v>24018.197887893501</v>
      </c>
      <c r="E384" s="3" t="str" cm="1">
        <f t="array" aca="1" ref="E384" ca="1">IFERROR((D384/INDIRECT("D"&amp;$Q384))^(1/$P$2)-1,"")</f>
        <v/>
      </c>
      <c r="F384">
        <v>17633.545074354901</v>
      </c>
      <c r="G384" s="3" cm="1">
        <f t="array" aca="1" ref="G384" ca="1">IFERROR((F384/INDIRECT("F"&amp;$Q384))^(1/$P$2)-1,"")</f>
        <v>-1.7506732797156976E-2</v>
      </c>
      <c r="H384">
        <v>12289.0585636412</v>
      </c>
      <c r="I384" s="3" cm="1">
        <f t="array" aca="1" ref="I384" ca="1">IFERROR((H384/INDIRECT("H"&amp;$Q384))^(1/$P$2)-1,"")</f>
        <v>2.1813105055494386E-2</v>
      </c>
      <c r="J384">
        <v>41367.521367521302</v>
      </c>
      <c r="K384" s="3" t="str" cm="1">
        <f t="array" aca="1" ref="K384" ca="1">IFERROR((J384/INDIRECT("J"&amp;$Q384))^(1/$P$2)-1,"")</f>
        <v/>
      </c>
      <c r="L384">
        <v>51241.476779215503</v>
      </c>
      <c r="M384" s="3" t="str" cm="1">
        <f t="array" aca="1" ref="M384" ca="1">IFERROR((L384/INDIRECT("L"&amp;$Q384))^(1/$P$2)-1,"")</f>
        <v/>
      </c>
      <c r="N384" s="3" t="str" cm="1">
        <f t="array" aca="1" ref="N384" ca="1">IFERROR((J382/INDIRECT("J"&amp;$Q384))^(1/$P$2)-1,"")</f>
        <v/>
      </c>
      <c r="Q384">
        <f t="shared" si="5"/>
        <v>264</v>
      </c>
    </row>
    <row r="385" spans="1:17" x14ac:dyDescent="0.3">
      <c r="A385" s="9">
        <v>36557</v>
      </c>
      <c r="B385">
        <v>83423.295454545398</v>
      </c>
      <c r="C385" s="3" cm="1">
        <f t="array" aca="1" ref="C385" ca="1">IFERROR((B385/INDIRECT("B"&amp;$Q385))^(1/$P$2)-1,"")</f>
        <v>-3.2281754512623939E-2</v>
      </c>
      <c r="D385">
        <v>24517.153034128201</v>
      </c>
      <c r="E385" s="3" t="str" cm="1">
        <f t="array" aca="1" ref="E385" ca="1">IFERROR((D385/INDIRECT("D"&amp;$Q385))^(1/$P$2)-1,"")</f>
        <v/>
      </c>
      <c r="F385">
        <v>18422.646312866498</v>
      </c>
      <c r="G385" s="3" cm="1">
        <f t="array" aca="1" ref="G385" ca="1">IFERROR((F385/INDIRECT("F"&amp;$Q385))^(1/$P$2)-1,"")</f>
        <v>-1.0115454578696448E-2</v>
      </c>
      <c r="H385">
        <v>11997.92131698</v>
      </c>
      <c r="I385" s="3" cm="1">
        <f t="array" aca="1" ref="I385" ca="1">IFERROR((H385/INDIRECT("H"&amp;$Q385))^(1/$P$2)-1,"")</f>
        <v>2.24051707663806E-2</v>
      </c>
      <c r="J385">
        <v>61709.401709401704</v>
      </c>
      <c r="K385" s="3" t="str" cm="1">
        <f t="array" aca="1" ref="K385" ca="1">IFERROR((J385/INDIRECT("J"&amp;$Q385))^(1/$P$2)-1,"")</f>
        <v/>
      </c>
      <c r="L385">
        <v>77044.639070581004</v>
      </c>
      <c r="M385" s="3" t="str" cm="1">
        <f t="array" aca="1" ref="M385" ca="1">IFERROR((L385/INDIRECT("L"&amp;$Q385))^(1/$P$2)-1,"")</f>
        <v/>
      </c>
      <c r="N385" s="3" t="str" cm="1">
        <f t="array" aca="1" ref="N385" ca="1">IFERROR((J383/INDIRECT("J"&amp;$Q385))^(1/$P$2)-1,"")</f>
        <v/>
      </c>
      <c r="Q385">
        <f t="shared" si="5"/>
        <v>265</v>
      </c>
    </row>
    <row r="386" spans="1:17" x14ac:dyDescent="0.3">
      <c r="A386" s="9">
        <v>36586</v>
      </c>
      <c r="B386">
        <v>78622.159090909001</v>
      </c>
      <c r="C386" s="3" cm="1">
        <f t="array" aca="1" ref="C386" ca="1">IFERROR((B386/INDIRECT("B"&amp;$Q386))^(1/$P$2)-1,"")</f>
        <v>-2.8226585162859363E-2</v>
      </c>
      <c r="D386">
        <v>25610.999245381801</v>
      </c>
      <c r="E386" s="3" t="str" cm="1">
        <f t="array" aca="1" ref="E386" ca="1">IFERROR((D386/INDIRECT("D"&amp;$Q386))^(1/$P$2)-1,"")</f>
        <v/>
      </c>
      <c r="F386">
        <v>17655.009685138</v>
      </c>
      <c r="G386" s="3" cm="1">
        <f t="array" aca="1" ref="G386" ca="1">IFERROR((F386/INDIRECT("F"&amp;$Q386))^(1/$P$2)-1,"")</f>
        <v>-6.0344458109635735E-3</v>
      </c>
      <c r="H386">
        <v>11817.0017416796</v>
      </c>
      <c r="I386" s="3" cm="1">
        <f t="array" aca="1" ref="I386" ca="1">IFERROR((H386/INDIRECT("H"&amp;$Q386))^(1/$P$2)-1,"")</f>
        <v>2.2196441291093771E-2</v>
      </c>
      <c r="J386">
        <v>48974.358974358896</v>
      </c>
      <c r="K386" s="3" t="str" cm="1">
        <f t="array" aca="1" ref="K386" ca="1">IFERROR((J386/INDIRECT("J"&amp;$Q386))^(1/$P$2)-1,"")</f>
        <v/>
      </c>
      <c r="L386">
        <v>62175.340274366703</v>
      </c>
      <c r="M386" s="3" t="str" cm="1">
        <f t="array" aca="1" ref="M386" ca="1">IFERROR((L386/INDIRECT("L"&amp;$Q386))^(1/$P$2)-1,"")</f>
        <v/>
      </c>
      <c r="N386" s="3" t="str" cm="1">
        <f t="array" aca="1" ref="N386" ca="1">IFERROR((J384/INDIRECT("J"&amp;$Q386))^(1/$P$2)-1,"")</f>
        <v/>
      </c>
      <c r="Q386">
        <f t="shared" si="5"/>
        <v>266</v>
      </c>
    </row>
    <row r="387" spans="1:17" x14ac:dyDescent="0.3">
      <c r="A387" s="9">
        <v>36617</v>
      </c>
      <c r="B387">
        <v>78139.2045454545</v>
      </c>
      <c r="C387" s="3" cm="1">
        <f t="array" aca="1" ref="C387" ca="1">IFERROR((B387/INDIRECT("B"&amp;$Q387))^(1/$P$2)-1,"")</f>
        <v>-2.8627292989446329E-2</v>
      </c>
      <c r="D387">
        <v>26659.5314362102</v>
      </c>
      <c r="E387" s="3" t="str" cm="1">
        <f t="array" aca="1" ref="E387" ca="1">IFERROR((D387/INDIRECT("D"&amp;$Q387))^(1/$P$2)-1,"")</f>
        <v/>
      </c>
      <c r="F387">
        <v>18450.444182523901</v>
      </c>
      <c r="G387" s="3" cm="1">
        <f t="array" aca="1" ref="G387" ca="1">IFERROR((F387/INDIRECT("F"&amp;$Q387))^(1/$P$2)-1,"")</f>
        <v>-1.5582116944024005E-4</v>
      </c>
      <c r="H387">
        <v>12433.2903083566</v>
      </c>
      <c r="I387" s="3" cm="1">
        <f t="array" aca="1" ref="I387" ca="1">IFERROR((H387/INDIRECT("H"&amp;$Q387))^(1/$P$2)-1,"")</f>
        <v>2.9352252286140024E-2</v>
      </c>
      <c r="J387">
        <v>51282.051282051201</v>
      </c>
      <c r="K387" s="3" cm="1">
        <f t="array" aca="1" ref="K387" ca="1">IFERROR((J387/INDIRECT("J"&amp;$Q387))^(1/$P$2)-1,"")</f>
        <v>0.17759658855587257</v>
      </c>
      <c r="L387">
        <v>68458.857231559494</v>
      </c>
      <c r="M387" s="3" cm="1">
        <f t="array" aca="1" ref="M387" ca="1">IFERROR((L387/INDIRECT("L"&amp;$Q387))^(1/$P$2)-1,"")</f>
        <v>0.21211259651494818</v>
      </c>
      <c r="N387" s="3" cm="1">
        <f t="array" aca="1" ref="N387" ca="1">IFERROR((J385/INDIRECT("J"&amp;$Q387))^(1/$P$2)-1,"")</f>
        <v>0.19959634424471173</v>
      </c>
      <c r="Q387">
        <f t="shared" ref="Q387:Q428" si="6">ROW(Q387)-(12*$P$2)</f>
        <v>267</v>
      </c>
    </row>
    <row r="388" spans="1:17" x14ac:dyDescent="0.3">
      <c r="A388" s="9">
        <v>36647</v>
      </c>
      <c r="B388">
        <v>77343.75</v>
      </c>
      <c r="C388" s="3" cm="1">
        <f t="array" aca="1" ref="C388" ca="1">IFERROR((B388/INDIRECT("B"&amp;$Q388))^(1/$P$2)-1,"")</f>
        <v>-2.8371724617032634E-2</v>
      </c>
      <c r="D388">
        <v>27650.777743209699</v>
      </c>
      <c r="E388" s="3" t="str" cm="1">
        <f t="array" aca="1" ref="E388" ca="1">IFERROR((D388/INDIRECT("D"&amp;$Q388))^(1/$P$2)-1,"")</f>
        <v/>
      </c>
      <c r="F388">
        <v>17834.6658086315</v>
      </c>
      <c r="G388" s="3" cm="1">
        <f t="array" aca="1" ref="G388" ca="1">IFERROR((F388/INDIRECT("F"&amp;$Q388))^(1/$P$2)-1,"")</f>
        <v>-6.2005987469215817E-4</v>
      </c>
      <c r="H388">
        <v>12048.499926704901</v>
      </c>
      <c r="I388" s="3" cm="1">
        <f t="array" aca="1" ref="I388" ca="1">IFERROR((H388/INDIRECT("H"&amp;$Q388))^(1/$P$2)-1,"")</f>
        <v>2.5060019987449556E-2</v>
      </c>
      <c r="J388">
        <v>48547.008547008503</v>
      </c>
      <c r="K388" s="3" cm="1">
        <f t="array" aca="1" ref="K388" ca="1">IFERROR((J388/INDIRECT("J"&amp;$Q388))^(1/$P$2)-1,"")</f>
        <v>0.16888231856933311</v>
      </c>
      <c r="L388">
        <v>63289.0594064408</v>
      </c>
      <c r="M388" s="3" cm="1">
        <f t="array" aca="1" ref="M388" ca="1">IFERROR((L388/INDIRECT("L"&amp;$Q388))^(1/$P$2)-1,"")</f>
        <v>0.20226795693540511</v>
      </c>
      <c r="N388" s="3" cm="1">
        <f t="array" aca="1" ref="N388" ca="1">IFERROR((J386/INDIRECT("J"&amp;$Q388))^(1/$P$2)-1,"")</f>
        <v>0.16990721092276662</v>
      </c>
      <c r="Q388">
        <f t="shared" si="6"/>
        <v>268</v>
      </c>
    </row>
    <row r="389" spans="1:17" x14ac:dyDescent="0.3">
      <c r="A389" s="9">
        <v>36678</v>
      </c>
      <c r="B389">
        <v>81860.795454545398</v>
      </c>
      <c r="C389" s="3" cm="1">
        <f t="array" aca="1" ref="C389" ca="1">IFERROR((B389/INDIRECT("B"&amp;$Q389))^(1/$P$2)-1,"")</f>
        <v>-1.9871704213286212E-2</v>
      </c>
      <c r="D389">
        <v>27229.265117852199</v>
      </c>
      <c r="E389" s="3" t="str" cm="1">
        <f t="array" aca="1" ref="E389" ca="1">IFERROR((D389/INDIRECT("D"&amp;$Q389))^(1/$P$2)-1,"")</f>
        <v/>
      </c>
      <c r="F389">
        <v>18376.491209711101</v>
      </c>
      <c r="G389" s="3" cm="1">
        <f t="array" aca="1" ref="G389" ca="1">IFERROR((F389/INDIRECT("F"&amp;$Q389))^(1/$P$2)-1,"")</f>
        <v>4.7424203896151429E-3</v>
      </c>
      <c r="H389">
        <v>12011.975457184901</v>
      </c>
      <c r="I389" s="3" cm="1">
        <f t="array" aca="1" ref="I389" ca="1">IFERROR((H389/INDIRECT("H"&amp;$Q389))^(1/$P$2)-1,"")</f>
        <v>2.882223320449806E-2</v>
      </c>
      <c r="J389">
        <v>54529.914529914502</v>
      </c>
      <c r="K389" s="3" cm="1">
        <f t="array" aca="1" ref="K389" ca="1">IFERROR((J389/INDIRECT("J"&amp;$Q389))^(1/$P$2)-1,"")</f>
        <v>0.1876718061882523</v>
      </c>
      <c r="L389">
        <v>69206.655862160202</v>
      </c>
      <c r="M389" s="3" cm="1">
        <f t="array" aca="1" ref="M389" ca="1">IFERROR((L389/INDIRECT("L"&amp;$Q389))^(1/$P$2)-1,"")</f>
        <v>0.21749800542210451</v>
      </c>
      <c r="N389" s="3" cm="1">
        <f t="array" aca="1" ref="N389" ca="1">IFERROR((J387/INDIRECT("J"&amp;$Q389))^(1/$P$2)-1,"")</f>
        <v>0.18040082445956318</v>
      </c>
      <c r="Q389">
        <f t="shared" si="6"/>
        <v>269</v>
      </c>
    </row>
    <row r="390" spans="1:17" x14ac:dyDescent="0.3">
      <c r="A390" s="9">
        <v>36708</v>
      </c>
      <c r="B390">
        <v>78622.159090909001</v>
      </c>
      <c r="C390" s="3" cm="1">
        <f t="array" aca="1" ref="C390" ca="1">IFERROR((B390/INDIRECT("B"&amp;$Q390))^(1/$P$2)-1,"")</f>
        <v>-2.9223042440495339E-2</v>
      </c>
      <c r="D390">
        <v>27213.587946838401</v>
      </c>
      <c r="E390" s="3" t="str" cm="1">
        <f t="array" aca="1" ref="E390" ca="1">IFERROR((D390/INDIRECT("D"&amp;$Q390))^(1/$P$2)-1,"")</f>
        <v/>
      </c>
      <c r="F390">
        <v>18247.1391888049</v>
      </c>
      <c r="G390" s="3" cm="1">
        <f t="array" aca="1" ref="G390" ca="1">IFERROR((F390/INDIRECT("F"&amp;$Q390))^(1/$P$2)-1,"")</f>
        <v>1.5397302576529714E-3</v>
      </c>
      <c r="H390">
        <v>12250.4535003825</v>
      </c>
      <c r="I390" s="3" cm="1">
        <f t="array" aca="1" ref="I390" ca="1">IFERROR((H390/INDIRECT("H"&amp;$Q390))^(1/$P$2)-1,"")</f>
        <v>3.3690010277217075E-2</v>
      </c>
      <c r="J390">
        <v>70256.410256410207</v>
      </c>
      <c r="K390" s="3" cm="1">
        <f t="array" aca="1" ref="K390" ca="1">IFERROR((J390/INDIRECT("J"&amp;$Q390))^(1/$P$2)-1,"")</f>
        <v>0.21551827527308487</v>
      </c>
      <c r="L390">
        <v>92185.409887454603</v>
      </c>
      <c r="M390" s="3" cm="1">
        <f t="array" aca="1" ref="M390" ca="1">IFERROR((L390/INDIRECT("L"&amp;$Q390))^(1/$P$2)-1,"")</f>
        <v>0.25403661063476757</v>
      </c>
      <c r="N390" s="3" cm="1">
        <f t="array" aca="1" ref="N390" ca="1">IFERROR((J388/INDIRECT("J"&amp;$Q390))^(1/$P$2)-1,"")</f>
        <v>0.171410586626493</v>
      </c>
      <c r="Q390">
        <f t="shared" si="6"/>
        <v>270</v>
      </c>
    </row>
    <row r="391" spans="1:17" x14ac:dyDescent="0.3">
      <c r="A391" s="9">
        <v>36739</v>
      </c>
      <c r="B391">
        <v>78693.181818181794</v>
      </c>
      <c r="C391" s="3" cm="1">
        <f t="array" aca="1" ref="C391" ca="1">IFERROR((B391/INDIRECT("B"&amp;$Q391))^(1/$P$2)-1,"")</f>
        <v>-3.3074984130771035E-2</v>
      </c>
      <c r="D391">
        <v>30574.8636994724</v>
      </c>
      <c r="E391" s="3" t="str" cm="1">
        <f t="array" aca="1" ref="E391" ca="1">IFERROR((D391/INDIRECT("D"&amp;$Q391))^(1/$P$2)-1,"")</f>
        <v/>
      </c>
      <c r="F391">
        <v>18954.7118478345</v>
      </c>
      <c r="G391" s="3" cm="1">
        <f t="array" aca="1" ref="G391" ca="1">IFERROR((F391/INDIRECT("F"&amp;$Q391))^(1/$P$2)-1,"")</f>
        <v>5.7921302786103634E-3</v>
      </c>
      <c r="H391">
        <v>12611.2670329346</v>
      </c>
      <c r="I391" s="3" cm="1">
        <f t="array" aca="1" ref="I391" ca="1">IFERROR((H391/INDIRECT("H"&amp;$Q391))^(1/$P$2)-1,"")</f>
        <v>4.1906801493330592E-2</v>
      </c>
      <c r="J391">
        <v>61196.581196581101</v>
      </c>
      <c r="K391" s="3" cm="1">
        <f t="array" aca="1" ref="K391" ca="1">IFERROR((J391/INDIRECT("J"&amp;$Q391))^(1/$P$2)-1,"")</f>
        <v>0.2041110698607429</v>
      </c>
      <c r="L391">
        <v>83336.193212680897</v>
      </c>
      <c r="M391" s="3" cm="1">
        <f t="array" aca="1" ref="M391" ca="1">IFERROR((L391/INDIRECT("L"&amp;$Q391))^(1/$P$2)-1,"")</f>
        <v>0.25251226121042558</v>
      </c>
      <c r="N391" s="3" cm="1">
        <f t="array" aca="1" ref="N391" ca="1">IFERROR((J389/INDIRECT("J"&amp;$Q391))^(1/$P$2)-1,"")</f>
        <v>0.19030241487525035</v>
      </c>
      <c r="Q391">
        <f t="shared" si="6"/>
        <v>271</v>
      </c>
    </row>
    <row r="392" spans="1:17" x14ac:dyDescent="0.3">
      <c r="A392" s="9">
        <v>36770</v>
      </c>
      <c r="B392">
        <v>77741.477272727207</v>
      </c>
      <c r="C392" s="3" cm="1">
        <f t="array" aca="1" ref="C392" ca="1">IFERROR((B392/INDIRECT("B"&amp;$Q392))^(1/$P$2)-1,"")</f>
        <v>-3.9248719639205953E-2</v>
      </c>
      <c r="D392">
        <v>31394.6456359769</v>
      </c>
      <c r="E392" s="3" t="str" cm="1">
        <f t="array" aca="1" ref="E392" ca="1">IFERROR((D392/INDIRECT("D"&amp;$Q392))^(1/$P$2)-1,"")</f>
        <v/>
      </c>
      <c r="F392">
        <v>19026.7074395852</v>
      </c>
      <c r="G392" s="3" cm="1">
        <f t="array" aca="1" ref="G392" ca="1">IFERROR((F392/INDIRECT("F"&amp;$Q392))^(1/$P$2)-1,"")</f>
        <v>7.9951680503786982E-4</v>
      </c>
      <c r="H392">
        <v>12756.725107304101</v>
      </c>
      <c r="I392" s="3" cm="1">
        <f t="array" aca="1" ref="I392" ca="1">IFERROR((H392/INDIRECT("H"&amp;$Q392))^(1/$P$2)-1,"")</f>
        <v>4.368723953181286E-2</v>
      </c>
      <c r="J392">
        <v>60854.700854700801</v>
      </c>
      <c r="K392" s="3" cm="1">
        <f t="array" aca="1" ref="K392" ca="1">IFERROR((J392/INDIRECT("J"&amp;$Q392))^(1/$P$2)-1,"")</f>
        <v>0.22185839214694014</v>
      </c>
      <c r="L392">
        <v>84203.743521484503</v>
      </c>
      <c r="M392" s="3" cm="1">
        <f t="array" aca="1" ref="M392" ca="1">IFERROR((L392/INDIRECT("L"&amp;$Q392))^(1/$P$2)-1,"")</f>
        <v>0.27279069355559238</v>
      </c>
      <c r="N392" s="3" cm="1">
        <f t="array" aca="1" ref="N392" ca="1">IFERROR((J390/INDIRECT("J"&amp;$Q392))^(1/$P$2)-1,"")</f>
        <v>0.23953860838084884</v>
      </c>
      <c r="Q392">
        <f t="shared" si="6"/>
        <v>272</v>
      </c>
    </row>
    <row r="393" spans="1:17" x14ac:dyDescent="0.3">
      <c r="A393" s="9">
        <v>36800</v>
      </c>
      <c r="B393">
        <v>75142.045454545398</v>
      </c>
      <c r="C393" s="3" cm="1">
        <f t="array" aca="1" ref="C393" ca="1">IFERROR((B393/INDIRECT("B"&amp;$Q393))^(1/$P$2)-1,"")</f>
        <v>-3.5457452957899593E-2</v>
      </c>
      <c r="D393">
        <v>31887.501122964401</v>
      </c>
      <c r="E393" s="3" t="str" cm="1">
        <f t="array" aca="1" ref="E393" ca="1">IFERROR((D393/INDIRECT("D"&amp;$Q393))^(1/$P$2)-1,"")</f>
        <v/>
      </c>
      <c r="F393">
        <v>19150.867765510298</v>
      </c>
      <c r="G393" s="3" cm="1">
        <f t="array" aca="1" ref="G393" ca="1">IFERROR((F393/INDIRECT("F"&amp;$Q393))^(1/$P$2)-1,"")</f>
        <v>1.1832032581926111E-2</v>
      </c>
      <c r="H393">
        <v>12881.929996822901</v>
      </c>
      <c r="I393" s="3" cm="1">
        <f t="array" aca="1" ref="I393" ca="1">IFERROR((H393/INDIRECT("H"&amp;$Q393))^(1/$P$2)-1,"")</f>
        <v>6.1213486481757728E-2</v>
      </c>
      <c r="J393">
        <v>64786.324786324702</v>
      </c>
      <c r="K393" s="3" cm="1">
        <f t="array" aca="1" ref="K393" ca="1">IFERROR((J393/INDIRECT("J"&amp;$Q393))^(1/$P$2)-1,"")</f>
        <v>0.22857542287138632</v>
      </c>
      <c r="L393">
        <v>93350.189736075394</v>
      </c>
      <c r="M393" s="3" cm="1">
        <f t="array" aca="1" ref="M393" ca="1">IFERROR((L393/INDIRECT("L"&amp;$Q393))^(1/$P$2)-1,"")</f>
        <v>0.28880988310606459</v>
      </c>
      <c r="N393" s="3" cm="1">
        <f t="array" aca="1" ref="N393" ca="1">IFERROR((J391/INDIRECT("J"&amp;$Q393))^(1/$P$2)-1,"")</f>
        <v>0.2215920701104741</v>
      </c>
      <c r="Q393">
        <f t="shared" si="6"/>
        <v>273</v>
      </c>
    </row>
    <row r="394" spans="1:17" x14ac:dyDescent="0.3">
      <c r="A394" s="9">
        <v>36831</v>
      </c>
      <c r="B394">
        <v>76448.863636363603</v>
      </c>
      <c r="C394" s="3" cm="1">
        <f t="array" aca="1" ref="C394" ca="1">IFERROR((B394/INDIRECT("B"&amp;$Q394))^(1/$P$2)-1,"")</f>
        <v>-3.5144624694694149E-2</v>
      </c>
      <c r="D394">
        <v>32382.317978921201</v>
      </c>
      <c r="E394" s="3" t="str" cm="1">
        <f t="array" aca="1" ref="E394" ca="1">IFERROR((D394/INDIRECT("D"&amp;$Q394))^(1/$P$2)-1,"")</f>
        <v/>
      </c>
      <c r="F394">
        <v>18884.869641248399</v>
      </c>
      <c r="G394" s="3" cm="1">
        <f t="array" aca="1" ref="G394" ca="1">IFERROR((F394/INDIRECT("F"&amp;$Q394))^(1/$P$2)-1,"")</f>
        <v>1.1021275764310445E-2</v>
      </c>
      <c r="H394">
        <v>12196.103366453201</v>
      </c>
      <c r="I394" s="3" cm="1">
        <f t="array" aca="1" ref="I394" ca="1">IFERROR((H394/INDIRECT("H"&amp;$Q394))^(1/$P$2)-1,"")</f>
        <v>6.1000795579125411E-2</v>
      </c>
      <c r="J394">
        <v>69316.239316239298</v>
      </c>
      <c r="K394" s="3" cm="1">
        <f t="array" aca="1" ref="K394" ca="1">IFERROR((J394/INDIRECT("J"&amp;$Q394))^(1/$P$2)-1,"")</f>
        <v>0.24214041821247578</v>
      </c>
      <c r="L394">
        <v>96806.465963536393</v>
      </c>
      <c r="M394" s="3" cm="1">
        <f t="array" aca="1" ref="M394" ca="1">IFERROR((L394/INDIRECT("L"&amp;$Q394))^(1/$P$2)-1,"")</f>
        <v>0.30157370984456011</v>
      </c>
      <c r="N394" s="3" cm="1">
        <f t="array" aca="1" ref="N394" ca="1">IFERROR((J392/INDIRECT("J"&amp;$Q394))^(1/$P$2)-1,"")</f>
        <v>0.226073787164909</v>
      </c>
      <c r="Q394">
        <f t="shared" si="6"/>
        <v>274</v>
      </c>
    </row>
    <row r="395" spans="1:17" x14ac:dyDescent="0.3">
      <c r="A395" s="9">
        <v>36861</v>
      </c>
      <c r="B395">
        <v>77457.386363636295</v>
      </c>
      <c r="C395" s="3" cm="1">
        <f t="array" aca="1" ref="C395" ca="1">IFERROR((B395/INDIRECT("B"&amp;$Q395))^(1/$P$2)-1,"")</f>
        <v>-3.5409735189939395E-2</v>
      </c>
      <c r="D395">
        <v>29790.886323070401</v>
      </c>
      <c r="E395" s="3" t="str" cm="1">
        <f t="array" aca="1" ref="E395" ca="1">IFERROR((D395/INDIRECT("D"&amp;$Q395))^(1/$P$2)-1,"")</f>
        <v/>
      </c>
      <c r="F395">
        <v>17857.0301912094</v>
      </c>
      <c r="G395" s="3" cm="1">
        <f t="array" aca="1" ref="G395" ca="1">IFERROR((F395/INDIRECT("F"&amp;$Q395))^(1/$P$2)-1,"")</f>
        <v>2.606720672823748E-3</v>
      </c>
      <c r="H395">
        <v>11246.9468092198</v>
      </c>
      <c r="I395" s="3" cm="1">
        <f t="array" aca="1" ref="I395" ca="1">IFERROR((H395/INDIRECT("H"&amp;$Q395))^(1/$P$2)-1,"")</f>
        <v>4.8514306486459713E-2</v>
      </c>
      <c r="J395">
        <v>81538.461538461503</v>
      </c>
      <c r="K395" s="3" cm="1">
        <f t="array" aca="1" ref="K395" ca="1">IFERROR((J395/INDIRECT("J"&amp;$Q395))^(1/$P$2)-1,"")</f>
        <v>0.27851568782564584</v>
      </c>
      <c r="L395">
        <v>106276.030256685</v>
      </c>
      <c r="M395" s="3" cm="1">
        <f t="array" aca="1" ref="M395" ca="1">IFERROR((L395/INDIRECT("L"&amp;$Q395))^(1/$P$2)-1,"")</f>
        <v>0.32890458038371473</v>
      </c>
      <c r="N395" s="3" cm="1">
        <f t="array" aca="1" ref="N395" ca="1">IFERROR((J393/INDIRECT("J"&amp;$Q395))^(1/$P$2)-1,"")</f>
        <v>0.2494478798109625</v>
      </c>
      <c r="Q395">
        <f t="shared" si="6"/>
        <v>275</v>
      </c>
    </row>
    <row r="396" spans="1:17" x14ac:dyDescent="0.3">
      <c r="A396" s="9">
        <v>36892</v>
      </c>
      <c r="B396">
        <v>75142.045454545398</v>
      </c>
      <c r="C396" s="3" cm="1">
        <f t="array" aca="1" ref="C396" ca="1">IFERROR((B396/INDIRECT("B"&amp;$Q396))^(1/$P$2)-1,"")</f>
        <v>-3.1957423040253952E-2</v>
      </c>
      <c r="D396">
        <v>30130.4143358441</v>
      </c>
      <c r="E396" s="3" cm="1">
        <f t="array" aca="1" ref="E396" ca="1">IFERROR((D396/INDIRECT("D"&amp;$Q396))^(1/$P$2)-1,"")</f>
        <v>0.11660742236823807</v>
      </c>
      <c r="F396">
        <v>17345.620787937201</v>
      </c>
      <c r="G396" s="3" cm="1">
        <f t="array" aca="1" ref="G396" ca="1">IFERROR((F396/INDIRECT("F"&amp;$Q396))^(1/$P$2)-1,"")</f>
        <v>6.074852087481375E-3</v>
      </c>
      <c r="H396">
        <v>11790.697478656801</v>
      </c>
      <c r="I396" s="3" cm="1">
        <f t="array" aca="1" ref="I396" ca="1">IFERROR((H396/INDIRECT("H"&amp;$Q396))^(1/$P$2)-1,"")</f>
        <v>6.2906074763517283E-2</v>
      </c>
      <c r="J396">
        <v>89743.589743589706</v>
      </c>
      <c r="K396" s="3" cm="1">
        <f t="array" aca="1" ref="K396" ca="1">IFERROR((J396/INDIRECT("J"&amp;$Q396))^(1/$P$2)-1,"")</f>
        <v>0.28810208248528157</v>
      </c>
      <c r="L396">
        <v>117121.516884779</v>
      </c>
      <c r="M396" s="3" cm="1">
        <f t="array" aca="1" ref="M396" ca="1">IFERROR((L396/INDIRECT("L"&amp;$Q396))^(1/$P$2)-1,"")</f>
        <v>0.33870879541266841</v>
      </c>
      <c r="N396" s="3" cm="1">
        <f t="array" aca="1" ref="N396" ca="1">IFERROR((J394/INDIRECT("J"&amp;$Q396))^(1/$P$2)-1,"")</f>
        <v>0.25525927167875917</v>
      </c>
      <c r="Q396">
        <f t="shared" si="6"/>
        <v>276</v>
      </c>
    </row>
    <row r="397" spans="1:17" x14ac:dyDescent="0.3">
      <c r="A397" s="9">
        <v>36923</v>
      </c>
      <c r="B397">
        <v>75767.045454545398</v>
      </c>
      <c r="C397" s="3" cm="1">
        <f t="array" aca="1" ref="C397" ca="1">IFERROR((B397/INDIRECT("B"&amp;$Q397))^(1/$P$2)-1,"")</f>
        <v>-3.0277335750091394E-2</v>
      </c>
      <c r="D397">
        <v>30308.682872183301</v>
      </c>
      <c r="E397" s="3" cm="1">
        <f t="array" aca="1" ref="E397" ca="1">IFERROR((D397/INDIRECT("D"&amp;$Q397))^(1/$P$2)-1,"")</f>
        <v>0.11800720522494745</v>
      </c>
      <c r="F397">
        <v>17574.998756009401</v>
      </c>
      <c r="G397" s="3" cm="1">
        <f t="array" aca="1" ref="G397" ca="1">IFERROR((F397/INDIRECT("F"&amp;$Q397))^(1/$P$2)-1,"")</f>
        <v>1.000231094366133E-2</v>
      </c>
      <c r="H397">
        <v>10957.6096551343</v>
      </c>
      <c r="I397" s="3" cm="1">
        <f t="array" aca="1" ref="I397" ca="1">IFERROR((H397/INDIRECT("H"&amp;$Q397))^(1/$P$2)-1,"")</f>
        <v>6.1065552286906799E-2</v>
      </c>
      <c r="J397">
        <v>71709.401709401704</v>
      </c>
      <c r="K397" s="3" cm="1">
        <f t="array" aca="1" ref="K397" ca="1">IFERROR((J397/INDIRECT("J"&amp;$Q397))^(1/$P$2)-1,"")</f>
        <v>0.25640258020800255</v>
      </c>
      <c r="L397">
        <v>94041.049300564802</v>
      </c>
      <c r="M397" s="3" cm="1">
        <f t="array" aca="1" ref="M397" ca="1">IFERROR((L397/INDIRECT("L"&amp;$Q397))^(1/$P$2)-1,"")</f>
        <v>0.30859013227995891</v>
      </c>
      <c r="N397" s="3" cm="1">
        <f t="array" aca="1" ref="N397" ca="1">IFERROR((J395/INDIRECT("J"&amp;$Q397))^(1/$P$2)-1,"")</f>
        <v>0.27264554336831126</v>
      </c>
      <c r="Q397">
        <f t="shared" si="6"/>
        <v>277</v>
      </c>
    </row>
    <row r="398" spans="1:17" x14ac:dyDescent="0.3">
      <c r="A398" s="9">
        <v>36951</v>
      </c>
      <c r="B398">
        <v>73210.227272727207</v>
      </c>
      <c r="C398" s="3" cm="1">
        <f t="array" aca="1" ref="C398" ca="1">IFERROR((B398/INDIRECT("B"&amp;$Q398))^(1/$P$2)-1,"")</f>
        <v>-3.1701719687138308E-2</v>
      </c>
      <c r="D398">
        <v>30621.618039080899</v>
      </c>
      <c r="E398" s="3" cm="1">
        <f t="array" aca="1" ref="E398" ca="1">IFERROR((D398/INDIRECT("D"&amp;$Q398))^(1/$P$2)-1,"")</f>
        <v>0.10897568193282248</v>
      </c>
      <c r="F398">
        <v>17781.789570507801</v>
      </c>
      <c r="G398" s="3" cm="1">
        <f t="array" aca="1" ref="G398" ca="1">IFERROR((F398/INDIRECT("F"&amp;$Q398))^(1/$P$2)-1,"")</f>
        <v>4.6202641941035516E-3</v>
      </c>
      <c r="H398">
        <v>11214.728296974999</v>
      </c>
      <c r="I398" s="3" cm="1">
        <f t="array" aca="1" ref="I398" ca="1">IFERROR((H398/INDIRECT("H"&amp;$Q398))^(1/$P$2)-1,"")</f>
        <v>5.0155722575163653E-2</v>
      </c>
      <c r="J398">
        <v>63076.923076922998</v>
      </c>
      <c r="K398" s="3" cm="1">
        <f t="array" aca="1" ref="K398" ca="1">IFERROR((J398/INDIRECT("J"&amp;$Q398))^(1/$P$2)-1,"")</f>
        <v>0.23248700493247321</v>
      </c>
      <c r="L398">
        <v>86616.499442586399</v>
      </c>
      <c r="M398" s="3" cm="1">
        <f t="array" aca="1" ref="M398" ca="1">IFERROR((L398/INDIRECT("L"&amp;$Q398))^(1/$P$2)-1,"")</f>
        <v>0.27871901219425887</v>
      </c>
      <c r="N398" s="3" cm="1">
        <f t="array" aca="1" ref="N398" ca="1">IFERROR((J396/INDIRECT("J"&amp;$Q398))^(1/$P$2)-1,"")</f>
        <v>0.27671994377338383</v>
      </c>
      <c r="Q398">
        <f t="shared" si="6"/>
        <v>278</v>
      </c>
    </row>
    <row r="399" spans="1:17" x14ac:dyDescent="0.3">
      <c r="A399" s="9">
        <v>36982</v>
      </c>
      <c r="B399">
        <v>74758.522727272706</v>
      </c>
      <c r="C399" s="3" cm="1">
        <f t="array" aca="1" ref="C399" ca="1">IFERROR((B399/INDIRECT("B"&amp;$Q399))^(1/$P$2)-1,"")</f>
        <v>-3.0244228032389797E-2</v>
      </c>
      <c r="D399">
        <v>31461.397173719</v>
      </c>
      <c r="E399" s="3" cm="1">
        <f t="array" aca="1" ref="E399" ca="1">IFERROR((D399/INDIRECT("D"&amp;$Q399))^(1/$P$2)-1,"")</f>
        <v>0.10607365216054676</v>
      </c>
      <c r="F399">
        <v>18067.838049906801</v>
      </c>
      <c r="G399" s="3" cm="1">
        <f t="array" aca="1" ref="G399" ca="1">IFERROR((F399/INDIRECT("F"&amp;$Q399))^(1/$P$2)-1,"")</f>
        <v>4.2316338994474734E-4</v>
      </c>
      <c r="H399">
        <v>11249.3356398167</v>
      </c>
      <c r="I399" s="3" cm="1">
        <f t="array" aca="1" ref="I399" ca="1">IFERROR((H399/INDIRECT("H"&amp;$Q399))^(1/$P$2)-1,"")</f>
        <v>4.2404685232872108E-2</v>
      </c>
      <c r="J399">
        <v>58290.598290598202</v>
      </c>
      <c r="K399" s="3" cm="1">
        <f t="array" aca="1" ref="K399" ca="1">IFERROR((J399/INDIRECT("J"&amp;$Q399))^(1/$P$2)-1,"")</f>
        <v>0.21195682031218954</v>
      </c>
      <c r="L399">
        <v>79647.180719735901</v>
      </c>
      <c r="M399" s="3" cm="1">
        <f t="array" aca="1" ref="M399" ca="1">IFERROR((L399/INDIRECT("L"&amp;$Q399))^(1/$P$2)-1,"")</f>
        <v>0.25028353645028578</v>
      </c>
      <c r="N399" s="3" cm="1">
        <f t="array" aca="1" ref="N399" ca="1">IFERROR((J397/INDIRECT("J"&amp;$Q399))^(1/$P$2)-1,"")</f>
        <v>0.23732818456975213</v>
      </c>
      <c r="Q399">
        <f t="shared" si="6"/>
        <v>279</v>
      </c>
    </row>
    <row r="400" spans="1:17" x14ac:dyDescent="0.3">
      <c r="A400" s="9">
        <v>37012</v>
      </c>
      <c r="B400">
        <v>75994.318181818104</v>
      </c>
      <c r="C400" s="3" cm="1">
        <f t="array" aca="1" ref="C400" ca="1">IFERROR((B400/INDIRECT("B"&amp;$Q400))^(1/$P$2)-1,"")</f>
        <v>-2.936957502643478E-2</v>
      </c>
      <c r="D400">
        <v>32348.666719132001</v>
      </c>
      <c r="E400" s="3" cm="1">
        <f t="array" aca="1" ref="E400" ca="1">IFERROR((D400/INDIRECT("D"&amp;$Q400))^(1/$P$2)-1,"")</f>
        <v>0.10805004628521009</v>
      </c>
      <c r="F400">
        <v>19224.189660210301</v>
      </c>
      <c r="G400" s="3" cm="1">
        <f t="array" aca="1" ref="G400" ca="1">IFERROR((F400/INDIRECT("F"&amp;$Q400))^(1/$P$2)-1,"")</f>
        <v>4.5699205080382832E-3</v>
      </c>
      <c r="H400">
        <v>11936.509363454299</v>
      </c>
      <c r="I400" s="3" cm="1">
        <f t="array" aca="1" ref="I400" ca="1">IFERROR((H400/INDIRECT("H"&amp;$Q400))^(1/$P$2)-1,"")</f>
        <v>4.2055995486995013E-2</v>
      </c>
      <c r="J400">
        <v>55128.205128205103</v>
      </c>
      <c r="K400" s="3" cm="1">
        <f t="array" aca="1" ref="K400" ca="1">IFERROR((J400/INDIRECT("J"&amp;$Q400))^(1/$P$2)-1,"")</f>
        <v>0.20735049330737931</v>
      </c>
      <c r="L400">
        <v>78843.734881470693</v>
      </c>
      <c r="M400" s="3" cm="1">
        <f t="array" aca="1" ref="M400" ca="1">IFERROR((L400/INDIRECT("L"&amp;$Q400))^(1/$P$2)-1,"")</f>
        <v>0.24956724813171594</v>
      </c>
      <c r="N400" s="3" cm="1">
        <f t="array" aca="1" ref="N400" ca="1">IFERROR((J398/INDIRECT("J"&amp;$Q400))^(1/$P$2)-1,"")</f>
        <v>0.22372273482382443</v>
      </c>
      <c r="Q400">
        <f t="shared" si="6"/>
        <v>280</v>
      </c>
    </row>
    <row r="401" spans="1:17" x14ac:dyDescent="0.3">
      <c r="A401" s="9">
        <v>37043</v>
      </c>
      <c r="B401">
        <v>76875</v>
      </c>
      <c r="C401" s="3" cm="1">
        <f t="array" aca="1" ref="C401" ca="1">IFERROR((B401/INDIRECT("B"&amp;$Q401))^(1/$P$2)-1,"")</f>
        <v>-3.0368508889753287E-2</v>
      </c>
      <c r="D401">
        <v>31406.505978799501</v>
      </c>
      <c r="E401" s="3" cm="1">
        <f t="array" aca="1" ref="E401" ca="1">IFERROR((D401/INDIRECT("D"&amp;$Q401))^(1/$P$2)-1,"")</f>
        <v>0.10307272269538292</v>
      </c>
      <c r="F401">
        <v>19446.9746618801</v>
      </c>
      <c r="G401" s="3" cm="1">
        <f t="array" aca="1" ref="G401" ca="1">IFERROR((F401/INDIRECT("F"&amp;$Q401))^(1/$P$2)-1,"")</f>
        <v>-1.3233609267926383E-4</v>
      </c>
      <c r="H401">
        <v>11693.7329018247</v>
      </c>
      <c r="I401" s="3" cm="1">
        <f t="array" aca="1" ref="I401" ca="1">IFERROR((H401/INDIRECT("H"&amp;$Q401))^(1/$P$2)-1,"")</f>
        <v>2.8394393815549979E-2</v>
      </c>
      <c r="J401">
        <v>51452.991452991402</v>
      </c>
      <c r="K401" s="3" cm="1">
        <f t="array" aca="1" ref="K401" ca="1">IFERROR((J401/INDIRECT("J"&amp;$Q401))^(1/$P$2)-1,"")</f>
        <v>0.20058953021849812</v>
      </c>
      <c r="L401">
        <v>73587.485889372605</v>
      </c>
      <c r="M401" s="3" cm="1">
        <f t="array" aca="1" ref="M401" ca="1">IFERROR((L401/INDIRECT("L"&amp;$Q401))^(1/$P$2)-1,"")</f>
        <v>0.23802770423291597</v>
      </c>
      <c r="N401" s="3" cm="1">
        <f t="array" aca="1" ref="N401" ca="1">IFERROR((J399/INDIRECT("J"&amp;$Q401))^(1/$P$2)-1,"")</f>
        <v>0.21566339584078875</v>
      </c>
      <c r="Q401">
        <f t="shared" si="6"/>
        <v>281</v>
      </c>
    </row>
    <row r="402" spans="1:17" x14ac:dyDescent="0.3">
      <c r="A402" s="9">
        <v>37073</v>
      </c>
      <c r="B402">
        <v>75539.772727272706</v>
      </c>
      <c r="C402" s="3" cm="1">
        <f t="array" aca="1" ref="C402" ca="1">IFERROR((B402/INDIRECT("B"&amp;$Q402))^(1/$P$2)-1,"")</f>
        <v>-3.0608692742075005E-2</v>
      </c>
      <c r="D402">
        <v>30663.5325717829</v>
      </c>
      <c r="E402" s="3" cm="1">
        <f t="array" aca="1" ref="E402" ca="1">IFERROR((D402/INDIRECT("D"&amp;$Q402))^(1/$P$2)-1,"")</f>
        <v>9.58037169012802E-2</v>
      </c>
      <c r="F402">
        <v>18508.9718643708</v>
      </c>
      <c r="G402" s="3" cm="1">
        <f t="array" aca="1" ref="G402" ca="1">IFERROR((F402/INDIRECT("F"&amp;$Q402))^(1/$P$2)-1,"")</f>
        <v>-3.694893173113889E-3</v>
      </c>
      <c r="H402">
        <v>11012.8912028915</v>
      </c>
      <c r="I402" s="3" cm="1">
        <f t="array" aca="1" ref="I402" ca="1">IFERROR((H402/INDIRECT("H"&amp;$Q402))^(1/$P$2)-1,"")</f>
        <v>3.1418457364573715E-2</v>
      </c>
      <c r="J402">
        <v>39059.829059828997</v>
      </c>
      <c r="K402" s="3" cm="1">
        <f t="array" aca="1" ref="K402" ca="1">IFERROR((J402/INDIRECT("J"&amp;$Q402))^(1/$P$2)-1,"")</f>
        <v>0.17887942588597694</v>
      </c>
      <c r="L402">
        <v>54108.236075112101</v>
      </c>
      <c r="M402" s="3" cm="1">
        <f t="array" aca="1" ref="M402" ca="1">IFERROR((L402/INDIRECT("L"&amp;$Q402))^(1/$P$2)-1,"")</f>
        <v>0.21160937131329383</v>
      </c>
      <c r="N402" s="3" cm="1">
        <f t="array" aca="1" ref="N402" ca="1">IFERROR((J400/INDIRECT("J"&amp;$Q402))^(1/$P$2)-1,"")</f>
        <v>0.22020763976880908</v>
      </c>
      <c r="Q402">
        <f t="shared" si="6"/>
        <v>282</v>
      </c>
    </row>
    <row r="403" spans="1:17" x14ac:dyDescent="0.3">
      <c r="A403" s="9">
        <v>37104</v>
      </c>
      <c r="B403">
        <v>77556.818181818104</v>
      </c>
      <c r="C403" s="3" cm="1">
        <f t="array" aca="1" ref="C403" ca="1">IFERROR((B403/INDIRECT("B"&amp;$Q403))^(1/$P$2)-1,"")</f>
        <v>-2.3812407748333042E-2</v>
      </c>
      <c r="D403">
        <v>29363.464279466702</v>
      </c>
      <c r="E403" s="3" cm="1">
        <f t="array" aca="1" ref="E403" ca="1">IFERROR((D403/INDIRECT("D"&amp;$Q403))^(1/$P$2)-1,"")</f>
        <v>9.3924981915259664E-2</v>
      </c>
      <c r="F403">
        <v>18166.953985779601</v>
      </c>
      <c r="G403" s="3" cm="1">
        <f t="array" aca="1" ref="G403" ca="1">IFERROR((F403/INDIRECT("F"&amp;$Q403))^(1/$P$2)-1,"")</f>
        <v>1.0096050598449313E-3</v>
      </c>
      <c r="H403">
        <v>10490.799128144299</v>
      </c>
      <c r="I403" s="3" cm="1">
        <f t="array" aca="1" ref="I403" ca="1">IFERROR((H403/INDIRECT("H"&amp;$Q403))^(1/$P$2)-1,"")</f>
        <v>3.533390443426665E-2</v>
      </c>
      <c r="J403">
        <v>38717.948717948697</v>
      </c>
      <c r="K403" s="3" cm="1">
        <f t="array" aca="1" ref="K403" ca="1">IFERROR((J403/INDIRECT("J"&amp;$Q403))^(1/$P$2)-1,"")</f>
        <v>0.18821646785144175</v>
      </c>
      <c r="L403">
        <v>51274.435690247003</v>
      </c>
      <c r="M403" s="3" cm="1">
        <f t="array" aca="1" ref="M403" ca="1">IFERROR((L403/INDIRECT("L"&amp;$Q403))^(1/$P$2)-1,"")</f>
        <v>0.21842984550344191</v>
      </c>
      <c r="N403" s="3" cm="1">
        <f t="array" aca="1" ref="N403" ca="1">IFERROR((J401/INDIRECT("J"&amp;$Q403))^(1/$P$2)-1,"")</f>
        <v>0.22249022731747869</v>
      </c>
      <c r="Q403">
        <f t="shared" si="6"/>
        <v>283</v>
      </c>
    </row>
    <row r="404" spans="1:17" x14ac:dyDescent="0.3">
      <c r="A404" s="9">
        <v>37135</v>
      </c>
      <c r="B404">
        <v>83267.045454545398</v>
      </c>
      <c r="C404" s="3" cm="1">
        <f t="array" aca="1" ref="C404" ca="1">IFERROR((B404/INDIRECT("B"&amp;$Q404))^(1/$P$2)-1,"")</f>
        <v>-1.8950361887237421E-2</v>
      </c>
      <c r="D404">
        <v>27901.794696866302</v>
      </c>
      <c r="E404" s="3" cm="1">
        <f t="array" aca="1" ref="E404" ca="1">IFERROR((D404/INDIRECT("D"&amp;$Q404))^(1/$P$2)-1,"")</f>
        <v>9.0388413204548712E-2</v>
      </c>
      <c r="F404">
        <v>19562.195012032302</v>
      </c>
      <c r="G404" s="3" cm="1">
        <f t="array" aca="1" ref="G404" ca="1">IFERROR((F404/INDIRECT("F"&amp;$Q404))^(1/$P$2)-1,"")</f>
        <v>9.1116373126698402E-3</v>
      </c>
      <c r="H404">
        <v>11486.320166134101</v>
      </c>
      <c r="I404" s="3" cm="1">
        <f t="array" aca="1" ref="I404" ca="1">IFERROR((H404/INDIRECT("H"&amp;$Q404))^(1/$P$2)-1,"")</f>
        <v>3.9284895021851396E-2</v>
      </c>
      <c r="J404">
        <v>30769.2307692307</v>
      </c>
      <c r="K404" s="3" cm="1">
        <f t="array" aca="1" ref="K404" ca="1">IFERROR((J404/INDIRECT("J"&amp;$Q404))^(1/$P$2)-1,"")</f>
        <v>0.15894783820574498</v>
      </c>
      <c r="L404">
        <v>40868.3858032231</v>
      </c>
      <c r="M404" s="3" cm="1">
        <f t="array" aca="1" ref="M404" ca="1">IFERROR((L404/INDIRECT("L"&amp;$Q404))^(1/$P$2)-1,"")</f>
        <v>0.19209844755822147</v>
      </c>
      <c r="N404" s="3" cm="1">
        <f t="array" aca="1" ref="N404" ca="1">IFERROR((J402/INDIRECT("J"&amp;$Q404))^(1/$P$2)-1,"")</f>
        <v>0.18693041748759565</v>
      </c>
      <c r="Q404">
        <f t="shared" si="6"/>
        <v>284</v>
      </c>
    </row>
    <row r="405" spans="1:17" x14ac:dyDescent="0.3">
      <c r="A405" s="9">
        <v>37165</v>
      </c>
      <c r="B405">
        <v>79190.340909090897</v>
      </c>
      <c r="C405" s="3" cm="1">
        <f t="array" aca="1" ref="C405" ca="1">IFERROR((B405/INDIRECT("B"&amp;$Q405))^(1/$P$2)-1,"")</f>
        <v>-2.4561355093694726E-2</v>
      </c>
      <c r="D405">
        <v>26968.356286568302</v>
      </c>
      <c r="E405" s="3" cm="1">
        <f t="array" aca="1" ref="E405" ca="1">IFERROR((D405/INDIRECT("D"&amp;$Q405))^(1/$P$2)-1,"")</f>
        <v>8.5791318770370273E-2</v>
      </c>
      <c r="F405">
        <v>18787.564375098998</v>
      </c>
      <c r="G405" s="3" cm="1">
        <f t="array" aca="1" ref="G405" ca="1">IFERROR((F405/INDIRECT("F"&amp;$Q405))^(1/$P$2)-1,"")</f>
        <v>4.4560412784673264E-3</v>
      </c>
      <c r="H405">
        <v>10815.1248334875</v>
      </c>
      <c r="I405" s="3" cm="1">
        <f t="array" aca="1" ref="I405" ca="1">IFERROR((H405/INDIRECT("H"&amp;$Q405))^(1/$P$2)-1,"")</f>
        <v>3.4313656260703818E-2</v>
      </c>
      <c r="J405">
        <v>27350.427350427301</v>
      </c>
      <c r="K405" s="3" cm="1">
        <f t="array" aca="1" ref="K405" ca="1">IFERROR((J405/INDIRECT("J"&amp;$Q405))^(1/$P$2)-1,"")</f>
        <v>0.13975993646835994</v>
      </c>
      <c r="L405">
        <v>36685.023546337397</v>
      </c>
      <c r="M405" s="3" cm="1">
        <f t="array" aca="1" ref="M405" ca="1">IFERROR((L405/INDIRECT("L"&amp;$Q405))^(1/$P$2)-1,"")</f>
        <v>0.17366557063440258</v>
      </c>
      <c r="N405" s="3" cm="1">
        <f t="array" aca="1" ref="N405" ca="1">IFERROR((J403/INDIRECT("J"&amp;$Q405))^(1/$P$2)-1,"")</f>
        <v>0.18007119470645905</v>
      </c>
      <c r="Q405">
        <f t="shared" si="6"/>
        <v>285</v>
      </c>
    </row>
    <row r="406" spans="1:17" x14ac:dyDescent="0.3">
      <c r="A406" s="9">
        <v>37196</v>
      </c>
      <c r="B406">
        <v>78267.045454545398</v>
      </c>
      <c r="C406" s="3" cm="1">
        <f t="array" aca="1" ref="C406" ca="1">IFERROR((B406/INDIRECT("B"&amp;$Q406))^(1/$P$2)-1,"")</f>
        <v>-2.8084589087821077E-2</v>
      </c>
      <c r="D406">
        <v>27894.9100541792</v>
      </c>
      <c r="E406" s="3" cm="1">
        <f t="array" aca="1" ref="E406" ca="1">IFERROR((D406/INDIRECT("D"&amp;$Q406))^(1/$P$2)-1,"")</f>
        <v>9.5792255888680788E-2</v>
      </c>
      <c r="F406">
        <v>18869.018492770501</v>
      </c>
      <c r="G406" s="3" cm="1">
        <f t="array" aca="1" ref="G406" ca="1">IFERROR((F406/INDIRECT("F"&amp;$Q406))^(1/$P$2)-1,"")</f>
        <v>6.264493419134487E-3</v>
      </c>
      <c r="H406">
        <v>10643.093071753899</v>
      </c>
      <c r="I406" s="3" cm="1">
        <f t="array" aca="1" ref="I406" ca="1">IFERROR((H406/INDIRECT("H"&amp;$Q406))^(1/$P$2)-1,"")</f>
        <v>3.72361853916654E-2</v>
      </c>
      <c r="J406">
        <v>29658.119658119602</v>
      </c>
      <c r="K406" s="3" cm="1">
        <f t="array" aca="1" ref="K406" ca="1">IFERROR((J406/INDIRECT("J"&amp;$Q406))^(1/$P$2)-1,"")</f>
        <v>0.15274823493301892</v>
      </c>
      <c r="L406">
        <v>40424.103755189302</v>
      </c>
      <c r="M406" s="3" cm="1">
        <f t="array" aca="1" ref="M406" ca="1">IFERROR((L406/INDIRECT("L"&amp;$Q406))^(1/$P$2)-1,"")</f>
        <v>0.19348824562417621</v>
      </c>
      <c r="N406" s="3" cm="1">
        <f t="array" aca="1" ref="N406" ca="1">IFERROR((J404/INDIRECT("J"&amp;$Q406))^(1/$P$2)-1,"")</f>
        <v>0.15699576291520123</v>
      </c>
      <c r="Q406">
        <f t="shared" si="6"/>
        <v>286</v>
      </c>
    </row>
    <row r="407" spans="1:17" x14ac:dyDescent="0.3">
      <c r="A407" s="9">
        <v>37226</v>
      </c>
      <c r="B407">
        <v>78551.136363636295</v>
      </c>
      <c r="C407" s="3" cm="1">
        <f t="array" aca="1" ref="C407" ca="1">IFERROR((B407/INDIRECT("B"&amp;$Q407))^(1/$P$2)-1,"")</f>
        <v>-2.4240340974555852E-2</v>
      </c>
      <c r="D407">
        <v>27650.381934867299</v>
      </c>
      <c r="E407" s="3" cm="1">
        <f t="array" aca="1" ref="E407" ca="1">IFERROR((D407/INDIRECT("D"&amp;$Q407))^(1/$P$2)-1,"")</f>
        <v>0.10141295036499653</v>
      </c>
      <c r="F407">
        <v>19120.157872169901</v>
      </c>
      <c r="G407" s="3" cm="1">
        <f t="array" aca="1" ref="G407" ca="1">IFERROR((F407/INDIRECT("F"&amp;$Q407))^(1/$P$2)-1,"")</f>
        <v>1.4483194294264479E-2</v>
      </c>
      <c r="H407">
        <v>11732.068363247599</v>
      </c>
      <c r="I407" s="3" cm="1">
        <f t="array" aca="1" ref="I407" ca="1">IFERROR((H407/INDIRECT("H"&amp;$Q407))^(1/$P$2)-1,"")</f>
        <v>5.6226625319854673E-2</v>
      </c>
      <c r="J407">
        <v>37606.837606837602</v>
      </c>
      <c r="K407" s="3" cm="1">
        <f t="array" aca="1" ref="K407" ca="1">IFERROR((J407/INDIRECT("J"&amp;$Q407))^(1/$P$2)-1,"")</f>
        <v>0.18623900064601462</v>
      </c>
      <c r="L407">
        <v>51752.607114004997</v>
      </c>
      <c r="M407" s="3" cm="1">
        <f t="array" aca="1" ref="M407" ca="1">IFERROR((L407/INDIRECT("L"&amp;$Q407))^(1/$P$2)-1,"")</f>
        <v>0.23331551928857142</v>
      </c>
      <c r="N407" s="3" cm="1">
        <f t="array" aca="1" ref="N407" ca="1">IFERROR((J405/INDIRECT("J"&amp;$Q407))^(1/$P$2)-1,"")</f>
        <v>0.14905794156254037</v>
      </c>
      <c r="Q407">
        <f t="shared" si="6"/>
        <v>287</v>
      </c>
    </row>
    <row r="408" spans="1:17" x14ac:dyDescent="0.3">
      <c r="A408" s="9">
        <v>37257</v>
      </c>
      <c r="B408">
        <v>80198.863636363603</v>
      </c>
      <c r="C408" s="3" cm="1">
        <f t="array" aca="1" ref="C408" ca="1">IFERROR((B408/INDIRECT("B"&amp;$Q408))^(1/$P$2)-1,"")</f>
        <v>-2.2406072657382037E-2</v>
      </c>
      <c r="D408">
        <v>28366.564776700201</v>
      </c>
      <c r="E408" s="3" cm="1">
        <f t="array" aca="1" ref="E408" ca="1">IFERROR((D408/INDIRECT("D"&amp;$Q408))^(1/$P$2)-1,"")</f>
        <v>0.10100539570097844</v>
      </c>
      <c r="F408">
        <v>19919.0245506828</v>
      </c>
      <c r="G408" s="3" cm="1">
        <f t="array" aca="1" ref="G408" ca="1">IFERROR((F408/INDIRECT("F"&amp;$Q408))^(1/$P$2)-1,"")</f>
        <v>1.7727815162595695E-2</v>
      </c>
      <c r="H408">
        <v>11322.2598986215</v>
      </c>
      <c r="I408" s="3" cm="1">
        <f t="array" aca="1" ref="I408" ca="1">IFERROR((H408/INDIRECT("H"&amp;$Q408))^(1/$P$2)-1,"")</f>
        <v>4.4626987592027101E-2</v>
      </c>
      <c r="J408">
        <v>31623.931623931599</v>
      </c>
      <c r="K408" s="3" cm="1">
        <f t="array" aca="1" ref="K408" ca="1">IFERROR((J408/INDIRECT("J"&amp;$Q408))^(1/$P$2)-1,"")</f>
        <v>0.15642790196736023</v>
      </c>
      <c r="L408">
        <v>44406.048713099699</v>
      </c>
      <c r="M408" s="3" cm="1">
        <f t="array" aca="1" ref="M408" ca="1">IFERROR((L408/INDIRECT("L"&amp;$Q408))^(1/$P$2)-1,"")</f>
        <v>0.2039035934496225</v>
      </c>
      <c r="N408" s="3" cm="1">
        <f t="array" aca="1" ref="N408" ca="1">IFERROR((J406/INDIRECT("J"&amp;$Q408))^(1/$P$2)-1,"")</f>
        <v>0.14902991774618557</v>
      </c>
      <c r="Q408">
        <f t="shared" si="6"/>
        <v>288</v>
      </c>
    </row>
    <row r="409" spans="1:17" x14ac:dyDescent="0.3">
      <c r="A409" s="9">
        <v>37288</v>
      </c>
      <c r="B409">
        <v>84332.386363636295</v>
      </c>
      <c r="C409" s="3" cm="1">
        <f t="array" aca="1" ref="C409" ca="1">IFERROR((B409/INDIRECT("B"&amp;$Q409))^(1/$P$2)-1,"")</f>
        <v>-1.7202747793560014E-2</v>
      </c>
      <c r="D409">
        <v>29033.835903373001</v>
      </c>
      <c r="E409" s="3" cm="1">
        <f t="array" aca="1" ref="E409" ca="1">IFERROR((D409/INDIRECT("D"&amp;$Q409))^(1/$P$2)-1,"")</f>
        <v>0.10058867356157442</v>
      </c>
      <c r="F409">
        <v>20911.772693933701</v>
      </c>
      <c r="G409" s="3" cm="1">
        <f t="array" aca="1" ref="G409" ca="1">IFERROR((F409/INDIRECT("F"&amp;$Q409))^(1/$P$2)-1,"")</f>
        <v>2.0747357011016154E-2</v>
      </c>
      <c r="H409">
        <v>11727.008297222499</v>
      </c>
      <c r="I409" s="3" cm="1">
        <f t="array" aca="1" ref="I409" ca="1">IFERROR((H409/INDIRECT("H"&amp;$Q409))^(1/$P$2)-1,"")</f>
        <v>4.6319968616845397E-2</v>
      </c>
      <c r="J409">
        <v>32222.222222222201</v>
      </c>
      <c r="K409" s="3" cm="1">
        <f t="array" aca="1" ref="K409" ca="1">IFERROR((J409/INDIRECT("J"&amp;$Q409))^(1/$P$2)-1,"")</f>
        <v>0.16213863366980585</v>
      </c>
      <c r="L409">
        <v>45172.940828934297</v>
      </c>
      <c r="M409" s="3" cm="1">
        <f t="array" aca="1" ref="M409" ca="1">IFERROR((L409/INDIRECT("L"&amp;$Q409))^(1/$P$2)-1,"")</f>
        <v>0.20701389440766693</v>
      </c>
      <c r="N409" s="3" cm="1">
        <f t="array" aca="1" ref="N409" ca="1">IFERROR((J407/INDIRECT("J"&amp;$Q409))^(1/$P$2)-1,"")</f>
        <v>0.18023658169559575</v>
      </c>
      <c r="Q409">
        <f t="shared" si="6"/>
        <v>289</v>
      </c>
    </row>
    <row r="410" spans="1:17" x14ac:dyDescent="0.3">
      <c r="A410" s="9">
        <v>37316</v>
      </c>
      <c r="B410">
        <v>85625</v>
      </c>
      <c r="C410" s="3" cm="1">
        <f t="array" aca="1" ref="C410" ca="1">IFERROR((B410/INDIRECT("B"&amp;$Q410))^(1/$P$2)-1,"")</f>
        <v>-1.2471070848713239E-2</v>
      </c>
      <c r="D410">
        <v>31553.874109152199</v>
      </c>
      <c r="E410" s="3" cm="1">
        <f t="array" aca="1" ref="E410" ca="1">IFERROR((D410/INDIRECT("D"&amp;$Q410))^(1/$P$2)-1,"")</f>
        <v>0.1064362322351029</v>
      </c>
      <c r="F410">
        <v>21054.634149310401</v>
      </c>
      <c r="G410" s="3" cm="1">
        <f t="array" aca="1" ref="G410" ca="1">IFERROR((F410/INDIRECT("F"&amp;$Q410))^(1/$P$2)-1,"")</f>
        <v>2.2100218871805577E-2</v>
      </c>
      <c r="H410">
        <v>12258.1767344783</v>
      </c>
      <c r="I410" s="3" cm="1">
        <f t="array" aca="1" ref="I410" ca="1">IFERROR((H410/INDIRECT("H"&amp;$Q410))^(1/$P$2)-1,"")</f>
        <v>4.8170890147137158E-2</v>
      </c>
      <c r="J410">
        <v>32991.452991452898</v>
      </c>
      <c r="K410" s="3" cm="1">
        <f t="array" aca="1" ref="K410" ca="1">IFERROR((J410/INDIRECT("J"&amp;$Q410))^(1/$P$2)-1,"")</f>
        <v>0.16254923309460123</v>
      </c>
      <c r="L410">
        <v>45864.321627732897</v>
      </c>
      <c r="M410" s="3" cm="1">
        <f t="array" aca="1" ref="M410" ca="1">IFERROR((L410/INDIRECT("L"&amp;$Q410))^(1/$P$2)-1,"")</f>
        <v>0.20324761181067741</v>
      </c>
      <c r="N410" s="3" cm="1">
        <f t="array" aca="1" ref="N410" ca="1">IFERROR((J408/INDIRECT("J"&amp;$Q410))^(1/$P$2)-1,"")</f>
        <v>0.15763805778354301</v>
      </c>
      <c r="Q410">
        <f t="shared" si="6"/>
        <v>290</v>
      </c>
    </row>
    <row r="411" spans="1:17" x14ac:dyDescent="0.3">
      <c r="A411" s="9">
        <v>37347</v>
      </c>
      <c r="B411">
        <v>87556.818181818104</v>
      </c>
      <c r="C411" s="3" cm="1">
        <f t="array" aca="1" ref="C411" ca="1">IFERROR((B411/INDIRECT("B"&amp;$Q411))^(1/$P$2)-1,"")</f>
        <v>-8.7022504618472496E-3</v>
      </c>
      <c r="D411">
        <v>30595.944516594202</v>
      </c>
      <c r="E411" s="3" cm="1">
        <f t="array" aca="1" ref="E411" ca="1">IFERROR((D411/INDIRECT("D"&amp;$Q411))^(1/$P$2)-1,"")</f>
        <v>0.10326720756609431</v>
      </c>
      <c r="F411">
        <v>20850.878864804501</v>
      </c>
      <c r="G411" s="3" cm="1">
        <f t="array" aca="1" ref="G411" ca="1">IFERROR((F411/INDIRECT("F"&amp;$Q411))^(1/$P$2)-1,"")</f>
        <v>2.3646357022278464E-2</v>
      </c>
      <c r="H411">
        <v>11681.251498972</v>
      </c>
      <c r="I411" s="3" cm="1">
        <f t="array" aca="1" ref="I411" ca="1">IFERROR((H411/INDIRECT("H"&amp;$Q411))^(1/$P$2)-1,"")</f>
        <v>4.7638578361095085E-2</v>
      </c>
      <c r="J411">
        <v>30769.2307692307</v>
      </c>
      <c r="K411" s="3" cm="1">
        <f t="array" aca="1" ref="K411" ca="1">IFERROR((J411/INDIRECT("J"&amp;$Q411))^(1/$P$2)-1,"")</f>
        <v>0.15894783820574498</v>
      </c>
      <c r="L411">
        <v>41426.424374914597</v>
      </c>
      <c r="M411" s="3" cm="1">
        <f t="array" aca="1" ref="M411" ca="1">IFERROR((L411/INDIRECT("L"&amp;$Q411))^(1/$P$2)-1,"")</f>
        <v>0.19676730135913245</v>
      </c>
      <c r="N411" s="3" cm="1">
        <f t="array" aca="1" ref="N411" ca="1">IFERROR((J409/INDIRECT("J"&amp;$Q411))^(1/$P$2)-1,"")</f>
        <v>0.16430771353820339</v>
      </c>
      <c r="Q411">
        <f t="shared" si="6"/>
        <v>291</v>
      </c>
    </row>
    <row r="412" spans="1:17" x14ac:dyDescent="0.3">
      <c r="A412" s="9">
        <v>37377</v>
      </c>
      <c r="B412">
        <v>92784.090909090897</v>
      </c>
      <c r="C412" s="3" cm="1">
        <f t="array" aca="1" ref="C412" ca="1">IFERROR((B412/INDIRECT("B"&amp;$Q412))^(1/$P$2)-1,"")</f>
        <v>-3.277550045367339E-3</v>
      </c>
      <c r="D412">
        <v>29170.259167794899</v>
      </c>
      <c r="E412" s="3" cm="1">
        <f t="array" aca="1" ref="E412" ca="1">IFERROR((D412/INDIRECT("D"&amp;$Q412))^(1/$P$2)-1,"")</f>
        <v>9.6400422427584287E-2</v>
      </c>
      <c r="F412">
        <v>21203.593559535799</v>
      </c>
      <c r="G412" s="3" cm="1">
        <f t="array" aca="1" ref="G412" ca="1">IFERROR((F412/INDIRECT("F"&amp;$Q412))^(1/$P$2)-1,"")</f>
        <v>2.6995071432954987E-2</v>
      </c>
      <c r="H412">
        <v>12294.030125412201</v>
      </c>
      <c r="I412" s="3" cm="1">
        <f t="array" aca="1" ref="I412" ca="1">IFERROR((H412/INDIRECT("H"&amp;$Q412))^(1/$P$2)-1,"")</f>
        <v>5.3050095567625632E-2</v>
      </c>
      <c r="J412">
        <v>29743.589743589699</v>
      </c>
      <c r="K412" s="3" cm="1">
        <f t="array" aca="1" ref="K412" ca="1">IFERROR((J412/INDIRECT("J"&amp;$Q412))^(1/$P$2)-1,"")</f>
        <v>0.15765282619746124</v>
      </c>
      <c r="L412">
        <v>38428.705274342799</v>
      </c>
      <c r="M412" s="3" cm="1">
        <f t="array" aca="1" ref="M412" ca="1">IFERROR((L412/INDIRECT("L"&amp;$Q412))^(1/$P$2)-1,"")</f>
        <v>0.19281325206363964</v>
      </c>
      <c r="N412" s="3" cm="1">
        <f t="array" aca="1" ref="N412" ca="1">IFERROR((J410/INDIRECT("J"&amp;$Q412))^(1/$P$2)-1,"")</f>
        <v>0.16971253086379434</v>
      </c>
      <c r="Q412">
        <f t="shared" si="6"/>
        <v>292</v>
      </c>
    </row>
    <row r="413" spans="1:17" x14ac:dyDescent="0.3">
      <c r="A413" s="9">
        <v>37408</v>
      </c>
      <c r="B413">
        <v>90482.9545454545</v>
      </c>
      <c r="C413" s="3" cm="1">
        <f t="array" aca="1" ref="C413" ca="1">IFERROR((B413/INDIRECT("B"&amp;$Q413))^(1/$P$2)-1,"")</f>
        <v>-7.499087816972505E-3</v>
      </c>
      <c r="D413">
        <v>28039.255455620201</v>
      </c>
      <c r="E413" s="3" cm="1">
        <f t="array" aca="1" ref="E413" ca="1">IFERROR((D413/INDIRECT("D"&amp;$Q413))^(1/$P$2)-1,"")</f>
        <v>9.5029300653113324E-2</v>
      </c>
      <c r="F413">
        <v>19458.826269212801</v>
      </c>
      <c r="G413" s="3" cm="1">
        <f t="array" aca="1" ref="G413" ca="1">IFERROR((F413/INDIRECT("F"&amp;$Q413))^(1/$P$2)-1,"")</f>
        <v>1.940649384793347E-2</v>
      </c>
      <c r="H413">
        <v>11168.0147054232</v>
      </c>
      <c r="I413" s="3" cm="1">
        <f t="array" aca="1" ref="I413" ca="1">IFERROR((H413/INDIRECT("H"&amp;$Q413))^(1/$P$2)-1,"")</f>
        <v>4.6844077307926835E-2</v>
      </c>
      <c r="J413">
        <v>27435.897435897401</v>
      </c>
      <c r="K413" s="3" cm="1">
        <f t="array" aca="1" ref="K413" ca="1">IFERROR((J413/INDIRECT("J"&amp;$Q413))^(1/$P$2)-1,"")</f>
        <v>0.14636287523419522</v>
      </c>
      <c r="L413">
        <v>33357.650536597903</v>
      </c>
      <c r="M413" s="3" cm="1">
        <f t="array" aca="1" ref="M413" ca="1">IFERROR((L413/INDIRECT("L"&amp;$Q413))^(1/$P$2)-1,"")</f>
        <v>0.17743948139004129</v>
      </c>
      <c r="N413" s="3" cm="1">
        <f t="array" aca="1" ref="N413" ca="1">IFERROR((J411/INDIRECT("J"&amp;$Q413))^(1/$P$2)-1,"")</f>
        <v>0.15958305372217874</v>
      </c>
      <c r="Q413">
        <f t="shared" si="6"/>
        <v>293</v>
      </c>
    </row>
    <row r="414" spans="1:17" x14ac:dyDescent="0.3">
      <c r="A414" s="9">
        <v>37438</v>
      </c>
      <c r="B414">
        <v>86548.295454545398</v>
      </c>
      <c r="C414" s="3" cm="1">
        <f t="array" aca="1" ref="C414" ca="1">IFERROR((B414/INDIRECT("B"&amp;$Q414))^(1/$P$2)-1,"")</f>
        <v>-1.5966199825519056E-2</v>
      </c>
      <c r="D414">
        <v>28350.441184169998</v>
      </c>
      <c r="E414" s="3" cm="1">
        <f t="array" aca="1" ref="E414" ca="1">IFERROR((D414/INDIRECT("D"&amp;$Q414))^(1/$P$2)-1,"")</f>
        <v>0.10322717059350728</v>
      </c>
      <c r="F414">
        <v>18977.9473422833</v>
      </c>
      <c r="G414" s="3" cm="1">
        <f t="array" aca="1" ref="G414" ca="1">IFERROR((F414/INDIRECT("F"&amp;$Q414))^(1/$P$2)-1,"")</f>
        <v>1.7623882689801196E-2</v>
      </c>
      <c r="H414">
        <v>10896.1678182377</v>
      </c>
      <c r="I414" s="3" cm="1">
        <f t="array" aca="1" ref="I414" ca="1">IFERROR((H414/INDIRECT("H"&amp;$Q414))^(1/$P$2)-1,"")</f>
        <v>5.129157752737501E-2</v>
      </c>
      <c r="J414">
        <v>27521.367521367501</v>
      </c>
      <c r="K414" s="3" cm="1">
        <f t="array" aca="1" ref="K414" ca="1">IFERROR((J414/INDIRECT("J"&amp;$Q414))^(1/$P$2)-1,"")</f>
        <v>0.13420345944076351</v>
      </c>
      <c r="L414">
        <v>34118.281232663299</v>
      </c>
      <c r="M414" s="3" cm="1">
        <f t="array" aca="1" ref="M414" ca="1">IFERROR((L414/INDIRECT("L"&amp;$Q414))^(1/$P$2)-1,"")</f>
        <v>0.17291959681838454</v>
      </c>
      <c r="N414" s="3" cm="1">
        <f t="array" aca="1" ref="N414" ca="1">IFERROR((J412/INDIRECT("J"&amp;$Q414))^(1/$P$2)-1,"")</f>
        <v>0.14304493829272236</v>
      </c>
      <c r="Q414">
        <f t="shared" si="6"/>
        <v>294</v>
      </c>
    </row>
    <row r="415" spans="1:17" x14ac:dyDescent="0.3">
      <c r="A415" s="9">
        <v>37469</v>
      </c>
      <c r="B415">
        <v>88863.636363636295</v>
      </c>
      <c r="C415" s="3" cm="1">
        <f t="array" aca="1" ref="C415" ca="1">IFERROR((B415/INDIRECT("B"&amp;$Q415))^(1/$P$2)-1,"")</f>
        <v>-8.3034948476273795E-3</v>
      </c>
      <c r="D415">
        <v>29597.798504406801</v>
      </c>
      <c r="E415" s="3" cm="1">
        <f t="array" aca="1" ref="E415" ca="1">IFERROR((D415/INDIRECT("D"&amp;$Q415))^(1/$P$2)-1,"")</f>
        <v>0.11221209622571848</v>
      </c>
      <c r="F415">
        <v>19386.562676340902</v>
      </c>
      <c r="G415" s="3" cm="1">
        <f t="array" aca="1" ref="G415" ca="1">IFERROR((F415/INDIRECT("F"&amp;$Q415))^(1/$P$2)-1,"")</f>
        <v>2.7646615430427124E-2</v>
      </c>
      <c r="H415">
        <v>10619.759044300899</v>
      </c>
      <c r="I415" s="3" cm="1">
        <f t="array" aca="1" ref="I415" ca="1">IFERROR((H415/INDIRECT("H"&amp;$Q415))^(1/$P$2)-1,"")</f>
        <v>5.7709667504373785E-2</v>
      </c>
      <c r="J415">
        <v>28205.1282051282</v>
      </c>
      <c r="K415" s="3" cm="1">
        <f t="array" aca="1" ref="K415" ca="1">IFERROR((J415/INDIRECT("J"&amp;$Q415))^(1/$P$2)-1,"")</f>
        <v>0.14327256854508486</v>
      </c>
      <c r="L415">
        <v>34788.141449384202</v>
      </c>
      <c r="M415" s="3" cm="1">
        <f t="array" aca="1" ref="M415" ca="1">IFERROR((L415/INDIRECT("L"&amp;$Q415))^(1/$P$2)-1,"")</f>
        <v>0.18471748107984731</v>
      </c>
      <c r="N415" s="3" cm="1">
        <f t="array" aca="1" ref="N415" ca="1">IFERROR((J413/INDIRECT("J"&amp;$Q415))^(1/$P$2)-1,"")</f>
        <v>0.14011561156650743</v>
      </c>
      <c r="Q415">
        <f t="shared" si="6"/>
        <v>295</v>
      </c>
    </row>
    <row r="416" spans="1:17" x14ac:dyDescent="0.3">
      <c r="A416" s="9">
        <v>37500</v>
      </c>
      <c r="B416">
        <v>91960.227272727207</v>
      </c>
      <c r="C416" s="3" cm="1">
        <f t="array" aca="1" ref="C416" ca="1">IFERROR((B416/INDIRECT("B"&amp;$Q416))^(1/$P$2)-1,"")</f>
        <v>-7.4972306295708613E-3</v>
      </c>
      <c r="D416">
        <v>30200.250923037202</v>
      </c>
      <c r="E416" s="3" cm="1">
        <f t="array" aca="1" ref="E416" ca="1">IFERROR((D416/INDIRECT("D"&amp;$Q416))^(1/$P$2)-1,"")</f>
        <v>0.11157525014278069</v>
      </c>
      <c r="F416">
        <v>20007.1806171354</v>
      </c>
      <c r="G416" s="3" cm="1">
        <f t="array" aca="1" ref="G416" ca="1">IFERROR((F416/INDIRECT("F"&amp;$Q416))^(1/$P$2)-1,"")</f>
        <v>2.5854522170467353E-2</v>
      </c>
      <c r="H416">
        <v>10516.439419435599</v>
      </c>
      <c r="I416" s="3" cm="1">
        <f t="array" aca="1" ref="I416" ca="1">IFERROR((H416/INDIRECT("H"&amp;$Q416))^(1/$P$2)-1,"")</f>
        <v>5.2942342021622846E-2</v>
      </c>
      <c r="J416">
        <v>27179.4871794871</v>
      </c>
      <c r="K416" s="3" cm="1">
        <f t="array" aca="1" ref="K416" ca="1">IFERROR((J416/INDIRECT("J"&amp;$Q416))^(1/$P$2)-1,"")</f>
        <v>0.12753188962056061</v>
      </c>
      <c r="L416">
        <v>33431.320538825603</v>
      </c>
      <c r="M416" s="3" cm="1">
        <f t="array" aca="1" ref="M416" ca="1">IFERROR((L416/INDIRECT("L"&amp;$Q416))^(1/$P$2)-1,"")</f>
        <v>0.16542111876663035</v>
      </c>
      <c r="N416" s="3" cm="1">
        <f t="array" aca="1" ref="N416" ca="1">IFERROR((J414/INDIRECT("J"&amp;$Q416))^(1/$P$2)-1,"")</f>
        <v>0.1289422041091659</v>
      </c>
      <c r="Q416">
        <f t="shared" si="6"/>
        <v>296</v>
      </c>
    </row>
    <row r="417" spans="1:17" x14ac:dyDescent="0.3">
      <c r="A417" s="9">
        <v>37530</v>
      </c>
      <c r="B417">
        <v>90028.409090909001</v>
      </c>
      <c r="C417" s="3" cm="1">
        <f t="array" aca="1" ref="C417" ca="1">IFERROR((B417/INDIRECT("B"&amp;$Q417))^(1/$P$2)-1,"")</f>
        <v>-6.7919330515194831E-3</v>
      </c>
      <c r="D417">
        <v>30086.832664519599</v>
      </c>
      <c r="E417" s="3" cm="1">
        <f t="array" aca="1" ref="E417" ca="1">IFERROR((D417/INDIRECT("D"&amp;$Q417))^(1/$P$2)-1,"")</f>
        <v>0.10916357958359213</v>
      </c>
      <c r="F417">
        <v>19578.9448894343</v>
      </c>
      <c r="G417" s="3" cm="1">
        <f t="array" aca="1" ref="G417" ca="1">IFERROR((F417/INDIRECT("F"&amp;$Q417))^(1/$P$2)-1,"")</f>
        <v>2.2366705669703446E-2</v>
      </c>
      <c r="H417">
        <v>10377.670953770399</v>
      </c>
      <c r="I417" s="3" cm="1">
        <f t="array" aca="1" ref="I417" ca="1">IFERROR((H417/INDIRECT("H"&amp;$Q417))^(1/$P$2)-1,"")</f>
        <v>4.7323388186724991E-2</v>
      </c>
      <c r="J417">
        <v>26581.196581196498</v>
      </c>
      <c r="K417" s="3" cm="1">
        <f t="array" aca="1" ref="K417" ca="1">IFERROR((J417/INDIRECT("J"&amp;$Q417))^(1/$P$2)-1,"")</f>
        <v>0.127282100699464</v>
      </c>
      <c r="L417">
        <v>32682.152487505198</v>
      </c>
      <c r="M417" s="3" cm="1">
        <f t="array" aca="1" ref="M417" ca="1">IFERROR((L417/INDIRECT("L"&amp;$Q417))^(1/$P$2)-1,"")</f>
        <v>0.16037688980260345</v>
      </c>
      <c r="N417" s="3" cm="1">
        <f t="array" aca="1" ref="N417" ca="1">IFERROR((J415/INDIRECT("J"&amp;$Q417))^(1/$P$2)-1,"")</f>
        <v>0.13398671394926165</v>
      </c>
      <c r="Q417">
        <f t="shared" si="6"/>
        <v>297</v>
      </c>
    </row>
    <row r="418" spans="1:17" x14ac:dyDescent="0.3">
      <c r="A418" s="9">
        <v>37561</v>
      </c>
      <c r="B418">
        <v>90639.2045454545</v>
      </c>
      <c r="C418" s="3" cm="1">
        <f t="array" aca="1" ref="C418" ca="1">IFERROR((B418/INDIRECT("B"&amp;$Q418))^(1/$P$2)-1,"")</f>
        <v>-4.6284342171580839E-3</v>
      </c>
      <c r="D418">
        <v>29984.249871367101</v>
      </c>
      <c r="E418" s="3" cm="1">
        <f t="array" aca="1" ref="E418" ca="1">IFERROR((D418/INDIRECT("D"&amp;$Q418))^(1/$P$2)-1,"")</f>
        <v>0.10171713742505428</v>
      </c>
      <c r="F418">
        <v>19586.680332801101</v>
      </c>
      <c r="G418" s="3" cm="1">
        <f t="array" aca="1" ref="G418" ca="1">IFERROR((F418/INDIRECT("F"&amp;$Q418))^(1/$P$2)-1,"")</f>
        <v>1.746464630170097E-2</v>
      </c>
      <c r="H418">
        <v>10208.116660691299</v>
      </c>
      <c r="I418" s="3" cm="1">
        <f t="array" aca="1" ref="I418" ca="1">IFERROR((H418/INDIRECT("H"&amp;$Q418))^(1/$P$2)-1,"")</f>
        <v>3.9845151291511005E-2</v>
      </c>
      <c r="J418">
        <v>22393.1623931623</v>
      </c>
      <c r="K418" s="3" cm="1">
        <f t="array" aca="1" ref="K418" ca="1">IFERROR((J418/INDIRECT("J"&amp;$Q418))^(1/$P$2)-1,"")</f>
        <v>0.10659639195873738</v>
      </c>
      <c r="L418">
        <v>27358.141785461201</v>
      </c>
      <c r="M418" s="3" cm="1">
        <f t="array" aca="1" ref="M418" ca="1">IFERROR((L418/INDIRECT("L"&amp;$Q418))^(1/$P$2)-1,"")</f>
        <v>0.1311581978509877</v>
      </c>
      <c r="N418" s="3" cm="1">
        <f t="array" aca="1" ref="N418" ca="1">IFERROR((J416/INDIRECT("J"&amp;$Q418))^(1/$P$2)-1,"")</f>
        <v>0.12824088285034985</v>
      </c>
      <c r="Q418">
        <f t="shared" si="6"/>
        <v>298</v>
      </c>
    </row>
    <row r="419" spans="1:17" x14ac:dyDescent="0.3">
      <c r="A419" s="9">
        <v>37591</v>
      </c>
      <c r="B419">
        <v>97372.159090909001</v>
      </c>
      <c r="C419" s="3" cm="1">
        <f t="array" aca="1" ref="C419" ca="1">IFERROR((B419/INDIRECT("B"&amp;$Q419))^(1/$P$2)-1,"")</f>
        <v>2.9201728083938505E-3</v>
      </c>
      <c r="D419">
        <v>29430.755629596799</v>
      </c>
      <c r="E419" s="3" cm="1">
        <f t="array" aca="1" ref="E419" ca="1">IFERROR((D419/INDIRECT("D"&amp;$Q419))^(1/$P$2)-1,"")</f>
        <v>9.9254299788068545E-2</v>
      </c>
      <c r="F419">
        <v>19918.026406060198</v>
      </c>
      <c r="G419" s="3" cm="1">
        <f t="array" aca="1" ref="G419" ca="1">IFERROR((F419/INDIRECT("F"&amp;$Q419))^(1/$P$2)-1,"")</f>
        <v>1.9636165714091325E-2</v>
      </c>
      <c r="H419">
        <v>10175.606413121899</v>
      </c>
      <c r="I419" s="3" cm="1">
        <f t="array" aca="1" ref="I419" ca="1">IFERROR((H419/INDIRECT("H"&amp;$Q419))^(1/$P$2)-1,"")</f>
        <v>4.1351681695644515E-2</v>
      </c>
      <c r="J419">
        <v>19914.5299145299</v>
      </c>
      <c r="K419" s="3" cm="1">
        <f t="array" aca="1" ref="K419" ca="1">IFERROR((J419/INDIRECT("J"&amp;$Q419))^(1/$P$2)-1,"")</f>
        <v>8.1689709752484907E-2</v>
      </c>
      <c r="L419">
        <v>23030.744617470998</v>
      </c>
      <c r="M419" s="3" cm="1">
        <f t="array" aca="1" ref="M419" ca="1">IFERROR((L419/INDIRECT("L"&amp;$Q419))^(1/$P$2)-1,"")</f>
        <v>9.9718579850646805E-2</v>
      </c>
      <c r="N419" s="3" cm="1">
        <f t="array" aca="1" ref="N419" ca="1">IFERROR((J417/INDIRECT("J"&amp;$Q419))^(1/$P$2)-1,"")</f>
        <v>0.11337930617271264</v>
      </c>
      <c r="Q419">
        <f t="shared" si="6"/>
        <v>299</v>
      </c>
    </row>
    <row r="420" spans="1:17" x14ac:dyDescent="0.3">
      <c r="A420" s="9">
        <v>37622</v>
      </c>
      <c r="B420">
        <v>104403.409090909</v>
      </c>
      <c r="C420" s="3" cm="1">
        <f t="array" aca="1" ref="C420" ca="1">IFERROR((B420/INDIRECT("B"&amp;$Q420))^(1/$P$2)-1,"")</f>
        <v>1.0683460611146556E-2</v>
      </c>
      <c r="D420">
        <v>30488.422043292001</v>
      </c>
      <c r="E420" s="3" cm="1">
        <f t="array" aca="1" ref="E420" ca="1">IFERROR((D420/INDIRECT("D"&amp;$Q420))^(1/$P$2)-1,"")</f>
        <v>0.10106105301055712</v>
      </c>
      <c r="F420">
        <v>20706.694359716101</v>
      </c>
      <c r="G420" s="3" cm="1">
        <f t="array" aca="1" ref="G420" ca="1">IFERROR((F420/INDIRECT("F"&amp;$Q420))^(1/$P$2)-1,"")</f>
        <v>2.2380291405921904E-2</v>
      </c>
      <c r="H420">
        <v>10305.9884892521</v>
      </c>
      <c r="I420" s="3" cm="1">
        <f t="array" aca="1" ref="I420" ca="1">IFERROR((H420/INDIRECT("H"&amp;$Q420))^(1/$P$2)-1,"")</f>
        <v>3.9592119673048209E-2</v>
      </c>
      <c r="J420">
        <v>21880.341880341799</v>
      </c>
      <c r="K420" s="3" cm="1">
        <f t="array" aca="1" ref="K420" ca="1">IFERROR((J420/INDIRECT("J"&amp;$Q420))^(1/$P$2)-1,"")</f>
        <v>8.5842132132813775E-2</v>
      </c>
      <c r="L420">
        <v>24534.466191270902</v>
      </c>
      <c r="M420" s="3" cm="1">
        <f t="array" aca="1" ref="M420" ca="1">IFERROR((L420/INDIRECT("L"&amp;$Q420))^(1/$P$2)-1,"")</f>
        <v>9.8408788444490192E-2</v>
      </c>
      <c r="N420" s="3" cm="1">
        <f t="array" aca="1" ref="N420" ca="1">IFERROR((J418/INDIRECT("J"&amp;$Q420))^(1/$P$2)-1,"")</f>
        <v>8.836062521486876E-2</v>
      </c>
      <c r="Q420">
        <f t="shared" si="6"/>
        <v>300</v>
      </c>
    </row>
    <row r="421" spans="1:17" x14ac:dyDescent="0.3">
      <c r="A421" s="9">
        <v>37653</v>
      </c>
      <c r="B421">
        <v>98707.386363636295</v>
      </c>
      <c r="C421" s="3" cm="1">
        <f t="array" aca="1" ref="C421" ca="1">IFERROR((B421/INDIRECT("B"&amp;$Q421))^(1/$P$2)-1,"")</f>
        <v>5.9000790838477091E-3</v>
      </c>
      <c r="D421">
        <v>31238.256978218302</v>
      </c>
      <c r="E421" s="3" cm="1">
        <f t="array" aca="1" ref="E421" ca="1">IFERROR((D421/INDIRECT("D"&amp;$Q421))^(1/$P$2)-1,"")</f>
        <v>0.10017926648915321</v>
      </c>
      <c r="F421">
        <v>19638.7163216964</v>
      </c>
      <c r="G421" s="3" cm="1">
        <f t="array" aca="1" ref="G421" ca="1">IFERROR((F421/INDIRECT("F"&amp;$Q421))^(1/$P$2)-1,"")</f>
        <v>1.5360068646549152E-2</v>
      </c>
      <c r="H421">
        <v>9748.6865900714492</v>
      </c>
      <c r="I421" s="3" cm="1">
        <f t="array" aca="1" ref="I421" ca="1">IFERROR((H421/INDIRECT("H"&amp;$Q421))^(1/$P$2)-1,"")</f>
        <v>3.5293478040312021E-2</v>
      </c>
      <c r="J421">
        <v>20854.700854700801</v>
      </c>
      <c r="K421" s="3" cm="1">
        <f t="array" aca="1" ref="K421" ca="1">IFERROR((J421/INDIRECT("J"&amp;$Q421))^(1/$P$2)-1,"")</f>
        <v>9.3135220249924711E-2</v>
      </c>
      <c r="L421">
        <v>23458.153586144599</v>
      </c>
      <c r="M421" s="3" cm="1">
        <f t="array" aca="1" ref="M421" ca="1">IFERROR((L421/INDIRECT("L"&amp;$Q421))^(1/$P$2)-1,"")</f>
        <v>0.10341561289449452</v>
      </c>
      <c r="N421" s="3" cm="1">
        <f t="array" aca="1" ref="N421" ca="1">IFERROR((J419/INDIRECT("J"&amp;$Q421))^(1/$P$2)-1,"")</f>
        <v>8.8104225286087745E-2</v>
      </c>
      <c r="Q421">
        <f t="shared" si="6"/>
        <v>301</v>
      </c>
    </row>
    <row r="422" spans="1:17" x14ac:dyDescent="0.3">
      <c r="A422" s="9">
        <v>37681</v>
      </c>
      <c r="B422">
        <v>95127.840909090897</v>
      </c>
      <c r="C422" s="3" cm="1">
        <f t="array" aca="1" ref="C422" ca="1">IFERROR((B422/INDIRECT("B"&amp;$Q422))^(1/$P$2)-1,"")</f>
        <v>-8.767488327093842E-4</v>
      </c>
      <c r="D422">
        <v>29334.054443492201</v>
      </c>
      <c r="E422" s="3" cm="1">
        <f t="array" aca="1" ref="E422" ca="1">IFERROR((D422/INDIRECT("D"&amp;$Q422))^(1/$P$2)-1,"")</f>
        <v>9.028012540615804E-2</v>
      </c>
      <c r="F422">
        <v>18730.232874542598</v>
      </c>
      <c r="G422" s="3" cm="1">
        <f t="array" aca="1" ref="G422" ca="1">IFERROR((F422/INDIRECT("F"&amp;$Q422))^(1/$P$2)-1,"")</f>
        <v>6.9739697208657248E-3</v>
      </c>
      <c r="H422">
        <v>9364.1323746876697</v>
      </c>
      <c r="I422" s="3" cm="1">
        <f t="array" aca="1" ref="I422" ca="1">IFERROR((H422/INDIRECT("H"&amp;$Q422))^(1/$P$2)-1,"")</f>
        <v>2.173366730169235E-2</v>
      </c>
      <c r="J422">
        <v>15384.615384615299</v>
      </c>
      <c r="K422" s="3" cm="1">
        <f t="array" aca="1" ref="K422" ca="1">IFERROR((J422/INDIRECT("J"&amp;$Q422))^(1/$P$2)-1,"")</f>
        <v>4.8122389468957305E-2</v>
      </c>
      <c r="L422">
        <v>17125.710452924701</v>
      </c>
      <c r="M422" s="3" cm="1">
        <f t="array" aca="1" ref="M422" ca="1">IFERROR((L422/INDIRECT("L"&amp;$Q422))^(1/$P$2)-1,"")</f>
        <v>5.635812402904028E-2</v>
      </c>
      <c r="N422" s="3" cm="1">
        <f t="array" aca="1" ref="N422" ca="1">IFERROR((J420/INDIRECT("J"&amp;$Q422))^(1/$P$2)-1,"")</f>
        <v>8.5697266241066661E-2</v>
      </c>
      <c r="Q422">
        <f t="shared" si="6"/>
        <v>302</v>
      </c>
    </row>
    <row r="423" spans="1:17" x14ac:dyDescent="0.3">
      <c r="A423" s="9">
        <v>37712</v>
      </c>
      <c r="B423">
        <v>95667.613636363603</v>
      </c>
      <c r="C423" s="3" cm="1">
        <f t="array" aca="1" ref="C423" ca="1">IFERROR((B423/INDIRECT("B"&amp;$Q423))^(1/$P$2)-1,"")</f>
        <v>-5.0674366599969822E-3</v>
      </c>
      <c r="D423">
        <v>28873.6365638395</v>
      </c>
      <c r="E423" s="3" cm="1">
        <f t="array" aca="1" ref="E423" ca="1">IFERROR((D423/INDIRECT("D"&amp;$Q423))^(1/$P$2)-1,"")</f>
        <v>9.0989385008342749E-2</v>
      </c>
      <c r="F423">
        <v>18437.139003484601</v>
      </c>
      <c r="G423" s="3" cm="1">
        <f t="array" aca="1" ref="G423" ca="1">IFERROR((F423/INDIRECT("F"&amp;$Q423))^(1/$P$2)-1,"")</f>
        <v>4.0735559425266743E-3</v>
      </c>
      <c r="H423">
        <v>9463.5781323627998</v>
      </c>
      <c r="I423" s="3" cm="1">
        <f t="array" aca="1" ref="I423" ca="1">IFERROR((H423/INDIRECT("H"&amp;$Q423))^(1/$P$2)-1,"")</f>
        <v>1.6150658770395454E-2</v>
      </c>
      <c r="J423">
        <v>13162.3931623931</v>
      </c>
      <c r="K423" s="3" cm="1">
        <f t="array" aca="1" ref="K423" ca="1">IFERROR((J423/INDIRECT("J"&amp;$Q423))^(1/$P$2)-1,"")</f>
        <v>2.581685299622416E-2</v>
      </c>
      <c r="L423">
        <v>14341.344378178401</v>
      </c>
      <c r="M423" s="3" cm="1">
        <f t="array" aca="1" ref="M423" ca="1">IFERROR((L423/INDIRECT("L"&amp;$Q423))^(1/$P$2)-1,"")</f>
        <v>3.5241596552012755E-2</v>
      </c>
      <c r="N423" s="3" cm="1">
        <f t="array" aca="1" ref="N423" ca="1">IFERROR((J421/INDIRECT("J"&amp;$Q423))^(1/$P$2)-1,"")</f>
        <v>7.4129737545727936E-2</v>
      </c>
      <c r="Q423">
        <f t="shared" si="6"/>
        <v>303</v>
      </c>
    </row>
    <row r="424" spans="1:17" x14ac:dyDescent="0.3">
      <c r="A424" s="9">
        <v>37742</v>
      </c>
      <c r="B424">
        <v>102670.45454545401</v>
      </c>
      <c r="C424" s="3" cm="1">
        <f t="array" aca="1" ref="C424" ca="1">IFERROR((B424/INDIRECT("B"&amp;$Q424))^(1/$P$2)-1,"")</f>
        <v>-4.3358461027055428E-3</v>
      </c>
      <c r="D424">
        <v>28601.718667756399</v>
      </c>
      <c r="E424" s="3" cm="1">
        <f t="array" aca="1" ref="E424" ca="1">IFERROR((D424/INDIRECT("D"&amp;$Q424))^(1/$P$2)-1,"")</f>
        <v>9.0930148614912554E-2</v>
      </c>
      <c r="F424">
        <v>18630.190749809401</v>
      </c>
      <c r="G424" s="3" cm="1">
        <f t="array" aca="1" ref="G424" ca="1">IFERROR((F424/INDIRECT("F"&amp;$Q424))^(1/$P$2)-1,"")</f>
        <v>-1.4676784074898475E-3</v>
      </c>
      <c r="H424">
        <v>8823.3561152106995</v>
      </c>
      <c r="I424" s="3" cm="1">
        <f t="array" aca="1" ref="I424" ca="1">IFERROR((H424/INDIRECT("H"&amp;$Q424))^(1/$P$2)-1,"")</f>
        <v>-4.4480250447254122E-4</v>
      </c>
      <c r="J424">
        <v>15641.025641025601</v>
      </c>
      <c r="K424" s="3" cm="1">
        <f t="array" aca="1" ref="K424" ca="1">IFERROR((J424/INDIRECT("J"&amp;$Q424))^(1/$P$2)-1,"")</f>
        <v>4.0953908302015174E-2</v>
      </c>
      <c r="L424">
        <v>16045.8770913854</v>
      </c>
      <c r="M424" s="3" cm="1">
        <f t="array" aca="1" ref="M424" ca="1">IFERROR((L424/INDIRECT("L"&amp;$Q424))^(1/$P$2)-1,"")</f>
        <v>4.3952540280794095E-2</v>
      </c>
      <c r="N424" s="3" cm="1">
        <f t="array" aca="1" ref="N424" ca="1">IFERROR((J422/INDIRECT("J"&amp;$Q424))^(1/$P$2)-1,"")</f>
        <v>3.9234705407871662E-2</v>
      </c>
      <c r="Q424">
        <f t="shared" si="6"/>
        <v>304</v>
      </c>
    </row>
    <row r="425" spans="1:17" x14ac:dyDescent="0.3">
      <c r="A425" s="9">
        <v>37773</v>
      </c>
      <c r="B425">
        <v>98295.4545454545</v>
      </c>
      <c r="C425" s="3" cm="1">
        <f t="array" aca="1" ref="C425" ca="1">IFERROR((B425/INDIRECT("B"&amp;$Q425))^(1/$P$2)-1,"")</f>
        <v>-8.92445737052594E-3</v>
      </c>
      <c r="D425">
        <v>29047.021262642102</v>
      </c>
      <c r="E425" s="3" cm="1">
        <f t="array" aca="1" ref="E425" ca="1">IFERROR((D425/INDIRECT("D"&amp;$Q425))^(1/$P$2)-1,"")</f>
        <v>8.8946409954865358E-2</v>
      </c>
      <c r="F425">
        <v>18452.872446952599</v>
      </c>
      <c r="G425" s="3" cm="1">
        <f t="array" aca="1" ref="G425" ca="1">IFERROR((F425/INDIRECT("F"&amp;$Q425))^(1/$P$2)-1,"")</f>
        <v>-5.5507336781918104E-3</v>
      </c>
      <c r="H425">
        <v>9018.2545217057504</v>
      </c>
      <c r="I425" s="3" cm="1">
        <f t="array" aca="1" ref="I425" ca="1">IFERROR((H425/INDIRECT("H"&amp;$Q425))^(1/$P$2)-1,"")</f>
        <v>1.8581661120540272E-3</v>
      </c>
      <c r="J425">
        <v>15299.145299145201</v>
      </c>
      <c r="K425" s="3" cm="1">
        <f t="array" aca="1" ref="K425" ca="1">IFERROR((J425/INDIRECT("J"&amp;$Q425))^(1/$P$2)-1,"")</f>
        <v>2.6354508649787833E-2</v>
      </c>
      <c r="L425">
        <v>16237.685673233</v>
      </c>
      <c r="M425" s="3" cm="1">
        <f t="array" aca="1" ref="M425" ca="1">IFERROR((L425/INDIRECT("L"&amp;$Q425))^(1/$P$2)-1,"")</f>
        <v>2.9848325592721103E-2</v>
      </c>
      <c r="N425" s="3" cm="1">
        <f t="array" aca="1" ref="N425" ca="1">IFERROR((J423/INDIRECT("J"&amp;$Q425))^(1/$P$2)-1,"")</f>
        <v>1.103028160935926E-2</v>
      </c>
      <c r="Q425">
        <f t="shared" si="6"/>
        <v>305</v>
      </c>
    </row>
    <row r="426" spans="1:17" x14ac:dyDescent="0.3">
      <c r="A426" s="9">
        <v>37803</v>
      </c>
      <c r="B426">
        <v>100781.249999999</v>
      </c>
      <c r="C426" s="3" cm="1">
        <f t="array" aca="1" ref="C426" ca="1">IFERROR((B426/INDIRECT("B"&amp;$Q426))^(1/$P$2)-1,"")</f>
        <v>-1.2364591284792059E-2</v>
      </c>
      <c r="D426">
        <v>29567.924424192101</v>
      </c>
      <c r="E426" s="3" cm="1">
        <f t="array" aca="1" ref="E426" ca="1">IFERROR((D426/INDIRECT("D"&amp;$Q426))^(1/$P$2)-1,"")</f>
        <v>8.4568334648071453E-2</v>
      </c>
      <c r="F426">
        <v>19101.735312377299</v>
      </c>
      <c r="G426" s="3" cm="1">
        <f t="array" aca="1" ref="G426" ca="1">IFERROR((F426/INDIRECT("F"&amp;$Q426))^(1/$P$2)-1,"")</f>
        <v>-1.2164071154987188E-2</v>
      </c>
      <c r="H426">
        <v>10267.245415035701</v>
      </c>
      <c r="I426" s="3" cm="1">
        <f t="array" aca="1" ref="I426" ca="1">IFERROR((H426/INDIRECT("H"&amp;$Q426))^(1/$P$2)-1,"")</f>
        <v>-4.028410084396139E-3</v>
      </c>
      <c r="J426">
        <v>15213.6752136752</v>
      </c>
      <c r="K426" s="3" cm="1">
        <f t="array" aca="1" ref="K426" ca="1">IFERROR((J426/INDIRECT("J"&amp;$Q426))^(1/$P$2)-1,"")</f>
        <v>2.2852864614545387E-2</v>
      </c>
      <c r="L426">
        <v>16302.4786173752</v>
      </c>
      <c r="M426" s="3" cm="1">
        <f t="array" aca="1" ref="M426" ca="1">IFERROR((L426/INDIRECT("L"&amp;$Q426))^(1/$P$2)-1,"")</f>
        <v>2.3060534962705548E-2</v>
      </c>
      <c r="N426" s="3" cm="1">
        <f t="array" aca="1" ref="N426" ca="1">IFERROR((J424/INDIRECT("J"&amp;$Q426))^(1/$P$2)-1,"")</f>
        <v>2.5690361740126955E-2</v>
      </c>
      <c r="Q426">
        <f t="shared" si="6"/>
        <v>306</v>
      </c>
    </row>
    <row r="427" spans="1:17" x14ac:dyDescent="0.3">
      <c r="A427" s="9">
        <v>37834</v>
      </c>
      <c r="B427">
        <v>106704.545454545</v>
      </c>
      <c r="C427" s="3" cm="1">
        <f t="array" aca="1" ref="C427" ca="1">IFERROR((B427/INDIRECT("B"&amp;$Q427))^(1/$P$2)-1,"")</f>
        <v>1.0847181547148921E-3</v>
      </c>
      <c r="D427">
        <v>31781.856092047299</v>
      </c>
      <c r="E427" s="3" cm="1">
        <f t="array" aca="1" ref="E427" ca="1">IFERROR((D427/INDIRECT("D"&amp;$Q427))^(1/$P$2)-1,"")</f>
        <v>9.3660519047184643E-2</v>
      </c>
      <c r="F427">
        <v>20948.105326499001</v>
      </c>
      <c r="G427" s="3" cm="1">
        <f t="array" aca="1" ref="G427" ca="1">IFERROR((F427/INDIRECT("F"&amp;$Q427))^(1/$P$2)-1,"")</f>
        <v>4.0498773289334711E-3</v>
      </c>
      <c r="H427">
        <v>10686.9732818087</v>
      </c>
      <c r="I427" s="3" cm="1">
        <f t="array" aca="1" ref="I427" ca="1">IFERROR((H427/INDIRECT("H"&amp;$Q427))^(1/$P$2)-1,"")</f>
        <v>8.2601051608688358E-3</v>
      </c>
      <c r="J427">
        <v>17222.222222222201</v>
      </c>
      <c r="K427" s="3" cm="1">
        <f t="array" aca="1" ref="K427" ca="1">IFERROR((J427/INDIRECT("J"&amp;$Q427))^(1/$P$2)-1,"")</f>
        <v>4.8278565381955074E-2</v>
      </c>
      <c r="L427">
        <v>19115.1378339078</v>
      </c>
      <c r="M427" s="3" cm="1">
        <f t="array" aca="1" ref="M427" ca="1">IFERROR((L427/INDIRECT("L"&amp;$Q427))^(1/$P$2)-1,"")</f>
        <v>5.1383510197223758E-2</v>
      </c>
      <c r="N427" s="3" cm="1">
        <f t="array" aca="1" ref="N427" ca="1">IFERROR((J425/INDIRECT("J"&amp;$Q427))^(1/$P$2)-1,"")</f>
        <v>3.593976441054636E-2</v>
      </c>
      <c r="Q427">
        <f t="shared" si="6"/>
        <v>307</v>
      </c>
    </row>
    <row r="428" spans="1:17" x14ac:dyDescent="0.3">
      <c r="A428" s="9">
        <v>37865</v>
      </c>
      <c r="B428">
        <v>110227.27272727199</v>
      </c>
      <c r="C428" s="3" cm="1">
        <f t="array" aca="1" ref="C428" ca="1">IFERROR((B428/INDIRECT("B"&amp;$Q428))^(1/$P$2)-1,"")</f>
        <v>8.7863846909561616E-3</v>
      </c>
      <c r="D428">
        <v>29938.568750705101</v>
      </c>
      <c r="E428" s="3" cm="1">
        <f t="array" aca="1" ref="E428" ca="1">IFERROR((D428/INDIRECT("D"&amp;$Q428))^(1/$P$2)-1,"")</f>
        <v>9.4311984583358877E-2</v>
      </c>
      <c r="F428">
        <v>20293.238427676901</v>
      </c>
      <c r="G428" s="3" cm="1">
        <f t="array" aca="1" ref="G428" ca="1">IFERROR((F428/INDIRECT("F"&amp;$Q428))^(1/$P$2)-1,"")</f>
        <v>9.3821748381253123E-3</v>
      </c>
      <c r="H428">
        <v>10041.6500538537</v>
      </c>
      <c r="I428" s="3" cm="1">
        <f t="array" aca="1" ref="I428" ca="1">IFERROR((H428/INDIRECT("H"&amp;$Q428))^(1/$P$2)-1,"")</f>
        <v>2.4732424157839272E-2</v>
      </c>
      <c r="J428">
        <v>17863.247863247801</v>
      </c>
      <c r="K428" s="3" cm="1">
        <f t="array" aca="1" ref="K428" ca="1">IFERROR((J428/INDIRECT("J"&amp;$Q428))^(1/$P$2)-1,"")</f>
        <v>5.253574837551378E-2</v>
      </c>
      <c r="L428">
        <v>18592.985760853899</v>
      </c>
      <c r="M428" s="3" cm="1">
        <f t="array" aca="1" ref="M428" ca="1">IFERROR((L428/INDIRECT("L"&amp;$Q428))^(1/$P$2)-1,"")</f>
        <v>5.3157376936269873E-2</v>
      </c>
      <c r="N428" s="3" cm="1">
        <f t="array" aca="1" ref="N428" ca="1">IFERROR((J426/INDIRECT("J"&amp;$Q428))^(1/$P$2)-1,"")</f>
        <v>3.5772143595340422E-2</v>
      </c>
      <c r="Q428">
        <f t="shared" si="6"/>
        <v>308</v>
      </c>
    </row>
    <row r="429" spans="1:17" x14ac:dyDescent="0.3">
      <c r="A429" s="9">
        <v>37895</v>
      </c>
      <c r="B429">
        <v>109730.11363636301</v>
      </c>
      <c r="C429" s="3" cm="1">
        <f t="array" aca="1" ref="C429" ca="1">IFERROR((B429/INDIRECT("B"&amp;$Q429))^(1/$P$2)-1,"")</f>
        <v>4.4160710741125708E-3</v>
      </c>
      <c r="D429">
        <v>31558.084246526101</v>
      </c>
      <c r="E429" s="3" cm="1">
        <f t="array" aca="1" ref="E429" ca="1">IFERROR((D429/INDIRECT("D"&amp;$Q429))^(1/$P$2)-1,"")</f>
        <v>9.9437584312703553E-2</v>
      </c>
      <c r="F429">
        <v>20253.856547621701</v>
      </c>
      <c r="G429" s="3" cm="1">
        <f t="array" aca="1" ref="G429" ca="1">IFERROR((F429/INDIRECT("F"&amp;$Q429))^(1/$P$2)-1,"")</f>
        <v>4.0958444045244846E-3</v>
      </c>
      <c r="H429">
        <v>10106.935568909201</v>
      </c>
      <c r="I429" s="3" cm="1">
        <f t="array" aca="1" ref="I429" ca="1">IFERROR((H429/INDIRECT("H"&amp;$Q429))^(1/$P$2)-1,"")</f>
        <v>1.5174482929403155E-2</v>
      </c>
      <c r="J429">
        <v>17350.427350427301</v>
      </c>
      <c r="K429" s="3" cm="1">
        <f t="array" aca="1" ref="K429" ca="1">IFERROR((J429/INDIRECT("J"&amp;$Q429))^(1/$P$2)-1,"")</f>
        <v>4.5575187715751975E-2</v>
      </c>
      <c r="L429">
        <v>18105.832292719198</v>
      </c>
      <c r="M429" s="3" cm="1">
        <f t="array" aca="1" ref="M429" ca="1">IFERROR((L429/INDIRECT("L"&amp;$Q429))^(1/$P$2)-1,"")</f>
        <v>4.5241838748319774E-2</v>
      </c>
      <c r="N429" s="3" cm="1">
        <f t="array" aca="1" ref="N429" ca="1">IFERROR((J427/INDIRECT("J"&amp;$Q429))^(1/$P$2)-1,"")</f>
        <v>4.4800014160264245E-2</v>
      </c>
      <c r="Q429">
        <f>ROW(Q429)-(12*$P$2)</f>
        <v>309</v>
      </c>
    </row>
    <row r="430" spans="1:17" x14ac:dyDescent="0.3">
      <c r="A430" s="9">
        <v>37926</v>
      </c>
      <c r="B430">
        <v>113167.61363636301</v>
      </c>
      <c r="C430" s="3" cm="1">
        <f t="array" aca="1" ref="C430" ca="1">IFERROR((B430/INDIRECT("B"&amp;$Q430))^(1/$P$2)-1,"")</f>
        <v>7.1654026548781946E-3</v>
      </c>
      <c r="D430">
        <v>30683.231434521698</v>
      </c>
      <c r="E430" s="3" cm="1">
        <f t="array" aca="1" ref="E430" ca="1">IFERROR((D430/INDIRECT("D"&amp;$Q430))^(1/$P$2)-1,"")</f>
        <v>9.3794793792654207E-2</v>
      </c>
      <c r="F430">
        <v>20240.483626769099</v>
      </c>
      <c r="G430" s="3" cm="1">
        <f t="array" aca="1" ref="G430" ca="1">IFERROR((F430/INDIRECT("F"&amp;$Q430))^(1/$P$2)-1,"")</f>
        <v>1.020574622446313E-3</v>
      </c>
      <c r="H430">
        <v>10203.511488346699</v>
      </c>
      <c r="I430" s="3" cm="1">
        <f t="array" aca="1" ref="I430" ca="1">IFERROR((H430/INDIRECT("H"&amp;$Q430))^(1/$P$2)-1,"")</f>
        <v>1.1989457085131772E-2</v>
      </c>
      <c r="J430">
        <v>16068.376068375999</v>
      </c>
      <c r="K430" s="3" cm="1">
        <f t="array" aca="1" ref="K430" ca="1">IFERROR((J430/INDIRECT("J"&amp;$Q430))^(1/$P$2)-1,"")</f>
        <v>4.2915420987359676E-2</v>
      </c>
      <c r="L430">
        <v>16247.896027785901</v>
      </c>
      <c r="M430" s="3" cm="1">
        <f t="array" aca="1" ref="M430" ca="1">IFERROR((L430/INDIRECT("L"&amp;$Q430))^(1/$P$2)-1,"")</f>
        <v>3.6552478120729592E-2</v>
      </c>
      <c r="N430" s="3" cm="1">
        <f t="array" aca="1" ref="N430" ca="1">IFERROR((J428/INDIRECT("J"&amp;$Q430))^(1/$P$2)-1,"")</f>
        <v>5.4017770031711265E-2</v>
      </c>
      <c r="Q430">
        <f t="shared" ref="Q430:Q493" si="7">ROW(Q430)-(12*$P$2)</f>
        <v>310</v>
      </c>
    </row>
    <row r="431" spans="1:17" x14ac:dyDescent="0.3">
      <c r="A431" s="9">
        <v>37956</v>
      </c>
      <c r="B431">
        <v>118536.93181818099</v>
      </c>
      <c r="C431" s="3" cm="1">
        <f t="array" aca="1" ref="C431" ca="1">IFERROR((B431/INDIRECT("B"&amp;$Q431))^(1/$P$2)-1,"")</f>
        <v>6.6090987486471242E-3</v>
      </c>
      <c r="D431">
        <v>31014.373123899</v>
      </c>
      <c r="E431" s="3" cm="1">
        <f t="array" aca="1" ref="E431" ca="1">IFERROR((D431/INDIRECT("D"&amp;$Q431))^(1/$P$2)-1,"")</f>
        <v>9.2496820377598876E-2</v>
      </c>
      <c r="F431">
        <v>20133.2136926407</v>
      </c>
      <c r="G431" s="3" cm="1">
        <f t="array" aca="1" ref="G431" ca="1">IFERROR((F431/INDIRECT("F"&amp;$Q431))^(1/$P$2)-1,"")</f>
        <v>-4.6441595146948789E-3</v>
      </c>
      <c r="H431">
        <v>10803.5632215196</v>
      </c>
      <c r="I431" s="3" cm="1">
        <f t="array" aca="1" ref="I431" ca="1">IFERROR((H431/INDIRECT("H"&amp;$Q431))^(1/$P$2)-1,"")</f>
        <v>4.1393777309091107E-3</v>
      </c>
      <c r="J431">
        <v>16495.726495726401</v>
      </c>
      <c r="K431" s="3" cm="1">
        <f t="array" aca="1" ref="K431" ca="1">IFERROR((J431/INDIRECT("J"&amp;$Q431))^(1/$P$2)-1,"")</f>
        <v>4.5868392145582249E-2</v>
      </c>
      <c r="L431">
        <v>15840.0768757063</v>
      </c>
      <c r="M431" s="3" cm="1">
        <f t="array" aca="1" ref="M431" ca="1">IFERROR((L431/INDIRECT("L"&amp;$Q431))^(1/$P$2)-1,"")</f>
        <v>3.4176239609994274E-2</v>
      </c>
      <c r="N431" s="3" cm="1">
        <f t="array" aca="1" ref="N431" ca="1">IFERROR((J429/INDIRECT("J"&amp;$Q431))^(1/$P$2)-1,"")</f>
        <v>5.1165045935462672E-2</v>
      </c>
      <c r="Q431">
        <f t="shared" si="7"/>
        <v>311</v>
      </c>
    </row>
    <row r="432" spans="1:17" x14ac:dyDescent="0.3">
      <c r="A432" s="9">
        <v>37987</v>
      </c>
      <c r="B432">
        <v>113565.34090908999</v>
      </c>
      <c r="C432" s="3" cm="1">
        <f t="array" aca="1" ref="C432" ca="1">IFERROR((B432/INDIRECT("B"&amp;$Q432))^(1/$P$2)-1,"")</f>
        <v>5.6368014520620235E-3</v>
      </c>
      <c r="D432">
        <v>32603.2801658022</v>
      </c>
      <c r="E432" s="3" cm="1">
        <f t="array" aca="1" ref="E432" ca="1">IFERROR((D432/INDIRECT("D"&amp;$Q432))^(1/$P$2)-1,"")</f>
        <v>9.4909847936134328E-2</v>
      </c>
      <c r="F432">
        <v>19671.9602155793</v>
      </c>
      <c r="G432" s="3" cm="1">
        <f t="array" aca="1" ref="G432" ca="1">IFERROR((F432/INDIRECT("F"&amp;$Q432))^(1/$P$2)-1,"")</f>
        <v>-4.9887617758278546E-3</v>
      </c>
      <c r="H432">
        <v>11498.424361633501</v>
      </c>
      <c r="I432" s="3" cm="1">
        <f t="array" aca="1" ref="I432" ca="1">IFERROR((H432/INDIRECT("H"&amp;$Q432))^(1/$P$2)-1,"")</f>
        <v>1.0189571792515117E-2</v>
      </c>
      <c r="J432">
        <v>19658.119658119602</v>
      </c>
      <c r="K432" s="3" cm="1">
        <f t="array" aca="1" ref="K432" ca="1">IFERROR((J432/INDIRECT("J"&amp;$Q432))^(1/$P$2)-1,"")</f>
        <v>6.3300084667328615E-2</v>
      </c>
      <c r="L432">
        <v>19251.7502595021</v>
      </c>
      <c r="M432" s="3" cm="1">
        <f t="array" aca="1" ref="M432" ca="1">IFERROR((L432/INDIRECT("L"&amp;$Q432))^(1/$P$2)-1,"")</f>
        <v>5.2065250914685501E-2</v>
      </c>
      <c r="N432" s="3" cm="1">
        <f t="array" aca="1" ref="N432" ca="1">IFERROR((J430/INDIRECT("J"&amp;$Q432))^(1/$P$2)-1,"")</f>
        <v>4.2074694655595213E-2</v>
      </c>
      <c r="Q432">
        <f t="shared" si="7"/>
        <v>312</v>
      </c>
    </row>
    <row r="433" spans="1:17" x14ac:dyDescent="0.3">
      <c r="A433" s="9">
        <v>38018</v>
      </c>
      <c r="B433">
        <v>112457.386363636</v>
      </c>
      <c r="C433" s="3" cm="1">
        <f t="array" aca="1" ref="C433" ca="1">IFERROR((B433/INDIRECT("B"&amp;$Q433))^(1/$P$2)-1,"")</f>
        <v>3.6861218864263634E-3</v>
      </c>
      <c r="D433">
        <v>34753.165292911202</v>
      </c>
      <c r="E433" s="3" cm="1">
        <f t="array" aca="1" ref="E433" ca="1">IFERROR((D433/INDIRECT("D"&amp;$Q433))^(1/$P$2)-1,"")</f>
        <v>0.10202752736537946</v>
      </c>
      <c r="F433">
        <v>19426.7030659177</v>
      </c>
      <c r="G433" s="3" cm="1">
        <f t="array" aca="1" ref="G433" ca="1">IFERROR((F433/INDIRECT("F"&amp;$Q433))^(1/$P$2)-1,"")</f>
        <v>-6.8083739608053584E-3</v>
      </c>
      <c r="H433">
        <v>12120.880188786799</v>
      </c>
      <c r="I433" s="3" cm="1">
        <f t="array" aca="1" ref="I433" ca="1">IFERROR((H433/INDIRECT("H"&amp;$Q433))^(1/$P$2)-1,"")</f>
        <v>1.2277849181480782E-2</v>
      </c>
      <c r="J433">
        <v>19572.649572649501</v>
      </c>
      <c r="K433" s="3" cm="1">
        <f t="array" aca="1" ref="K433" ca="1">IFERROR((J433/INDIRECT("J"&amp;$Q433))^(1/$P$2)-1,"")</f>
        <v>5.3682008068763443E-2</v>
      </c>
      <c r="L433">
        <v>19115.565631912799</v>
      </c>
      <c r="M433" s="3" cm="1">
        <f t="array" aca="1" ref="M433" ca="1">IFERROR((L433/INDIRECT("L"&amp;$Q433))^(1/$P$2)-1,"")</f>
        <v>4.2664757539088827E-2</v>
      </c>
      <c r="N433" s="3" cm="1">
        <f t="array" aca="1" ref="N433" ca="1">IFERROR((J431/INDIRECT("J"&amp;$Q433))^(1/$P$2)-1,"")</f>
        <v>3.5813929533542677E-2</v>
      </c>
      <c r="Q433">
        <f t="shared" si="7"/>
        <v>313</v>
      </c>
    </row>
    <row r="434" spans="1:17" x14ac:dyDescent="0.3">
      <c r="A434" s="9">
        <v>38047</v>
      </c>
      <c r="B434">
        <v>120369.318181818</v>
      </c>
      <c r="C434" s="3" cm="1">
        <f t="array" aca="1" ref="C434" ca="1">IFERROR((B434/INDIRECT("B"&amp;$Q434))^(1/$P$2)-1,"")</f>
        <v>8.5294005432019482E-3</v>
      </c>
      <c r="D434">
        <v>36602.401125664197</v>
      </c>
      <c r="E434" s="3" cm="1">
        <f t="array" aca="1" ref="E434" ca="1">IFERROR((D434/INDIRECT("D"&amp;$Q434))^(1/$P$2)-1,"")</f>
        <v>0.11000303747046214</v>
      </c>
      <c r="F434">
        <v>21123.4684850345</v>
      </c>
      <c r="G434" s="3" cm="1">
        <f t="array" aca="1" ref="G434" ca="1">IFERROR((F434/INDIRECT("F"&amp;$Q434))^(1/$P$2)-1,"")</f>
        <v>1.6472907831153183E-3</v>
      </c>
      <c r="H434">
        <v>14643.029093852099</v>
      </c>
      <c r="I434" s="3" cm="1">
        <f t="array" aca="1" ref="I434" ca="1">IFERROR((H434/INDIRECT("H"&amp;$Q434))^(1/$P$2)-1,"")</f>
        <v>2.4522144441515348E-2</v>
      </c>
      <c r="J434">
        <v>24358.974358974301</v>
      </c>
      <c r="K434" s="3" cm="1">
        <f t="array" aca="1" ref="K434" ca="1">IFERROR((J434/INDIRECT("J"&amp;$Q434))^(1/$P$2)-1,"")</f>
        <v>7.8788627306542791E-2</v>
      </c>
      <c r="L434">
        <v>24167.673513223199</v>
      </c>
      <c r="M434" s="3" cm="1">
        <f t="array" aca="1" ref="M434" ca="1">IFERROR((L434/INDIRECT("L"&amp;$Q434))^(1/$P$2)-1,"")</f>
        <v>7.1427075192090905E-2</v>
      </c>
      <c r="N434" s="3" cm="1">
        <f t="array" aca="1" ref="N434" ca="1">IFERROR((J432/INDIRECT("J"&amp;$Q434))^(1/$P$2)-1,"")</f>
        <v>5.5904539617353644E-2</v>
      </c>
      <c r="Q434">
        <f t="shared" si="7"/>
        <v>314</v>
      </c>
    </row>
    <row r="435" spans="1:17" x14ac:dyDescent="0.3">
      <c r="A435" s="9">
        <v>38078</v>
      </c>
      <c r="B435">
        <v>110369.318181818</v>
      </c>
      <c r="C435" s="3" cm="1">
        <f t="array" aca="1" ref="C435" ca="1">IFERROR((B435/INDIRECT("B"&amp;$Q435))^(1/$P$2)-1,"")</f>
        <v>3.1557623178870564E-3</v>
      </c>
      <c r="D435">
        <v>37089.474247877501</v>
      </c>
      <c r="E435" s="3" cm="1">
        <f t="array" aca="1" ref="E435" ca="1">IFERROR((D435/INDIRECT("D"&amp;$Q435))^(1/$P$2)-1,"")</f>
        <v>0.109607348068681</v>
      </c>
      <c r="F435">
        <v>19817.655189476201</v>
      </c>
      <c r="G435" s="3" cm="1">
        <f t="array" aca="1" ref="G435" ca="1">IFERROR((F435/INDIRECT("F"&amp;$Q435))^(1/$P$2)-1,"")</f>
        <v>-1.6924768572273985E-3</v>
      </c>
      <c r="H435">
        <v>11392.473375912101</v>
      </c>
      <c r="I435" s="3" cm="1">
        <f t="array" aca="1" ref="I435" ca="1">IFERROR((H435/INDIRECT("H"&amp;$Q435))^(1/$P$2)-1,"")</f>
        <v>7.1270857613561223E-3</v>
      </c>
      <c r="J435">
        <v>21538.461538461499</v>
      </c>
      <c r="K435" s="3" cm="1">
        <f t="array" aca="1" ref="K435" ca="1">IFERROR((J435/INDIRECT("J"&amp;$Q435))^(1/$P$2)-1,"")</f>
        <v>6.3034404829331425E-2</v>
      </c>
      <c r="L435">
        <v>21864.774549130401</v>
      </c>
      <c r="M435" s="3" cm="1">
        <f t="array" aca="1" ref="M435" ca="1">IFERROR((L435/INDIRECT("L"&amp;$Q435))^(1/$P$2)-1,"")</f>
        <v>5.7896772928499152E-2</v>
      </c>
      <c r="N435" s="3" cm="1">
        <f t="array" aca="1" ref="N435" ca="1">IFERROR((J433/INDIRECT("J"&amp;$Q435))^(1/$P$2)-1,"")</f>
        <v>5.290894373345556E-2</v>
      </c>
      <c r="Q435">
        <f t="shared" si="7"/>
        <v>315</v>
      </c>
    </row>
    <row r="436" spans="1:17" x14ac:dyDescent="0.3">
      <c r="A436" s="9">
        <v>38108</v>
      </c>
      <c r="B436">
        <v>111718.749999999</v>
      </c>
      <c r="C436" s="3" cm="1">
        <f t="array" aca="1" ref="C436" ca="1">IFERROR((B436/INDIRECT("B"&amp;$Q436))^(1/$P$2)-1,"")</f>
        <v>1.4482138424847246E-3</v>
      </c>
      <c r="D436">
        <v>37486.2156863075</v>
      </c>
      <c r="E436" s="3" cm="1">
        <f t="array" aca="1" ref="E436" ca="1">IFERROR((D436/INDIRECT("D"&amp;$Q436))^(1/$P$2)-1,"")</f>
        <v>0.10690240556054476</v>
      </c>
      <c r="F436">
        <v>19647.179393981602</v>
      </c>
      <c r="G436" s="3" cm="1">
        <f t="array" aca="1" ref="G436" ca="1">IFERROR((F436/INDIRECT("F"&amp;$Q436))^(1/$P$2)-1,"")</f>
        <v>-3.2985897755538618E-3</v>
      </c>
      <c r="H436">
        <v>11561.2388122143</v>
      </c>
      <c r="I436" s="3" cm="1">
        <f t="array" aca="1" ref="I436" ca="1">IFERROR((H436/INDIRECT("H"&amp;$Q436))^(1/$P$2)-1,"")</f>
        <v>6.776604544131315E-3</v>
      </c>
      <c r="J436">
        <v>21025.641025641002</v>
      </c>
      <c r="K436" s="3" cm="1">
        <f t="array" aca="1" ref="K436" ca="1">IFERROR((J436/INDIRECT("J"&amp;$Q436))^(1/$P$2)-1,"")</f>
        <v>6.2236651506482055E-2</v>
      </c>
      <c r="L436">
        <v>20904.982321608</v>
      </c>
      <c r="M436" s="3" cm="1">
        <f t="array" aca="1" ref="M436" ca="1">IFERROR((L436/INDIRECT("L"&amp;$Q436))^(1/$P$2)-1,"")</f>
        <v>5.7201714391523328E-2</v>
      </c>
      <c r="N436" s="3" cm="1">
        <f t="array" aca="1" ref="N436" ca="1">IFERROR((J434/INDIRECT("J"&amp;$Q436))^(1/$P$2)-1,"")</f>
        <v>7.7983857756328989E-2</v>
      </c>
      <c r="Q436">
        <f t="shared" si="7"/>
        <v>316</v>
      </c>
    </row>
    <row r="437" spans="1:17" x14ac:dyDescent="0.3">
      <c r="A437" s="9">
        <v>38139</v>
      </c>
      <c r="B437">
        <v>112443.18181818099</v>
      </c>
      <c r="C437" s="3" cm="1">
        <f t="array" aca="1" ref="C437" ca="1">IFERROR((B437/INDIRECT("B"&amp;$Q437))^(1/$P$2)-1,"")</f>
        <v>1.9278129606048466E-3</v>
      </c>
      <c r="D437">
        <v>36694.429561597899</v>
      </c>
      <c r="E437" s="3" cm="1">
        <f t="array" aca="1" ref="E437" ca="1">IFERROR((D437/INDIRECT("D"&amp;$Q437))^(1/$P$2)-1,"")</f>
        <v>0.10460365913012826</v>
      </c>
      <c r="F437">
        <v>19844.535370927799</v>
      </c>
      <c r="G437" s="3" cm="1">
        <f t="array" aca="1" ref="G437" ca="1">IFERROR((F437/INDIRECT("F"&amp;$Q437))^(1/$P$2)-1,"")</f>
        <v>-8.3461875410839603E-4</v>
      </c>
      <c r="H437">
        <v>11122.2445013001</v>
      </c>
      <c r="I437" s="3" cm="1">
        <f t="array" aca="1" ref="I437" ca="1">IFERROR((H437/INDIRECT("H"&amp;$Q437))^(1/$P$2)-1,"")</f>
        <v>9.1029877796491299E-3</v>
      </c>
      <c r="J437">
        <v>18547.0085470085</v>
      </c>
      <c r="K437" s="3" cm="1">
        <f t="array" aca="1" ref="K437" ca="1">IFERROR((J437/INDIRECT("J"&amp;$Q437))^(1/$P$2)-1,"")</f>
        <v>4.3871709565184158E-2</v>
      </c>
      <c r="L437">
        <v>18505.809926624399</v>
      </c>
      <c r="M437" s="3" cm="1">
        <f t="array" aca="1" ref="M437" ca="1">IFERROR((L437/INDIRECT("L"&amp;$Q437))^(1/$P$2)-1,"")</f>
        <v>4.0993633640658445E-2</v>
      </c>
      <c r="N437" s="3" cm="1">
        <f t="array" aca="1" ref="N437" ca="1">IFERROR((J435/INDIRECT("J"&amp;$Q437))^(1/$P$2)-1,"")</f>
        <v>5.9598191616882845E-2</v>
      </c>
      <c r="Q437">
        <f t="shared" si="7"/>
        <v>317</v>
      </c>
    </row>
    <row r="438" spans="1:17" x14ac:dyDescent="0.3">
      <c r="A438" s="9">
        <v>38169</v>
      </c>
      <c r="B438">
        <v>111193.18181818099</v>
      </c>
      <c r="C438" s="3" cm="1">
        <f t="array" aca="1" ref="C438" ca="1">IFERROR((B438/INDIRECT("B"&amp;$Q438))^(1/$P$2)-1,"")</f>
        <v>1.9105730607456017E-3</v>
      </c>
      <c r="D438">
        <v>37906.764893032298</v>
      </c>
      <c r="E438" s="3" cm="1">
        <f t="array" aca="1" ref="E438" ca="1">IFERROR((D438/INDIRECT("D"&amp;$Q438))^(1/$P$2)-1,"")</f>
        <v>0.1091724704268322</v>
      </c>
      <c r="F438">
        <v>19813.012576383298</v>
      </c>
      <c r="G438" s="3" cm="1">
        <f t="array" aca="1" ref="G438" ca="1">IFERROR((F438/INDIRECT("F"&amp;$Q438))^(1/$P$2)-1,"")</f>
        <v>3.2424528306216338E-3</v>
      </c>
      <c r="H438">
        <v>12198.446727259399</v>
      </c>
      <c r="I438" s="3" cm="1">
        <f t="array" aca="1" ref="I438" ca="1">IFERROR((H438/INDIRECT("H"&amp;$Q438))^(1/$P$2)-1,"")</f>
        <v>2.0846055505657768E-2</v>
      </c>
      <c r="J438">
        <v>18461.538461538399</v>
      </c>
      <c r="K438" s="3" cm="1">
        <f t="array" aca="1" ref="K438" ca="1">IFERROR((J438/INDIRECT("J"&amp;$Q438))^(1/$P$2)-1,"")</f>
        <v>3.713728933664795E-2</v>
      </c>
      <c r="L438">
        <v>18598.017980026401</v>
      </c>
      <c r="M438" s="3" cm="1">
        <f t="array" aca="1" ref="M438" ca="1">IFERROR((L438/INDIRECT("L"&amp;$Q438))^(1/$P$2)-1,"")</f>
        <v>3.8515997388437251E-2</v>
      </c>
      <c r="N438" s="3" cm="1">
        <f t="array" aca="1" ref="N438" ca="1">IFERROR((J436/INDIRECT("J"&amp;$Q438))^(1/$P$2)-1,"")</f>
        <v>5.0713675444394868E-2</v>
      </c>
      <c r="Q438">
        <f t="shared" si="7"/>
        <v>318</v>
      </c>
    </row>
    <row r="439" spans="1:17" x14ac:dyDescent="0.3">
      <c r="A439" s="9">
        <v>38200</v>
      </c>
      <c r="B439">
        <v>115696.02272727199</v>
      </c>
      <c r="C439" s="3" cm="1">
        <f t="array" aca="1" ref="C439" ca="1">IFERROR((B439/INDIRECT("B"&amp;$Q439))^(1/$P$2)-1,"")</f>
        <v>5.4385109231709361E-3</v>
      </c>
      <c r="D439">
        <v>37901.648790194202</v>
      </c>
      <c r="E439" s="3" cm="1">
        <f t="array" aca="1" ref="E439" ca="1">IFERROR((D439/INDIRECT("D"&amp;$Q439))^(1/$P$2)-1,"")</f>
        <v>0.11051656862359005</v>
      </c>
      <c r="F439">
        <v>20492.7950747619</v>
      </c>
      <c r="G439" s="3" cm="1">
        <f t="array" aca="1" ref="G439" ca="1">IFERROR((F439/INDIRECT("F"&amp;$Q439))^(1/$P$2)-1,"")</f>
        <v>6.0594222264318542E-3</v>
      </c>
      <c r="H439">
        <v>12730.334424839601</v>
      </c>
      <c r="I439" s="3" cm="1">
        <f t="array" aca="1" ref="I439" ca="1">IFERROR((H439/INDIRECT("H"&amp;$Q439))^(1/$P$2)-1,"")</f>
        <v>2.3844108780452178E-2</v>
      </c>
      <c r="J439">
        <v>18269.2307692307</v>
      </c>
      <c r="K439" s="3" cm="1">
        <f t="array" aca="1" ref="K439" ca="1">IFERROR((J439/INDIRECT("J"&amp;$Q439))^(1/$P$2)-1,"")</f>
        <v>3.4748570157372205E-2</v>
      </c>
      <c r="L439">
        <v>18294.874970624202</v>
      </c>
      <c r="M439" s="3" cm="1">
        <f t="array" aca="1" ref="M439" ca="1">IFERROR((L439/INDIRECT("L"&amp;$Q439))^(1/$P$2)-1,"")</f>
        <v>3.5387581967903925E-2</v>
      </c>
      <c r="N439" s="3" cm="1">
        <f t="array" aca="1" ref="N439" ca="1">IFERROR((J437/INDIRECT("J"&amp;$Q439))^(1/$P$2)-1,"")</f>
        <v>3.6311209910314668E-2</v>
      </c>
      <c r="Q439">
        <f t="shared" si="7"/>
        <v>319</v>
      </c>
    </row>
    <row r="440" spans="1:17" x14ac:dyDescent="0.3">
      <c r="A440" s="9">
        <v>38231</v>
      </c>
      <c r="B440">
        <v>118082.386363636</v>
      </c>
      <c r="C440" s="3" cm="1">
        <f t="array" aca="1" ref="C440" ca="1">IFERROR((B440/INDIRECT("B"&amp;$Q440))^(1/$P$2)-1,"")</f>
        <v>5.1469617358761433E-3</v>
      </c>
      <c r="D440">
        <v>39395.777994652497</v>
      </c>
      <c r="E440" s="3" cm="1">
        <f t="array" aca="1" ref="E440" ca="1">IFERROR((D440/INDIRECT("D"&amp;$Q440))^(1/$P$2)-1,"")</f>
        <v>0.11485397167744082</v>
      </c>
      <c r="F440">
        <v>20413.2008455182</v>
      </c>
      <c r="G440" s="3" cm="1">
        <f t="array" aca="1" ref="G440" ca="1">IFERROR((F440/INDIRECT("F"&amp;$Q440))^(1/$P$2)-1,"")</f>
        <v>4.4074047144866402E-3</v>
      </c>
      <c r="H440">
        <v>12286.361502972301</v>
      </c>
      <c r="I440" s="3" cm="1">
        <f t="array" aca="1" ref="I440" ca="1">IFERROR((H440/INDIRECT("H"&amp;$Q440))^(1/$P$2)-1,"")</f>
        <v>1.6451650344941005E-2</v>
      </c>
      <c r="J440">
        <v>18547.0085470085</v>
      </c>
      <c r="K440" s="3" cm="1">
        <f t="array" aca="1" ref="K440" ca="1">IFERROR((J440/INDIRECT("J"&amp;$Q440))^(1/$P$2)-1,"")</f>
        <v>3.6243011348441989E-2</v>
      </c>
      <c r="L440">
        <v>18127.014236289699</v>
      </c>
      <c r="M440" s="3" cm="1">
        <f t="array" aca="1" ref="M440" ca="1">IFERROR((L440/INDIRECT("L"&amp;$Q440))^(1/$P$2)-1,"")</f>
        <v>3.5480574785348606E-2</v>
      </c>
      <c r="N440" s="3" cm="1">
        <f t="array" aca="1" ref="N440" ca="1">IFERROR((J438/INDIRECT("J"&amp;$Q440))^(1/$P$2)-1,"")</f>
        <v>3.5764486834552356E-2</v>
      </c>
      <c r="Q440">
        <f t="shared" si="7"/>
        <v>320</v>
      </c>
    </row>
    <row r="441" spans="1:17" x14ac:dyDescent="0.3">
      <c r="A441" s="9">
        <v>38261</v>
      </c>
      <c r="B441">
        <v>120894.886363636</v>
      </c>
      <c r="C441" s="3" cm="1">
        <f t="array" aca="1" ref="C441" ca="1">IFERROR((B441/INDIRECT("B"&amp;$Q441))^(1/$P$2)-1,"")</f>
        <v>1.0366422753919746E-2</v>
      </c>
      <c r="D441">
        <v>39447.093269953897</v>
      </c>
      <c r="E441" s="3" cm="1">
        <f t="array" aca="1" ref="E441" ca="1">IFERROR((D441/INDIRECT("D"&amp;$Q441))^(1/$P$2)-1,"")</f>
        <v>0.11642775331397681</v>
      </c>
      <c r="F441">
        <v>20361.208652097801</v>
      </c>
      <c r="G441" s="3" cm="1">
        <f t="array" aca="1" ref="G441" ca="1">IFERROR((F441/INDIRECT("F"&amp;$Q441))^(1/$P$2)-1,"")</f>
        <v>8.9374393000265506E-3</v>
      </c>
      <c r="H441">
        <v>12858.9584722295</v>
      </c>
      <c r="I441" s="3" cm="1">
        <f t="array" aca="1" ref="I441" ca="1">IFERROR((H441/INDIRECT("H"&amp;$Q441))^(1/$P$2)-1,"")</f>
        <v>2.8210096889999869E-2</v>
      </c>
      <c r="J441">
        <v>18205.1282051282</v>
      </c>
      <c r="K441" s="3" cm="1">
        <f t="array" aca="1" ref="K441" ca="1">IFERROR((J441/INDIRECT("J"&amp;$Q441))^(1/$P$2)-1,"")</f>
        <v>2.9735228221332788E-2</v>
      </c>
      <c r="L441">
        <v>17334.678093098399</v>
      </c>
      <c r="M441" s="3" cm="1">
        <f t="array" aca="1" ref="M441" ca="1">IFERROR((L441/INDIRECT("L"&amp;$Q441))^(1/$P$2)-1,"")</f>
        <v>2.8278851039864827E-2</v>
      </c>
      <c r="N441" s="3" cm="1">
        <f t="array" aca="1" ref="N441" ca="1">IFERROR((J439/INDIRECT("J"&amp;$Q441))^(1/$P$2)-1,"")</f>
        <v>3.0097237811062216E-2</v>
      </c>
      <c r="Q441">
        <f t="shared" si="7"/>
        <v>321</v>
      </c>
    </row>
    <row r="442" spans="1:17" x14ac:dyDescent="0.3">
      <c r="A442" s="9">
        <v>38292</v>
      </c>
      <c r="B442">
        <v>128806.818181818</v>
      </c>
      <c r="C442" s="3" cm="1">
        <f t="array" aca="1" ref="C442" ca="1">IFERROR((B442/INDIRECT("B"&amp;$Q442))^(1/$P$2)-1,"")</f>
        <v>1.6990594390447811E-2</v>
      </c>
      <c r="D442">
        <v>37877.690538143703</v>
      </c>
      <c r="E442" s="3" cm="1">
        <f t="array" aca="1" ref="E442" ca="1">IFERROR((D442/INDIRECT("D"&amp;$Q442))^(1/$P$2)-1,"")</f>
        <v>0.10960507045850099</v>
      </c>
      <c r="F442">
        <v>20783.2414208548</v>
      </c>
      <c r="G442" s="3" cm="1">
        <f t="array" aca="1" ref="G442" ca="1">IFERROR((F442/INDIRECT("F"&amp;$Q442))^(1/$P$2)-1,"")</f>
        <v>9.7157098929832042E-3</v>
      </c>
      <c r="H442">
        <v>13342.9967659262</v>
      </c>
      <c r="I442" s="3" cm="1">
        <f t="array" aca="1" ref="I442" ca="1">IFERROR((H442/INDIRECT("H"&amp;$Q442))^(1/$P$2)-1,"")</f>
        <v>3.584971897567879E-2</v>
      </c>
      <c r="J442">
        <v>17948.717948717898</v>
      </c>
      <c r="K442" s="3" cm="1">
        <f t="array" aca="1" ref="K442" ca="1">IFERROR((J442/INDIRECT("J"&amp;$Q442))^(1/$P$2)-1,"")</f>
        <v>3.1100459782702039E-2</v>
      </c>
      <c r="L442">
        <v>16373.2268734149</v>
      </c>
      <c r="M442" s="3" cm="1">
        <f t="array" aca="1" ref="M442" ca="1">IFERROR((L442/INDIRECT("L"&amp;$Q442))^(1/$P$2)-1,"")</f>
        <v>2.3724642551376851E-2</v>
      </c>
      <c r="N442" s="3" cm="1">
        <f t="array" aca="1" ref="N442" ca="1">IFERROR((J440/INDIRECT("J"&amp;$Q442))^(1/$P$2)-1,"")</f>
        <v>3.4486969039291493E-2</v>
      </c>
      <c r="Q442">
        <f t="shared" si="7"/>
        <v>322</v>
      </c>
    </row>
    <row r="443" spans="1:17" x14ac:dyDescent="0.3">
      <c r="A443" s="9">
        <v>38322</v>
      </c>
      <c r="B443">
        <v>124431.818181818</v>
      </c>
      <c r="C443" s="3" cm="1">
        <f t="array" aca="1" ref="C443" ca="1">IFERROR((B443/INDIRECT("B"&amp;$Q443))^(1/$P$2)-1,"")</f>
        <v>1.3641229714043801E-2</v>
      </c>
      <c r="D443">
        <v>36022.5280503713</v>
      </c>
      <c r="E443" s="3" cm="1">
        <f t="array" aca="1" ref="E443" ca="1">IFERROR((D443/INDIRECT("D"&amp;$Q443))^(1/$P$2)-1,"")</f>
        <v>9.914459909686868E-2</v>
      </c>
      <c r="F443">
        <v>19596.802958471799</v>
      </c>
      <c r="G443" s="3" cm="1">
        <f t="array" aca="1" ref="G443" ca="1">IFERROR((F443/INDIRECT("F"&amp;$Q443))^(1/$P$2)-1,"")</f>
        <v>1.9247945729039539E-3</v>
      </c>
      <c r="H443">
        <v>11445.026102935301</v>
      </c>
      <c r="I443" s="3" cm="1">
        <f t="array" aca="1" ref="I443" ca="1">IFERROR((H443/INDIRECT("H"&amp;$Q443))^(1/$P$2)-1,"")</f>
        <v>2.2641161679525013E-2</v>
      </c>
      <c r="J443">
        <v>15726.495726495699</v>
      </c>
      <c r="K443" s="3" cm="1">
        <f t="array" aca="1" ref="K443" ca="1">IFERROR((J443/INDIRECT("J"&amp;$Q443))^(1/$P$2)-1,"")</f>
        <v>1.6157500998452257E-2</v>
      </c>
      <c r="L443">
        <v>14002.712001390501</v>
      </c>
      <c r="M443" s="3" cm="1">
        <f t="array" aca="1" ref="M443" ca="1">IFERROR((L443/INDIRECT("L"&amp;$Q443))^(1/$P$2)-1,"")</f>
        <v>4.4119808828297913E-3</v>
      </c>
      <c r="N443" s="3" cm="1">
        <f t="array" aca="1" ref="N443" ca="1">IFERROR((J441/INDIRECT("J"&amp;$Q443))^(1/$P$2)-1,"")</f>
        <v>3.1138981552647049E-2</v>
      </c>
      <c r="Q443">
        <f t="shared" si="7"/>
        <v>323</v>
      </c>
    </row>
    <row r="444" spans="1:17" x14ac:dyDescent="0.3">
      <c r="A444" s="9">
        <v>38353</v>
      </c>
      <c r="B444">
        <v>119928.977272727</v>
      </c>
      <c r="C444" s="3" cm="1">
        <f t="array" aca="1" ref="C444" ca="1">IFERROR((B444/INDIRECT("B"&amp;$Q444))^(1/$P$2)-1,"")</f>
        <v>1.1940867402224331E-2</v>
      </c>
      <c r="D444">
        <v>38321.853251314198</v>
      </c>
      <c r="E444" s="3" cm="1">
        <f t="array" aca="1" ref="E444" ca="1">IFERROR((D444/INDIRECT("D"&amp;$Q444))^(1/$P$2)-1,"")</f>
        <v>0.10834179975013636</v>
      </c>
      <c r="F444">
        <v>19736.7602879925</v>
      </c>
      <c r="G444" s="3" cm="1">
        <f t="array" aca="1" ref="G444" ca="1">IFERROR((F444/INDIRECT("F"&amp;$Q444))^(1/$P$2)-1,"")</f>
        <v>6.7290206604073699E-3</v>
      </c>
      <c r="H444">
        <v>11792.833253921901</v>
      </c>
      <c r="I444" s="3" cm="1">
        <f t="array" aca="1" ref="I444" ca="1">IFERROR((H444/INDIRECT("H"&amp;$Q444))^(1/$P$2)-1,"")</f>
        <v>3.1105441546131374E-2</v>
      </c>
      <c r="J444">
        <v>16153.8461538461</v>
      </c>
      <c r="K444" s="3" cm="1">
        <f t="array" aca="1" ref="K444" ca="1">IFERROR((J444/INDIRECT("J"&amp;$Q444))^(1/$P$2)-1,"")</f>
        <v>1.8723243288292668E-2</v>
      </c>
      <c r="L444">
        <v>15029.830928565099</v>
      </c>
      <c r="M444" s="3" cm="1">
        <f t="array" aca="1" ref="M444" ca="1">IFERROR((L444/INDIRECT("L"&amp;$Q444))^(1/$P$2)-1,"")</f>
        <v>1.3476464956299061E-2</v>
      </c>
      <c r="N444" s="3" cm="1">
        <f t="array" aca="1" ref="N444" ca="1">IFERROR((J442/INDIRECT("J"&amp;$Q444))^(1/$P$2)-1,"")</f>
        <v>2.9513306426212527E-2</v>
      </c>
      <c r="Q444">
        <f t="shared" si="7"/>
        <v>324</v>
      </c>
    </row>
    <row r="445" spans="1:17" x14ac:dyDescent="0.3">
      <c r="A445" s="9">
        <v>38384</v>
      </c>
      <c r="B445">
        <v>123707.386363636</v>
      </c>
      <c r="C445" s="3" cm="1">
        <f t="array" aca="1" ref="C445" ca="1">IFERROR((B445/INDIRECT("B"&amp;$Q445))^(1/$P$2)-1,"")</f>
        <v>1.467945744394239E-2</v>
      </c>
      <c r="D445">
        <v>40748.775423483501</v>
      </c>
      <c r="E445" s="3" cm="1">
        <f t="array" aca="1" ref="E445" ca="1">IFERROR((D445/INDIRECT("D"&amp;$Q445))^(1/$P$2)-1,"")</f>
        <v>0.11659406996740285</v>
      </c>
      <c r="F445">
        <v>20017.652554235799</v>
      </c>
      <c r="G445" s="3" cm="1">
        <f t="array" aca="1" ref="G445" ca="1">IFERROR((F445/INDIRECT("F"&amp;$Q445))^(1/$P$2)-1,"")</f>
        <v>8.8599876273074418E-3</v>
      </c>
      <c r="H445">
        <v>12682.416250071999</v>
      </c>
      <c r="I445" s="3" cm="1">
        <f t="array" aca="1" ref="I445" ca="1">IFERROR((H445/INDIRECT("H"&amp;$Q445))^(1/$P$2)-1,"")</f>
        <v>4.4494433071706974E-2</v>
      </c>
      <c r="J445">
        <v>15555.5555555555</v>
      </c>
      <c r="K445" s="3" cm="1">
        <f t="array" aca="1" ref="K445" ca="1">IFERROR((J445/INDIRECT("J"&amp;$Q445))^(1/$P$2)-1,"")</f>
        <v>1.6680798917440454E-2</v>
      </c>
      <c r="L445">
        <v>14230.804690184599</v>
      </c>
      <c r="M445" s="3" cm="1">
        <f t="array" aca="1" ref="M445" ca="1">IFERROR((L445/INDIRECT("L"&amp;$Q445))^(1/$P$2)-1,"")</f>
        <v>1.084985084901624E-2</v>
      </c>
      <c r="N445" s="3" cm="1">
        <f t="array" aca="1" ref="N445" ca="1">IFERROR((J443/INDIRECT("J"&amp;$Q445))^(1/$P$2)-1,"")</f>
        <v>1.7792543939778138E-2</v>
      </c>
      <c r="Q445">
        <f t="shared" si="7"/>
        <v>325</v>
      </c>
    </row>
    <row r="446" spans="1:17" x14ac:dyDescent="0.3">
      <c r="A446" s="9">
        <v>38412</v>
      </c>
      <c r="B446">
        <v>121448.86363636301</v>
      </c>
      <c r="C446" s="3" cm="1">
        <f t="array" aca="1" ref="C446" ca="1">IFERROR((B446/INDIRECT("B"&amp;$Q446))^(1/$P$2)-1,"")</f>
        <v>8.7069315882843945E-3</v>
      </c>
      <c r="D446">
        <v>43795.416381311603</v>
      </c>
      <c r="E446" s="3" cm="1">
        <f t="array" aca="1" ref="E446" ca="1">IFERROR((D446/INDIRECT("D"&amp;$Q446))^(1/$P$2)-1,"")</f>
        <v>0.12632884056220672</v>
      </c>
      <c r="F446">
        <v>20096.3508886419</v>
      </c>
      <c r="G446" s="3" cm="1">
        <f t="array" aca="1" ref="G446" ca="1">IFERROR((F446/INDIRECT("F"&amp;$Q446))^(1/$P$2)-1,"")</f>
        <v>9.1573137888354417E-3</v>
      </c>
      <c r="H446">
        <v>12683.203665295499</v>
      </c>
      <c r="I446" s="3" cm="1">
        <f t="array" aca="1" ref="I446" ca="1">IFERROR((H446/INDIRECT("H"&amp;$Q446))^(1/$P$2)-1,"")</f>
        <v>3.4164685689019425E-2</v>
      </c>
      <c r="J446">
        <v>16965.811965811899</v>
      </c>
      <c r="K446" s="3" cm="1">
        <f t="array" aca="1" ref="K446" ca="1">IFERROR((J446/INDIRECT("J"&amp;$Q446))^(1/$P$2)-1,"")</f>
        <v>1.2969823768963273E-2</v>
      </c>
      <c r="L446">
        <v>15871.750040216501</v>
      </c>
      <c r="M446" s="3" cm="1">
        <f t="array" aca="1" ref="M446" ca="1">IFERROR((L446/INDIRECT("L"&amp;$Q446))^(1/$P$2)-1,"")</f>
        <v>1.3422109327864362E-2</v>
      </c>
      <c r="N446" s="3" cm="1">
        <f t="array" aca="1" ref="N446" ca="1">IFERROR((J444/INDIRECT("J"&amp;$Q446))^(1/$P$2)-1,"")</f>
        <v>8.0141702536795645E-3</v>
      </c>
      <c r="Q446">
        <f t="shared" si="7"/>
        <v>326</v>
      </c>
    </row>
    <row r="447" spans="1:17" x14ac:dyDescent="0.3">
      <c r="A447" s="9">
        <v>38443</v>
      </c>
      <c r="B447">
        <v>123778.409090909</v>
      </c>
      <c r="C447" s="3" cm="1">
        <f t="array" aca="1" ref="C447" ca="1">IFERROR((B447/INDIRECT("B"&amp;$Q447))^(1/$P$2)-1,"")</f>
        <v>1.1207177632380327E-2</v>
      </c>
      <c r="D447">
        <v>41982.601950096701</v>
      </c>
      <c r="E447" s="3" cm="1">
        <f t="array" aca="1" ref="E447" ca="1">IFERROR((D447/INDIRECT("D"&amp;$Q447))^(1/$P$2)-1,"")</f>
        <v>0.12172311126208091</v>
      </c>
      <c r="F447">
        <v>20492.890029033999</v>
      </c>
      <c r="G447" s="3" cm="1">
        <f t="array" aca="1" ref="G447" ca="1">IFERROR((F447/INDIRECT("F"&amp;$Q447))^(1/$P$2)-1,"")</f>
        <v>1.36695998294869E-2</v>
      </c>
      <c r="H447">
        <v>12322.8421140348</v>
      </c>
      <c r="I447" s="3" cm="1">
        <f t="array" aca="1" ref="I447" ca="1">IFERROR((H447/INDIRECT("H"&amp;$Q447))^(1/$P$2)-1,"")</f>
        <v>2.0663102836411484E-2</v>
      </c>
      <c r="J447">
        <v>16752.136752136699</v>
      </c>
      <c r="K447" s="3" cm="1">
        <f t="array" aca="1" ref="K447" ca="1">IFERROR((J447/INDIRECT("J"&amp;$Q447))^(1/$P$2)-1,"")</f>
        <v>1.8607446374182546E-2</v>
      </c>
      <c r="L447">
        <v>15680.320639801999</v>
      </c>
      <c r="M447" s="3" cm="1">
        <f t="array" aca="1" ref="M447" ca="1">IFERROR((L447/INDIRECT("L"&amp;$Q447))^(1/$P$2)-1,"")</f>
        <v>2.1087889196951926E-2</v>
      </c>
      <c r="N447" s="3" cm="1">
        <f t="array" aca="1" ref="N447" ca="1">IFERROR((J445/INDIRECT("J"&amp;$Q447))^(1/$P$2)-1,"")</f>
        <v>1.1086655096634201E-2</v>
      </c>
      <c r="Q447">
        <f t="shared" si="7"/>
        <v>327</v>
      </c>
    </row>
    <row r="448" spans="1:17" x14ac:dyDescent="0.3">
      <c r="A448" s="9">
        <v>38473</v>
      </c>
      <c r="B448">
        <v>117741.477272727</v>
      </c>
      <c r="C448" s="3" cm="1">
        <f t="array" aca="1" ref="C448" ca="1">IFERROR((B448/INDIRECT("B"&amp;$Q448))^(1/$P$2)-1,"")</f>
        <v>7.5814792230763928E-3</v>
      </c>
      <c r="D448">
        <v>43964.478358534798</v>
      </c>
      <c r="E448" s="3" cm="1">
        <f t="array" aca="1" ref="E448" ca="1">IFERROR((D448/INDIRECT("D"&amp;$Q448))^(1/$P$2)-1,"")</f>
        <v>0.12525547125232439</v>
      </c>
      <c r="F448">
        <v>20483.018373004699</v>
      </c>
      <c r="G448" s="3" cm="1">
        <f t="array" aca="1" ref="G448" ca="1">IFERROR((F448/INDIRECT("F"&amp;$Q448))^(1/$P$2)-1,"")</f>
        <v>1.3494028644815304E-2</v>
      </c>
      <c r="H448">
        <v>13226.6893138632</v>
      </c>
      <c r="I448" s="3" cm="1">
        <f t="array" aca="1" ref="I448" ca="1">IFERROR((H448/INDIRECT("H"&amp;$Q448))^(1/$P$2)-1,"")</f>
        <v>3.6247211351511988E-2</v>
      </c>
      <c r="J448">
        <v>15811.9658119658</v>
      </c>
      <c r="K448" s="3" cm="1">
        <f t="array" aca="1" ref="K448" ca="1">IFERROR((J448/INDIRECT("J"&amp;$Q448))^(1/$P$2)-1,"")</f>
        <v>1.4846318405146386E-2</v>
      </c>
      <c r="L448">
        <v>15551.6601546931</v>
      </c>
      <c r="M448" s="3" cm="1">
        <f t="array" aca="1" ref="M448" ca="1">IFERROR((L448/INDIRECT("L"&amp;$Q448))^(1/$P$2)-1,"")</f>
        <v>2.0801498345201841E-2</v>
      </c>
      <c r="N448" s="3" cm="1">
        <f t="array" aca="1" ref="N448" ca="1">IFERROR((J446/INDIRECT("J"&amp;$Q448))^(1/$P$2)-1,"")</f>
        <v>2.2019445079049182E-2</v>
      </c>
      <c r="Q448">
        <f t="shared" si="7"/>
        <v>328</v>
      </c>
    </row>
    <row r="449" spans="1:17" x14ac:dyDescent="0.3">
      <c r="A449" s="9">
        <v>38504</v>
      </c>
      <c r="B449">
        <v>124176.136363636</v>
      </c>
      <c r="C449" s="3" cm="1">
        <f t="array" aca="1" ref="C449" ca="1">IFERROR((B449/INDIRECT("B"&amp;$Q449))^(1/$P$2)-1,"")</f>
        <v>1.2235055141718743E-2</v>
      </c>
      <c r="D449">
        <v>46106.890653214898</v>
      </c>
      <c r="E449" s="3" cm="1">
        <f t="array" aca="1" ref="E449" ca="1">IFERROR((D449/INDIRECT("D"&amp;$Q449))^(1/$P$2)-1,"")</f>
        <v>0.13335510408817353</v>
      </c>
      <c r="F449">
        <v>22029.405457861401</v>
      </c>
      <c r="G449" s="3" cm="1">
        <f t="array" aca="1" ref="G449" ca="1">IFERROR((F449/INDIRECT("F"&amp;$Q449))^(1/$P$2)-1,"")</f>
        <v>2.1024772072379738E-2</v>
      </c>
      <c r="H449">
        <v>13431.3643564098</v>
      </c>
      <c r="I449" s="3" cm="1">
        <f t="array" aca="1" ref="I449" ca="1">IFERROR((H449/INDIRECT("H"&amp;$Q449))^(1/$P$2)-1,"")</f>
        <v>3.8064451381646602E-2</v>
      </c>
      <c r="J449">
        <v>15641.025641025601</v>
      </c>
      <c r="K449" s="3" cm="1">
        <f t="array" aca="1" ref="K449" ca="1">IFERROR((J449/INDIRECT("J"&amp;$Q449))^(1/$P$2)-1,"")</f>
        <v>1.4157476178544792E-2</v>
      </c>
      <c r="L449">
        <v>15687.591711409101</v>
      </c>
      <c r="M449" s="3" cm="1">
        <f t="array" aca="1" ref="M449" ca="1">IFERROR((L449/INDIRECT("L"&amp;$Q449))^(1/$P$2)-1,"")</f>
        <v>2.2963886402575628E-2</v>
      </c>
      <c r="N449" s="3" cm="1">
        <f t="array" aca="1" ref="N449" ca="1">IFERROR((J447/INDIRECT("J"&amp;$Q449))^(1/$P$2)-1,"")</f>
        <v>2.1141424949301602E-2</v>
      </c>
      <c r="Q449">
        <f t="shared" si="7"/>
        <v>329</v>
      </c>
    </row>
    <row r="450" spans="1:17" x14ac:dyDescent="0.3">
      <c r="A450" s="9">
        <v>38534</v>
      </c>
      <c r="B450">
        <v>121874.999999999</v>
      </c>
      <c r="C450" s="3" cm="1">
        <f t="array" aca="1" ref="C450" ca="1">IFERROR((B450/INDIRECT("B"&amp;$Q450))^(1/$P$2)-1,"")</f>
        <v>1.1314379742875635E-2</v>
      </c>
      <c r="D450">
        <v>48338.315358450804</v>
      </c>
      <c r="E450" s="3" cm="1">
        <f t="array" aca="1" ref="E450" ca="1">IFERROR((D450/INDIRECT("D"&amp;$Q450))^(1/$P$2)-1,"")</f>
        <v>0.13801952507381543</v>
      </c>
      <c r="F450">
        <v>21619.3856022902</v>
      </c>
      <c r="G450" s="3" cm="1">
        <f t="array" aca="1" ref="G450" ca="1">IFERROR((F450/INDIRECT("F"&amp;$Q450))^(1/$P$2)-1,"")</f>
        <v>2.1280652191942862E-2</v>
      </c>
      <c r="H450">
        <v>13515.375009924501</v>
      </c>
      <c r="I450" s="3" cm="1">
        <f t="array" aca="1" ref="I450" ca="1">IFERROR((H450/INDIRECT("H"&amp;$Q450))^(1/$P$2)-1,"")</f>
        <v>4.4525777286951174E-2</v>
      </c>
      <c r="J450">
        <v>16410.256410256399</v>
      </c>
      <c r="K450" s="3" cm="1">
        <f t="array" aca="1" ref="K450" ca="1">IFERROR((J450/INDIRECT("J"&amp;$Q450))^(1/$P$2)-1,"")</f>
        <v>2.2965482612553156E-2</v>
      </c>
      <c r="L450">
        <v>16457.7515706267</v>
      </c>
      <c r="M450" s="3" cm="1">
        <f t="array" aca="1" ref="M450" ca="1">IFERROR((L450/INDIRECT("L"&amp;$Q450))^(1/$P$2)-1,"")</f>
        <v>3.304657402183353E-2</v>
      </c>
      <c r="N450" s="3" cm="1">
        <f t="array" aca="1" ref="N450" ca="1">IFERROR((J448/INDIRECT("J"&amp;$Q450))^(1/$P$2)-1,"")</f>
        <v>1.9173281546077892E-2</v>
      </c>
      <c r="Q450">
        <f t="shared" si="7"/>
        <v>330</v>
      </c>
    </row>
    <row r="451" spans="1:17" x14ac:dyDescent="0.3">
      <c r="A451" s="9">
        <v>38565</v>
      </c>
      <c r="B451">
        <v>123082.386363636</v>
      </c>
      <c r="C451" s="3" cm="1">
        <f t="array" aca="1" ref="C451" ca="1">IFERROR((B451/INDIRECT("B"&amp;$Q451))^(1/$P$2)-1,"")</f>
        <v>1.2576275421303018E-2</v>
      </c>
      <c r="D451">
        <v>51025.181509477799</v>
      </c>
      <c r="E451" s="3" cm="1">
        <f t="array" aca="1" ref="E451" ca="1">IFERROR((D451/INDIRECT("D"&amp;$Q451))^(1/$P$2)-1,"")</f>
        <v>0.13914789359373403</v>
      </c>
      <c r="F451">
        <v>21645.621036090299</v>
      </c>
      <c r="G451" s="3" cm="1">
        <f t="array" aca="1" ref="G451" ca="1">IFERROR((F451/INDIRECT("F"&amp;$Q451))^(1/$P$2)-1,"")</f>
        <v>1.862844496758953E-2</v>
      </c>
      <c r="H451">
        <v>12639.5376470923</v>
      </c>
      <c r="I451" s="3" cm="1">
        <f t="array" aca="1" ref="I451" ca="1">IFERROR((H451/INDIRECT("H"&amp;$Q451))^(1/$P$2)-1,"")</f>
        <v>3.0002775392339753E-2</v>
      </c>
      <c r="J451">
        <v>15555.5555555555</v>
      </c>
      <c r="K451" s="3" cm="1">
        <f t="array" aca="1" ref="K451" ca="1">IFERROR((J451/INDIRECT("J"&amp;$Q451))^(1/$P$2)-1,"")</f>
        <v>2.2635440231124848E-2</v>
      </c>
      <c r="L451">
        <v>15466.287733872499</v>
      </c>
      <c r="M451" s="3" cm="1">
        <f t="array" aca="1" ref="M451" ca="1">IFERROR((L451/INDIRECT("L"&amp;$Q451))^(1/$P$2)-1,"")</f>
        <v>2.874773341688508E-2</v>
      </c>
      <c r="N451" s="3" cm="1">
        <f t="array" aca="1" ref="N451" ca="1">IFERROR((J449/INDIRECT("J"&amp;$Q451))^(1/$P$2)-1,"")</f>
        <v>2.3195943368432559E-2</v>
      </c>
      <c r="Q451">
        <f t="shared" si="7"/>
        <v>331</v>
      </c>
    </row>
    <row r="452" spans="1:17" x14ac:dyDescent="0.3">
      <c r="A452" s="9">
        <v>38596</v>
      </c>
      <c r="B452">
        <v>134446.02272727201</v>
      </c>
      <c r="C452" s="3" cm="1">
        <f t="array" aca="1" ref="C452" ca="1">IFERROR((B452/INDIRECT("B"&amp;$Q452))^(1/$P$2)-1,"")</f>
        <v>2.1118018663998761E-2</v>
      </c>
      <c r="D452">
        <v>54111.707764556399</v>
      </c>
      <c r="E452" s="3" cm="1">
        <f t="array" aca="1" ref="E452" ca="1">IFERROR((D452/INDIRECT("D"&amp;$Q452))^(1/$P$2)-1,"")</f>
        <v>0.14257557648484243</v>
      </c>
      <c r="F452">
        <v>23950.363440348101</v>
      </c>
      <c r="G452" s="3" cm="1">
        <f t="array" aca="1" ref="G452" ca="1">IFERROR((F452/INDIRECT("F"&amp;$Q452))^(1/$P$2)-1,"")</f>
        <v>2.7233931247520937E-2</v>
      </c>
      <c r="H452">
        <v>14303.959559578299</v>
      </c>
      <c r="I452" s="3" cm="1">
        <f t="array" aca="1" ref="I452" ca="1">IFERROR((H452/INDIRECT("H"&amp;$Q452))^(1/$P$2)-1,"")</f>
        <v>3.7566905164436282E-2</v>
      </c>
      <c r="J452">
        <v>16581.196581196498</v>
      </c>
      <c r="K452" s="3" cm="1">
        <f t="array" aca="1" ref="K452" ca="1">IFERROR((J452/INDIRECT("J"&amp;$Q452))^(1/$P$2)-1,"")</f>
        <v>3.1513569550683629E-2</v>
      </c>
      <c r="L452">
        <v>16699.614028961299</v>
      </c>
      <c r="M452" s="3" cm="1">
        <f t="array" aca="1" ref="M452" ca="1">IFERROR((L452/INDIRECT("L"&amp;$Q452))^(1/$P$2)-1,"")</f>
        <v>3.7691745535025412E-2</v>
      </c>
      <c r="N452" s="3" cm="1">
        <f t="array" aca="1" ref="N452" ca="1">IFERROR((J450/INDIRECT("J"&amp;$Q452))^(1/$P$2)-1,"")</f>
        <v>3.0445187672433871E-2</v>
      </c>
      <c r="Q452">
        <f t="shared" si="7"/>
        <v>332</v>
      </c>
    </row>
    <row r="453" spans="1:17" x14ac:dyDescent="0.3">
      <c r="A453" s="9">
        <v>38626</v>
      </c>
      <c r="B453">
        <v>133735.795454545</v>
      </c>
      <c r="C453" s="3" cm="1">
        <f t="array" aca="1" ref="C453" ca="1">IFERROR((B453/INDIRECT("B"&amp;$Q453))^(1/$P$2)-1,"")</f>
        <v>2.093680639049067E-2</v>
      </c>
      <c r="D453">
        <v>51716.484464175097</v>
      </c>
      <c r="E453" s="3" cm="1">
        <f t="array" aca="1" ref="E453" ca="1">IFERROR((D453/INDIRECT("D"&amp;$Q453))^(1/$P$2)-1,"")</f>
        <v>0.13825255995924945</v>
      </c>
      <c r="F453">
        <v>23861.491691072901</v>
      </c>
      <c r="G453" s="3" cm="1">
        <f t="array" aca="1" ref="G453" ca="1">IFERROR((F453/INDIRECT("F"&amp;$Q453))^(1/$P$2)-1,"")</f>
        <v>2.8825622829065756E-2</v>
      </c>
      <c r="H453">
        <v>14773.674738432101</v>
      </c>
      <c r="I453" s="3" cm="1">
        <f t="array" aca="1" ref="I453" ca="1">IFERROR((H453/INDIRECT("H"&amp;$Q453))^(1/$P$2)-1,"")</f>
        <v>4.578059190168382E-2</v>
      </c>
      <c r="J453">
        <v>19401.709401709399</v>
      </c>
      <c r="K453" s="3" cm="1">
        <f t="array" aca="1" ref="K453" ca="1">IFERROR((J453/INDIRECT("J"&amp;$Q453))^(1/$P$2)-1,"")</f>
        <v>5.2178251220334149E-2</v>
      </c>
      <c r="L453">
        <v>19571.149598596901</v>
      </c>
      <c r="M453" s="3" cm="1">
        <f t="array" aca="1" ref="M453" ca="1">IFERROR((L453/INDIRECT("L"&amp;$Q453))^(1/$P$2)-1,"")</f>
        <v>6.0308471457846569E-2</v>
      </c>
      <c r="N453" s="3" cm="1">
        <f t="array" aca="1" ref="N453" ca="1">IFERROR((J451/INDIRECT("J"&amp;$Q453))^(1/$P$2)-1,"")</f>
        <v>2.9186008964760868E-2</v>
      </c>
      <c r="Q453">
        <f t="shared" si="7"/>
        <v>333</v>
      </c>
    </row>
    <row r="454" spans="1:17" x14ac:dyDescent="0.3">
      <c r="A454" s="9">
        <v>38657</v>
      </c>
      <c r="B454">
        <v>140809.659090909</v>
      </c>
      <c r="C454" s="3" cm="1">
        <f t="array" aca="1" ref="C454" ca="1">IFERROR((B454/INDIRECT("B"&amp;$Q454))^(1/$P$2)-1,"")</f>
        <v>2.4841564032199503E-2</v>
      </c>
      <c r="D454">
        <v>53645.046398521903</v>
      </c>
      <c r="E454" s="3" cm="1">
        <f t="array" aca="1" ref="E454" ca="1">IFERROR((D454/INDIRECT("D"&amp;$Q454))^(1/$P$2)-1,"")</f>
        <v>0.14117055765357911</v>
      </c>
      <c r="F454">
        <v>25665.850250056901</v>
      </c>
      <c r="G454" s="3" cm="1">
        <f t="array" aca="1" ref="G454" ca="1">IFERROR((F454/INDIRECT("F"&amp;$Q454))^(1/$P$2)-1,"")</f>
        <v>3.4744722783744075E-2</v>
      </c>
      <c r="H454">
        <v>15957.450816949</v>
      </c>
      <c r="I454" s="3" cm="1">
        <f t="array" aca="1" ref="I454" ca="1">IFERROR((H454/INDIRECT("H"&amp;$Q454))^(1/$P$2)-1,"")</f>
        <v>5.7250329887370555E-2</v>
      </c>
      <c r="J454">
        <v>22051.282051282</v>
      </c>
      <c r="K454" s="3" cm="1">
        <f t="array" aca="1" ref="K454" ca="1">IFERROR((J454/INDIRECT("J"&amp;$Q454))^(1/$P$2)-1,"")</f>
        <v>6.9190900189261217E-2</v>
      </c>
      <c r="L454">
        <v>22723.931406062398</v>
      </c>
      <c r="M454" s="3" cm="1">
        <f t="array" aca="1" ref="M454" ca="1">IFERROR((L454/INDIRECT("L"&amp;$Q454))^(1/$P$2)-1,"")</f>
        <v>7.9522611540449928E-2</v>
      </c>
      <c r="N454" s="3" cm="1">
        <f t="array" aca="1" ref="N454" ca="1">IFERROR((J452/INDIRECT("J"&amp;$Q454))^(1/$P$2)-1,"")</f>
        <v>3.9138549168743264E-2</v>
      </c>
      <c r="Q454">
        <f t="shared" si="7"/>
        <v>334</v>
      </c>
    </row>
    <row r="455" spans="1:17" x14ac:dyDescent="0.3">
      <c r="A455" s="9">
        <v>38687</v>
      </c>
      <c r="B455">
        <v>145738.636363636</v>
      </c>
      <c r="C455" s="3" cm="1">
        <f t="array" aca="1" ref="C455" ca="1">IFERROR((B455/INDIRECT("B"&amp;$Q455))^(1/$P$2)-1,"")</f>
        <v>2.8665843098865329E-2</v>
      </c>
      <c r="D455">
        <v>56528.025894739803</v>
      </c>
      <c r="E455" s="3" cm="1">
        <f t="array" aca="1" ref="E455" ca="1">IFERROR((D455/INDIRECT("D"&amp;$Q455))^(1/$P$2)-1,"")</f>
        <v>0.14203662059749944</v>
      </c>
      <c r="F455">
        <v>26501.221624516798</v>
      </c>
      <c r="G455" s="3" cm="1">
        <f t="array" aca="1" ref="G455" ca="1">IFERROR((F455/INDIRECT("F"&amp;$Q455))^(1/$P$2)-1,"")</f>
        <v>3.6728905964968028E-2</v>
      </c>
      <c r="H455">
        <v>17121.785203850599</v>
      </c>
      <c r="I455" s="3" cm="1">
        <f t="array" aca="1" ref="I455" ca="1">IFERROR((H455/INDIRECT("H"&amp;$Q455))^(1/$P$2)-1,"")</f>
        <v>6.3833718978049125E-2</v>
      </c>
      <c r="J455">
        <v>21623.931623931599</v>
      </c>
      <c r="K455" s="3" cm="1">
        <f t="array" aca="1" ref="K455" ca="1">IFERROR((J455/INDIRECT("J"&amp;$Q455))^(1/$P$2)-1,"")</f>
        <v>7.0929874230460266E-2</v>
      </c>
      <c r="L455">
        <v>22230.655483177299</v>
      </c>
      <c r="M455" s="3" cm="1">
        <f t="array" aca="1" ref="M455" ca="1">IFERROR((L455/INDIRECT("L"&amp;$Q455))^(1/$P$2)-1,"")</f>
        <v>7.932421818485258E-2</v>
      </c>
      <c r="N455" s="3" cm="1">
        <f t="array" aca="1" ref="N455" ca="1">IFERROR((J453/INDIRECT("J"&amp;$Q455))^(1/$P$2)-1,"")</f>
        <v>5.9379506274732652E-2</v>
      </c>
      <c r="Q455">
        <f t="shared" si="7"/>
        <v>335</v>
      </c>
    </row>
    <row r="456" spans="1:17" x14ac:dyDescent="0.3">
      <c r="A456" s="9">
        <v>38718</v>
      </c>
      <c r="B456">
        <v>161576.70454545401</v>
      </c>
      <c r="C456" s="3" cm="1">
        <f t="array" aca="1" ref="C456" ca="1">IFERROR((B456/INDIRECT("B"&amp;$Q456))^(1/$P$2)-1,"")</f>
        <v>3.4398067224753914E-2</v>
      </c>
      <c r="D456">
        <v>57878.091782748998</v>
      </c>
      <c r="E456" s="3" cm="1">
        <f t="array" aca="1" ref="E456" ca="1">IFERROR((D456/INDIRECT("D"&amp;$Q456))^(1/$P$2)-1,"")</f>
        <v>0.14254316429374581</v>
      </c>
      <c r="F456">
        <v>28602.9330681922</v>
      </c>
      <c r="G456" s="3" cm="1">
        <f t="array" aca="1" ref="G456" ca="1">IFERROR((F456/INDIRECT("F"&amp;$Q456))^(1/$P$2)-1,"")</f>
        <v>3.845708356636246E-2</v>
      </c>
      <c r="H456">
        <v>18706.934542437</v>
      </c>
      <c r="I456" s="3" cm="1">
        <f t="array" aca="1" ref="I456" ca="1">IFERROR((H456/INDIRECT("H"&amp;$Q456))^(1/$P$2)-1,"")</f>
        <v>6.4423147528154034E-2</v>
      </c>
      <c r="J456">
        <v>24786.324786324702</v>
      </c>
      <c r="K456" s="3" cm="1">
        <f t="array" aca="1" ref="K456" ca="1">IFERROR((J456/INDIRECT("J"&amp;$Q456))^(1/$P$2)-1,"")</f>
        <v>8.5434718965583079E-2</v>
      </c>
      <c r="L456">
        <v>24806.778924620099</v>
      </c>
      <c r="M456" s="3" cm="1">
        <f t="array" aca="1" ref="M456" ca="1">IFERROR((L456/INDIRECT("L"&amp;$Q456))^(1/$P$2)-1,"")</f>
        <v>8.9694005019599343E-2</v>
      </c>
      <c r="N456" s="3" cm="1">
        <f t="array" aca="1" ref="N456" ca="1">IFERROR((J454/INDIRECT("J"&amp;$Q456))^(1/$P$2)-1,"")</f>
        <v>7.2817575395580647E-2</v>
      </c>
      <c r="Q456">
        <f t="shared" si="7"/>
        <v>336</v>
      </c>
    </row>
    <row r="457" spans="1:17" x14ac:dyDescent="0.3">
      <c r="A457" s="9">
        <v>38749</v>
      </c>
      <c r="B457">
        <v>157954.545454545</v>
      </c>
      <c r="C457" s="3" cm="1">
        <f t="array" aca="1" ref="C457" ca="1">IFERROR((B457/INDIRECT("B"&amp;$Q457))^(1/$P$2)-1,"")</f>
        <v>3.3310790151552805E-2</v>
      </c>
      <c r="D457">
        <v>56337.171816464703</v>
      </c>
      <c r="E457" s="3" cm="1">
        <f t="array" aca="1" ref="E457" ca="1">IFERROR((D457/INDIRECT("D"&amp;$Q457))^(1/$P$2)-1,"")</f>
        <v>0.13671914857057543</v>
      </c>
      <c r="F457">
        <v>28533.909641359998</v>
      </c>
      <c r="G457" s="3" cm="1">
        <f t="array" aca="1" ref="G457" ca="1">IFERROR((F457/INDIRECT("F"&amp;$Q457))^(1/$P$2)-1,"")</f>
        <v>3.8873599192620123E-2</v>
      </c>
      <c r="H457">
        <v>18675.580730600701</v>
      </c>
      <c r="I457" s="3" cm="1">
        <f t="array" aca="1" ref="I457" ca="1">IFERROR((H457/INDIRECT("H"&amp;$Q457))^(1/$P$2)-1,"")</f>
        <v>6.3577208667766838E-2</v>
      </c>
      <c r="J457">
        <v>24444.444444444402</v>
      </c>
      <c r="K457" s="3" cm="1">
        <f t="array" aca="1" ref="K457" ca="1">IFERROR((J457/INDIRECT("J"&amp;$Q457))^(1/$P$2)-1,"")</f>
        <v>7.5985288632311576E-2</v>
      </c>
      <c r="L457">
        <v>24965.239766081799</v>
      </c>
      <c r="M457" s="3" cm="1">
        <f t="array" aca="1" ref="M457" ca="1">IFERROR((L457/INDIRECT("L"&amp;$Q457))^(1/$P$2)-1,"")</f>
        <v>8.1777835026588086E-2</v>
      </c>
      <c r="N457" s="3" cm="1">
        <f t="array" aca="1" ref="N457" ca="1">IFERROR((J455/INDIRECT("J"&amp;$Q457))^(1/$P$2)-1,"")</f>
        <v>6.2873997112299573E-2</v>
      </c>
      <c r="Q457">
        <f t="shared" si="7"/>
        <v>337</v>
      </c>
    </row>
    <row r="458" spans="1:17" x14ac:dyDescent="0.3">
      <c r="A458" s="9">
        <v>38777</v>
      </c>
      <c r="B458">
        <v>165340.909090909</v>
      </c>
      <c r="C458" s="3" cm="1">
        <f t="array" aca="1" ref="C458" ca="1">IFERROR((B458/INDIRECT("B"&amp;$Q458))^(1/$P$2)-1,"")</f>
        <v>3.9164763892809873E-2</v>
      </c>
      <c r="D458">
        <v>56861.236196139602</v>
      </c>
      <c r="E458" s="3" cm="1">
        <f t="array" aca="1" ref="E458" ca="1">IFERROR((D458/INDIRECT("D"&amp;$Q458))^(1/$P$2)-1,"")</f>
        <v>0.13455783900439955</v>
      </c>
      <c r="F458">
        <v>29303.141212734401</v>
      </c>
      <c r="G458" s="3" cm="1">
        <f t="array" aca="1" ref="G458" ca="1">IFERROR((F458/INDIRECT("F"&amp;$Q458))^(1/$P$2)-1,"")</f>
        <v>4.2831995059113392E-2</v>
      </c>
      <c r="H458">
        <v>22215.3744939637</v>
      </c>
      <c r="I458" s="3" cm="1">
        <f t="array" aca="1" ref="I458" ca="1">IFERROR((H458/INDIRECT("H"&amp;$Q458))^(1/$P$2)-1,"")</f>
        <v>8.2365719183354891E-2</v>
      </c>
      <c r="J458">
        <v>28376.068376068299</v>
      </c>
      <c r="K458" s="3" cm="1">
        <f t="array" aca="1" ref="K458" ca="1">IFERROR((J458/INDIRECT("J"&amp;$Q458))^(1/$P$2)-1,"")</f>
        <v>9.0968794276157228E-2</v>
      </c>
      <c r="L458">
        <v>28432.332887058601</v>
      </c>
      <c r="M458" s="3" cm="1">
        <f t="array" aca="1" ref="M458" ca="1">IFERROR((L458/INDIRECT("L"&amp;$Q458))^(1/$P$2)-1,"")</f>
        <v>9.4818842798633174E-2</v>
      </c>
      <c r="N458" s="3" cm="1">
        <f t="array" aca="1" ref="N458" ca="1">IFERROR((J456/INDIRECT("J"&amp;$Q458))^(1/$P$2)-1,"")</f>
        <v>7.6312340600285244E-2</v>
      </c>
      <c r="Q458">
        <f t="shared" si="7"/>
        <v>338</v>
      </c>
    </row>
    <row r="459" spans="1:17" x14ac:dyDescent="0.3">
      <c r="A459" s="9">
        <v>38808</v>
      </c>
      <c r="B459">
        <v>182954.545454545</v>
      </c>
      <c r="C459" s="3" cm="1">
        <f t="array" aca="1" ref="C459" ca="1">IFERROR((B459/INDIRECT("B"&amp;$Q459))^(1/$P$2)-1,"")</f>
        <v>5.1084427902386542E-2</v>
      </c>
      <c r="D459">
        <v>58840.858648077301</v>
      </c>
      <c r="E459" s="3" cm="1">
        <f t="array" aca="1" ref="E459" ca="1">IFERROR((D459/INDIRECT("D"&amp;$Q459))^(1/$P$2)-1,"")</f>
        <v>0.13447428508136494</v>
      </c>
      <c r="F459">
        <v>31304.902091578799</v>
      </c>
      <c r="G459" s="3" cm="1">
        <f t="array" aca="1" ref="G459" ca="1">IFERROR((F459/INDIRECT("F"&amp;$Q459))^(1/$P$2)-1,"")</f>
        <v>5.0200787247351775E-2</v>
      </c>
      <c r="H459">
        <v>22907.7804139209</v>
      </c>
      <c r="I459" s="3" cm="1">
        <f t="array" aca="1" ref="I459" ca="1">IFERROR((H459/INDIRECT("H"&amp;$Q459))^(1/$P$2)-1,"")</f>
        <v>8.9605961423701475E-2</v>
      </c>
      <c r="J459">
        <v>30940.170940170901</v>
      </c>
      <c r="K459" s="3" cm="1">
        <f t="array" aca="1" ref="K459" ca="1">IFERROR((J459/INDIRECT("J"&amp;$Q459))^(1/$P$2)-1,"")</f>
        <v>0.1089095745624451</v>
      </c>
      <c r="L459">
        <v>29930.796295955399</v>
      </c>
      <c r="M459" s="3" cm="1">
        <f t="array" aca="1" ref="M459" ca="1">IFERROR((L459/INDIRECT("L"&amp;$Q459))^(1/$P$2)-1,"")</f>
        <v>0.10797732063799526</v>
      </c>
      <c r="N459" s="3" cm="1">
        <f t="array" aca="1" ref="N459" ca="1">IFERROR((J457/INDIRECT("J"&amp;$Q459))^(1/$P$2)-1,"")</f>
        <v>8.3083349921999616E-2</v>
      </c>
      <c r="Q459">
        <f t="shared" si="7"/>
        <v>339</v>
      </c>
    </row>
    <row r="460" spans="1:17" x14ac:dyDescent="0.3">
      <c r="A460" s="9">
        <v>38838</v>
      </c>
      <c r="B460">
        <v>185511.36363636301</v>
      </c>
      <c r="C460" s="3" cm="1">
        <f t="array" aca="1" ref="C460" ca="1">IFERROR((B460/INDIRECT("B"&amp;$Q462))^(1/$P$2)-1,"")</f>
        <v>5.4171855687197956E-2</v>
      </c>
      <c r="D460">
        <v>57897.597441501501</v>
      </c>
      <c r="E460" s="3" cm="1">
        <f t="array" aca="1" ref="E460" ca="1">IFERROR((D460/INDIRECT("D"&amp;$Q460))^(1/$P$2)-1,"")</f>
        <v>0.13081929076865251</v>
      </c>
      <c r="F460">
        <v>30925.892176793001</v>
      </c>
      <c r="G460" s="3" cm="1">
        <f t="array" aca="1" ref="G460" ca="1">IFERROR((F460/INDIRECT("F"&amp;$Q460))^(1/$P$2)-1,"")</f>
        <v>4.7859352266675481E-2</v>
      </c>
      <c r="H460">
        <v>23340.684817933601</v>
      </c>
      <c r="I460" s="3" cm="1">
        <f t="array" aca="1" ref="I460" ca="1">IFERROR((H460/INDIRECT("H"&amp;$Q460))^(1/$P$2)-1,"")</f>
        <v>8.9161722760857209E-2</v>
      </c>
      <c r="J460">
        <v>30341.8803418803</v>
      </c>
      <c r="K460" s="3" cm="1">
        <f t="array" aca="1" ref="K460" ca="1">IFERROR((J460/INDIRECT("J"&amp;$Q460))^(1/$P$2)-1,"")</f>
        <v>0.104409821154688</v>
      </c>
      <c r="L460">
        <v>28597.0100082627</v>
      </c>
      <c r="M460" s="3" cm="1">
        <f t="array" aca="1" ref="M460" ca="1">IFERROR((L460/INDIRECT("L"&amp;$Q460))^(1/$P$2)-1,"")</f>
        <v>9.9283223162275558E-2</v>
      </c>
      <c r="N460" s="3" cm="1">
        <f t="array" aca="1" ref="N460" ca="1">IFERROR((J458/INDIRECT("J"&amp;$Q460))^(1/$P$2)-1,"")</f>
        <v>9.7036893209504704E-2</v>
      </c>
      <c r="Q460">
        <f t="shared" si="7"/>
        <v>340</v>
      </c>
    </row>
    <row r="461" spans="1:17" x14ac:dyDescent="0.3">
      <c r="A461" s="9">
        <v>38869</v>
      </c>
      <c r="B461">
        <v>174289.77272727201</v>
      </c>
      <c r="C461" s="3" cm="1">
        <f t="array" aca="1" ref="C461" ca="1">IFERROR((B461/INDIRECT("B"&amp;$Q463))^(1/$P$2)-1,"")</f>
        <v>4.7302464575078362E-2</v>
      </c>
      <c r="D461">
        <v>58264.031538425297</v>
      </c>
      <c r="E461" s="3" cm="1">
        <f t="array" aca="1" ref="E461" ca="1">IFERROR((D461/INDIRECT("D"&amp;$Q461))^(1/$P$2)-1,"")</f>
        <v>0.1325878836367993</v>
      </c>
      <c r="F461">
        <v>29409.431430025201</v>
      </c>
      <c r="G461" s="3" cm="1">
        <f t="array" aca="1" ref="G461" ca="1">IFERROR((F461/INDIRECT("F"&amp;$Q461))^(1/$P$2)-1,"")</f>
        <v>4.5728325876711828E-2</v>
      </c>
      <c r="H461">
        <v>19252.8776514167</v>
      </c>
      <c r="I461" s="3" cm="1">
        <f t="array" aca="1" ref="I461" ca="1">IFERROR((H461/INDIRECT("H"&amp;$Q461))^(1/$P$2)-1,"")</f>
        <v>7.5622506606416895E-2</v>
      </c>
      <c r="J461">
        <v>26666.666666666599</v>
      </c>
      <c r="K461" s="3" cm="1">
        <f t="array" aca="1" ref="K461" ca="1">IFERROR((J461/INDIRECT("J"&amp;$Q461))^(1/$P$2)-1,"")</f>
        <v>8.9539713555628175E-2</v>
      </c>
      <c r="L461">
        <v>25439.576286740601</v>
      </c>
      <c r="M461" s="3" cm="1">
        <f t="array" aca="1" ref="M461" ca="1">IFERROR((L461/INDIRECT("L"&amp;$Q461))^(1/$P$2)-1,"")</f>
        <v>8.664282422417835E-2</v>
      </c>
      <c r="N461" s="3" cm="1">
        <f t="array" aca="1" ref="N461" ca="1">IFERROR((J459/INDIRECT("J"&amp;$Q461))^(1/$P$2)-1,"")</f>
        <v>0.10585570430160596</v>
      </c>
      <c r="Q461">
        <f t="shared" si="7"/>
        <v>341</v>
      </c>
    </row>
    <row r="462" spans="1:17" x14ac:dyDescent="0.3">
      <c r="A462" s="9">
        <v>38899</v>
      </c>
      <c r="B462">
        <v>179687.5</v>
      </c>
      <c r="C462" s="3" cm="1">
        <f t="array" aca="1" ref="C462" ca="1">IFERROR((B462/INDIRECT("B"&amp;$Q464))^(1/$P$2)-1,"")</f>
        <v>5.254853713298191E-2</v>
      </c>
      <c r="D462">
        <v>60020.9928301236</v>
      </c>
      <c r="E462" s="3" cm="1">
        <f t="array" aca="1" ref="E462" ca="1">IFERROR((D462/INDIRECT("D"&amp;$Q462))^(1/$P$2)-1,"")</f>
        <v>0.13905378589776762</v>
      </c>
      <c r="F462">
        <v>30191.992838283899</v>
      </c>
      <c r="G462" s="3" cm="1">
        <f t="array" aca="1" ref="G462" ca="1">IFERROR((F462/INDIRECT("F"&amp;$Q462))^(1/$P$2)-1,"")</f>
        <v>4.9181910335084567E-2</v>
      </c>
      <c r="H462">
        <v>20497.320239192501</v>
      </c>
      <c r="I462" s="3" cm="1">
        <f t="array" aca="1" ref="I462" ca="1">IFERROR((H462/INDIRECT("H"&amp;$Q462))^(1/$P$2)-1,"")</f>
        <v>8.2180402980473133E-2</v>
      </c>
      <c r="J462">
        <v>26452.991452991399</v>
      </c>
      <c r="K462" s="3" cm="1">
        <f t="array" aca="1" ref="K462" ca="1">IFERROR((J462/INDIRECT("J"&amp;$Q462))^(1/$P$2)-1,"")</f>
        <v>9.0615661845071083E-2</v>
      </c>
      <c r="L462">
        <v>25128.995092181402</v>
      </c>
      <c r="M462" s="3" cm="1">
        <f t="array" aca="1" ref="M462" ca="1">IFERROR((L462/INDIRECT("L"&amp;$Q462))^(1/$P$2)-1,"")</f>
        <v>8.8920996778854011E-2</v>
      </c>
      <c r="Q462">
        <f t="shared" si="7"/>
        <v>342</v>
      </c>
    </row>
    <row r="463" spans="1:17" x14ac:dyDescent="0.3">
      <c r="A463" s="9">
        <v>38930</v>
      </c>
      <c r="B463">
        <v>177130.68181818101</v>
      </c>
      <c r="C463" s="3" cm="1">
        <f t="array" aca="1" ref="C463" ca="1">IFERROR((B463/INDIRECT("B"&amp;$Q465))^(1/$P$2)-1,"")</f>
        <v>5.0902603018447623E-2</v>
      </c>
      <c r="D463">
        <v>58268.368919128603</v>
      </c>
      <c r="E463" s="3" cm="1">
        <f t="array" aca="1" ref="E463" ca="1">IFERROR((D463/INDIRECT("D"&amp;$Q463))^(1/$P$2)-1,"")</f>
        <v>0.13166495782088217</v>
      </c>
      <c r="F463">
        <v>29567.8429349873</v>
      </c>
      <c r="G463" s="3" cm="1">
        <f t="array" aca="1" ref="G463" ca="1">IFERROR((F463/INDIRECT("F"&amp;$Q463))^(1/$P$2)-1,"")</f>
        <v>4.7634204570499161E-2</v>
      </c>
      <c r="H463">
        <v>22428.1546375096</v>
      </c>
      <c r="I463" s="3" cm="1">
        <f t="array" aca="1" ref="I463" ca="1">IFERROR((H463/INDIRECT("H"&amp;$Q463))^(1/$P$2)-1,"")</f>
        <v>9.1223861756285718E-2</v>
      </c>
      <c r="J463">
        <v>29145.299145299101</v>
      </c>
      <c r="K463" s="3" cm="1">
        <f t="array" aca="1" ref="K463" ca="1">IFERROR((J463/INDIRECT("J"&amp;$Q463))^(1/$P$2)-1,"")</f>
        <v>0.10512413924868302</v>
      </c>
      <c r="L463">
        <v>27505.5784012285</v>
      </c>
      <c r="M463" s="3" cm="1">
        <f t="array" aca="1" ref="M463" ca="1">IFERROR((L463/INDIRECT("L"&amp;$Q463))^(1/$P$2)-1,"")</f>
        <v>0.10368825277317018</v>
      </c>
      <c r="Q463">
        <f t="shared" si="7"/>
        <v>343</v>
      </c>
    </row>
    <row r="464" spans="1:17" x14ac:dyDescent="0.3">
      <c r="A464" s="9">
        <v>38961</v>
      </c>
      <c r="B464">
        <v>170241.477272727</v>
      </c>
      <c r="C464" s="3" cm="1">
        <f t="array" aca="1" ref="C464" ca="1">IFERROR((B464/INDIRECT("B"&amp;$Q466))^(1/$P$2)-1,"")</f>
        <v>4.9030968824262056E-2</v>
      </c>
      <c r="D464">
        <v>55940.676814207298</v>
      </c>
      <c r="E464" s="3" cm="1">
        <f t="array" aca="1" ref="E464" ca="1">IFERROR((D464/INDIRECT("D"&amp;$Q464))^(1/$P$2)-1,"")</f>
        <v>0.12591217731231952</v>
      </c>
      <c r="F464">
        <v>28846.5875728725</v>
      </c>
      <c r="G464" s="3" cm="1">
        <f t="array" aca="1" ref="G464" ca="1">IFERROR((F464/INDIRECT("F"&amp;$Q464))^(1/$P$2)-1,"")</f>
        <v>4.618325755046726E-2</v>
      </c>
      <c r="H464">
        <v>20869.315216646901</v>
      </c>
      <c r="I464" s="3" cm="1">
        <f t="array" aca="1" ref="I464" ca="1">IFERROR((H464/INDIRECT("H"&amp;$Q464))^(1/$P$2)-1,"")</f>
        <v>8.9226502830388688E-2</v>
      </c>
      <c r="J464">
        <v>26923.0769230769</v>
      </c>
      <c r="K464" s="3" cm="1">
        <f t="array" aca="1" ref="K464" ca="1">IFERROR((J464/INDIRECT("J"&amp;$Q464))^(1/$P$2)-1,"")</f>
        <v>0.10247231795310996</v>
      </c>
      <c r="L464">
        <v>25791.712237209798</v>
      </c>
      <c r="M464" s="3" cm="1">
        <f t="array" aca="1" ref="M464" ca="1">IFERROR((L464/INDIRECT("L"&amp;$Q464))^(1/$P$2)-1,"")</f>
        <v>0.10173862641604736</v>
      </c>
      <c r="Q464">
        <f t="shared" si="7"/>
        <v>344</v>
      </c>
    </row>
    <row r="465" spans="1:17" x14ac:dyDescent="0.3">
      <c r="A465" s="9">
        <v>38991</v>
      </c>
      <c r="B465">
        <v>171519.886363636</v>
      </c>
      <c r="C465" s="3" cm="1">
        <f t="array" aca="1" ref="C465" ca="1">IFERROR((B465/INDIRECT("B"&amp;$Q467))^(1/$P$2)-1,"")</f>
        <v>5.031216036711994E-2</v>
      </c>
      <c r="D465">
        <v>58704.712840503598</v>
      </c>
      <c r="E465" s="3" cm="1">
        <f t="array" aca="1" ref="E465" ca="1">IFERROR((D465/INDIRECT("D"&amp;$Q465))^(1/$P$2)-1,"")</f>
        <v>0.13285324488746131</v>
      </c>
      <c r="F465">
        <v>28980.797903039602</v>
      </c>
      <c r="G465" s="3" cm="1">
        <f t="array" aca="1" ref="G465" ca="1">IFERROR((F465/INDIRECT("F"&amp;$Q465))^(1/$P$2)-1,"")</f>
        <v>4.620600285097276E-2</v>
      </c>
      <c r="H465">
        <v>21765.063613207501</v>
      </c>
      <c r="I465" s="3" cm="1">
        <f t="array" aca="1" ref="I465" ca="1">IFERROR((H465/INDIRECT("H"&amp;$Q465))^(1/$P$2)-1,"")</f>
        <v>9.4736587164857555E-2</v>
      </c>
      <c r="J465">
        <v>27008.547008547001</v>
      </c>
      <c r="K465" s="3" cm="1">
        <f t="array" aca="1" ref="K465" ca="1">IFERROR((J465/INDIRECT("J"&amp;$Q465))^(1/$P$2)-1,"")</f>
        <v>0.10493343579764569</v>
      </c>
      <c r="L465">
        <v>25800.225119695799</v>
      </c>
      <c r="M465" s="3" cm="1">
        <f t="array" aca="1" ref="M465" ca="1">IFERROR((L465/INDIRECT("L"&amp;$Q465))^(1/$P$2)-1,"")</f>
        <v>0.10354179721625978</v>
      </c>
      <c r="Q465">
        <f t="shared" si="7"/>
        <v>345</v>
      </c>
    </row>
    <row r="466" spans="1:17" x14ac:dyDescent="0.3">
      <c r="A466" s="9">
        <v>39022</v>
      </c>
      <c r="B466">
        <v>183721.59090909001</v>
      </c>
      <c r="C466" s="3" cm="1">
        <f t="array" aca="1" ref="C466" ca="1">IFERROR((B466/INDIRECT("B"&amp;$Q468))^(1/$P$2)-1,"")</f>
        <v>6.4695653036870304E-2</v>
      </c>
      <c r="D466">
        <v>59993.197464603298</v>
      </c>
      <c r="E466" s="3" cm="1">
        <f t="array" aca="1" ref="E466" ca="1">IFERROR((D466/INDIRECT("D"&amp;$Q466))^(1/$P$2)-1,"")</f>
        <v>0.13325518813293091</v>
      </c>
      <c r="F466">
        <v>29857.1973049074</v>
      </c>
      <c r="G466" s="3" cm="1">
        <f t="array" aca="1" ref="G466" ca="1">IFERROR((F466/INDIRECT("F"&amp;$Q466))^(1/$P$2)-1,"")</f>
        <v>5.2981570515615806E-2</v>
      </c>
      <c r="H466">
        <v>23706.753635004701</v>
      </c>
      <c r="I466" s="3" cm="1">
        <f t="array" aca="1" ref="I466" ca="1">IFERROR((H466/INDIRECT("H"&amp;$Q466))^(1/$P$2)-1,"")</f>
        <v>0.10745547937268141</v>
      </c>
      <c r="J466">
        <v>27948.717948717898</v>
      </c>
      <c r="K466" s="3" cm="1">
        <f t="array" aca="1" ref="K466" ca="1">IFERROR((J466/INDIRECT("J"&amp;$Q466))^(1/$P$2)-1,"")</f>
        <v>0.11064234239319282</v>
      </c>
      <c r="L466">
        <v>25678.943278943199</v>
      </c>
      <c r="M466" s="3" cm="1">
        <f t="array" aca="1" ref="M466" ca="1">IFERROR((L466/INDIRECT("L"&amp;$Q466))^(1/$P$2)-1,"")</f>
        <v>0.10636188496533405</v>
      </c>
      <c r="Q466">
        <f t="shared" si="7"/>
        <v>346</v>
      </c>
    </row>
    <row r="467" spans="1:17" x14ac:dyDescent="0.3">
      <c r="A467" s="9">
        <v>39052</v>
      </c>
      <c r="B467">
        <v>180596.59090909001</v>
      </c>
      <c r="C467" s="3" cm="1">
        <f t="array" aca="1" ref="C467" ca="1">IFERROR((B467/INDIRECT("B"&amp;$Q469))^(1/$P$2)-1,"")</f>
        <v>5.8922539797716666E-2</v>
      </c>
      <c r="D467">
        <v>58185.142206662204</v>
      </c>
      <c r="E467" s="3" cm="1">
        <f t="array" aca="1" ref="E467" ca="1">IFERROR((D467/INDIRECT("D"&amp;$Q467))^(1/$P$2)-1,"")</f>
        <v>0.12538244809165944</v>
      </c>
      <c r="F467">
        <v>29416.198318785599</v>
      </c>
      <c r="G467" s="3" cm="1">
        <f t="array" aca="1" ref="G467" ca="1">IFERROR((F467/INDIRECT("F"&amp;$Q467))^(1/$P$2)-1,"")</f>
        <v>4.9612424069296335E-2</v>
      </c>
      <c r="H467">
        <v>22405.975441308499</v>
      </c>
      <c r="I467" s="3" cm="1">
        <f t="array" aca="1" ref="I467" ca="1">IFERROR((H467/INDIRECT("H"&amp;$Q467))^(1/$P$2)-1,"")</f>
        <v>9.7549228753808004E-2</v>
      </c>
      <c r="J467">
        <v>27692.307692307601</v>
      </c>
      <c r="K467" s="3" cm="1">
        <f t="array" aca="1" ref="K467" ca="1">IFERROR((J467/INDIRECT("J"&amp;$Q467))^(1/$P$2)-1,"")</f>
        <v>0.10769936942855907</v>
      </c>
      <c r="L467">
        <v>25501.3141755738</v>
      </c>
      <c r="M467" s="3" cm="1">
        <f t="array" aca="1" ref="M467" ca="1">IFERROR((L467/INDIRECT("L"&amp;$Q467))^(1/$P$2)-1,"")</f>
        <v>0.10126787523108383</v>
      </c>
      <c r="Q467">
        <f t="shared" si="7"/>
        <v>347</v>
      </c>
    </row>
    <row r="468" spans="1:17" x14ac:dyDescent="0.3">
      <c r="A468" s="9">
        <v>39083</v>
      </c>
      <c r="B468">
        <v>184801.136363636</v>
      </c>
      <c r="C468" s="3" cm="1">
        <f t="array" aca="1" ref="C468" ca="1">IFERROR((B468/INDIRECT("B"&amp;$Q470))^(1/$P$2)-1,"")</f>
        <v>6.4505942380262082E-2</v>
      </c>
      <c r="D468">
        <v>59182.750927357498</v>
      </c>
      <c r="E468" s="3" cm="1">
        <f t="array" aca="1" ref="E468" ca="1">IFERROR((D468/INDIRECT("D"&amp;$Q468))^(1/$P$2)-1,"")</f>
        <v>0.12238651928299338</v>
      </c>
      <c r="F468">
        <v>30602.9657699606</v>
      </c>
      <c r="G468" s="3" cm="1">
        <f t="array" aca="1" ref="G468" ca="1">IFERROR((F468/INDIRECT("F"&amp;$Q468))^(1/$P$2)-1,"")</f>
        <v>5.8043962829933626E-2</v>
      </c>
      <c r="H468">
        <v>23591.876479257899</v>
      </c>
      <c r="I468" s="3" cm="1">
        <f t="array" aca="1" ref="I468" ca="1">IFERROR((H468/INDIRECT("H"&amp;$Q468))^(1/$P$2)-1,"")</f>
        <v>9.6664492206955943E-2</v>
      </c>
      <c r="J468">
        <v>28290.598290598198</v>
      </c>
      <c r="K468" s="3" cm="1">
        <f t="array" aca="1" ref="K468" ca="1">IFERROR((J468/INDIRECT("J"&amp;$Q468))^(1/$P$2)-1,"")</f>
        <v>0.10347725867326707</v>
      </c>
      <c r="L468">
        <v>26486.674082783298</v>
      </c>
      <c r="M468" s="3" cm="1">
        <f t="array" aca="1" ref="M468" ca="1">IFERROR((L468/INDIRECT("L"&amp;$Q468))^(1/$P$2)-1,"")</f>
        <v>9.5941003341057041E-2</v>
      </c>
      <c r="Q468">
        <f t="shared" si="7"/>
        <v>348</v>
      </c>
    </row>
    <row r="469" spans="1:17" x14ac:dyDescent="0.3">
      <c r="A469" s="9">
        <v>39114</v>
      </c>
      <c r="B469">
        <v>188693.18181818101</v>
      </c>
      <c r="C469" s="3" cm="1">
        <f t="array" aca="1" ref="C469" ca="1">IFERROR((B469/INDIRECT("B"&amp;$Q471))^(1/$P$2)-1,"")</f>
        <v>6.9209575725941219E-2</v>
      </c>
      <c r="D469">
        <v>60322.612702049002</v>
      </c>
      <c r="E469" s="3" cm="1">
        <f t="array" aca="1" ref="E469" ca="1">IFERROR((D469/INDIRECT("D"&amp;$Q469))^(1/$P$2)-1,"")</f>
        <v>0.11743340819343095</v>
      </c>
      <c r="F469">
        <v>30639.613810695399</v>
      </c>
      <c r="G469" s="3" cm="1">
        <f t="array" aca="1" ref="G469" ca="1">IFERROR((F469/INDIRECT("F"&amp;$Q469))^(1/$P$2)-1,"")</f>
        <v>4.9753617545545747E-2</v>
      </c>
      <c r="H469">
        <v>24777.863806251898</v>
      </c>
      <c r="I469" s="3" cm="1">
        <f t="array" aca="1" ref="I469" ca="1">IFERROR((H469/INDIRECT("H"&amp;$Q469))^(1/$P$2)-1,"")</f>
        <v>9.1042691894113181E-2</v>
      </c>
      <c r="J469">
        <v>29572.649572649501</v>
      </c>
      <c r="K469" s="3" cm="1">
        <f t="array" aca="1" ref="K469" ca="1">IFERROR((J469/INDIRECT("J"&amp;$Q469))^(1/$P$2)-1,"")</f>
        <v>8.5377028027636692E-2</v>
      </c>
      <c r="L469">
        <v>27148.368330716301</v>
      </c>
      <c r="M469" s="3" cm="1">
        <f t="array" aca="1" ref="M469" ca="1">IFERROR((L469/INDIRECT("L"&amp;$Q469))^(1/$P$2)-1,"")</f>
        <v>7.1270502713056683E-2</v>
      </c>
      <c r="Q469">
        <f t="shared" si="7"/>
        <v>349</v>
      </c>
    </row>
    <row r="470" spans="1:17" x14ac:dyDescent="0.3">
      <c r="A470" s="9">
        <v>39142</v>
      </c>
      <c r="B470">
        <v>187997.159090909</v>
      </c>
      <c r="C470" s="3" cm="1">
        <f t="array" aca="1" ref="C470" ca="1">IFERROR((B470/INDIRECT("B"&amp;$Q472))^(1/$P$2)-1,"")</f>
        <v>6.7116958250357017E-2</v>
      </c>
      <c r="D470">
        <v>60685.898387495399</v>
      </c>
      <c r="E470" s="3" cm="1">
        <f t="array" aca="1" ref="E470" ca="1">IFERROR((D470/INDIRECT("D"&amp;$Q470))^(1/$P$2)-1,"")</f>
        <v>0.11458935018748018</v>
      </c>
      <c r="F470">
        <v>30281.3370885367</v>
      </c>
      <c r="G470" s="3" cm="1">
        <f t="array" aca="1" ref="G470" ca="1">IFERROR((F470/INDIRECT("F"&amp;$Q470))^(1/$P$2)-1,"")</f>
        <v>5.041214815129802E-2</v>
      </c>
      <c r="H470">
        <v>22929.900776026901</v>
      </c>
      <c r="I470" s="3" cm="1">
        <f t="array" aca="1" ref="I470" ca="1">IFERROR((H470/INDIRECT("H"&amp;$Q470))^(1/$P$2)-1,"")</f>
        <v>8.3935326997429005E-2</v>
      </c>
      <c r="J470">
        <v>30064.102564102501</v>
      </c>
      <c r="K470" s="3" cm="1">
        <f t="array" aca="1" ref="K470" ca="1">IFERROR((J470/INDIRECT("J"&amp;$Q470))^(1/$P$2)-1,"")</f>
        <v>9.1539982099886341E-2</v>
      </c>
      <c r="L470">
        <v>27377.792153283899</v>
      </c>
      <c r="M470" s="3" cm="1">
        <f t="array" aca="1" ref="M470" ca="1">IFERROR((L470/INDIRECT("L"&amp;$Q470))^(1/$P$2)-1,"")</f>
        <v>7.5243012297492529E-2</v>
      </c>
      <c r="Q470">
        <f t="shared" si="7"/>
        <v>350</v>
      </c>
    </row>
    <row r="471" spans="1:17" x14ac:dyDescent="0.3">
      <c r="A471" s="9">
        <v>39173</v>
      </c>
      <c r="B471">
        <v>192329.545454545</v>
      </c>
      <c r="C471" s="3" cm="1">
        <f t="array" aca="1" ref="C471" ca="1">IFERROR((B471/INDIRECT("B"&amp;$Q473))^(1/$P$2)-1,"")</f>
        <v>7.3032221729320224E-2</v>
      </c>
      <c r="D471">
        <v>60502.223547234003</v>
      </c>
      <c r="E471" s="3" cm="1">
        <f t="array" aca="1" ref="E471" ca="1">IFERROR((D471/INDIRECT("D"&amp;$Q471))^(1/$P$2)-1,"")</f>
        <v>0.11261332801043866</v>
      </c>
      <c r="F471">
        <v>30325.657862641499</v>
      </c>
      <c r="G471" s="3" cm="1">
        <f t="array" aca="1" ref="G471" ca="1">IFERROR((F471/INDIRECT("F"&amp;$Q471))^(1/$P$2)-1,"")</f>
        <v>5.24396676696266E-2</v>
      </c>
      <c r="H471">
        <v>22698.394648498699</v>
      </c>
      <c r="I471" s="3" cm="1">
        <f t="array" aca="1" ref="I471" ca="1">IFERROR((H471/INDIRECT("H"&amp;$Q471))^(1/$P$2)-1,"")</f>
        <v>9.2627746079671391E-2</v>
      </c>
      <c r="J471">
        <v>31709.4017094017</v>
      </c>
      <c r="K471" s="3" cm="1">
        <f t="array" aca="1" ref="K471" ca="1">IFERROR((J471/INDIRECT("J"&amp;$Q471))^(1/$P$2)-1,"")</f>
        <v>9.0498144926121293E-2</v>
      </c>
      <c r="L471">
        <v>28266.933034297901</v>
      </c>
      <c r="M471" s="3" cm="1">
        <f t="array" aca="1" ref="M471" ca="1">IFERROR((L471/INDIRECT("L"&amp;$Q471))^(1/$P$2)-1,"")</f>
        <v>7.1347401455765791E-2</v>
      </c>
      <c r="Q471">
        <f t="shared" si="7"/>
        <v>351</v>
      </c>
    </row>
    <row r="472" spans="1:17" x14ac:dyDescent="0.3">
      <c r="A472" s="9">
        <v>39203</v>
      </c>
      <c r="B472">
        <v>187244.318181818</v>
      </c>
      <c r="C472" s="3" cm="1">
        <f t="array" aca="1" ref="C472" ca="1">IFERROR((B472/INDIRECT("B"&amp;$Q474))^(1/$P$2)-1,"")</f>
        <v>7.281977329417999E-2</v>
      </c>
      <c r="D472">
        <v>61482.335400669501</v>
      </c>
      <c r="E472" s="3" cm="1">
        <f t="array" aca="1" ref="E472" ca="1">IFERROR((D472/INDIRECT("D"&amp;$Q472))^(1/$P$2)-1,"")</f>
        <v>0.11388724081286239</v>
      </c>
      <c r="F472">
        <v>29857.420031325</v>
      </c>
      <c r="G472" s="3" cm="1">
        <f t="array" aca="1" ref="G472" ca="1">IFERROR((F472/INDIRECT("F"&amp;$Q472))^(1/$P$2)-1,"")</f>
        <v>4.9456075343887296E-2</v>
      </c>
      <c r="H472">
        <v>22529.764718897499</v>
      </c>
      <c r="I472" s="3" cm="1">
        <f t="array" aca="1" ref="I472" ca="1">IFERROR((H472/INDIRECT("H"&amp;$Q472))^(1/$P$2)-1,"")</f>
        <v>8.7705402775096752E-2</v>
      </c>
      <c r="J472">
        <v>31367.521367521302</v>
      </c>
      <c r="K472" s="3" cm="1">
        <f t="array" aca="1" ref="K472" ca="1">IFERROR((J472/INDIRECT("J"&amp;$Q472))^(1/$P$2)-1,"")</f>
        <v>7.265353322631829E-2</v>
      </c>
      <c r="L472">
        <v>28278.101475157899</v>
      </c>
      <c r="M472" s="3" cm="1">
        <f t="array" aca="1" ref="M472" ca="1">IFERROR((L472/INDIRECT("L"&amp;$Q472))^(1/$P$2)-1,"")</f>
        <v>5.5324391174222498E-2</v>
      </c>
      <c r="Q472">
        <f t="shared" si="7"/>
        <v>352</v>
      </c>
    </row>
    <row r="473" spans="1:17" x14ac:dyDescent="0.3">
      <c r="A473" s="9">
        <v>39234</v>
      </c>
      <c r="B473">
        <v>184801.136363636</v>
      </c>
      <c r="C473" s="3" cm="1">
        <f t="array" aca="1" ref="C473" ca="1">IFERROR((B473/INDIRECT("B"&amp;$Q475))^(1/$P$2)-1,"")</f>
        <v>7.1740515810269967E-2</v>
      </c>
      <c r="D473">
        <v>60918.739069128802</v>
      </c>
      <c r="E473" s="3" cm="1">
        <f t="array" aca="1" ref="E473" ca="1">IFERROR((D473/INDIRECT("D"&amp;$Q473))^(1/$P$2)-1,"")</f>
        <v>0.11575693971270362</v>
      </c>
      <c r="F473">
        <v>29354.373830734599</v>
      </c>
      <c r="G473" s="3" cm="1">
        <f t="array" aca="1" ref="G473" ca="1">IFERROR((F473/INDIRECT("F"&amp;$Q473))^(1/$P$2)-1,"")</f>
        <v>4.9910750555834715E-2</v>
      </c>
      <c r="H473">
        <v>21240.408662240399</v>
      </c>
      <c r="I473" s="3" cm="1">
        <f t="array" aca="1" ref="I473" ca="1">IFERROR((H473/INDIRECT("H"&amp;$Q473))^(1/$P$2)-1,"")</f>
        <v>8.3316455187991023E-2</v>
      </c>
      <c r="J473">
        <v>31196.581196581101</v>
      </c>
      <c r="K473" s="3" cm="1">
        <f t="array" aca="1" ref="K473" ca="1">IFERROR((J473/INDIRECT("J"&amp;$Q473))^(1/$P$2)-1,"")</f>
        <v>6.6348502945894117E-2</v>
      </c>
      <c r="L473">
        <v>28015.708015708002</v>
      </c>
      <c r="M473" s="3" cm="1">
        <f t="array" aca="1" ref="M473" ca="1">IFERROR((L473/INDIRECT("L"&amp;$Q473))^(1/$P$2)-1,"")</f>
        <v>4.7545557975623876E-2</v>
      </c>
      <c r="Q473">
        <f t="shared" si="7"/>
        <v>353</v>
      </c>
    </row>
    <row r="474" spans="1:17" x14ac:dyDescent="0.3">
      <c r="A474" s="9">
        <v>39264</v>
      </c>
      <c r="B474">
        <v>189062.49999999901</v>
      </c>
      <c r="C474" s="3" cm="1">
        <f t="array" aca="1" ref="C474" ca="1">IFERROR((B474/INDIRECT("B"&amp;$Q476))^(1/$P$2)-1,"")</f>
        <v>7.1983049987998093E-2</v>
      </c>
      <c r="D474">
        <v>61629.0906158383</v>
      </c>
      <c r="E474" s="3" cm="1">
        <f t="array" aca="1" ref="E474" ca="1">IFERROR((D474/INDIRECT("D"&amp;$Q474))^(1/$P$2)-1,"")</f>
        <v>0.11132397256437021</v>
      </c>
      <c r="F474">
        <v>29588.691199057899</v>
      </c>
      <c r="G474" s="3" cm="1">
        <f t="array" aca="1" ref="G474" ca="1">IFERROR((F474/INDIRECT("F"&amp;$Q474))^(1/$P$2)-1,"")</f>
        <v>5.0469807652134158E-2</v>
      </c>
      <c r="H474">
        <v>21578.240657589002</v>
      </c>
      <c r="I474" s="3" cm="1">
        <f t="array" aca="1" ref="I474" ca="1">IFERROR((H474/INDIRECT("H"&amp;$Q474))^(1/$P$2)-1,"")</f>
        <v>8.9983279067505029E-2</v>
      </c>
      <c r="J474">
        <v>31196.581196581101</v>
      </c>
      <c r="K474" s="3" cm="1">
        <f t="array" aca="1" ref="K474" ca="1">IFERROR((J474/INDIRECT("J"&amp;$Q474))^(1/$P$2)-1,"")</f>
        <v>5.6333470624952087E-2</v>
      </c>
      <c r="L474">
        <v>27602.840647270499</v>
      </c>
      <c r="M474" s="3" cm="1">
        <f t="array" aca="1" ref="M474" ca="1">IFERROR((L474/INDIRECT("L"&amp;$Q474))^(1/$P$2)-1,"")</f>
        <v>3.3327937147755948E-2</v>
      </c>
      <c r="Q474">
        <f t="shared" si="7"/>
        <v>354</v>
      </c>
    </row>
    <row r="475" spans="1:17" x14ac:dyDescent="0.3">
      <c r="A475" s="9">
        <v>39295</v>
      </c>
      <c r="B475">
        <v>190909.09090909001</v>
      </c>
      <c r="C475" s="3" cm="1">
        <f t="array" aca="1" ref="C475" ca="1">IFERROR((B475/INDIRECT("B"&amp;$Q477))^(1/$P$2)-1,"")</f>
        <v>7.9953525334272024E-2</v>
      </c>
      <c r="D475">
        <v>59913.029050690697</v>
      </c>
      <c r="E475" s="3" cm="1">
        <f t="array" aca="1" ref="E475" ca="1">IFERROR((D475/INDIRECT("D"&amp;$Q475))^(1/$P$2)-1,"")</f>
        <v>0.10464324543572023</v>
      </c>
      <c r="F475">
        <v>29882.046795142898</v>
      </c>
      <c r="G475" s="3" cm="1">
        <f t="array" aca="1" ref="G475" ca="1">IFERROR((F475/INDIRECT("F"&amp;$Q475))^(1/$P$2)-1,"")</f>
        <v>4.8875397997893533E-2</v>
      </c>
      <c r="H475">
        <v>19945.677178398</v>
      </c>
      <c r="I475" s="3" cm="1">
        <f t="array" aca="1" ref="I475" ca="1">IFERROR((H475/INDIRECT("H"&amp;$Q475))^(1/$P$2)-1,"")</f>
        <v>7.0332374856568736E-2</v>
      </c>
      <c r="J475">
        <v>28205.1282051282</v>
      </c>
      <c r="K475" s="3" cm="1">
        <f t="array" aca="1" ref="K475" ca="1">IFERROR((J475/INDIRECT("J"&amp;$Q475))^(1/$P$2)-1,"")</f>
        <v>5.6204606468648111E-2</v>
      </c>
      <c r="L475">
        <v>24959.634795461101</v>
      </c>
      <c r="M475" s="3" cm="1">
        <f t="array" aca="1" ref="M475" ca="1">IFERROR((L475/INDIRECT("L"&amp;$Q475))^(1/$P$2)-1,"")</f>
        <v>3.0315207210906081E-2</v>
      </c>
      <c r="Q475">
        <f t="shared" si="7"/>
        <v>355</v>
      </c>
    </row>
    <row r="476" spans="1:17" x14ac:dyDescent="0.3">
      <c r="A476" s="9">
        <v>39326</v>
      </c>
      <c r="B476">
        <v>211079.545454545</v>
      </c>
      <c r="C476" s="3" cm="1">
        <f t="array" aca="1" ref="C476" ca="1">IFERROR((B476/INDIRECT("B"&amp;$Q478))^(1/$P$2)-1,"")</f>
        <v>9.6105840149160793E-2</v>
      </c>
      <c r="D476">
        <v>62615.103833777997</v>
      </c>
      <c r="E476" s="3" cm="1">
        <f t="array" aca="1" ref="E476" ca="1">IFERROR((D476/INDIRECT("D"&amp;$Q476))^(1/$P$2)-1,"")</f>
        <v>0.11159534374268554</v>
      </c>
      <c r="F476">
        <v>31934.735215421999</v>
      </c>
      <c r="G476" s="3" cm="1">
        <f t="array" aca="1" ref="G476" ca="1">IFERROR((F476/INDIRECT("F"&amp;$Q476))^(1/$P$2)-1,"")</f>
        <v>5.6505160534973786E-2</v>
      </c>
      <c r="H476">
        <v>22021.5036215898</v>
      </c>
      <c r="I476" s="3" cm="1">
        <f t="array" aca="1" ref="I476" ca="1">IFERROR((H476/INDIRECT("H"&amp;$Q476))^(1/$P$2)-1,"")</f>
        <v>7.4188858468120733E-2</v>
      </c>
      <c r="J476">
        <v>29380.341880341799</v>
      </c>
      <c r="K476" s="3" cm="1">
        <f t="array" aca="1" ref="K476" ca="1">IFERROR((J476/INDIRECT("J"&amp;$Q476))^(1/$P$2)-1,"")</f>
        <v>5.8873544283123413E-2</v>
      </c>
      <c r="L476">
        <v>25130.459575765999</v>
      </c>
      <c r="M476" s="3" cm="1">
        <f t="array" aca="1" ref="M476" ca="1">IFERROR((L476/INDIRECT("L"&amp;$Q476))^(1/$P$2)-1,"")</f>
        <v>3.2152161988345584E-2</v>
      </c>
      <c r="Q476">
        <f t="shared" si="7"/>
        <v>356</v>
      </c>
    </row>
    <row r="477" spans="1:17" x14ac:dyDescent="0.3">
      <c r="A477" s="9">
        <v>39356</v>
      </c>
      <c r="B477">
        <v>224289.77272727201</v>
      </c>
      <c r="C477" s="3" cm="1">
        <f t="array" aca="1" ref="C477" ca="1">IFERROR((B477/INDIRECT("B"&amp;$Q479))^(1/$P$2)-1,"")</f>
        <v>0.10564418100129647</v>
      </c>
      <c r="D477">
        <v>63702.433258217701</v>
      </c>
      <c r="E477" s="3" cm="1">
        <f t="array" aca="1" ref="E477" ca="1">IFERROR((D477/INDIRECT("D"&amp;$Q477))^(1/$P$2)-1,"")</f>
        <v>0.11522686933341952</v>
      </c>
      <c r="F477">
        <v>33303.859820852602</v>
      </c>
      <c r="G477" s="3" cm="1">
        <f t="array" aca="1" ref="G477" ca="1">IFERROR((F477/INDIRECT("F"&amp;$Q477))^(1/$P$2)-1,"")</f>
        <v>6.9757404417079671E-2</v>
      </c>
      <c r="H477">
        <v>22673.849804220499</v>
      </c>
      <c r="I477" s="3" cm="1">
        <f t="array" aca="1" ref="I477" ca="1">IFERROR((H477/INDIRECT("H"&amp;$Q477))^(1/$P$2)-1,"")</f>
        <v>8.6967655691382983E-2</v>
      </c>
      <c r="J477">
        <v>31623.931623931599</v>
      </c>
      <c r="K477" s="3" cm="1">
        <f t="array" aca="1" ref="K477" ca="1">IFERROR((J477/INDIRECT("J"&amp;$Q477))^(1/$P$2)-1,"")</f>
        <v>5.9798103130077163E-2</v>
      </c>
      <c r="L477">
        <v>26547.729129579999</v>
      </c>
      <c r="M477" s="3" cm="1">
        <f t="array" aca="1" ref="M477" ca="1">IFERROR((L477/INDIRECT("L"&amp;$Q477))^(1/$P$2)-1,"")</f>
        <v>3.3011333718993008E-2</v>
      </c>
      <c r="Q477">
        <f t="shared" si="7"/>
        <v>357</v>
      </c>
    </row>
    <row r="478" spans="1:17" x14ac:dyDescent="0.3">
      <c r="A478" s="9">
        <v>39387</v>
      </c>
      <c r="B478">
        <v>222585.227272727</v>
      </c>
      <c r="C478" s="3" cm="1">
        <f t="array" aca="1" ref="C478" ca="1">IFERROR((B478/INDIRECT("B"&amp;$Q480))^(1/$P$2)-1,"")</f>
        <v>9.899389564644534E-2</v>
      </c>
      <c r="D478">
        <v>61317.724801832599</v>
      </c>
      <c r="E478" s="3" cm="1">
        <f t="array" aca="1" ref="E478" ca="1">IFERROR((D478/INDIRECT("D"&amp;$Q478))^(1/$P$2)-1,"")</f>
        <v>0.11527893710798343</v>
      </c>
      <c r="F478">
        <v>32347.6942049516</v>
      </c>
      <c r="G478" s="3" cm="1">
        <f t="array" aca="1" ref="G478" ca="1">IFERROR((F478/INDIRECT("F"&amp;$Q478))^(1/$P$2)-1,"")</f>
        <v>7.4011025396994334E-2</v>
      </c>
      <c r="H478">
        <v>22052.0536364037</v>
      </c>
      <c r="I478" s="3" cm="1">
        <f t="array" aca="1" ref="I478" ca="1">IFERROR((H478/INDIRECT("H"&amp;$Q478))^(1/$P$2)-1,"")</f>
        <v>7.5871799119722638E-2</v>
      </c>
      <c r="J478">
        <v>29829.059829059799</v>
      </c>
      <c r="K478" s="3" cm="1">
        <f t="array" aca="1" ref="K478" ca="1">IFERROR((J478/INDIRECT("J"&amp;$Q478))^(1/$P$2)-1,"")</f>
        <v>5.4904661577882763E-2</v>
      </c>
      <c r="L478">
        <v>24508.287894237299</v>
      </c>
      <c r="M478" s="3" cm="1">
        <f t="array" aca="1" ref="M478" ca="1">IFERROR((L478/INDIRECT("L"&amp;$Q478))^(1/$P$2)-1,"")</f>
        <v>2.8168846782242962E-2</v>
      </c>
      <c r="Q478">
        <f t="shared" si="7"/>
        <v>358</v>
      </c>
    </row>
    <row r="479" spans="1:17" x14ac:dyDescent="0.3">
      <c r="A479" s="9">
        <v>39417</v>
      </c>
      <c r="B479">
        <v>237642.045454545</v>
      </c>
      <c r="C479" s="3" cm="1">
        <f t="array" aca="1" ref="C479" ca="1">IFERROR((B479/INDIRECT("B"&amp;$Q481))^(1/$P$2)-1,"")</f>
        <v>0.10895136062814692</v>
      </c>
      <c r="D479">
        <v>64803.868245653</v>
      </c>
      <c r="E479" s="3" cm="1">
        <f t="array" aca="1" ref="E479" ca="1">IFERROR((D479/INDIRECT("D"&amp;$Q479))^(1/$P$2)-1,"")</f>
        <v>0.12203763464370465</v>
      </c>
      <c r="F479">
        <v>34629.700932927597</v>
      </c>
      <c r="G479" s="3" cm="1">
        <f t="array" aca="1" ref="G479" ca="1">IFERROR((F479/INDIRECT("F"&amp;$Q479))^(1/$P$2)-1,"")</f>
        <v>8.1283578572324267E-2</v>
      </c>
      <c r="H479">
        <v>22935.539753922199</v>
      </c>
      <c r="I479" s="3" cm="1">
        <f t="array" aca="1" ref="I479" ca="1">IFERROR((H479/INDIRECT("H"&amp;$Q479))^(1/$P$2)-1,"")</f>
        <v>6.4002280414438451E-2</v>
      </c>
      <c r="J479">
        <v>31196.581196581101</v>
      </c>
      <c r="K479" s="3" cm="1">
        <f t="array" aca="1" ref="K479" ca="1">IFERROR((J479/INDIRECT("J"&amp;$Q479))^(1/$P$2)-1,"")</f>
        <v>5.9903361926260112E-2</v>
      </c>
      <c r="L479">
        <v>25701.524132337199</v>
      </c>
      <c r="M479" s="3" cm="1">
        <f t="array" aca="1" ref="M479" ca="1">IFERROR((L479/INDIRECT("L"&amp;$Q479))^(1/$P$2)-1,"")</f>
        <v>3.057383355933152E-2</v>
      </c>
      <c r="Q479">
        <f t="shared" si="7"/>
        <v>359</v>
      </c>
    </row>
    <row r="480" spans="1:17" x14ac:dyDescent="0.3">
      <c r="A480" s="9">
        <v>39448</v>
      </c>
      <c r="B480">
        <v>262286.93181818101</v>
      </c>
      <c r="C480" s="3" cm="1">
        <f t="array" aca="1" ref="C480" ca="1">IFERROR((B480/INDIRECT("B"&amp;$Q482))^(1/$P$2)-1,"")</f>
        <v>0.11860120304714905</v>
      </c>
      <c r="D480">
        <v>67400.663697461001</v>
      </c>
      <c r="E480" s="3" cm="1">
        <f t="array" aca="1" ref="E480" ca="1">IFERROR((D480/INDIRECT("D"&amp;$Q480))^(1/$P$2)-1,"")</f>
        <v>0.12334284424638087</v>
      </c>
      <c r="F480">
        <v>37838.024679969698</v>
      </c>
      <c r="G480" s="3" cm="1">
        <f t="array" aca="1" ref="G480" ca="1">IFERROR((F480/INDIRECT("F"&amp;$Q480))^(1/$P$2)-1,"")</f>
        <v>8.2707571146263259E-2</v>
      </c>
      <c r="H480">
        <v>25751.611123006202</v>
      </c>
      <c r="I480" s="3" cm="1">
        <f t="array" aca="1" ref="I480" ca="1">IFERROR((H480/INDIRECT("H"&amp;$Q480))^(1/$P$2)-1,"")</f>
        <v>7.3006194426222137E-2</v>
      </c>
      <c r="J480">
        <v>33162.393162393098</v>
      </c>
      <c r="K480" s="3" cm="1">
        <f t="array" aca="1" ref="K480" ca="1">IFERROR((J480/INDIRECT("J"&amp;$Q480))^(1/$P$2)-1,"")</f>
        <v>5.1420369121645049E-2</v>
      </c>
      <c r="L480">
        <v>27047.3103075658</v>
      </c>
      <c r="M480" s="3" cm="1">
        <f t="array" aca="1" ref="M480" ca="1">IFERROR((L480/INDIRECT("L"&amp;$Q480))^(1/$P$2)-1,"")</f>
        <v>1.8976687908932588E-2</v>
      </c>
      <c r="Q480">
        <f t="shared" si="7"/>
        <v>360</v>
      </c>
    </row>
    <row r="481" spans="1:17" x14ac:dyDescent="0.3">
      <c r="A481" s="9">
        <v>39479</v>
      </c>
      <c r="B481">
        <v>275994.318181818</v>
      </c>
      <c r="C481" s="3" cm="1">
        <f t="array" aca="1" ref="C481" ca="1">IFERROR((B481/INDIRECT("B"&amp;$Q483))^(1/$P$2)-1,"")</f>
        <v>0.12075363256782823</v>
      </c>
      <c r="D481">
        <v>74340.834650255201</v>
      </c>
      <c r="E481" s="3" cm="1">
        <f t="array" aca="1" ref="E481" ca="1">IFERROR((D481/INDIRECT("D"&amp;$Q481))^(1/$P$2)-1,"")</f>
        <v>0.13803907847317531</v>
      </c>
      <c r="F481">
        <v>39035.812788710398</v>
      </c>
      <c r="G481" s="3" cm="1">
        <f t="array" aca="1" ref="G481" ca="1">IFERROR((F481/INDIRECT("F"&amp;$Q481))^(1/$P$2)-1,"")</f>
        <v>8.9017768412078091E-2</v>
      </c>
      <c r="H481">
        <v>29590.972376007499</v>
      </c>
      <c r="I481" s="3" cm="1">
        <f t="array" aca="1" ref="I481" ca="1">IFERROR((H481/INDIRECT("H"&amp;$Q481))^(1/$P$2)-1,"")</f>
        <v>8.2631698643116591E-2</v>
      </c>
      <c r="J481">
        <v>48547.008547008503</v>
      </c>
      <c r="K481" s="3" cm="1">
        <f t="array" aca="1" ref="K481" ca="1">IFERROR((J481/INDIRECT("J"&amp;$Q481))^(1/$P$2)-1,"")</f>
        <v>9.3199039562750441E-2</v>
      </c>
      <c r="L481">
        <v>38819.682182245597</v>
      </c>
      <c r="M481" s="3" cm="1">
        <f t="array" aca="1" ref="M481" ca="1">IFERROR((L481/INDIRECT("L"&amp;$Q481))^(1/$P$2)-1,"")</f>
        <v>5.7606285339035779E-2</v>
      </c>
      <c r="Q481">
        <f t="shared" si="7"/>
        <v>361</v>
      </c>
    </row>
    <row r="482" spans="1:17" x14ac:dyDescent="0.3">
      <c r="A482" s="9">
        <v>39508</v>
      </c>
      <c r="B482">
        <v>265198.86363636301</v>
      </c>
      <c r="C482" s="3" cm="1">
        <f t="array" aca="1" ref="C482" ca="1">IFERROR((B482/INDIRECT("B"&amp;$Q484))^(1/$P$2)-1,"")</f>
        <v>0.12262788920844203</v>
      </c>
      <c r="D482">
        <v>67409.247226344101</v>
      </c>
      <c r="E482" s="3" cm="1">
        <f t="array" aca="1" ref="E482" ca="1">IFERROR((D482/INDIRECT("D"&amp;$Q482))^(1/$P$2)-1,"")</f>
        <v>0.12685607787753783</v>
      </c>
      <c r="F482">
        <v>35978.8787612858</v>
      </c>
      <c r="G482" s="3" cm="1">
        <f t="array" aca="1" ref="G482" ca="1">IFERROR((F482/INDIRECT("F"&amp;$Q482))^(1/$P$2)-1,"")</f>
        <v>7.84774837209683E-2</v>
      </c>
      <c r="H482">
        <v>26025.811380381099</v>
      </c>
      <c r="I482" s="3" cm="1">
        <f t="array" aca="1" ref="I482" ca="1">IFERROR((H482/INDIRECT("H"&amp;$Q482))^(1/$P$2)-1,"")</f>
        <v>6.8848749381459573E-2</v>
      </c>
      <c r="J482">
        <v>38034.188034188002</v>
      </c>
      <c r="K482" s="3" cm="1">
        <f t="array" aca="1" ref="K482" ca="1">IFERROR((J482/INDIRECT("J"&amp;$Q482))^(1/$P$2)-1,"")</f>
        <v>5.280475419184838E-2</v>
      </c>
      <c r="L482">
        <v>29172.693680662302</v>
      </c>
      <c r="M482" s="3" cm="1">
        <f t="array" aca="1" ref="M482" ca="1">IFERROR((L482/INDIRECT("L"&amp;$Q482))^(1/$P$2)-1,"")</f>
        <v>1.3921044488530931E-2</v>
      </c>
      <c r="Q482">
        <f t="shared" si="7"/>
        <v>362</v>
      </c>
    </row>
    <row r="483" spans="1:17" x14ac:dyDescent="0.3">
      <c r="A483" s="9">
        <v>39539</v>
      </c>
      <c r="B483">
        <v>247443.18181818101</v>
      </c>
      <c r="C483" s="3" cm="1">
        <f t="array" aca="1" ref="C483" ca="1">IFERROR((B483/INDIRECT("B"&amp;$Q485))^(1/$P$2)-1,"")</f>
        <v>0.11385497858485882</v>
      </c>
      <c r="D483">
        <v>71379.598639082804</v>
      </c>
      <c r="E483" s="3" cm="1">
        <f t="array" aca="1" ref="E483" ca="1">IFERROR((D483/INDIRECT("D"&amp;$Q483))^(1/$P$2)-1,"")</f>
        <v>0.13484474356848031</v>
      </c>
      <c r="F483">
        <v>34157.592168654097</v>
      </c>
      <c r="G483" s="3" cm="1">
        <f t="array" aca="1" ref="G483" ca="1">IFERROR((F483/INDIRECT("F"&amp;$Q483))^(1/$P$2)-1,"")</f>
        <v>7.0219064407803566E-2</v>
      </c>
      <c r="H483">
        <v>24243.9011721522</v>
      </c>
      <c r="I483" s="3" cm="1">
        <f t="array" aca="1" ref="I483" ca="1">IFERROR((H483/INDIRECT("H"&amp;$Q483))^(1/$P$2)-1,"")</f>
        <v>6.421711599344615E-2</v>
      </c>
      <c r="J483">
        <v>35897.435897435898</v>
      </c>
      <c r="K483" s="3" cm="1">
        <f t="array" aca="1" ref="K483" ca="1">IFERROR((J483/INDIRECT("J"&amp;$Q483))^(1/$P$2)-1,"")</f>
        <v>1.413469917479615E-2</v>
      </c>
      <c r="L483">
        <v>28015.708015708002</v>
      </c>
      <c r="M483" s="3" cm="1">
        <f t="array" aca="1" ref="M483" ca="1">IFERROR((L483/INDIRECT("L"&amp;$Q483))^(1/$P$2)-1,"")</f>
        <v>-2.0959550030851259E-2</v>
      </c>
      <c r="Q483">
        <f t="shared" si="7"/>
        <v>363</v>
      </c>
    </row>
    <row r="484" spans="1:17" x14ac:dyDescent="0.3">
      <c r="A484" s="9">
        <v>39569</v>
      </c>
      <c r="B484">
        <v>251633.52272727201</v>
      </c>
      <c r="C484" s="3" cm="1">
        <f t="array" aca="1" ref="C484" ca="1">IFERROR((B484/INDIRECT("B"&amp;$Q486))^(1/$P$2)-1,"")</f>
        <v>0.11857183260445914</v>
      </c>
      <c r="D484">
        <v>74144.3636003008</v>
      </c>
      <c r="E484" s="3" cm="1">
        <f t="array" aca="1" ref="E484" ca="1">IFERROR((D484/INDIRECT("D"&amp;$Q484))^(1/$P$2)-1,"")</f>
        <v>0.14571557692449244</v>
      </c>
      <c r="F484">
        <v>34807.712005907299</v>
      </c>
      <c r="G484" s="3" cm="1">
        <f t="array" aca="1" ref="G484" ca="1">IFERROR((F484/INDIRECT("F"&amp;$Q484))^(1/$P$2)-1,"")</f>
        <v>7.9982147623112398E-2</v>
      </c>
      <c r="H484">
        <v>24854.4429035389</v>
      </c>
      <c r="I484" s="3" cm="1">
        <f t="array" aca="1" ref="I484" ca="1">IFERROR((H484/INDIRECT("H"&amp;$Q484))^(1/$P$2)-1,"")</f>
        <v>9.2947155713357654E-2</v>
      </c>
      <c r="J484">
        <v>36752.136752136699</v>
      </c>
      <c r="K484" s="3" cm="1">
        <f t="array" aca="1" ref="K484" ca="1">IFERROR((J484/INDIRECT("J"&amp;$Q484))^(1/$P$2)-1,"")</f>
        <v>4.1987141289512531E-2</v>
      </c>
      <c r="L484">
        <v>28741.934132700098</v>
      </c>
      <c r="M484" s="3" cm="1">
        <f t="array" aca="1" ref="M484" ca="1">IFERROR((L484/INDIRECT("L"&amp;$Q484))^(1/$P$2)-1,"")</f>
        <v>7.681824135988613E-3</v>
      </c>
      <c r="Q484">
        <f t="shared" si="7"/>
        <v>364</v>
      </c>
    </row>
    <row r="485" spans="1:17" x14ac:dyDescent="0.3">
      <c r="A485" s="9">
        <v>39600</v>
      </c>
      <c r="B485">
        <v>264275.568181818</v>
      </c>
      <c r="C485" s="3" cm="1">
        <f t="array" aca="1" ref="C485" ca="1">IFERROR((B485/INDIRECT("B"&amp;$Q487))^(1/$P$2)-1,"")</f>
        <v>0.13026457704253103</v>
      </c>
      <c r="D485">
        <v>79922.931062843403</v>
      </c>
      <c r="E485" s="3" cm="1">
        <f t="array" aca="1" ref="E485" ca="1">IFERROR((D485/INDIRECT("D"&amp;$Q485))^(1/$P$2)-1,"")</f>
        <v>0.15502328224633533</v>
      </c>
      <c r="F485">
        <v>35962.788660395701</v>
      </c>
      <c r="G485" s="3" cm="1">
        <f t="array" aca="1" ref="G485" ca="1">IFERROR((F485/INDIRECT("F"&amp;$Q485))^(1/$P$2)-1,"")</f>
        <v>8.1739162380975561E-2</v>
      </c>
      <c r="H485">
        <v>25611.688069174699</v>
      </c>
      <c r="I485" s="3" cm="1">
        <f t="array" aca="1" ref="I485" ca="1">IFERROR((H485/INDIRECT("H"&amp;$Q485))^(1/$P$2)-1,"")</f>
        <v>8.6950959249012749E-2</v>
      </c>
      <c r="J485">
        <v>39914.5299145299</v>
      </c>
      <c r="K485" s="3" cm="1">
        <f t="array" aca="1" ref="K485" ca="1">IFERROR((J485/INDIRECT("J"&amp;$Q485))^(1/$P$2)-1,"")</f>
        <v>4.6299561058152916E-2</v>
      </c>
      <c r="L485">
        <v>30708.159020769999</v>
      </c>
      <c r="M485" s="3" cm="1">
        <f t="array" aca="1" ref="M485" ca="1">IFERROR((L485/INDIRECT("L"&amp;$Q485))^(1/$P$2)-1,"")</f>
        <v>9.4662260517990315E-3</v>
      </c>
      <c r="Q485">
        <f t="shared" si="7"/>
        <v>365</v>
      </c>
    </row>
    <row r="486" spans="1:17" x14ac:dyDescent="0.3">
      <c r="A486" s="9">
        <v>39630</v>
      </c>
      <c r="B486">
        <v>260795.45454545401</v>
      </c>
      <c r="C486" s="3" cm="1">
        <f t="array" aca="1" ref="C486" ca="1">IFERROR((B486/INDIRECT("B"&amp;$Q488))^(1/$P$2)-1,"")</f>
        <v>0.12065439480389695</v>
      </c>
      <c r="D486">
        <v>71478.087965076396</v>
      </c>
      <c r="E486" s="3" cm="1">
        <f t="array" aca="1" ref="E486" ca="1">IFERROR((D486/INDIRECT("D"&amp;$Q486))^(1/$P$2)-1,"")</f>
        <v>0.14746910502564137</v>
      </c>
      <c r="F486">
        <v>35837.034584757799</v>
      </c>
      <c r="G486" s="3" cm="1">
        <f t="array" aca="1" ref="G486" ca="1">IFERROR((F486/INDIRECT("F"&amp;$Q486))^(1/$P$2)-1,"")</f>
        <v>8.3861344960786566E-2</v>
      </c>
      <c r="H486">
        <v>25613.600109564599</v>
      </c>
      <c r="I486" s="3" cm="1">
        <f t="array" aca="1" ref="I486" ca="1">IFERROR((H486/INDIRECT("H"&amp;$Q486))^(1/$P$2)-1,"")</f>
        <v>8.3372011247767386E-2</v>
      </c>
      <c r="J486">
        <v>32649.572649572601</v>
      </c>
      <c r="K486" s="3" cm="1">
        <f t="array" aca="1" ref="K486" ca="1">IFERROR((J486/INDIRECT("J"&amp;$Q486))^(1/$P$2)-1,"")</f>
        <v>2.1931589971983412E-2</v>
      </c>
      <c r="L486">
        <v>25365.0641915327</v>
      </c>
      <c r="M486" s="3" cm="1">
        <f t="array" aca="1" ref="M486" ca="1">IFERROR((L486/INDIRECT("L"&amp;$Q486))^(1/$P$2)-1,"")</f>
        <v>-1.3315010849799136E-2</v>
      </c>
      <c r="Q486">
        <f t="shared" si="7"/>
        <v>366</v>
      </c>
    </row>
    <row r="487" spans="1:17" x14ac:dyDescent="0.3">
      <c r="A487" s="9">
        <v>39661</v>
      </c>
      <c r="B487">
        <v>236647.727272727</v>
      </c>
      <c r="C487" s="3" cm="1">
        <f t="array" aca="1" ref="C487" ca="1">IFERROR((B487/INDIRECT("B"&amp;$Q489))^(1/$P$2)-1,"")</f>
        <v>0.11040553672866049</v>
      </c>
      <c r="D487">
        <v>70447.100345678002</v>
      </c>
      <c r="E487" s="3" cm="1">
        <f t="array" aca="1" ref="E487" ca="1">IFERROR((D487/INDIRECT("D"&amp;$Q487))^(1/$P$2)-1,"")</f>
        <v>0.15312351823388615</v>
      </c>
      <c r="F487">
        <v>34452.042124734602</v>
      </c>
      <c r="G487" s="3" cm="1">
        <f t="array" aca="1" ref="G487" ca="1">IFERROR((F487/INDIRECT("F"&amp;$Q487))^(1/$P$2)-1,"")</f>
        <v>8.5992607219019135E-2</v>
      </c>
      <c r="H487">
        <v>21361.326297896201</v>
      </c>
      <c r="I487" s="3" cm="1">
        <f t="array" aca="1" ref="I487" ca="1">IFERROR((H487/INDIRECT("H"&amp;$Q487))^(1/$P$2)-1,"")</f>
        <v>7.9731741855326499E-2</v>
      </c>
      <c r="J487">
        <v>25811.965811965802</v>
      </c>
      <c r="K487" s="3" cm="1">
        <f t="array" aca="1" ref="K487" ca="1">IFERROR((J487/INDIRECT("J"&amp;$Q487))^(1/$P$2)-1,"")</f>
        <v>1.0331849073527133E-2</v>
      </c>
      <c r="L487">
        <v>21245.166024263399</v>
      </c>
      <c r="M487" s="3" cm="1">
        <f t="array" aca="1" ref="M487" ca="1">IFERROR((L487/INDIRECT("L"&amp;$Q487))^(1/$P$2)-1,"")</f>
        <v>-1.8463931229571462E-2</v>
      </c>
      <c r="Q487">
        <f t="shared" si="7"/>
        <v>367</v>
      </c>
    </row>
    <row r="488" spans="1:17" x14ac:dyDescent="0.3">
      <c r="A488" s="9">
        <v>39692</v>
      </c>
      <c r="B488">
        <v>251278.409090909</v>
      </c>
      <c r="C488" s="3" cm="1">
        <f t="array" aca="1" ref="C488" ca="1">IFERROR((B488/INDIRECT("B"&amp;$Q490))^(1/$P$2)-1,"")</f>
        <v>0.11617366135434026</v>
      </c>
      <c r="D488">
        <v>64162.455221103002</v>
      </c>
      <c r="E488" s="3" cm="1">
        <f t="array" aca="1" ref="E488" ca="1">IFERROR((D488/INDIRECT("D"&amp;$Q488))^(1/$P$2)-1,"")</f>
        <v>0.14114244076555527</v>
      </c>
      <c r="F488">
        <v>37686.933986866999</v>
      </c>
      <c r="G488" s="3" cm="1">
        <f t="array" aca="1" ref="G488" ca="1">IFERROR((F488/INDIRECT("F"&amp;$Q488))^(1/$P$2)-1,"")</f>
        <v>9.3116878891189137E-2</v>
      </c>
      <c r="H488">
        <v>20727.0637506196</v>
      </c>
      <c r="I488" s="3" cm="1">
        <f t="array" aca="1" ref="I488" ca="1">IFERROR((H488/INDIRECT("H"&amp;$Q488))^(1/$P$2)-1,"")</f>
        <v>6.8935044657399969E-2</v>
      </c>
      <c r="J488">
        <v>17008.547008547001</v>
      </c>
      <c r="K488" s="3" cm="1">
        <f t="array" aca="1" ref="K488" ca="1">IFERROR((J488/INDIRECT("J"&amp;$Q488))^(1/$P$2)-1,"")</f>
        <v>-3.3571999162202437E-2</v>
      </c>
      <c r="L488">
        <v>14422.125296766901</v>
      </c>
      <c r="M488" s="3" cm="1">
        <f t="array" aca="1" ref="M488" ca="1">IFERROR((L488/INDIRECT("L"&amp;$Q488))^(1/$P$2)-1,"")</f>
        <v>-5.3808830473839886E-2</v>
      </c>
      <c r="Q488">
        <f t="shared" si="7"/>
        <v>368</v>
      </c>
    </row>
    <row r="489" spans="1:17" x14ac:dyDescent="0.3">
      <c r="A489" s="9">
        <v>39722</v>
      </c>
      <c r="B489">
        <v>207599.43181818101</v>
      </c>
      <c r="C489" s="3" cm="1">
        <f t="array" aca="1" ref="C489" ca="1">IFERROR((B489/INDIRECT("B"&amp;$Q491))^(1/$P$2)-1,"")</f>
        <v>9.7793490129581606E-2</v>
      </c>
      <c r="D489">
        <v>57375.7298277136</v>
      </c>
      <c r="E489" s="3" cm="1">
        <f t="array" aca="1" ref="E489" ca="1">IFERROR((D489/INDIRECT("D"&amp;$Q489))^(1/$P$2)-1,"")</f>
        <v>0.13471106486611428</v>
      </c>
      <c r="F489">
        <v>34909.238620337499</v>
      </c>
      <c r="G489" s="3" cm="1">
        <f t="array" aca="1" ref="G489" ca="1">IFERROR((F489/INDIRECT("F"&amp;$Q489))^(1/$P$2)-1,"")</f>
        <v>8.9446677717176071E-2</v>
      </c>
      <c r="H489">
        <v>16640.230620280599</v>
      </c>
      <c r="I489" s="3" cm="1">
        <f t="array" aca="1" ref="I489" ca="1">IFERROR((H489/INDIRECT("H"&amp;$Q489))^(1/$P$2)-1,"")</f>
        <v>5.6317949464443906E-2</v>
      </c>
      <c r="J489">
        <v>16923.0769230769</v>
      </c>
      <c r="K489" s="3" cm="1">
        <f t="array" aca="1" ref="K489" ca="1">IFERROR((J489/INDIRECT("J"&amp;$Q489))^(1/$P$2)-1,"")</f>
        <v>-3.231669229585199E-2</v>
      </c>
      <c r="L489">
        <v>16088.6632376794</v>
      </c>
      <c r="M489" s="3" cm="1">
        <f t="array" aca="1" ref="M489" ca="1">IFERROR((L489/INDIRECT("L"&amp;$Q489))^(1/$P$2)-1,"")</f>
        <v>-3.8066105733032041E-2</v>
      </c>
      <c r="Q489">
        <f t="shared" si="7"/>
        <v>369</v>
      </c>
    </row>
    <row r="490" spans="1:17" x14ac:dyDescent="0.3">
      <c r="A490" s="9">
        <v>39753</v>
      </c>
      <c r="B490">
        <v>231392.045454545</v>
      </c>
      <c r="C490" s="3" cm="1">
        <f t="array" aca="1" ref="C490" ca="1">IFERROR((B490/INDIRECT("B"&amp;$Q492))^(1/$P$2)-1,"")</f>
        <v>0.11056430863777256</v>
      </c>
      <c r="D490">
        <v>53753.089115467999</v>
      </c>
      <c r="E490" s="3" cm="1">
        <f t="array" aca="1" ref="E490" ca="1">IFERROR((D490/INDIRECT("D"&amp;$Q490))^(1/$P$2)-1,"")</f>
        <v>0.12902106305905137</v>
      </c>
      <c r="F490">
        <v>39001.845077464</v>
      </c>
      <c r="G490" s="3" cm="1">
        <f t="array" aca="1" ref="G490" ca="1">IFERROR((F490/INDIRECT("F"&amp;$Q490))^(1/$P$2)-1,"")</f>
        <v>9.7555507223596294E-2</v>
      </c>
      <c r="H490">
        <v>18189.2331033259</v>
      </c>
      <c r="I490" s="3" cm="1">
        <f t="array" aca="1" ref="I490" ca="1">IFERROR((H490/INDIRECT("H"&amp;$Q490))^(1/$P$2)-1,"")</f>
        <v>6.5498458524531733E-2</v>
      </c>
      <c r="J490">
        <v>15982.905982905901</v>
      </c>
      <c r="K490" s="3" cm="1">
        <f t="array" aca="1" ref="K490" ca="1">IFERROR((J490/INDIRECT("J"&amp;$Q490))^(1/$P$2)-1,"")</f>
        <v>-3.748145834956651E-2</v>
      </c>
      <c r="L490">
        <v>15230.6658097496</v>
      </c>
      <c r="M490" s="3" cm="1">
        <f t="array" aca="1" ref="M490" ca="1">IFERROR((L490/INDIRECT("L"&amp;$Q490))^(1/$P$2)-1,"")</f>
        <v>-4.5700926126758246E-2</v>
      </c>
      <c r="Q490">
        <f t="shared" si="7"/>
        <v>370</v>
      </c>
    </row>
    <row r="491" spans="1:17" x14ac:dyDescent="0.3">
      <c r="A491" s="9">
        <v>39783</v>
      </c>
      <c r="B491">
        <v>245738.636363636</v>
      </c>
      <c r="C491" s="3" cm="1">
        <f t="array" aca="1" ref="C491" ca="1">IFERROR((B491/INDIRECT("B"&amp;$Q493))^(1/$P$2)-1,"")</f>
        <v>0.11662116550735302</v>
      </c>
      <c r="D491">
        <v>47729.842103904703</v>
      </c>
      <c r="E491" s="3" cm="1">
        <f t="array" aca="1" ref="E491" ca="1">IFERROR((D491/INDIRECT("D"&amp;$Q491))^(1/$P$2)-1,"")</f>
        <v>0.12063920098589143</v>
      </c>
      <c r="F491">
        <v>37878.309522764801</v>
      </c>
      <c r="G491" s="3" cm="1">
        <f t="array" aca="1" ref="G491" ca="1">IFERROR((F491/INDIRECT("F"&amp;$Q491))^(1/$P$2)-1,"")</f>
        <v>9.7783690945816293E-2</v>
      </c>
      <c r="H491">
        <v>17735.185598698001</v>
      </c>
      <c r="I491" s="3" cm="1">
        <f t="array" aca="1" ref="I491" ca="1">IFERROR((H491/INDIRECT("H"&amp;$Q491))^(1/$P$2)-1,"")</f>
        <v>6.1776554541294493E-2</v>
      </c>
      <c r="J491">
        <v>15683.7606837606</v>
      </c>
      <c r="K491" s="3" cm="1">
        <f t="array" aca="1" ref="K491" ca="1">IFERROR((J491/INDIRECT("J"&amp;$Q491))^(1/$P$2)-1,"")</f>
        <v>-5.6712635419577384E-2</v>
      </c>
      <c r="L491">
        <v>13667.6474507903</v>
      </c>
      <c r="M491" s="3" cm="1">
        <f t="array" aca="1" ref="M491" ca="1">IFERROR((L491/INDIRECT("L"&amp;$Q491))^(1/$P$2)-1,"")</f>
        <v>-7.2496809779085458E-2</v>
      </c>
      <c r="Q491">
        <f t="shared" si="7"/>
        <v>371</v>
      </c>
    </row>
    <row r="492" spans="1:17" x14ac:dyDescent="0.3">
      <c r="A492" s="9">
        <v>39814</v>
      </c>
      <c r="B492">
        <v>261221.59090909001</v>
      </c>
      <c r="C492" s="3" cm="1">
        <f t="array" aca="1" ref="C492" ca="1">IFERROR((B492/INDIRECT("B"&amp;$Q494))^(1/$P$2)-1,"")</f>
        <v>0.1264833109615815</v>
      </c>
      <c r="D492">
        <v>49340.786384517698</v>
      </c>
      <c r="E492" s="3" cm="1">
        <f t="array" aca="1" ref="E492" ca="1">IFERROR((D492/INDIRECT("D"&amp;$Q492))^(1/$P$2)-1,"")</f>
        <v>0.12152239879387206</v>
      </c>
      <c r="F492">
        <v>43723.945386298103</v>
      </c>
      <c r="G492" s="3" cm="1">
        <f t="array" aca="1" ref="G492" ca="1">IFERROR((F492/INDIRECT("F"&amp;$Q492))^(1/$P$2)-1,"")</f>
        <v>0.11087198716646829</v>
      </c>
      <c r="H492">
        <v>22328.766452248499</v>
      </c>
      <c r="I492" s="3" cm="1">
        <f t="array" aca="1" ref="I492" ca="1">IFERROR((H492/INDIRECT("H"&amp;$Q492))^(1/$P$2)-1,"")</f>
        <v>7.8110859025628976E-2</v>
      </c>
      <c r="J492">
        <v>16752.136752136699</v>
      </c>
      <c r="K492" s="3" cm="1">
        <f t="array" aca="1" ref="K492" ca="1">IFERROR((J492/INDIRECT("J"&amp;$Q492))^(1/$P$2)-1,"")</f>
        <v>-5.219034927194921E-2</v>
      </c>
      <c r="L492">
        <v>15852.833530736099</v>
      </c>
      <c r="M492" s="3" cm="1">
        <f t="array" aca="1" ref="M492" ca="1">IFERROR((L492/INDIRECT("L"&amp;$Q492))^(1/$P$2)-1,"")</f>
        <v>-6.3354253447466258E-2</v>
      </c>
      <c r="Q492">
        <f t="shared" si="7"/>
        <v>372</v>
      </c>
    </row>
    <row r="493" spans="1:17" x14ac:dyDescent="0.3">
      <c r="A493" s="9">
        <v>39845</v>
      </c>
      <c r="B493">
        <v>270454.545454545</v>
      </c>
      <c r="C493" s="3" cm="1">
        <f t="array" aca="1" ref="C493" ca="1">IFERROR((B493/INDIRECT("B"&amp;$Q495))^(1/$P$2)-1,"")</f>
        <v>0.12755069302658373</v>
      </c>
      <c r="D493">
        <v>48127.816483202798</v>
      </c>
      <c r="E493" s="3" cm="1">
        <f t="array" aca="1" ref="E493" ca="1">IFERROR((D493/INDIRECT("D"&amp;$Q493))^(1/$P$2)-1,"")</f>
        <v>0.11865491959326668</v>
      </c>
      <c r="F493">
        <v>45885.193718801798</v>
      </c>
      <c r="G493" s="3" cm="1">
        <f t="array" aca="1" ref="G493" ca="1">IFERROR((F493/INDIRECT("F"&amp;$Q493))^(1/$P$2)-1,"")</f>
        <v>0.11196154376749567</v>
      </c>
      <c r="H493">
        <v>23898.918637662799</v>
      </c>
      <c r="I493" s="3" cm="1">
        <f t="array" aca="1" ref="I493" ca="1">IFERROR((H493/INDIRECT("H"&amp;$Q493))^(1/$P$2)-1,"")</f>
        <v>7.5099574448381556E-2</v>
      </c>
      <c r="J493">
        <v>16666.666666666599</v>
      </c>
      <c r="K493" s="3" cm="1">
        <f t="array" aca="1" ref="K493" ca="1">IFERROR((J493/INDIRECT("J"&amp;$Q493))^(1/$P$2)-1,"")</f>
        <v>-5.708455515237254E-2</v>
      </c>
      <c r="L493">
        <v>15986.502161763099</v>
      </c>
      <c r="M493" s="3" cm="1">
        <f t="array" aca="1" ref="M493" ca="1">IFERROR((L493/INDIRECT("L"&amp;$Q493))^(1/$P$2)-1,"")</f>
        <v>-6.9975097229257988E-2</v>
      </c>
      <c r="Q493">
        <f t="shared" si="7"/>
        <v>373</v>
      </c>
    </row>
    <row r="494" spans="1:17" x14ac:dyDescent="0.3">
      <c r="A494" s="9">
        <v>39873</v>
      </c>
      <c r="B494">
        <v>260369.318181818</v>
      </c>
      <c r="C494" s="3" cm="1">
        <f t="array" aca="1" ref="C494" ca="1">IFERROR((B494/INDIRECT("B"&amp;$Q496))^(1/$P$2)-1,"")</f>
        <v>0.13058350812592945</v>
      </c>
      <c r="D494">
        <v>47680.361052326298</v>
      </c>
      <c r="E494" s="3" cm="1">
        <f t="array" aca="1" ref="E494" ca="1">IFERROR((D494/INDIRECT("D"&amp;$Q494))^(1/$P$2)-1,"")</f>
        <v>0.10602233056246568</v>
      </c>
      <c r="F494">
        <v>41970.078879960398</v>
      </c>
      <c r="G494" s="3" cm="1">
        <f t="array" aca="1" ref="G494" ca="1">IFERROR((F494/INDIRECT("F"&amp;$Q494))^(1/$P$2)-1,"")</f>
        <v>0.10224990766804787</v>
      </c>
      <c r="H494">
        <v>22534.598247881699</v>
      </c>
      <c r="I494" s="3" cm="1">
        <f t="array" aca="1" ref="I494" ca="1">IFERROR((H494/INDIRECT("H"&amp;$Q494))^(1/$P$2)-1,"")</f>
        <v>7.7317955290835183E-2</v>
      </c>
      <c r="J494">
        <v>18376.068376068299</v>
      </c>
      <c r="K494" s="3" cm="1">
        <f t="array" aca="1" ref="K494" ca="1">IFERROR((J494/INDIRECT("J"&amp;$Q494))^(1/$P$2)-1,"")</f>
        <v>-5.0766648274738535E-2</v>
      </c>
      <c r="L494">
        <v>16746.6905068347</v>
      </c>
      <c r="M494" s="3" cm="1">
        <f t="array" aca="1" ref="M494" ca="1">IFERROR((L494/INDIRECT("L"&amp;$Q494))^(1/$P$2)-1,"")</f>
        <v>-7.0883389125061869E-2</v>
      </c>
      <c r="Q494">
        <f t="shared" ref="Q494:Q557" si="8">ROW(Q494)-(12*$P$2)</f>
        <v>374</v>
      </c>
    </row>
    <row r="495" spans="1:17" x14ac:dyDescent="0.3">
      <c r="A495" s="9">
        <v>39904</v>
      </c>
      <c r="B495">
        <v>250923.295454545</v>
      </c>
      <c r="C495" s="3" cm="1">
        <f t="array" aca="1" ref="C495" ca="1">IFERROR((B495/INDIRECT("B"&amp;$Q497))^(1/$P$2)-1,"")</f>
        <v>0.12965105922622078</v>
      </c>
      <c r="D495">
        <v>48271.337943149701</v>
      </c>
      <c r="E495" s="3" cm="1">
        <f t="array" aca="1" ref="E495" ca="1">IFERROR((D495/INDIRECT("D"&amp;$Q495))^(1/$P$2)-1,"")</f>
        <v>0.10167623760899813</v>
      </c>
      <c r="F495">
        <v>40547.980100994901</v>
      </c>
      <c r="G495" s="3" cm="1">
        <f t="array" aca="1" ref="G495" ca="1">IFERROR((F495/INDIRECT("F"&amp;$Q495))^(1/$P$2)-1,"")</f>
        <v>9.4197168152132527E-2</v>
      </c>
      <c r="H495">
        <v>21763.500066152599</v>
      </c>
      <c r="I495" s="3" cm="1">
        <f t="array" aca="1" ref="I495" ca="1">IFERROR((H495/INDIRECT("H"&amp;$Q495))^(1/$P$2)-1,"")</f>
        <v>6.3641528720890239E-2</v>
      </c>
      <c r="J495">
        <v>18632.4786324786</v>
      </c>
      <c r="K495" s="3" cm="1">
        <f t="array" aca="1" ref="K495" ca="1">IFERROR((J495/INDIRECT("J"&amp;$Q495))^(1/$P$2)-1,"")</f>
        <v>-2.979513558357294E-2</v>
      </c>
      <c r="L495">
        <v>17022.5763355706</v>
      </c>
      <c r="M495" s="3" cm="1">
        <f t="array" aca="1" ref="M495" ca="1">IFERROR((L495/INDIRECT("L"&amp;$Q495))^(1/$P$2)-1,"")</f>
        <v>-5.1410554358900962E-2</v>
      </c>
      <c r="Q495">
        <f t="shared" si="8"/>
        <v>375</v>
      </c>
    </row>
    <row r="496" spans="1:17" x14ac:dyDescent="0.3">
      <c r="A496" s="9">
        <v>39934</v>
      </c>
      <c r="B496">
        <v>277130.68181818101</v>
      </c>
      <c r="C496" s="3" cm="1">
        <f t="array" aca="1" ref="C496" ca="1">IFERROR((B496/INDIRECT("B"&amp;$Q498))^(1/$P$2)-1,"")</f>
        <v>0.14331695090890406</v>
      </c>
      <c r="D496">
        <v>51156.558924678102</v>
      </c>
      <c r="E496" s="3" cm="1">
        <f t="array" aca="1" ref="E496" ca="1">IFERROR((D496/INDIRECT("D"&amp;$Q496))^(1/$P$2)-1,"")</f>
        <v>0.11211271148258506</v>
      </c>
      <c r="F496">
        <v>42168.667306101197</v>
      </c>
      <c r="G496" s="3" cm="1">
        <f t="array" aca="1" ref="G496" ca="1">IFERROR((F496/INDIRECT("F"&amp;$Q496))^(1/$P$2)-1,"")</f>
        <v>0.10416234745137198</v>
      </c>
      <c r="H496">
        <v>25182.226796932799</v>
      </c>
      <c r="I496" s="3" cm="1">
        <f t="array" aca="1" ref="I496" ca="1">IFERROR((H496/INDIRECT("H"&amp;$Q496))^(1/$P$2)-1,"")</f>
        <v>8.8381779854381559E-2</v>
      </c>
      <c r="J496">
        <v>20170.940170940099</v>
      </c>
      <c r="K496" s="3" cm="1">
        <f t="array" aca="1" ref="K496" ca="1">IFERROR((J496/INDIRECT("J"&amp;$Q496))^(1/$P$2)-1,"")</f>
        <v>-3.5283891536548539E-2</v>
      </c>
      <c r="L496">
        <v>17352.330996819499</v>
      </c>
      <c r="M496" s="3" cm="1">
        <f t="array" aca="1" ref="M496" ca="1">IFERROR((L496/INDIRECT("L"&amp;$Q496))^(1/$P$2)-1,"")</f>
        <v>-6.3688544029222749E-2</v>
      </c>
      <c r="Q496">
        <f t="shared" si="8"/>
        <v>376</v>
      </c>
    </row>
    <row r="497" spans="1:17" x14ac:dyDescent="0.3">
      <c r="A497" s="9">
        <v>39965</v>
      </c>
      <c r="B497">
        <v>265482.95454545401</v>
      </c>
      <c r="C497" s="3" cm="1">
        <f t="array" aca="1" ref="C497" ca="1">IFERROR((B497/INDIRECT("B"&amp;$Q499))^(1/$P$2)-1,"")</f>
        <v>0.13877516748181096</v>
      </c>
      <c r="D497">
        <v>50168.1918580602</v>
      </c>
      <c r="E497" s="3" cm="1">
        <f t="array" aca="1" ref="E497" ca="1">IFERROR((D497/INDIRECT("D"&amp;$Q497))^(1/$P$2)-1,"")</f>
        <v>0.10275427197957665</v>
      </c>
      <c r="F497">
        <v>40293.438216514201</v>
      </c>
      <c r="G497" s="3" cm="1">
        <f t="array" aca="1" ref="G497" ca="1">IFERROR((F497/INDIRECT("F"&amp;$Q497))^(1/$P$2)-1,"")</f>
        <v>0.10095354466418427</v>
      </c>
      <c r="H497">
        <v>22560.961637805201</v>
      </c>
      <c r="I497" s="3" cm="1">
        <f t="array" aca="1" ref="I497" ca="1">IFERROR((H497/INDIRECT("H"&amp;$Q497))^(1/$P$2)-1,"")</f>
        <v>6.9180388599890286E-2</v>
      </c>
      <c r="J497">
        <v>21282.051282051201</v>
      </c>
      <c r="K497" s="3" cm="1">
        <f t="array" aca="1" ref="K497" ca="1">IFERROR((J497/INDIRECT("J"&amp;$Q497))^(1/$P$2)-1,"")</f>
        <v>-2.5078986115624424E-2</v>
      </c>
      <c r="L497">
        <v>18261.547895055701</v>
      </c>
      <c r="M497" s="3" cm="1">
        <f t="array" aca="1" ref="M497" ca="1">IFERROR((L497/INDIRECT("L"&amp;$Q497))^(1/$P$2)-1,"")</f>
        <v>-5.5189859822876719E-2</v>
      </c>
      <c r="Q497">
        <f t="shared" si="8"/>
        <v>377</v>
      </c>
    </row>
    <row r="498" spans="1:17" x14ac:dyDescent="0.3">
      <c r="A498" s="9">
        <v>39995</v>
      </c>
      <c r="B498">
        <v>266761.36363636301</v>
      </c>
      <c r="C498" s="3" cm="1">
        <f t="array" aca="1" ref="C498" ca="1">IFERROR((B498/INDIRECT("B"&amp;$Q500))^(1/$P$2)-1,"")</f>
        <v>0.12124221428106519</v>
      </c>
      <c r="D498">
        <v>51776.300403219699</v>
      </c>
      <c r="E498" s="3" cm="1">
        <f t="array" aca="1" ref="E498" ca="1">IFERROR((D498/INDIRECT("D"&amp;$Q498))^(1/$P$2)-1,"")</f>
        <v>0.10895863297312736</v>
      </c>
      <c r="F498">
        <v>40476.012679066102</v>
      </c>
      <c r="G498" s="3" cm="1">
        <f t="array" aca="1" ref="G498" ca="1">IFERROR((F498/INDIRECT("F"&amp;$Q498))^(1/$P$2)-1,"")</f>
        <v>0.10760700695849557</v>
      </c>
      <c r="H498">
        <v>22053.006160430199</v>
      </c>
      <c r="I498" s="3" cm="1">
        <f t="array" aca="1" ref="I498" ca="1">IFERROR((H498/INDIRECT("H"&amp;$Q498))^(1/$P$2)-1,"")</f>
        <v>6.586228683451445E-2</v>
      </c>
      <c r="J498">
        <v>21880.341880341799</v>
      </c>
      <c r="K498" s="3" cm="1">
        <f t="array" aca="1" ref="K498" ca="1">IFERROR((J498/INDIRECT("J"&amp;$Q498))^(1/$P$2)-1,"")</f>
        <v>-2.7116122362943473E-2</v>
      </c>
      <c r="L498">
        <v>18769.612839495399</v>
      </c>
      <c r="M498" s="3" cm="1">
        <f t="array" aca="1" ref="M498" ca="1">IFERROR((L498/INDIRECT("L"&amp;$Q498))^(1/$P$2)-1,"")</f>
        <v>-5.3901777188299138E-2</v>
      </c>
      <c r="Q498">
        <f t="shared" si="8"/>
        <v>378</v>
      </c>
    </row>
    <row r="499" spans="1:17" x14ac:dyDescent="0.3">
      <c r="A499" s="9">
        <v>40026</v>
      </c>
      <c r="B499">
        <v>271448.86363636301</v>
      </c>
      <c r="C499" s="3" cm="1">
        <f t="array" aca="1" ref="C499" ca="1">IFERROR((B499/INDIRECT("B"&amp;$Q501))^(1/$P$2)-1,"")</f>
        <v>0.12315948186932446</v>
      </c>
      <c r="D499">
        <v>51239.817846033999</v>
      </c>
      <c r="E499" s="3" cm="1">
        <f t="array" aca="1" ref="E499" ca="1">IFERROR((D499/INDIRECT("D"&amp;$Q499))^(1/$P$2)-1,"")</f>
        <v>0.10089161431382765</v>
      </c>
      <c r="F499">
        <v>40800.544850489998</v>
      </c>
      <c r="G499" s="3" cm="1">
        <f t="array" aca="1" ref="G499" ca="1">IFERROR((F499/INDIRECT("F"&amp;$Q499))^(1/$P$2)-1,"")</f>
        <v>0.10757837130278824</v>
      </c>
      <c r="H499">
        <v>23304.483913924501</v>
      </c>
      <c r="I499" s="3" cm="1">
        <f t="array" aca="1" ref="I499" ca="1">IFERROR((H499/INDIRECT("H"&amp;$Q499))^(1/$P$2)-1,"")</f>
        <v>7.8098670607166465E-2</v>
      </c>
      <c r="J499">
        <v>24700.854700854699</v>
      </c>
      <c r="K499" s="3" cm="1">
        <f t="array" aca="1" ref="K499" ca="1">IFERROR((J499/INDIRECT("J"&amp;$Q499))^(1/$P$2)-1,"")</f>
        <v>-1.6409452623044607E-2</v>
      </c>
      <c r="L499">
        <v>20990.188187497599</v>
      </c>
      <c r="M499" s="3" cm="1">
        <f t="array" aca="1" ref="M499" ca="1">IFERROR((L499/INDIRECT("L"&amp;$Q499))^(1/$P$2)-1,"")</f>
        <v>-4.5478564084620143E-2</v>
      </c>
      <c r="Q499">
        <f t="shared" si="8"/>
        <v>379</v>
      </c>
    </row>
    <row r="500" spans="1:17" x14ac:dyDescent="0.3">
      <c r="A500" s="9">
        <v>40057</v>
      </c>
      <c r="B500">
        <v>282883.52272727201</v>
      </c>
      <c r="C500" s="3" cm="1">
        <f t="array" aca="1" ref="C500" ca="1">IFERROR((B500/INDIRECT("B"&amp;$Q502))^(1/$P$2)-1,"")</f>
        <v>0.13076805083942022</v>
      </c>
      <c r="D500">
        <v>50601.370153817501</v>
      </c>
      <c r="E500" s="3" cm="1">
        <f t="array" aca="1" ref="E500" ca="1">IFERROR((D500/INDIRECT("D"&amp;$Q500))^(1/$P$2)-1,"")</f>
        <v>9.4814484131382937E-2</v>
      </c>
      <c r="F500">
        <v>41441.967045778001</v>
      </c>
      <c r="G500" s="3" cm="1">
        <f t="array" aca="1" ref="G500" ca="1">IFERROR((F500/INDIRECT("F"&amp;$Q500))^(1/$P$2)-1,"")</f>
        <v>9.2649804599344021E-2</v>
      </c>
      <c r="H500">
        <v>25697.789077435398</v>
      </c>
      <c r="I500" s="3" cm="1">
        <f t="array" aca="1" ref="I500" ca="1">IFERROR((H500/INDIRECT("H"&amp;$Q500))^(1/$P$2)-1,"")</f>
        <v>7.9506303919302024E-2</v>
      </c>
      <c r="J500">
        <v>25128.2051282051</v>
      </c>
      <c r="K500" s="3" cm="1">
        <f t="array" aca="1" ref="K500" ca="1">IFERROR((J500/INDIRECT("J"&amp;$Q500))^(1/$P$2)-1,"")</f>
        <v>-2.4559916386065028E-2</v>
      </c>
      <c r="L500">
        <v>20812.324782822601</v>
      </c>
      <c r="M500" s="3" cm="1">
        <f t="array" aca="1" ref="M500" ca="1">IFERROR((L500/INDIRECT("L"&amp;$Q500))^(1/$P$2)-1,"")</f>
        <v>-5.4995932604952391E-2</v>
      </c>
      <c r="Q500">
        <f t="shared" si="8"/>
        <v>380</v>
      </c>
    </row>
    <row r="501" spans="1:17" x14ac:dyDescent="0.3">
      <c r="A501" s="9">
        <v>40087</v>
      </c>
      <c r="B501">
        <v>295454.545454545</v>
      </c>
      <c r="C501" s="3" cm="1">
        <f t="array" aca="1" ref="C501" ca="1">IFERROR((B501/INDIRECT("B"&amp;$Q503))^(1/$P$2)-1,"")</f>
        <v>0.1361249860244631</v>
      </c>
      <c r="D501">
        <v>51800.205953610603</v>
      </c>
      <c r="E501" s="3" cm="1">
        <f t="array" aca="1" ref="E501" ca="1">IFERROR((D501/INDIRECT("D"&amp;$Q501))^(1/$P$2)-1,"")</f>
        <v>9.726711466896254E-2</v>
      </c>
      <c r="F501">
        <v>42824.443912939401</v>
      </c>
      <c r="G501" s="3" cm="1">
        <f t="array" aca="1" ref="G501" ca="1">IFERROR((F501/INDIRECT("F"&amp;$Q501))^(1/$P$2)-1,"")</f>
        <v>9.4005778991727462E-2</v>
      </c>
      <c r="H501">
        <v>25610.6566207463</v>
      </c>
      <c r="I501" s="3" cm="1">
        <f t="array" aca="1" ref="I501" ca="1">IFERROR((H501/INDIRECT("H"&amp;$Q501))^(1/$P$2)-1,"")</f>
        <v>8.2641341985905559E-2</v>
      </c>
      <c r="J501">
        <v>27692.307692307601</v>
      </c>
      <c r="K501" s="3" cm="1">
        <f t="array" aca="1" ref="K501" ca="1">IFERROR((J501/INDIRECT("J"&amp;$Q501))^(1/$P$2)-1,"")</f>
        <v>-1.9619213281811376E-2</v>
      </c>
      <c r="L501">
        <v>22692.723492723399</v>
      </c>
      <c r="M501" s="3" cm="1">
        <f t="array" aca="1" ref="M501" ca="1">IFERROR((L501/INDIRECT("L"&amp;$Q501))^(1/$P$2)-1,"")</f>
        <v>-5.3124858772093275E-2</v>
      </c>
      <c r="Q501">
        <f t="shared" si="8"/>
        <v>381</v>
      </c>
    </row>
    <row r="502" spans="1:17" x14ac:dyDescent="0.3">
      <c r="A502" s="9">
        <v>40118</v>
      </c>
      <c r="B502">
        <v>334019.886363636</v>
      </c>
      <c r="C502" s="3" cm="1">
        <f t="array" aca="1" ref="C502" ca="1">IFERROR((B502/INDIRECT("B"&amp;$Q504))^(1/$P$2)-1,"")</f>
        <v>0.15294035698175112</v>
      </c>
      <c r="D502">
        <v>53258.204346258302</v>
      </c>
      <c r="E502" s="3" cm="1">
        <f t="array" aca="1" ref="E502" ca="1">IFERROR((D502/INDIRECT("D"&amp;$Q502))^(1/$P$2)-1,"")</f>
        <v>9.4705562645428287E-2</v>
      </c>
      <c r="F502">
        <v>47695.612303023197</v>
      </c>
      <c r="G502" s="3" cm="1">
        <f t="array" aca="1" ref="G502" ca="1">IFERROR((F502/INDIRECT("F"&amp;$Q502))^(1/$P$2)-1,"")</f>
        <v>0.10492694727153284</v>
      </c>
      <c r="H502">
        <v>27621.072369319299</v>
      </c>
      <c r="I502" s="3" cm="1">
        <f t="array" aca="1" ref="I502" ca="1">IFERROR((H502/INDIRECT("H"&amp;$Q502))^(1/$P$2)-1,"")</f>
        <v>8.9367266057139405E-2</v>
      </c>
      <c r="J502">
        <v>30811.965811965802</v>
      </c>
      <c r="K502" s="3" cm="1">
        <f t="array" aca="1" ref="K502" ca="1">IFERROR((J502/INDIRECT("J"&amp;$Q502))^(1/$P$2)-1,"")</f>
        <v>-8.8465323678191821E-3</v>
      </c>
      <c r="L502">
        <v>24874.360738036401</v>
      </c>
      <c r="M502" s="3" cm="1">
        <f t="array" aca="1" ref="M502" ca="1">IFERROR((L502/INDIRECT("L"&amp;$Q502))^(1/$P$2)-1,"")</f>
        <v>-4.7457254919334946E-2</v>
      </c>
      <c r="Q502">
        <f t="shared" si="8"/>
        <v>382</v>
      </c>
    </row>
    <row r="503" spans="1:17" x14ac:dyDescent="0.3">
      <c r="A503" s="9">
        <v>40148</v>
      </c>
      <c r="B503">
        <v>313636.36363636301</v>
      </c>
      <c r="C503" s="3" cm="1">
        <f t="array" aca="1" ref="C503" ca="1">IFERROR((B503/INDIRECT("B"&amp;$Q505))^(1/$P$2)-1,"")</f>
        <v>0.14159985993295088</v>
      </c>
      <c r="D503">
        <v>56506.805767629703</v>
      </c>
      <c r="E503" s="3" cm="1">
        <f t="array" aca="1" ref="E503" ca="1">IFERROR((D503/INDIRECT("D"&amp;$Q503))^(1/$P$2)-1,"")</f>
        <v>9.7210534014880556E-2</v>
      </c>
      <c r="F503">
        <v>46703.106743871402</v>
      </c>
      <c r="G503" s="3" cm="1">
        <f t="array" aca="1" ref="G503" ca="1">IFERROR((F503/INDIRECT("F"&amp;$Q503))^(1/$P$2)-1,"")</f>
        <v>0.10246461932857032</v>
      </c>
      <c r="H503">
        <v>26978.008595626801</v>
      </c>
      <c r="I503" s="3" cm="1">
        <f t="array" aca="1" ref="I503" ca="1">IFERROR((H503/INDIRECT("H"&amp;$Q503))^(1/$P$2)-1,"")</f>
        <v>8.3157455405072023E-2</v>
      </c>
      <c r="J503">
        <v>34358.974358974301</v>
      </c>
      <c r="K503" s="3" cm="1">
        <f t="array" aca="1" ref="K503" ca="1">IFERROR((J503/INDIRECT("J"&amp;$Q503))^(1/$P$2)-1,"")</f>
        <v>-9.8880360817459323E-3</v>
      </c>
      <c r="L503">
        <v>28925.839304847999</v>
      </c>
      <c r="M503" s="3" cm="1">
        <f t="array" aca="1" ref="M503" ca="1">IFERROR((L503/INDIRECT("L"&amp;$Q503))^(1/$P$2)-1,"")</f>
        <v>-4.4943016309116235E-2</v>
      </c>
      <c r="Q503">
        <f t="shared" si="8"/>
        <v>383</v>
      </c>
    </row>
    <row r="504" spans="1:17" x14ac:dyDescent="0.3">
      <c r="A504" s="9">
        <v>40179</v>
      </c>
      <c r="B504">
        <v>306392.045454545</v>
      </c>
      <c r="C504" s="3" cm="1">
        <f t="array" aca="1" ref="C504" ca="1">IFERROR((B504/INDIRECT("B"&amp;$Q506))^(1/$P$2)-1,"")</f>
        <v>0.14570617019153009</v>
      </c>
      <c r="D504">
        <v>54238.432091205599</v>
      </c>
      <c r="E504" s="3" cm="1">
        <f t="array" aca="1" ref="E504" ca="1">IFERROR((D504/INDIRECT("D"&amp;$Q504))^(1/$P$2)-1,"")</f>
        <v>8.4867429569532193E-2</v>
      </c>
      <c r="F504">
        <v>47061.765995546702</v>
      </c>
      <c r="G504" s="3" cm="1">
        <f t="array" aca="1" ref="G504" ca="1">IFERROR((F504/INDIRECT("F"&amp;$Q504))^(1/$P$2)-1,"")</f>
        <v>0.10314565505574391</v>
      </c>
      <c r="H504">
        <v>26681.421697408601</v>
      </c>
      <c r="I504" s="3" cm="1">
        <f t="array" aca="1" ref="I504" ca="1">IFERROR((H504/INDIRECT("H"&amp;$Q504))^(1/$P$2)-1,"")</f>
        <v>8.0610132135001233E-2</v>
      </c>
      <c r="J504">
        <v>35811.965811965798</v>
      </c>
      <c r="K504" s="3" cm="1">
        <f t="array" aca="1" ref="K504" ca="1">IFERROR((J504/INDIRECT("J"&amp;$Q504))^(1/$P$2)-1,"")</f>
        <v>-1.4317908398349344E-2</v>
      </c>
      <c r="L504">
        <v>31098.920332773901</v>
      </c>
      <c r="M504" s="3" cm="1">
        <f t="array" aca="1" ref="M504" ca="1">IFERROR((L504/INDIRECT("L"&amp;$Q504))^(1/$P$2)-1,"")</f>
        <v>-4.8711235466748937E-2</v>
      </c>
      <c r="Q504">
        <f t="shared" si="8"/>
        <v>384</v>
      </c>
    </row>
    <row r="505" spans="1:17" x14ac:dyDescent="0.3">
      <c r="A505" s="9">
        <v>40210</v>
      </c>
      <c r="B505">
        <v>314843.75</v>
      </c>
      <c r="C505" s="3" cm="1">
        <f t="array" aca="1" ref="C505" ca="1">IFERROR((B505/INDIRECT("B"&amp;$Q507))^(1/$P$2)-1,"")</f>
        <v>0.14953608591096157</v>
      </c>
      <c r="D505">
        <v>57995.6959331326</v>
      </c>
      <c r="E505" s="3" cm="1">
        <f t="array" aca="1" ref="E505" ca="1">IFERROR((D505/INDIRECT("D"&amp;$Q505))^(1/$P$2)-1,"")</f>
        <v>8.9914856985030767E-2</v>
      </c>
      <c r="F505">
        <v>49771.1872558545</v>
      </c>
      <c r="G505" s="3" cm="1">
        <f t="array" aca="1" ref="G505" ca="1">IFERROR((F505/INDIRECT("F"&amp;$Q505))^(1/$P$2)-1,"")</f>
        <v>0.10449206120869681</v>
      </c>
      <c r="H505">
        <v>27173.470597932999</v>
      </c>
      <c r="I505" s="3" cm="1">
        <f t="array" aca="1" ref="I505" ca="1">IFERROR((H505/INDIRECT("H"&amp;$Q505))^(1/$P$2)-1,"")</f>
        <v>8.5185319780022528E-2</v>
      </c>
      <c r="J505">
        <v>36752.136752136699</v>
      </c>
      <c r="K505" s="3" cm="1">
        <f t="array" aca="1" ref="K505" ca="1">IFERROR((J505/INDIRECT("J"&amp;$Q505))^(1/$P$2)-1,"")</f>
        <v>-5.0504029945491635E-2</v>
      </c>
      <c r="L505">
        <v>32846.714408984102</v>
      </c>
      <c r="M505" s="3" cm="1">
        <f t="array" aca="1" ref="M505" ca="1">IFERROR((L505/INDIRECT("L"&amp;$Q505))^(1/$P$2)-1,"")</f>
        <v>-8.1720369183451935E-2</v>
      </c>
      <c r="Q505">
        <f t="shared" si="8"/>
        <v>385</v>
      </c>
    </row>
    <row r="506" spans="1:17" x14ac:dyDescent="0.3">
      <c r="A506" s="9">
        <v>40238</v>
      </c>
      <c r="B506">
        <v>316903.409090909</v>
      </c>
      <c r="C506" s="3" cm="1">
        <f t="array" aca="1" ref="C506" ca="1">IFERROR((B506/INDIRECT("B"&amp;$Q508))^(1/$P$2)-1,"")</f>
        <v>0.15146348067295179</v>
      </c>
      <c r="D506">
        <v>57924.149004651299</v>
      </c>
      <c r="E506" s="3" cm="1">
        <f t="array" aca="1" ref="E506" ca="1">IFERROR((D506/INDIRECT("D"&amp;$Q506))^(1/$P$2)-1,"")</f>
        <v>8.5033916732114356E-2</v>
      </c>
      <c r="F506">
        <v>50434.998197786503</v>
      </c>
      <c r="G506" s="3" cm="1">
        <f t="array" aca="1" ref="G506" ca="1">IFERROR((F506/INDIRECT("F"&amp;$Q506))^(1/$P$2)-1,"")</f>
        <v>0.11067348711953451</v>
      </c>
      <c r="H506">
        <v>29698.895323449298</v>
      </c>
      <c r="I506" s="3" cm="1">
        <f t="array" aca="1" ref="I506" ca="1">IFERROR((H506/INDIRECT("H"&amp;$Q506))^(1/$P$2)-1,"")</f>
        <v>9.6537023050335069E-2</v>
      </c>
      <c r="J506">
        <v>40940.170940170901</v>
      </c>
      <c r="K506" s="3" cm="1">
        <f t="array" aca="1" ref="K506" ca="1">IFERROR((J506/INDIRECT("J"&amp;$Q506))^(1/$P$2)-1,"")</f>
        <v>-1.7758929974105553E-2</v>
      </c>
      <c r="L506">
        <v>36836.738123183699</v>
      </c>
      <c r="M506" s="3" cm="1">
        <f t="array" aca="1" ref="M506" ca="1">IFERROR((L506/INDIRECT("L"&amp;$Q506))^(1/$P$2)-1,"")</f>
        <v>-5.0999809540425267E-2</v>
      </c>
      <c r="Q506">
        <f t="shared" si="8"/>
        <v>386</v>
      </c>
    </row>
    <row r="507" spans="1:17" x14ac:dyDescent="0.3">
      <c r="A507" s="9">
        <v>40269</v>
      </c>
      <c r="B507">
        <v>335014.20454545401</v>
      </c>
      <c r="C507" s="3" cm="1">
        <f t="array" aca="1" ref="C507" ca="1">IFERROR((B507/INDIRECT("B"&amp;$Q509))^(1/$P$2)-1,"")</f>
        <v>0.15132709700561353</v>
      </c>
      <c r="D507">
        <v>60298.459407806702</v>
      </c>
      <c r="E507" s="3" cm="1">
        <f t="array" aca="1" ref="E507" ca="1">IFERROR((D507/INDIRECT("D"&amp;$Q507))^(1/$P$2)-1,"")</f>
        <v>8.5039054803712988E-2</v>
      </c>
      <c r="F507">
        <v>53974.027063761299</v>
      </c>
      <c r="G507" s="3" cm="1">
        <f t="array" aca="1" ref="G507" ca="1">IFERROR((F507/INDIRECT("F"&amp;$Q507))^(1/$P$2)-1,"")</f>
        <v>0.11331433136933788</v>
      </c>
      <c r="H507">
        <v>31988.835171529699</v>
      </c>
      <c r="I507" s="3" cm="1">
        <f t="array" aca="1" ref="I507" ca="1">IFERROR((H507/INDIRECT("H"&amp;$Q507))^(1/$P$2)-1,"")</f>
        <v>9.9110192285235099E-2</v>
      </c>
      <c r="J507">
        <v>47179.4871794871</v>
      </c>
      <c r="K507" s="3" cm="1">
        <f t="array" aca="1" ref="K507" ca="1">IFERROR((J507/INDIRECT("J"&amp;$Q507))^(1/$P$2)-1,"")</f>
        <v>-8.3034948476273795E-3</v>
      </c>
      <c r="L507">
        <v>42973.5501699452</v>
      </c>
      <c r="M507" s="3" cm="1">
        <f t="array" aca="1" ref="M507" ca="1">IFERROR((L507/INDIRECT("L"&amp;$Q507))^(1/$P$2)-1,"")</f>
        <v>-4.5497305270262411E-2</v>
      </c>
      <c r="Q507">
        <f t="shared" si="8"/>
        <v>387</v>
      </c>
    </row>
    <row r="508" spans="1:17" x14ac:dyDescent="0.3">
      <c r="A508" s="9">
        <v>40299</v>
      </c>
      <c r="B508">
        <v>343039.77272727201</v>
      </c>
      <c r="C508" s="3" cm="1">
        <f t="array" aca="1" ref="C508" ca="1">IFERROR((B508/INDIRECT("B"&amp;$Q510))^(1/$P$2)-1,"")</f>
        <v>0.15872386294562091</v>
      </c>
      <c r="D508">
        <v>60778.602354865499</v>
      </c>
      <c r="E508" s="3" cm="1">
        <f t="array" aca="1" ref="E508" ca="1">IFERROR((D508/INDIRECT("D"&amp;$Q508))^(1/$P$2)-1,"")</f>
        <v>8.1942886202277077E-2</v>
      </c>
      <c r="F508">
        <v>59793.647546435503</v>
      </c>
      <c r="G508" s="3" cm="1">
        <f t="array" aca="1" ref="G508" ca="1">IFERROR((F508/INDIRECT("F"&amp;$Q508))^(1/$P$2)-1,"")</f>
        <v>0.12859730048015572</v>
      </c>
      <c r="H508">
        <v>34441.585757235698</v>
      </c>
      <c r="I508" s="3" cm="1">
        <f t="array" aca="1" ref="I508" ca="1">IFERROR((H508/INDIRECT("H"&amp;$Q508))^(1/$P$2)-1,"")</f>
        <v>0.11074665991735988</v>
      </c>
      <c r="J508">
        <v>40256.4102564102</v>
      </c>
      <c r="K508" s="3" cm="1">
        <f t="array" aca="1" ref="K508" ca="1">IFERROR((J508/INDIRECT("J"&amp;$Q508))^(1/$P$2)-1,"")</f>
        <v>-1.8552084079571873E-2</v>
      </c>
      <c r="L508">
        <v>39670.898154687799</v>
      </c>
      <c r="M508" s="3" cm="1">
        <f t="array" aca="1" ref="M508" ca="1">IFERROR((L508/INDIRECT("L"&amp;$Q508))^(1/$P$2)-1,"")</f>
        <v>-4.5635361785537398E-2</v>
      </c>
      <c r="Q508">
        <f t="shared" si="8"/>
        <v>388</v>
      </c>
    </row>
    <row r="509" spans="1:17" x14ac:dyDescent="0.3">
      <c r="A509" s="9">
        <v>40330</v>
      </c>
      <c r="B509">
        <v>353409.09090909001</v>
      </c>
      <c r="C509" s="3" cm="1">
        <f t="array" aca="1" ref="C509" ca="1">IFERROR((B509/INDIRECT("B"&amp;$Q511))^(1/$P$2)-1,"")</f>
        <v>0.16207474024661161</v>
      </c>
      <c r="D509">
        <v>60728.9733343767</v>
      </c>
      <c r="E509" s="3" cm="1">
        <f t="array" aca="1" ref="E509" ca="1">IFERROR((D509/INDIRECT("D"&amp;$Q509))^(1/$P$2)-1,"")</f>
        <v>8.3517679185858062E-2</v>
      </c>
      <c r="F509">
        <v>61781.796494072201</v>
      </c>
      <c r="G509" s="3" cm="1">
        <f t="array" aca="1" ref="G509" ca="1">IFERROR((F509/INDIRECT("F"&amp;$Q509))^(1/$P$2)-1,"")</f>
        <v>0.12891123227581702</v>
      </c>
      <c r="H509">
        <v>34934.099326467003</v>
      </c>
      <c r="I509" s="3" cm="1">
        <f t="array" aca="1" ref="I509" ca="1">IFERROR((H509/INDIRECT("H"&amp;$Q509))^(1/$P$2)-1,"")</f>
        <v>0.11266265413307153</v>
      </c>
      <c r="J509">
        <v>38119.658119658103</v>
      </c>
      <c r="K509" s="3" cm="1">
        <f t="array" aca="1" ref="K509" ca="1">IFERROR((J509/INDIRECT("J"&amp;$Q509))^(1/$P$2)-1,"")</f>
        <v>-3.5168624312753916E-2</v>
      </c>
      <c r="L509">
        <v>37675.4309897493</v>
      </c>
      <c r="M509" s="3" cm="1">
        <f t="array" aca="1" ref="M509" ca="1">IFERROR((L509/INDIRECT("L"&amp;$Q509))^(1/$P$2)-1,"")</f>
        <v>-5.8996938252779629E-2</v>
      </c>
      <c r="Q509">
        <f t="shared" si="8"/>
        <v>389</v>
      </c>
    </row>
    <row r="510" spans="1:17" x14ac:dyDescent="0.3">
      <c r="A510" s="9">
        <v>40360</v>
      </c>
      <c r="B510">
        <v>332102.27272727201</v>
      </c>
      <c r="C510" s="3" cm="1">
        <f t="array" aca="1" ref="C510" ca="1">IFERROR((B510/INDIRECT("B"&amp;$Q512))^(1/$P$2)-1,"")</f>
        <v>0.15627705025758476</v>
      </c>
      <c r="D510">
        <v>60500.337536636398</v>
      </c>
      <c r="E510" s="3" cm="1">
        <f t="array" aca="1" ref="E510" ca="1">IFERROR((D510/INDIRECT("D"&amp;$Q510))^(1/$P$2)-1,"")</f>
        <v>8.3171437145030946E-2</v>
      </c>
      <c r="F510">
        <v>54683.5712597237</v>
      </c>
      <c r="G510" s="3" cm="1">
        <f t="array" aca="1" ref="G510" ca="1">IFERROR((F510/INDIRECT("F"&amp;$Q510))^(1/$P$2)-1,"")</f>
        <v>0.11600517503354202</v>
      </c>
      <c r="H510">
        <v>31007.936759260901</v>
      </c>
      <c r="I510" s="3" cm="1">
        <f t="array" aca="1" ref="I510" ca="1">IFERROR((H510/INDIRECT("H"&amp;$Q510))^(1/$P$2)-1,"")</f>
        <v>9.7316906156467819E-2</v>
      </c>
      <c r="J510">
        <v>41623.931623931603</v>
      </c>
      <c r="K510" s="3" cm="1">
        <f t="array" aca="1" ref="K510" ca="1">IFERROR((J510/INDIRECT("J"&amp;$Q510))^(1/$P$2)-1,"")</f>
        <v>-5.1001088336443123E-2</v>
      </c>
      <c r="L510">
        <v>38748.468125195097</v>
      </c>
      <c r="M510" s="3" cm="1">
        <f t="array" aca="1" ref="M510" ca="1">IFERROR((L510/INDIRECT("L"&amp;$Q510))^(1/$P$2)-1,"")</f>
        <v>-8.3021327690856572E-2</v>
      </c>
      <c r="Q510">
        <f t="shared" si="8"/>
        <v>390</v>
      </c>
    </row>
    <row r="511" spans="1:17" x14ac:dyDescent="0.3">
      <c r="A511" s="9">
        <v>40391</v>
      </c>
      <c r="B511">
        <v>353977.27272727201</v>
      </c>
      <c r="C511" s="3" cm="1">
        <f t="array" aca="1" ref="C511" ca="1">IFERROR((B511/INDIRECT("B"&amp;$Q513))^(1/$P$2)-1,"")</f>
        <v>0.16764073221121212</v>
      </c>
      <c r="D511">
        <v>61370.236160959001</v>
      </c>
      <c r="E511" s="3" cm="1">
        <f t="array" aca="1" ref="E511" ca="1">IFERROR((D511/INDIRECT("D"&amp;$Q511))^(1/$P$2)-1,"")</f>
        <v>7.2159323302210643E-2</v>
      </c>
      <c r="F511">
        <v>59885.116272577499</v>
      </c>
      <c r="G511" s="3" cm="1">
        <f t="array" aca="1" ref="G511" ca="1">IFERROR((F511/INDIRECT("F"&amp;$Q511))^(1/$P$2)-1,"")</f>
        <v>0.12191555921872954</v>
      </c>
      <c r="H511">
        <v>34041.804001452299</v>
      </c>
      <c r="I511" s="3" cm="1">
        <f t="array" aca="1" ref="I511" ca="1">IFERROR((H511/INDIRECT("H"&amp;$Q511))^(1/$P$2)-1,"")</f>
        <v>0.10439742285532905</v>
      </c>
      <c r="J511">
        <v>42222.222222222197</v>
      </c>
      <c r="K511" s="3" cm="1">
        <f t="array" aca="1" ref="K511" ca="1">IFERROR((J511/INDIRECT("J"&amp;$Q511))^(1/$P$2)-1,"")</f>
        <v>-3.6434165504964255E-2</v>
      </c>
      <c r="L511">
        <v>40384.157027690097</v>
      </c>
      <c r="M511" s="3" cm="1">
        <f t="array" aca="1" ref="M511" ca="1">IFERROR((L511/INDIRECT("L"&amp;$Q511))^(1/$P$2)-1,"")</f>
        <v>-6.9882669707989842E-2</v>
      </c>
      <c r="Q511">
        <f t="shared" si="8"/>
        <v>391</v>
      </c>
    </row>
    <row r="512" spans="1:17" x14ac:dyDescent="0.3">
      <c r="A512" s="9">
        <v>40422</v>
      </c>
      <c r="B512">
        <v>371306.818181818</v>
      </c>
      <c r="C512" s="3" cm="1">
        <f t="array" aca="1" ref="C512" ca="1">IFERROR((B512/INDIRECT("B"&amp;$Q514))^(1/$P$2)-1,"")</f>
        <v>0.17121382183933975</v>
      </c>
      <c r="D512">
        <v>60938.0985319299</v>
      </c>
      <c r="E512" s="3" cm="1">
        <f t="array" aca="1" ref="E512" ca="1">IFERROR((D512/INDIRECT("D"&amp;$Q512))^(1/$P$2)-1,"")</f>
        <v>6.8570871229823194E-2</v>
      </c>
      <c r="F512">
        <v>58361.531787859603</v>
      </c>
      <c r="G512" s="3" cm="1">
        <f t="array" aca="1" ref="G512" ca="1">IFERROR((F512/INDIRECT("F"&amp;$Q512))^(1/$P$2)-1,"")</f>
        <v>0.11860383564175403</v>
      </c>
      <c r="H512">
        <v>36990.758751170397</v>
      </c>
      <c r="I512" s="3" cm="1">
        <f t="array" aca="1" ref="I512" ca="1">IFERROR((H512/INDIRECT("H"&amp;$Q512))^(1/$P$2)-1,"")</f>
        <v>0.11233449183043298</v>
      </c>
      <c r="J512">
        <v>48974.358974358896</v>
      </c>
      <c r="K512" s="3" cm="1">
        <f t="array" aca="1" ref="K512" ca="1">IFERROR((J512/INDIRECT("J"&amp;$Q512))^(1/$P$2)-1,"")</f>
        <v>-2.1485055572137202E-2</v>
      </c>
      <c r="L512">
        <v>43520.004809571001</v>
      </c>
      <c r="M512" s="3" cm="1">
        <f t="array" aca="1" ref="M512" ca="1">IFERROR((L512/INDIRECT("L"&amp;$Q512))^(1/$P$2)-1,"")</f>
        <v>-6.3870883189102168E-2</v>
      </c>
      <c r="Q512">
        <f t="shared" si="8"/>
        <v>392</v>
      </c>
    </row>
    <row r="513" spans="1:17" x14ac:dyDescent="0.3">
      <c r="A513" s="9">
        <v>40452</v>
      </c>
      <c r="B513">
        <v>382599.43181818101</v>
      </c>
      <c r="C513" s="3" cm="1">
        <f t="array" aca="1" ref="C513" ca="1">IFERROR((B513/INDIRECT("B"&amp;$Q515))^(1/$P$2)-1,"")</f>
        <v>0.17318944816663184</v>
      </c>
      <c r="D513">
        <v>63188.661960712801</v>
      </c>
      <c r="E513" s="3" cm="1">
        <f t="array" aca="1" ref="E513" ca="1">IFERROR((D513/INDIRECT("D"&amp;$Q513))^(1/$P$2)-1,"")</f>
        <v>7.0783985275437944E-2</v>
      </c>
      <c r="F513">
        <v>59229.473969579201</v>
      </c>
      <c r="G513" s="3" cm="1">
        <f t="array" aca="1" ref="G513" ca="1">IFERROR((F513/INDIRECT("F"&amp;$Q513))^(1/$P$2)-1,"")</f>
        <v>0.11952795312303266</v>
      </c>
      <c r="H513">
        <v>39552.825844191997</v>
      </c>
      <c r="I513" s="3" cm="1">
        <f t="array" aca="1" ref="I513" ca="1">IFERROR((H513/INDIRECT("H"&amp;$Q513))^(1/$P$2)-1,"")</f>
        <v>0.11871550740893033</v>
      </c>
      <c r="J513">
        <v>54700.854700854703</v>
      </c>
      <c r="K513" s="3" cm="1">
        <f t="array" aca="1" ref="K513" ca="1">IFERROR((J513/INDIRECT("J"&amp;$Q513))^(1/$P$2)-1,"")</f>
        <v>-1.6779156134275497E-2</v>
      </c>
      <c r="L513">
        <v>47875.583879047801</v>
      </c>
      <c r="M513" s="3" cm="1">
        <f t="array" aca="1" ref="M513" ca="1">IFERROR((L513/INDIRECT("L"&amp;$Q513))^(1/$P$2)-1,"")</f>
        <v>-6.4594567393573499E-2</v>
      </c>
      <c r="Q513">
        <f t="shared" si="8"/>
        <v>393</v>
      </c>
    </row>
    <row r="514" spans="1:17" x14ac:dyDescent="0.3">
      <c r="A514" s="9">
        <v>40483</v>
      </c>
      <c r="B514">
        <v>393039.77272727201</v>
      </c>
      <c r="C514" s="3" cm="1">
        <f t="array" aca="1" ref="C514" ca="1">IFERROR((B514/INDIRECT("B"&amp;$Q516))^(1/$P$2)-1,"")</f>
        <v>0.17992756947509014</v>
      </c>
      <c r="D514">
        <v>67149.813197095995</v>
      </c>
      <c r="E514" s="3" cm="1">
        <f t="array" aca="1" ref="E514" ca="1">IFERROR((D514/INDIRECT("D"&amp;$Q514))^(1/$P$2)-1,"")</f>
        <v>7.5656702235642026E-2</v>
      </c>
      <c r="F514">
        <v>64866.839622705702</v>
      </c>
      <c r="G514" s="3" cm="1">
        <f t="array" aca="1" ref="G514" ca="1">IFERROR((F514/INDIRECT("F"&amp;$Q514))^(1/$P$2)-1,"")</f>
        <v>0.13133409275226171</v>
      </c>
      <c r="H514">
        <v>47745.580880826899</v>
      </c>
      <c r="I514" s="3" cm="1">
        <f t="array" aca="1" ref="I514" ca="1">IFERROR((H514/INDIRECT("H"&amp;$Q514))^(1/$P$2)-1,"")</f>
        <v>0.14622851549097571</v>
      </c>
      <c r="J514">
        <v>60000</v>
      </c>
      <c r="K514" s="3" cm="1">
        <f t="array" aca="1" ref="K514" ca="1">IFERROR((J514/INDIRECT("J"&amp;$Q514))^(1/$P$2)-1,"")</f>
        <v>-1.4329801891504013E-2</v>
      </c>
      <c r="L514">
        <v>55983.997538082702</v>
      </c>
      <c r="M514" s="3" cm="1">
        <f t="array" aca="1" ref="M514" ca="1">IFERROR((L514/INDIRECT("L"&amp;$Q514))^(1/$P$2)-1,"")</f>
        <v>-5.3292202858913007E-2</v>
      </c>
      <c r="Q514">
        <f t="shared" si="8"/>
        <v>394</v>
      </c>
    </row>
    <row r="515" spans="1:17" x14ac:dyDescent="0.3">
      <c r="A515" s="9">
        <v>40513</v>
      </c>
      <c r="B515">
        <v>400639.20454545401</v>
      </c>
      <c r="C515" s="3" cm="1">
        <f t="array" aca="1" ref="C515" ca="1">IFERROR((B515/INDIRECT("B"&amp;$Q517))^(1/$P$2)-1,"")</f>
        <v>0.18121052838441343</v>
      </c>
      <c r="D515">
        <v>72299.583572386298</v>
      </c>
      <c r="E515" s="3" cm="1">
        <f t="array" aca="1" ref="E515" ca="1">IFERROR((D515/INDIRECT("D"&amp;$Q515))^(1/$P$2)-1,"")</f>
        <v>9.271080410640864E-2</v>
      </c>
      <c r="F515">
        <v>64319.809478205898</v>
      </c>
      <c r="G515" s="3" cm="1">
        <f t="array" aca="1" ref="G515" ca="1">IFERROR((F515/INDIRECT("F"&amp;$Q515))^(1/$P$2)-1,"")</f>
        <v>0.1367201319006901</v>
      </c>
      <c r="H515">
        <v>52436.711742399501</v>
      </c>
      <c r="I515" s="3" cm="1">
        <f t="array" aca="1" ref="I515" ca="1">IFERROR((H515/INDIRECT("H"&amp;$Q515))^(1/$P$2)-1,"")</f>
        <v>0.16643375983535269</v>
      </c>
      <c r="J515">
        <v>67606.837606837595</v>
      </c>
      <c r="K515" s="3" cm="1">
        <f t="array" aca="1" ref="K515" ca="1">IFERROR((J515/INDIRECT("J"&amp;$Q515))^(1/$P$2)-1,"")</f>
        <v>-1.8562131991390007E-2</v>
      </c>
      <c r="L515">
        <v>61363.248502898197</v>
      </c>
      <c r="M515" s="3" cm="1">
        <f t="array" aca="1" ref="M515" ca="1">IFERROR((L515/INDIRECT("L"&amp;$Q515))^(1/$P$2)-1,"")</f>
        <v>-5.344184409511632E-2</v>
      </c>
      <c r="Q515">
        <f t="shared" si="8"/>
        <v>395</v>
      </c>
    </row>
    <row r="516" spans="1:17" x14ac:dyDescent="0.3">
      <c r="A516" s="9">
        <v>40544</v>
      </c>
      <c r="B516">
        <v>376988.636363636</v>
      </c>
      <c r="C516" s="3" cm="1">
        <f t="array" aca="1" ref="C516" ca="1">IFERROR((B516/INDIRECT("B"&amp;$Q518))^(1/$P$2)-1,"")</f>
        <v>0.17808235266241379</v>
      </c>
      <c r="D516">
        <v>71800.644922563195</v>
      </c>
      <c r="E516" s="3" cm="1">
        <f t="array" aca="1" ref="E516" ca="1">IFERROR((D516/INDIRECT("D"&amp;$Q516))^(1/$P$2)-1,"")</f>
        <v>9.0717607753353802E-2</v>
      </c>
      <c r="F516">
        <v>59064.174803967901</v>
      </c>
      <c r="G516" s="3" cm="1">
        <f t="array" aca="1" ref="G516" ca="1">IFERROR((F516/INDIRECT("F"&amp;$Q516))^(1/$P$2)-1,"")</f>
        <v>0.13035127708645122</v>
      </c>
      <c r="H516">
        <v>46361.343972695002</v>
      </c>
      <c r="I516" s="3" cm="1">
        <f t="array" aca="1" ref="I516" ca="1">IFERROR((H516/INDIRECT("H"&amp;$Q516))^(1/$P$2)-1,"")</f>
        <v>0.14673126130921821</v>
      </c>
      <c r="J516">
        <v>68888.888888888803</v>
      </c>
      <c r="K516" s="3" cm="1">
        <f t="array" aca="1" ref="K516" ca="1">IFERROR((J516/INDIRECT("J"&amp;$Q516))^(1/$P$2)-1,"")</f>
        <v>-2.609953257610631E-2</v>
      </c>
      <c r="L516">
        <v>61019.898075112797</v>
      </c>
      <c r="M516" s="3" cm="1">
        <f t="array" aca="1" ref="M516" ca="1">IFERROR((L516/INDIRECT("L"&amp;$Q516))^(1/$P$2)-1,"")</f>
        <v>-6.3121054950187827E-2</v>
      </c>
      <c r="Q516">
        <f t="shared" si="8"/>
        <v>396</v>
      </c>
    </row>
    <row r="517" spans="1:17" x14ac:dyDescent="0.3">
      <c r="A517" s="9">
        <v>40575</v>
      </c>
      <c r="B517">
        <v>400852.27272727201</v>
      </c>
      <c r="C517" s="3" cm="1">
        <f t="array" aca="1" ref="C517" ca="1">IFERROR((B517/INDIRECT("B"&amp;$Q519))^(1/$P$2)-1,"")</f>
        <v>0.1828573258019206</v>
      </c>
      <c r="D517">
        <v>72850.793217628801</v>
      </c>
      <c r="E517" s="3" cm="1">
        <f t="array" aca="1" ref="E517" ca="1">IFERROR((D517/INDIRECT("D"&amp;$Q517))^(1/$P$2)-1,"")</f>
        <v>9.1658302551420379E-2</v>
      </c>
      <c r="F517">
        <v>62158.3318513704</v>
      </c>
      <c r="G517" s="3" cm="1">
        <f t="array" aca="1" ref="G517" ca="1">IFERROR((F517/INDIRECT("F"&amp;$Q517))^(1/$P$2)-1,"")</f>
        <v>0.13464604791671886</v>
      </c>
      <c r="H517">
        <v>55376.728652261503</v>
      </c>
      <c r="I517" s="3" cm="1">
        <f t="array" aca="1" ref="I517" ca="1">IFERROR((H517/INDIRECT("H"&amp;$Q517))^(1/$P$2)-1,"")</f>
        <v>0.17587497311960587</v>
      </c>
      <c r="J517">
        <v>67521.367521367501</v>
      </c>
      <c r="K517" s="3" cm="1">
        <f t="array" aca="1" ref="K517" ca="1">IFERROR((J517/INDIRECT("J"&amp;$Q517))^(1/$P$2)-1,"")</f>
        <v>-5.9997055523569598E-3</v>
      </c>
      <c r="L517">
        <v>59194.675820380602</v>
      </c>
      <c r="M517" s="3" cm="1">
        <f t="array" aca="1" ref="M517" ca="1">IFERROR((L517/INDIRECT("L"&amp;$Q517))^(1/$P$2)-1,"")</f>
        <v>-4.5234938746680053E-2</v>
      </c>
      <c r="Q517">
        <f t="shared" si="8"/>
        <v>397</v>
      </c>
    </row>
    <row r="518" spans="1:17" x14ac:dyDescent="0.3">
      <c r="A518" s="9">
        <v>40603</v>
      </c>
      <c r="B518">
        <v>408806.818181818</v>
      </c>
      <c r="C518" s="3" cm="1">
        <f t="array" aca="1" ref="C518" ca="1">IFERROR((B518/INDIRECT("B"&amp;$Q520))^(1/$P$2)-1,"")</f>
        <v>0.18324233759469966</v>
      </c>
      <c r="D518">
        <v>72655.334894522704</v>
      </c>
      <c r="E518" s="3" cm="1">
        <f t="array" aca="1" ref="E518" ca="1">IFERROR((D518/INDIRECT("D"&amp;$Q518))^(1/$P$2)-1,"")</f>
        <v>9.024458270784308E-2</v>
      </c>
      <c r="F518">
        <v>61727.476359341701</v>
      </c>
      <c r="G518" s="3" cm="1">
        <f t="array" aca="1" ref="G518" ca="1">IFERROR((F518/INDIRECT("F"&amp;$Q518))^(1/$P$2)-1,"")</f>
        <v>0.13253153989864908</v>
      </c>
      <c r="H518">
        <v>60975.145448030496</v>
      </c>
      <c r="I518" s="3" cm="1">
        <f t="array" aca="1" ref="I518" ca="1">IFERROR((H518/INDIRECT("H"&amp;$Q518))^(1/$P$2)-1,"")</f>
        <v>0.18450366513023564</v>
      </c>
      <c r="J518">
        <v>65470.085470085403</v>
      </c>
      <c r="K518" s="3" cm="1">
        <f t="array" aca="1" ref="K518" ca="1">IFERROR((J518/INDIRECT("J"&amp;$Q518))^(1/$P$2)-1,"")</f>
        <v>3.7307766001410947E-3</v>
      </c>
      <c r="L518">
        <v>55889.434545026801</v>
      </c>
      <c r="M518" s="3" cm="1">
        <f t="array" aca="1" ref="M518" ca="1">IFERROR((L518/INDIRECT("L"&amp;$Q518))^(1/$P$2)-1,"")</f>
        <v>-4.2865636469867185E-2</v>
      </c>
      <c r="Q518">
        <f t="shared" si="8"/>
        <v>398</v>
      </c>
    </row>
    <row r="519" spans="1:17" x14ac:dyDescent="0.3">
      <c r="A519" s="9">
        <v>40634</v>
      </c>
      <c r="B519">
        <v>436221.59090909001</v>
      </c>
      <c r="C519" s="3" cm="1">
        <f t="array" aca="1" ref="C519" ca="1">IFERROR((B519/INDIRECT("B"&amp;$Q521))^(1/$P$2)-1,"")</f>
        <v>0.18957602534131657</v>
      </c>
      <c r="D519">
        <v>72465.030369033295</v>
      </c>
      <c r="E519" s="3" cm="1">
        <f t="array" aca="1" ref="E519" ca="1">IFERROR((D519/INDIRECT("D"&amp;$Q519))^(1/$P$2)-1,"")</f>
        <v>8.7013774182659098E-2</v>
      </c>
      <c r="F519">
        <v>62972.526769018201</v>
      </c>
      <c r="G519" s="3" cm="1">
        <f t="array" aca="1" ref="G519" ca="1">IFERROR((F519/INDIRECT("F"&amp;$Q519))^(1/$P$2)-1,"")</f>
        <v>0.13298586856470362</v>
      </c>
      <c r="H519">
        <v>74966.989694883494</v>
      </c>
      <c r="I519" s="3" cm="1">
        <f t="array" aca="1" ref="I519" ca="1">IFERROR((H519/INDIRECT("H"&amp;$Q519))^(1/$P$2)-1,"")</f>
        <v>0.20885530227104421</v>
      </c>
      <c r="J519">
        <v>66410.256410256407</v>
      </c>
      <c r="K519" s="3" cm="1">
        <f t="array" aca="1" ref="K519" ca="1">IFERROR((J519/INDIRECT("J"&amp;$Q519))^(1/$P$2)-1,"")</f>
        <v>1.3126474852336756E-2</v>
      </c>
      <c r="L519">
        <v>54200.779928909098</v>
      </c>
      <c r="M519" s="3" cm="1">
        <f t="array" aca="1" ref="M519" ca="1">IFERROR((L519/INDIRECT("L"&amp;$Q519))^(1/$P$2)-1,"")</f>
        <v>-3.7759764239177041E-2</v>
      </c>
      <c r="Q519">
        <f t="shared" si="8"/>
        <v>399</v>
      </c>
    </row>
    <row r="520" spans="1:17" x14ac:dyDescent="0.3">
      <c r="A520" s="9">
        <v>40664</v>
      </c>
      <c r="B520">
        <v>436505.68181818101</v>
      </c>
      <c r="C520" s="3" cm="1">
        <f t="array" aca="1" ref="C520" ca="1">IFERROR((B520/INDIRECT("B"&amp;$Q522))^(1/$P$2)-1,"")</f>
        <v>0.19173974292522811</v>
      </c>
      <c r="D520">
        <v>71182.410480014601</v>
      </c>
      <c r="E520" s="3" cm="1">
        <f t="array" aca="1" ref="E520" ca="1">IFERROR((D520/INDIRECT("D"&amp;$Q520))^(1/$P$2)-1,"")</f>
        <v>8.2060716400488509E-2</v>
      </c>
      <c r="F520">
        <v>65094.276855500197</v>
      </c>
      <c r="G520" s="3" cm="1">
        <f t="array" aca="1" ref="G520" ca="1">IFERROR((F520/INDIRECT("F"&amp;$Q520))^(1/$P$2)-1,"")</f>
        <v>0.12971651187544042</v>
      </c>
      <c r="H520">
        <v>61460.990114716602</v>
      </c>
      <c r="I520" s="3" cm="1">
        <f t="array" aca="1" ref="I520" ca="1">IFERROR((H520/INDIRECT("H"&amp;$Q520))^(1/$P$2)-1,"")</f>
        <v>0.17807304970088289</v>
      </c>
      <c r="J520">
        <v>66410.256410256407</v>
      </c>
      <c r="K520" s="3" cm="1">
        <f t="array" aca="1" ref="K520" ca="1">IFERROR((J520/INDIRECT("J"&amp;$Q520))^(1/$P$2)-1,"")</f>
        <v>1.8793417792885236E-2</v>
      </c>
      <c r="L520">
        <v>55990.517187597397</v>
      </c>
      <c r="M520" s="3" cm="1">
        <f t="array" aca="1" ref="M520" ca="1">IFERROR((L520/INDIRECT("L"&amp;$Q520))^(1/$P$2)-1,"")</f>
        <v>-3.3649381354246333E-2</v>
      </c>
      <c r="Q520">
        <f t="shared" si="8"/>
        <v>400</v>
      </c>
    </row>
    <row r="521" spans="1:17" x14ac:dyDescent="0.3">
      <c r="A521" s="9">
        <v>40695</v>
      </c>
      <c r="B521">
        <v>427698.86363636301</v>
      </c>
      <c r="C521" s="3" cm="1">
        <f t="array" aca="1" ref="C521" ca="1">IFERROR((B521/INDIRECT("B"&amp;$Q523))^(1/$P$2)-1,"")</f>
        <v>0.18618331603781746</v>
      </c>
      <c r="D521">
        <v>67361.396137008996</v>
      </c>
      <c r="E521" s="3" cm="1">
        <f t="array" aca="1" ref="E521" ca="1">IFERROR((D521/INDIRECT("D"&amp;$Q521))^(1/$P$2)-1,"")</f>
        <v>7.9292466458134037E-2</v>
      </c>
      <c r="F521">
        <v>63480.8693298816</v>
      </c>
      <c r="G521" s="3" cm="1">
        <f t="array" aca="1" ref="G521" ca="1">IFERROR((F521/INDIRECT("F"&amp;$Q521))^(1/$P$2)-1,"")</f>
        <v>0.12558703410162964</v>
      </c>
      <c r="H521">
        <v>55426.577103985699</v>
      </c>
      <c r="I521" s="3" cm="1">
        <f t="array" aca="1" ref="I521" ca="1">IFERROR((H521/INDIRECT("H"&amp;$Q521))^(1/$P$2)-1,"")</f>
        <v>0.16835948592391703</v>
      </c>
      <c r="J521">
        <v>65042.735042735003</v>
      </c>
      <c r="K521" s="3" cm="1">
        <f t="array" aca="1" ref="K521" ca="1">IFERROR((J521/INDIRECT("J"&amp;$Q521))^(1/$P$2)-1,"")</f>
        <v>2.371441002170549E-2</v>
      </c>
      <c r="L521">
        <v>54579.553767265599</v>
      </c>
      <c r="M521" s="3" cm="1">
        <f t="array" aca="1" ref="M521" ca="1">IFERROR((L521/INDIRECT("L"&amp;$Q521))^(1/$P$2)-1,"")</f>
        <v>-2.9439524259597283E-2</v>
      </c>
      <c r="Q521">
        <f t="shared" si="8"/>
        <v>401</v>
      </c>
    </row>
    <row r="522" spans="1:17" x14ac:dyDescent="0.3">
      <c r="A522" s="9">
        <v>40725</v>
      </c>
      <c r="B522">
        <v>462642.045454545</v>
      </c>
      <c r="C522" s="3" cm="1">
        <f t="array" aca="1" ref="C522" ca="1">IFERROR((B522/INDIRECT("B"&amp;$Q524))^(1/$P$2)-1,"")</f>
        <v>0.18707236418566731</v>
      </c>
      <c r="D522">
        <v>70302.253522897794</v>
      </c>
      <c r="E522" s="3" cm="1">
        <f t="array" aca="1" ref="E522" ca="1">IFERROR((D522/INDIRECT("D"&amp;$Q522))^(1/$P$2)-1,"")</f>
        <v>8.6512447292307337E-2</v>
      </c>
      <c r="F522">
        <v>69596.651627797197</v>
      </c>
      <c r="G522" s="3" cm="1">
        <f t="array" aca="1" ref="G522" ca="1">IFERROR((F522/INDIRECT("F"&amp;$Q522))^(1/$P$2)-1,"")</f>
        <v>0.14161746723170032</v>
      </c>
      <c r="H522">
        <v>63571.793952582499</v>
      </c>
      <c r="I522" s="3" cm="1">
        <f t="array" aca="1" ref="I522" ca="1">IFERROR((H522/INDIRECT("H"&amp;$Q522))^(1/$P$2)-1,"")</f>
        <v>0.19161596134227277</v>
      </c>
      <c r="J522">
        <v>70427.350427350393</v>
      </c>
      <c r="K522" s="3" cm="1">
        <f t="array" aca="1" ref="K522" ca="1">IFERROR((J522/INDIRECT("J"&amp;$Q522))^(1/$P$2)-1,"")</f>
        <v>6.0720839111739977E-2</v>
      </c>
      <c r="L522">
        <v>59897.819493892399</v>
      </c>
      <c r="M522" s="3" cm="1">
        <f t="array" aca="1" ref="M522" ca="1">IFERROR((L522/INDIRECT("L"&amp;$Q522))^(1/$P$2)-1,"")</f>
        <v>1.0217211858338571E-2</v>
      </c>
      <c r="Q522">
        <f t="shared" si="8"/>
        <v>402</v>
      </c>
    </row>
    <row r="523" spans="1:17" x14ac:dyDescent="0.3">
      <c r="A523" s="9">
        <v>40756</v>
      </c>
      <c r="B523">
        <v>515198.86363636301</v>
      </c>
      <c r="C523" s="3" cm="1">
        <f t="array" aca="1" ref="C523" ca="1">IFERROR((B523/INDIRECT("B"&amp;$Q525))^(1/$P$2)-1,"")</f>
        <v>0.20595268386780541</v>
      </c>
      <c r="D523">
        <v>70232.306239352605</v>
      </c>
      <c r="E523" s="3" cm="1">
        <f t="array" aca="1" ref="E523" ca="1">IFERROR((D523/INDIRECT("D"&amp;$Q523))^(1/$P$2)-1,"")</f>
        <v>9.1121124038616941E-2</v>
      </c>
      <c r="F523">
        <v>76483.864102642605</v>
      </c>
      <c r="G523" s="3" cm="1">
        <f t="array" aca="1" ref="G523" ca="1">IFERROR((F523/INDIRECT("F"&amp;$Q523))^(1/$P$2)-1,"")</f>
        <v>0.15459260212827597</v>
      </c>
      <c r="H523">
        <v>65458.731808910998</v>
      </c>
      <c r="I523" s="3" cm="1">
        <f t="array" aca="1" ref="I523" ca="1">IFERROR((H523/INDIRECT("H"&amp;$Q523))^(1/$P$2)-1,"")</f>
        <v>0.2009250437110599</v>
      </c>
      <c r="J523">
        <v>66923.076923076893</v>
      </c>
      <c r="K523" s="3" cm="1">
        <f t="array" aca="1" ref="K523" ca="1">IFERROR((J523/INDIRECT("J"&amp;$Q523))^(1/$P$2)-1,"")</f>
        <v>5.6249109963491417E-2</v>
      </c>
      <c r="L523">
        <v>56169.071067340898</v>
      </c>
      <c r="M523" s="3" cm="1">
        <f t="array" aca="1" ref="M523" ca="1">IFERROR((L523/INDIRECT("L"&amp;$Q523))^(1/$P$2)-1,"")</f>
        <v>9.1590870879330044E-3</v>
      </c>
      <c r="Q523">
        <f t="shared" si="8"/>
        <v>403</v>
      </c>
    </row>
    <row r="524" spans="1:17" x14ac:dyDescent="0.3">
      <c r="A524" s="9">
        <v>40787</v>
      </c>
      <c r="B524">
        <v>460227.27272727201</v>
      </c>
      <c r="C524" s="3" cm="1">
        <f t="array" aca="1" ref="C524" ca="1">IFERROR((B524/INDIRECT("B"&amp;$Q526))^(1/$P$2)-1,"")</f>
        <v>0.19382134916810778</v>
      </c>
      <c r="D524">
        <v>64231.800697943901</v>
      </c>
      <c r="E524" s="3" cm="1">
        <f t="array" aca="1" ref="E524" ca="1">IFERROR((D524/INDIRECT("D"&amp;$Q524))^(1/$P$2)-1,"")</f>
        <v>8.6955578677496925E-2</v>
      </c>
      <c r="F524">
        <v>73114.725734497493</v>
      </c>
      <c r="G524" s="3" cm="1">
        <f t="array" aca="1" ref="G524" ca="1">IFERROR((F524/INDIRECT("F"&amp;$Q524))^(1/$P$2)-1,"")</f>
        <v>0.14092928373780023</v>
      </c>
      <c r="H524">
        <v>51584.229690639499</v>
      </c>
      <c r="I524" s="3" cm="1">
        <f t="array" aca="1" ref="I524" ca="1">IFERROR((H524/INDIRECT("H"&amp;$Q524))^(1/$P$2)-1,"")</f>
        <v>0.16207351495460465</v>
      </c>
      <c r="J524">
        <v>52478.632478632397</v>
      </c>
      <c r="K524" s="3" cm="1">
        <f t="array" aca="1" ref="K524" ca="1">IFERROR((J524/INDIRECT("J"&amp;$Q524))^(1/$P$2)-1,"")</f>
        <v>5.4839992627507161E-2</v>
      </c>
      <c r="L524">
        <v>47134.774102114599</v>
      </c>
      <c r="M524" s="3" cm="1">
        <f t="array" aca="1" ref="M524" ca="1">IFERROR((L524/INDIRECT("L"&amp;$Q524))^(1/$P$2)-1,"")</f>
        <v>1.4367659855389459E-2</v>
      </c>
      <c r="Q524">
        <f t="shared" si="8"/>
        <v>404</v>
      </c>
    </row>
    <row r="525" spans="1:17" x14ac:dyDescent="0.3">
      <c r="A525" s="9">
        <v>40817</v>
      </c>
      <c r="B525">
        <v>489204.545454545</v>
      </c>
      <c r="C525" s="3" cm="1">
        <f t="array" aca="1" ref="C525" ca="1">IFERROR((B525/INDIRECT("B"&amp;$Q527))^(1/$P$2)-1,"")</f>
        <v>0.20069803847563783</v>
      </c>
      <c r="D525">
        <v>65912.063113119002</v>
      </c>
      <c r="E525" s="3" cm="1">
        <f t="array" aca="1" ref="E525" ca="1">IFERROR((D525/INDIRECT("D"&amp;$Q525))^(1/$P$2)-1,"")</f>
        <v>9.3480500433607672E-2</v>
      </c>
      <c r="F525">
        <v>74953.893938043606</v>
      </c>
      <c r="G525" s="3" cm="1">
        <f t="array" aca="1" ref="G525" ca="1">IFERROR((F525/INDIRECT("F"&amp;$Q525))^(1/$P$2)-1,"")</f>
        <v>0.14839785281581874</v>
      </c>
      <c r="H525">
        <v>55941.566135552901</v>
      </c>
      <c r="I525" s="3" cm="1">
        <f t="array" aca="1" ref="I525" ca="1">IFERROR((H525/INDIRECT("H"&amp;$Q525))^(1/$P$2)-1,"")</f>
        <v>0.17861050701888059</v>
      </c>
      <c r="J525">
        <v>55811.965811965798</v>
      </c>
      <c r="K525" s="3" cm="1">
        <f t="array" aca="1" ref="K525" ca="1">IFERROR((J525/INDIRECT("J"&amp;$Q525))^(1/$P$2)-1,"")</f>
        <v>7.3930855164841658E-2</v>
      </c>
      <c r="L525">
        <v>48345.655408008097</v>
      </c>
      <c r="M525" s="3" cm="1">
        <f t="array" aca="1" ref="M525" ca="1">IFERROR((L525/INDIRECT("L"&amp;$Q525))^(1/$P$2)-1,"")</f>
        <v>2.7985206815285713E-2</v>
      </c>
      <c r="Q525">
        <f t="shared" si="8"/>
        <v>405</v>
      </c>
    </row>
    <row r="526" spans="1:17" x14ac:dyDescent="0.3">
      <c r="A526" s="9">
        <v>40848</v>
      </c>
      <c r="B526">
        <v>496022.727272727</v>
      </c>
      <c r="C526" s="3" cm="1">
        <f t="array" aca="1" ref="C526" ca="1">IFERROR((B526/INDIRECT("B"&amp;$Q528))^(1/$P$2)-1,"")</f>
        <v>0.19986762728566032</v>
      </c>
      <c r="D526">
        <v>67431.765038012105</v>
      </c>
      <c r="E526" s="3" cm="1">
        <f t="array" aca="1" ref="E526" ca="1">IFERROR((D526/INDIRECT("D"&amp;$Q526))^(1/$P$2)-1,"")</f>
        <v>9.2279936024541875E-2</v>
      </c>
      <c r="F526">
        <v>79300.615867999193</v>
      </c>
      <c r="G526" s="3" cm="1">
        <f t="array" aca="1" ref="G526" ca="1">IFERROR((F526/INDIRECT("F"&amp;$Q526))^(1/$P$2)-1,"")</f>
        <v>0.1543904492582362</v>
      </c>
      <c r="H526">
        <v>53445.319530399</v>
      </c>
      <c r="I526" s="3" cm="1">
        <f t="array" aca="1" ref="I526" ca="1">IFERROR((H526/INDIRECT("H"&amp;$Q526))^(1/$P$2)-1,"")</f>
        <v>0.17512531414845078</v>
      </c>
      <c r="J526">
        <v>52991.452991452898</v>
      </c>
      <c r="K526" s="3" cm="1">
        <f t="array" aca="1" ref="K526" ca="1">IFERROR((J526/INDIRECT("J"&amp;$Q526))^(1/$P$2)-1,"")</f>
        <v>5.9756823284461857E-2</v>
      </c>
      <c r="L526">
        <v>47896.880450167002</v>
      </c>
      <c r="M526" s="3" cm="1">
        <f t="array" aca="1" ref="M526" ca="1">IFERROR((L526/INDIRECT("L"&amp;$Q526))^(1/$P$2)-1,"")</f>
        <v>1.7107092755438869E-2</v>
      </c>
      <c r="Q526">
        <f t="shared" si="8"/>
        <v>406</v>
      </c>
    </row>
    <row r="527" spans="1:17" x14ac:dyDescent="0.3">
      <c r="A527" s="9">
        <v>40878</v>
      </c>
      <c r="B527">
        <v>447301.136363636</v>
      </c>
      <c r="C527" s="3" cm="1">
        <f t="array" aca="1" ref="C527" ca="1">IFERROR((B527/INDIRECT("B"&amp;$Q529))^(1/$P$2)-1,"")</f>
        <v>0.18157300753944794</v>
      </c>
      <c r="D527">
        <v>67620.286480939205</v>
      </c>
      <c r="E527" s="3" cm="1">
        <f t="array" aca="1" ref="E527" ca="1">IFERROR((D527/INDIRECT("D"&amp;$Q527))^(1/$P$2)-1,"")</f>
        <v>9.3547336614969501E-2</v>
      </c>
      <c r="F527">
        <v>74158.691874124095</v>
      </c>
      <c r="G527" s="3" cm="1">
        <f t="array" aca="1" ref="G527" ca="1">IFERROR((F527/INDIRECT("F"&amp;$Q527))^(1/$P$2)-1,"")</f>
        <v>0.14516234357372859</v>
      </c>
      <c r="H527">
        <v>49819.595400948601</v>
      </c>
      <c r="I527" s="3" cm="1">
        <f t="array" aca="1" ref="I527" ca="1">IFERROR((H527/INDIRECT("H"&amp;$Q527))^(1/$P$2)-1,"")</f>
        <v>0.15558677010947308</v>
      </c>
      <c r="J527">
        <v>54358.974358974301</v>
      </c>
      <c r="K527" s="3" cm="1">
        <f t="array" aca="1" ref="K527" ca="1">IFERROR((J527/INDIRECT("J"&amp;$Q527))^(1/$P$2)-1,"")</f>
        <v>3.7529476333284517E-2</v>
      </c>
      <c r="L527">
        <v>50951.823249527799</v>
      </c>
      <c r="M527" s="3" cm="1">
        <f t="array" aca="1" ref="M527" ca="1">IFERROR((L527/INDIRECT("L"&amp;$Q527))^(1/$P$2)-1,"")</f>
        <v>-1.5582113050125468E-3</v>
      </c>
      <c r="Q527">
        <f t="shared" si="8"/>
        <v>407</v>
      </c>
    </row>
    <row r="528" spans="1:17" x14ac:dyDescent="0.3">
      <c r="A528" s="9">
        <v>40909</v>
      </c>
      <c r="B528">
        <v>495454.545454545</v>
      </c>
      <c r="C528" s="3" cm="1">
        <f t="array" aca="1" ref="C528" ca="1">IFERROR((B528/INDIRECT("B"&amp;$Q530))^(1/$P$2)-1,"")</f>
        <v>0.1919013817956523</v>
      </c>
      <c r="D528">
        <v>68295.3770765964</v>
      </c>
      <c r="E528" s="3" cm="1">
        <f t="array" aca="1" ref="E528" ca="1">IFERROR((D528/INDIRECT("D"&amp;$Q528))^(1/$P$2)-1,"")</f>
        <v>9.1838630757755446E-2</v>
      </c>
      <c r="F528">
        <v>80664.603381852707</v>
      </c>
      <c r="G528" s="3" cm="1">
        <f t="array" aca="1" ref="G528" ca="1">IFERROR((F528/INDIRECT("F"&amp;$Q528))^(1/$P$2)-1,"")</f>
        <v>0.15011559839088662</v>
      </c>
      <c r="H528">
        <v>58333.174508527904</v>
      </c>
      <c r="I528" s="3" cm="1">
        <f t="array" aca="1" ref="I528" ca="1">IFERROR((H528/INDIRECT("H"&amp;$Q528))^(1/$P$2)-1,"")</f>
        <v>0.17814365640044993</v>
      </c>
      <c r="J528">
        <v>59145.299145299097</v>
      </c>
      <c r="K528" s="3" cm="1">
        <f t="array" aca="1" ref="K528" ca="1">IFERROR((J528/INDIRECT("J"&amp;$Q528))^(1/$P$2)-1,"")</f>
        <v>6.460974458541302E-2</v>
      </c>
      <c r="L528">
        <v>54440.967519291698</v>
      </c>
      <c r="M528" s="3" cm="1">
        <f t="array" aca="1" ref="M528" ca="1">IFERROR((L528/INDIRECT("L"&amp;$Q528))^(1/$P$2)-1,"")</f>
        <v>2.0583095015998865E-2</v>
      </c>
      <c r="Q528">
        <f t="shared" si="8"/>
        <v>408</v>
      </c>
    </row>
    <row r="529" spans="1:17" x14ac:dyDescent="0.3">
      <c r="A529" s="9">
        <v>40940</v>
      </c>
      <c r="B529">
        <v>502840.909090909</v>
      </c>
      <c r="C529" s="3" cm="1">
        <f t="array" aca="1" ref="C529" ca="1">IFERROR((B529/INDIRECT("B"&amp;$Q531))^(1/$P$2)-1,"")</f>
        <v>0.19100631219169939</v>
      </c>
      <c r="D529">
        <v>68766.282935558396</v>
      </c>
      <c r="E529" s="3" cm="1">
        <f t="array" aca="1" ref="E529" ca="1">IFERROR((D529/INDIRECT("D"&amp;$Q529))^(1/$P$2)-1,"")</f>
        <v>9.0051741745578617E-2</v>
      </c>
      <c r="F529">
        <v>80241.155873471595</v>
      </c>
      <c r="G529" s="3" cm="1">
        <f t="array" aca="1" ref="G529" ca="1">IFERROR((F529/INDIRECT("F"&amp;$Q529))^(1/$P$2)-1,"")</f>
        <v>0.14393311593621116</v>
      </c>
      <c r="H529">
        <v>63351.478928859397</v>
      </c>
      <c r="I529" s="3" cm="1">
        <f t="array" aca="1" ref="I529" ca="1">IFERROR((H529/INDIRECT("H"&amp;$Q529))^(1/$P$2)-1,"")</f>
        <v>0.18374171539690454</v>
      </c>
      <c r="J529">
        <v>61709.401709401704</v>
      </c>
      <c r="K529" s="3" cm="1">
        <f t="array" aca="1" ref="K529" ca="1">IFERROR((J529/INDIRECT("J"&amp;$Q529))^(1/$P$2)-1,"")</f>
        <v>6.713554196241045E-2</v>
      </c>
      <c r="L529">
        <v>55672.961685012502</v>
      </c>
      <c r="M529" s="3" cm="1">
        <f t="array" aca="1" ref="M529" ca="1">IFERROR((L529/INDIRECT("L"&amp;$Q529))^(1/$P$2)-1,"")</f>
        <v>2.1119561642827689E-2</v>
      </c>
      <c r="Q529">
        <f t="shared" si="8"/>
        <v>409</v>
      </c>
    </row>
    <row r="530" spans="1:17" x14ac:dyDescent="0.3">
      <c r="A530" s="9">
        <v>40969</v>
      </c>
      <c r="B530">
        <v>472301.136363636</v>
      </c>
      <c r="C530" s="3" cm="1">
        <f t="array" aca="1" ref="C530" ca="1">IFERROR((B530/INDIRECT("B"&amp;$Q532))^(1/$P$2)-1,"")</f>
        <v>0.17672382690019228</v>
      </c>
      <c r="D530">
        <v>66339.757433864404</v>
      </c>
      <c r="E530" s="3" cm="1">
        <f t="array" aca="1" ref="E530" ca="1">IFERROR((D530/INDIRECT("D"&amp;$Q530))^(1/$P$2)-1,"")</f>
        <v>7.7139913673744953E-2</v>
      </c>
      <c r="F530">
        <v>75858.692324817705</v>
      </c>
      <c r="G530" s="3" cm="1">
        <f t="array" aca="1" ref="G530" ca="1">IFERROR((F530/INDIRECT("F"&amp;$Q530))^(1/$P$2)-1,"")</f>
        <v>0.13675210018914297</v>
      </c>
      <c r="H530">
        <v>55543.143919910101</v>
      </c>
      <c r="I530" s="3" cm="1">
        <f t="array" aca="1" ref="I530" ca="1">IFERROR((H530/INDIRECT("H"&amp;$Q530))^(1/$P$2)-1,"")</f>
        <v>0.16310911178528298</v>
      </c>
      <c r="J530">
        <v>55641.025641025597</v>
      </c>
      <c r="K530" s="3" cm="1">
        <f t="array" aca="1" ref="K530" ca="1">IFERROR((J530/INDIRECT("J"&amp;$Q530))^(1/$P$2)-1,"")</f>
        <v>5.3657270856278805E-2</v>
      </c>
      <c r="L530">
        <v>50525.1841100897</v>
      </c>
      <c r="M530" s="3" cm="1">
        <f t="array" aca="1" ref="M530" ca="1">IFERROR((L530/INDIRECT("L"&amp;$Q530))^(1/$P$2)-1,"")</f>
        <v>9.7254274660585338E-3</v>
      </c>
      <c r="Q530">
        <f t="shared" si="8"/>
        <v>410</v>
      </c>
    </row>
    <row r="531" spans="1:17" x14ac:dyDescent="0.3">
      <c r="A531" s="9">
        <v>41000</v>
      </c>
      <c r="B531">
        <v>469105.11363636301</v>
      </c>
      <c r="C531" s="3" cm="1">
        <f t="array" aca="1" ref="C531" ca="1">IFERROR((B531/INDIRECT("B"&amp;$Q533))^(1/$P$2)-1,"")</f>
        <v>0.17888200749021466</v>
      </c>
      <c r="D531">
        <v>66363.461730528696</v>
      </c>
      <c r="E531" s="3" cm="1">
        <f t="array" aca="1" ref="E531" ca="1">IFERROR((D531/INDIRECT("D"&amp;$Q531))^(1/$P$2)-1,"")</f>
        <v>8.0504342775618465E-2</v>
      </c>
      <c r="F531">
        <v>76155.037530589005</v>
      </c>
      <c r="G531" s="3" cm="1">
        <f t="array" aca="1" ref="G531" ca="1">IFERROR((F531/INDIRECT("F"&amp;$Q531))^(1/$P$2)-1,"")</f>
        <v>0.1383018118619892</v>
      </c>
      <c r="H531">
        <v>54010.750476857502</v>
      </c>
      <c r="I531" s="3" cm="1">
        <f t="array" aca="1" ref="I531" ca="1">IFERROR((H531/INDIRECT("H"&amp;$Q531))^(1/$P$2)-1,"")</f>
        <v>0.1654645919687574</v>
      </c>
      <c r="J531">
        <v>58034.188034188002</v>
      </c>
      <c r="K531" s="3" cm="1">
        <f t="array" aca="1" ref="K531" ca="1">IFERROR((J531/INDIRECT("J"&amp;$Q531))^(1/$P$2)-1,"")</f>
        <v>6.5508030761641578E-2</v>
      </c>
      <c r="L531">
        <v>53264.6157468315</v>
      </c>
      <c r="M531" s="3" cm="1">
        <f t="array" aca="1" ref="M531" ca="1">IFERROR((L531/INDIRECT("L"&amp;$Q531))^(1/$P$2)-1,"")</f>
        <v>2.5453885183317038E-2</v>
      </c>
      <c r="Q531">
        <f t="shared" si="8"/>
        <v>411</v>
      </c>
    </row>
    <row r="532" spans="1:17" x14ac:dyDescent="0.3">
      <c r="A532" s="9">
        <v>41030</v>
      </c>
      <c r="B532">
        <v>442613.636363636</v>
      </c>
      <c r="C532" s="3" cm="1">
        <f t="array" aca="1" ref="C532" ca="1">IFERROR((B532/INDIRECT("B"&amp;$Q534))^(1/$P$2)-1,"")</f>
        <v>0.17727149069723436</v>
      </c>
      <c r="D532">
        <v>64778.629390601098</v>
      </c>
      <c r="E532" s="3" cm="1">
        <f t="array" aca="1" ref="E532" ca="1">IFERROR((D532/INDIRECT("D"&amp;$Q532))^(1/$P$2)-1,"")</f>
        <v>8.3051596090151225E-2</v>
      </c>
      <c r="F532">
        <v>76552.753794221906</v>
      </c>
      <c r="G532" s="3" cm="1">
        <f t="array" aca="1" ref="G532" ca="1">IFERROR((F532/INDIRECT("F"&amp;$Q532))^(1/$P$2)-1,"")</f>
        <v>0.13698604599525566</v>
      </c>
      <c r="H532">
        <v>51825.022162012101</v>
      </c>
      <c r="I532" s="3" cm="1">
        <f t="array" aca="1" ref="I532" ca="1">IFERROR((H532/INDIRECT("H"&amp;$Q532))^(1/$P$2)-1,"")</f>
        <v>0.15474083060199795</v>
      </c>
      <c r="J532">
        <v>52222.222222222197</v>
      </c>
      <c r="K532" s="3" cm="1">
        <f t="array" aca="1" ref="K532" ca="1">IFERROR((J532/INDIRECT("J"&amp;$Q532))^(1/$P$2)-1,"")</f>
        <v>5.7903847514312989E-2</v>
      </c>
      <c r="L532">
        <v>51064.348231162701</v>
      </c>
      <c r="M532" s="3" cm="1">
        <f t="array" aca="1" ref="M532" ca="1">IFERROR((L532/INDIRECT("L"&amp;$Q532))^(1/$P$2)-1,"")</f>
        <v>2.8836122718458368E-2</v>
      </c>
      <c r="Q532">
        <f t="shared" si="8"/>
        <v>412</v>
      </c>
    </row>
    <row r="533" spans="1:17" x14ac:dyDescent="0.3">
      <c r="A533" s="9">
        <v>41061</v>
      </c>
      <c r="B533">
        <v>454119.318181818</v>
      </c>
      <c r="C533" s="3" cm="1">
        <f t="array" aca="1" ref="C533" ca="1">IFERROR((B533/INDIRECT("B"&amp;$Q535))^(1/$P$2)-1,"")</f>
        <v>0.17718464777072973</v>
      </c>
      <c r="D533">
        <v>66541.605096630999</v>
      </c>
      <c r="E533" s="3" cm="1">
        <f t="array" aca="1" ref="E533" ca="1">IFERROR((D533/INDIRECT("D"&amp;$Q533))^(1/$P$2)-1,"")</f>
        <v>9.0266529001922224E-2</v>
      </c>
      <c r="F533">
        <v>77376.132553578806</v>
      </c>
      <c r="G533" s="3" cm="1">
        <f t="array" aca="1" ref="G533" ca="1">IFERROR((F533/INDIRECT("F"&amp;$Q533))^(1/$P$2)-1,"")</f>
        <v>0.14801889959158876</v>
      </c>
      <c r="H533">
        <v>49202.010595956199</v>
      </c>
      <c r="I533" s="3" cm="1">
        <f t="array" aca="1" ref="I533" ca="1">IFERROR((H533/INDIRECT("H"&amp;$Q533))^(1/$P$2)-1,"")</f>
        <v>0.15984695673711724</v>
      </c>
      <c r="J533">
        <v>49401.709401709399</v>
      </c>
      <c r="K533" s="3" cm="1">
        <f t="array" aca="1" ref="K533" ca="1">IFERROR((J533/INDIRECT("J"&amp;$Q533))^(1/$P$2)-1,"")</f>
        <v>6.0577185502028508E-2</v>
      </c>
      <c r="L533">
        <v>47588.874632560102</v>
      </c>
      <c r="M533" s="3" cm="1">
        <f t="array" aca="1" ref="M533" ca="1">IFERROR((L533/INDIRECT("L"&amp;$Q533))^(1/$P$2)-1,"")</f>
        <v>3.6169961647771975E-2</v>
      </c>
      <c r="Q533">
        <f t="shared" si="8"/>
        <v>413</v>
      </c>
    </row>
    <row r="534" spans="1:17" x14ac:dyDescent="0.3">
      <c r="A534" s="9">
        <v>41091</v>
      </c>
      <c r="B534">
        <v>460795.45454545401</v>
      </c>
      <c r="C534" s="3" cm="1">
        <f t="array" aca="1" ref="C534" ca="1">IFERROR((B534/INDIRECT("B"&amp;$Q536))^(1/$P$2)-1,"")</f>
        <v>0.17487270713497072</v>
      </c>
      <c r="D534">
        <v>71856.483287104798</v>
      </c>
      <c r="E534" s="3" cm="1">
        <f t="array" aca="1" ref="E534" ca="1">IFERROR((D534/INDIRECT("D"&amp;$Q534))^(1/$P$2)-1,"")</f>
        <v>9.746483560084096E-2</v>
      </c>
      <c r="F534">
        <v>80469.471764119298</v>
      </c>
      <c r="G534" s="3" cm="1">
        <f t="array" aca="1" ref="G534" ca="1">IFERROR((F534/INDIRECT("F"&amp;$Q534))^(1/$P$2)-1,"")</f>
        <v>0.1554155052516788</v>
      </c>
      <c r="H534">
        <v>52513.289127909004</v>
      </c>
      <c r="I534" s="3" cm="1">
        <f t="array" aca="1" ref="I534" ca="1">IFERROR((H534/INDIRECT("H"&amp;$Q534))^(1/$P$2)-1,"")</f>
        <v>0.17030630216642573</v>
      </c>
      <c r="J534">
        <v>50512.820512820501</v>
      </c>
      <c r="K534" s="3" cm="1">
        <f t="array" aca="1" ref="K534" ca="1">IFERROR((J534/INDIRECT("J"&amp;$Q534))^(1/$P$2)-1,"")</f>
        <v>6.2608194963745145E-2</v>
      </c>
      <c r="L534">
        <v>49871.335654468101</v>
      </c>
      <c r="M534" s="3" cm="1">
        <f t="array" aca="1" ref="M534" ca="1">IFERROR((L534/INDIRECT("L"&amp;$Q534))^(1/$P$2)-1,"")</f>
        <v>3.8691040445330449E-2</v>
      </c>
      <c r="Q534">
        <f t="shared" si="8"/>
        <v>414</v>
      </c>
    </row>
    <row r="535" spans="1:17" x14ac:dyDescent="0.3">
      <c r="A535" s="9">
        <v>41122</v>
      </c>
      <c r="B535">
        <v>468323.86363636301</v>
      </c>
      <c r="C535" s="3" cm="1">
        <f t="array" aca="1" ref="C535" ca="1">IFERROR((B535/INDIRECT("B"&amp;$Q537))^(1/$P$2)-1,"")</f>
        <v>0.17927928868753518</v>
      </c>
      <c r="D535">
        <v>71319.682704701903</v>
      </c>
      <c r="E535" s="3" cm="1">
        <f t="array" aca="1" ref="E535" ca="1">IFERROR((D535/INDIRECT("D"&amp;$Q535))^(1/$P$2)-1,"")</f>
        <v>9.1930505927982242E-2</v>
      </c>
      <c r="F535">
        <v>79663.527697058904</v>
      </c>
      <c r="G535" s="3" cm="1">
        <f t="array" aca="1" ref="G535" ca="1">IFERROR((F535/INDIRECT("F"&amp;$Q535))^(1/$P$2)-1,"")</f>
        <v>0.15179681179443394</v>
      </c>
      <c r="H535">
        <v>55359.852442547301</v>
      </c>
      <c r="I535" s="3" cm="1">
        <f t="array" aca="1" ref="I535" ca="1">IFERROR((H535/INDIRECT("H"&amp;$Q535))^(1/$P$2)-1,"")</f>
        <v>0.17952737893517878</v>
      </c>
      <c r="J535">
        <v>53247.863247863199</v>
      </c>
      <c r="K535" s="3" cm="1">
        <f t="array" aca="1" ref="K535" ca="1">IFERROR((J535/INDIRECT("J"&amp;$Q535))^(1/$P$2)-1,"")</f>
        <v>6.5607848842853755E-2</v>
      </c>
      <c r="L535">
        <v>51208.475574505203</v>
      </c>
      <c r="M535" s="3" cm="1">
        <f t="array" aca="1" ref="M535" ca="1">IFERROR((L535/INDIRECT("L"&amp;$Q535))^(1/$P$2)-1,"")</f>
        <v>3.9419983200612352E-2</v>
      </c>
      <c r="Q535">
        <f t="shared" si="8"/>
        <v>415</v>
      </c>
    </row>
    <row r="536" spans="1:17" x14ac:dyDescent="0.3">
      <c r="A536" s="9">
        <v>41153</v>
      </c>
      <c r="B536">
        <v>504545.45454545401</v>
      </c>
      <c r="C536" s="3" cm="1">
        <f t="array" aca="1" ref="C536" ca="1">IFERROR((B536/INDIRECT("B"&amp;$Q538))^(1/$P$2)-1,"")</f>
        <v>0.18729440502122863</v>
      </c>
      <c r="D536">
        <v>70759.164174969497</v>
      </c>
      <c r="E536" s="3" cm="1">
        <f t="array" aca="1" ref="E536" ca="1">IFERROR((D536/INDIRECT("D"&amp;$Q536))^(1/$P$2)-1,"")</f>
        <v>8.8872962987331938E-2</v>
      </c>
      <c r="F536">
        <v>83707.533416832594</v>
      </c>
      <c r="G536" s="3" cm="1">
        <f t="array" aca="1" ref="G536" ca="1">IFERROR((F536/INDIRECT("F"&amp;$Q536))^(1/$P$2)-1,"")</f>
        <v>0.1538726120776488</v>
      </c>
      <c r="H536">
        <v>61300.5871560905</v>
      </c>
      <c r="I536" s="3" cm="1">
        <f t="array" aca="1" ref="I536" ca="1">IFERROR((H536/INDIRECT("H"&amp;$Q536))^(1/$P$2)-1,"")</f>
        <v>0.19277791966618518</v>
      </c>
      <c r="J536">
        <v>54871.794871794802</v>
      </c>
      <c r="K536" s="3" cm="1">
        <f t="array" aca="1" ref="K536" ca="1">IFERROR((J536/INDIRECT("J"&amp;$Q536))^(1/$P$2)-1,"")</f>
        <v>7.2780302613369319E-2</v>
      </c>
      <c r="L536">
        <v>51468.300711920201</v>
      </c>
      <c r="M536" s="3" cm="1">
        <f t="array" aca="1" ref="M536" ca="1">IFERROR((L536/INDIRECT("L"&amp;$Q536))^(1/$P$2)-1,"")</f>
        <v>4.4091667447159866E-2</v>
      </c>
      <c r="Q536">
        <f t="shared" si="8"/>
        <v>416</v>
      </c>
    </row>
    <row r="537" spans="1:17" x14ac:dyDescent="0.3">
      <c r="A537" s="9">
        <v>41183</v>
      </c>
      <c r="B537">
        <v>488352.27272727201</v>
      </c>
      <c r="C537" s="3" cm="1">
        <f t="array" aca="1" ref="C537" ca="1">IFERROR((B537/INDIRECT("B"&amp;$Q539))^(1/$P$2)-1,"")</f>
        <v>0.17497828749066846</v>
      </c>
      <c r="D537">
        <v>67810.176005244299</v>
      </c>
      <c r="E537" s="3" cm="1">
        <f t="array" aca="1" ref="E537" ca="1">IFERROR((D537/INDIRECT("D"&amp;$Q537))^(1/$P$2)-1,"")</f>
        <v>8.4655543242661446E-2</v>
      </c>
      <c r="F537">
        <v>80628.122426711707</v>
      </c>
      <c r="G537" s="3" cm="1">
        <f t="array" aca="1" ref="G537" ca="1">IFERROR((F537/INDIRECT("F"&amp;$Q537))^(1/$P$2)-1,"")</f>
        <v>0.15204575038931978</v>
      </c>
      <c r="H537">
        <v>56830.831181145302</v>
      </c>
      <c r="I537" s="3" cm="1">
        <f t="array" aca="1" ref="I537" ca="1">IFERROR((H537/INDIRECT("H"&amp;$Q537))^(1/$P$2)-1,"")</f>
        <v>0.18535493229491684</v>
      </c>
      <c r="J537">
        <v>51794.871794871797</v>
      </c>
      <c r="K537" s="3" cm="1">
        <f t="array" aca="1" ref="K537" ca="1">IFERROR((J537/INDIRECT("J"&amp;$Q537))^(1/$P$2)-1,"")</f>
        <v>6.8984045664037819E-2</v>
      </c>
      <c r="L537">
        <v>48346.663982775703</v>
      </c>
      <c r="M537" s="3" cm="1">
        <f t="array" aca="1" ref="M537" ca="1">IFERROR((L537/INDIRECT("L"&amp;$Q537))^(1/$P$2)-1,"")</f>
        <v>3.9933541684653795E-2</v>
      </c>
      <c r="Q537">
        <f t="shared" si="8"/>
        <v>417</v>
      </c>
    </row>
    <row r="538" spans="1:17" x14ac:dyDescent="0.3">
      <c r="A538" s="9">
        <v>41214</v>
      </c>
      <c r="B538">
        <v>490340.909090909</v>
      </c>
      <c r="C538" s="3" cm="1">
        <f t="array" aca="1" ref="C538" ca="1">IFERROR((B538/INDIRECT("B"&amp;$Q540))^(1/$P$2)-1,"")</f>
        <v>0.16728887057427944</v>
      </c>
      <c r="D538">
        <v>68067.683596683099</v>
      </c>
      <c r="E538" s="3" cm="1">
        <f t="array" aca="1" ref="E538" ca="1">IFERROR((D538/INDIRECT("D"&amp;$Q538))^(1/$P$2)-1,"")</f>
        <v>8.5437391716046918E-2</v>
      </c>
      <c r="F538">
        <v>81000.089953919</v>
      </c>
      <c r="G538" s="3" cm="1">
        <f t="array" aca="1" ref="G538" ca="1">IFERROR((F538/INDIRECT("F"&amp;$Q538))^(1/$P$2)-1,"")</f>
        <v>0.15253060457865408</v>
      </c>
      <c r="H538">
        <v>60384.480592376</v>
      </c>
      <c r="I538" s="3" cm="1">
        <f t="array" aca="1" ref="I538" ca="1">IFERROR((H538/INDIRECT("H"&amp;$Q538))^(1/$P$2)-1,"")</f>
        <v>0.1945325022325235</v>
      </c>
      <c r="J538">
        <v>58547.008547008503</v>
      </c>
      <c r="K538" s="3" cm="1">
        <f t="array" aca="1" ref="K538" ca="1">IFERROR((J538/INDIRECT("J"&amp;$Q538))^(1/$P$2)-1,"")</f>
        <v>0.1008773286906457</v>
      </c>
      <c r="L538">
        <v>54678.7401554073</v>
      </c>
      <c r="M538" s="3" cm="1">
        <f t="array" aca="1" ref="M538" ca="1">IFERROR((L538/INDIRECT("L"&amp;$Q538))^(1/$P$2)-1,"")</f>
        <v>7.1699900402023342E-2</v>
      </c>
      <c r="Q538">
        <f t="shared" si="8"/>
        <v>418</v>
      </c>
    </row>
    <row r="539" spans="1:17" x14ac:dyDescent="0.3">
      <c r="A539" s="9">
        <v>41244</v>
      </c>
      <c r="B539">
        <v>472727.27272727201</v>
      </c>
      <c r="C539" s="3" cm="1">
        <f t="array" aca="1" ref="C539" ca="1">IFERROR((B539/INDIRECT("B"&amp;$Q541))^(1/$P$2)-1,"")</f>
        <v>0.16956967868696449</v>
      </c>
      <c r="D539">
        <v>65465.823408686003</v>
      </c>
      <c r="E539" s="3" cm="1">
        <f t="array" aca="1" ref="E539" ca="1">IFERROR((D539/INDIRECT("D"&amp;$Q539))^(1/$P$2)-1,"")</f>
        <v>8.3231603610093075E-2</v>
      </c>
      <c r="F539">
        <v>76859.393046718702</v>
      </c>
      <c r="G539" s="3" cm="1">
        <f t="array" aca="1" ref="G539" ca="1">IFERROR((F539/INDIRECT("F"&amp;$Q539))^(1/$P$2)-1,"")</f>
        <v>0.1445771319287239</v>
      </c>
      <c r="H539">
        <v>51925.449799432397</v>
      </c>
      <c r="I539" s="3" cm="1">
        <f t="array" aca="1" ref="I539" ca="1">IFERROR((H539/INDIRECT("H"&amp;$Q539))^(1/$P$2)-1,"")</f>
        <v>0.17701499760990758</v>
      </c>
      <c r="J539">
        <v>59743.589743589699</v>
      </c>
      <c r="K539" s="3" cm="1">
        <f t="array" aca="1" ref="K539" ca="1">IFERROR((J539/INDIRECT("J"&amp;$Q539))^(1/$P$2)-1,"")</f>
        <v>0.11612317403390437</v>
      </c>
      <c r="L539">
        <v>54916.648204506302</v>
      </c>
      <c r="M539" s="3" cm="1">
        <f t="array" aca="1" ref="M539" ca="1">IFERROR((L539/INDIRECT("L"&amp;$Q539))^(1/$P$2)-1,"")</f>
        <v>9.0786123239008587E-2</v>
      </c>
      <c r="Q539">
        <f t="shared" si="8"/>
        <v>419</v>
      </c>
    </row>
    <row r="540" spans="1:17" x14ac:dyDescent="0.3">
      <c r="A540" s="9">
        <v>41275</v>
      </c>
      <c r="B540">
        <v>472940.34090909001</v>
      </c>
      <c r="C540" s="3" cm="1">
        <f t="array" aca="1" ref="C540" ca="1">IFERROR((B540/INDIRECT("B"&amp;$Q542))^(1/$P$2)-1,"")</f>
        <v>0.17395073489567436</v>
      </c>
      <c r="D540">
        <v>65235.8128009149</v>
      </c>
      <c r="E540" s="3" cm="1">
        <f t="array" aca="1" ref="E540" ca="1">IFERROR((D540/INDIRECT("D"&amp;$Q540))^(1/$P$2)-1,"")</f>
        <v>7.9033959367960982E-2</v>
      </c>
      <c r="F540">
        <v>74873.793390588704</v>
      </c>
      <c r="G540" s="3" cm="1">
        <f t="array" aca="1" ref="G540" ca="1">IFERROR((F540/INDIRECT("F"&amp;$Q540))^(1/$P$2)-1,"")</f>
        <v>0.13716086807079875</v>
      </c>
      <c r="H540">
        <v>54072.6387532933</v>
      </c>
      <c r="I540" s="3" cm="1">
        <f t="array" aca="1" ref="I540" ca="1">IFERROR((H540/INDIRECT("H"&amp;$Q540))^(1/$P$2)-1,"")</f>
        <v>0.18029017253330593</v>
      </c>
      <c r="J540">
        <v>63162.393162393098</v>
      </c>
      <c r="K540" s="3" cm="1">
        <f t="array" aca="1" ref="K540" ca="1">IFERROR((J540/INDIRECT("J"&amp;$Q540))^(1/$P$2)-1,"")</f>
        <v>0.1118352714245634</v>
      </c>
      <c r="L540">
        <v>56533.837953764101</v>
      </c>
      <c r="M540" s="3" cm="1">
        <f t="array" aca="1" ref="M540" ca="1">IFERROR((L540/INDIRECT("L"&amp;$Q540))^(1/$P$2)-1,"")</f>
        <v>8.7059174309253473E-2</v>
      </c>
      <c r="Q540">
        <f t="shared" si="8"/>
        <v>420</v>
      </c>
    </row>
    <row r="541" spans="1:17" x14ac:dyDescent="0.3">
      <c r="A541" s="9">
        <v>41306</v>
      </c>
      <c r="B541">
        <v>451278.409090909</v>
      </c>
      <c r="C541" s="3" cm="1">
        <f t="array" aca="1" ref="C541" ca="1">IFERROR((B541/INDIRECT("B"&amp;$Q543))^(1/$P$2)-1,"")</f>
        <v>0.16779863014175245</v>
      </c>
      <c r="D541">
        <v>64569.028816006299</v>
      </c>
      <c r="E541" s="3" cm="1">
        <f t="array" aca="1" ref="E541" ca="1">IFERROR((D541/INDIRECT("D"&amp;$Q541))^(1/$P$2)-1,"")</f>
        <v>7.5310152248281303E-2</v>
      </c>
      <c r="F541">
        <v>73735.338644371004</v>
      </c>
      <c r="G541" s="3" cm="1">
        <f t="array" aca="1" ref="G541" ca="1">IFERROR((F541/INDIRECT("F"&amp;$Q541))^(1/$P$2)-1,"")</f>
        <v>0.14144833312944272</v>
      </c>
      <c r="H541">
        <v>50440.204656540802</v>
      </c>
      <c r="I541" s="3" cm="1">
        <f t="array" aca="1" ref="I541" ca="1">IFERROR((H541/INDIRECT("H"&amp;$Q541))^(1/$P$2)-1,"")</f>
        <v>0.17864514914986973</v>
      </c>
      <c r="J541">
        <v>63589.743589743499</v>
      </c>
      <c r="K541" s="3" cm="1">
        <f t="array" aca="1" ref="K541" ca="1">IFERROR((J541/INDIRECT("J"&amp;$Q541))^(1/$P$2)-1,"")</f>
        <v>0.11793952479085035</v>
      </c>
      <c r="L541">
        <v>58741.443389169799</v>
      </c>
      <c r="M541" s="3" cm="1">
        <f t="array" aca="1" ref="M541" ca="1">IFERROR((L541/INDIRECT("L"&amp;$Q541))^(1/$P$2)-1,"")</f>
        <v>9.6137608956629705E-2</v>
      </c>
      <c r="Q541">
        <f t="shared" si="8"/>
        <v>421</v>
      </c>
    </row>
    <row r="542" spans="1:17" x14ac:dyDescent="0.3">
      <c r="A542" s="9">
        <v>41334</v>
      </c>
      <c r="B542">
        <v>454048.295454545</v>
      </c>
      <c r="C542" s="3" cm="1">
        <f t="array" aca="1" ref="C542" ca="1">IFERROR((B542/INDIRECT("B"&amp;$Q544))^(1/$P$2)-1,"")</f>
        <v>0.1602876147657446</v>
      </c>
      <c r="D542">
        <v>66855.419497910698</v>
      </c>
      <c r="E542" s="3" cm="1">
        <f t="array" aca="1" ref="E542" ca="1">IFERROR((D542/INDIRECT("D"&amp;$Q542))^(1/$P$2)-1,"")</f>
        <v>8.5866543781491833E-2</v>
      </c>
      <c r="F542">
        <v>76065.064635288305</v>
      </c>
      <c r="G542" s="3" cm="1">
        <f t="array" aca="1" ref="G542" ca="1">IFERROR((F542/INDIRECT("F"&amp;$Q542))^(1/$P$2)-1,"")</f>
        <v>0.15044061653110652</v>
      </c>
      <c r="H542">
        <v>51162.687719105699</v>
      </c>
      <c r="I542" s="3" cm="1">
        <f t="array" aca="1" ref="I542" ca="1">IFERROR((H542/INDIRECT("H"&amp;$Q542))^(1/$P$2)-1,"")</f>
        <v>0.18508248822463513</v>
      </c>
      <c r="J542">
        <v>65811.965811965798</v>
      </c>
      <c r="K542" s="3" cm="1">
        <f t="array" aca="1" ref="K542" ca="1">IFERROR((J542/INDIRECT("J"&amp;$Q542))^(1/$P$2)-1,"")</f>
        <v>0.1564365835652235</v>
      </c>
      <c r="L542">
        <v>62332.488978330402</v>
      </c>
      <c r="M542" s="3" cm="1">
        <f t="array" aca="1" ref="M542" ca="1">IFERROR((L542/INDIRECT("L"&amp;$Q542))^(1/$P$2)-1,"")</f>
        <v>0.13790652347358812</v>
      </c>
      <c r="Q542">
        <f t="shared" si="8"/>
        <v>422</v>
      </c>
    </row>
    <row r="543" spans="1:17" x14ac:dyDescent="0.3">
      <c r="A543" s="9">
        <v>41365</v>
      </c>
      <c r="B543">
        <v>417329.545454545</v>
      </c>
      <c r="C543" s="3" cm="1">
        <f t="array" aca="1" ref="C543" ca="1">IFERROR((B543/INDIRECT("B"&amp;$Q545))^(1/$P$2)-1,"")</f>
        <v>0.1555655064345427</v>
      </c>
      <c r="D543">
        <v>63903.130582279402</v>
      </c>
      <c r="E543" s="3" cm="1">
        <f t="array" aca="1" ref="E543" ca="1">IFERROR((D543/INDIRECT("D"&amp;$Q543))^(1/$P$2)-1,"")</f>
        <v>8.2684862831148731E-2</v>
      </c>
      <c r="F543">
        <v>68485.694614443099</v>
      </c>
      <c r="G543" s="3" cm="1">
        <f t="array" aca="1" ref="G543" ca="1">IFERROR((F543/INDIRECT("F"&amp;$Q543))^(1/$P$2)-1,"")</f>
        <v>0.14022519586195248</v>
      </c>
      <c r="H543">
        <v>42733.015534978796</v>
      </c>
      <c r="I543" s="3" cm="1">
        <f t="array" aca="1" ref="I543" ca="1">IFERROR((H543/INDIRECT("H"&amp;$Q543))^(1/$P$2)-1,"")</f>
        <v>0.16270841826269411</v>
      </c>
      <c r="J543">
        <v>59743.589743589699</v>
      </c>
      <c r="K543" s="3" cm="1">
        <f t="array" aca="1" ref="K543" ca="1">IFERROR((J543/INDIRECT("J"&amp;$Q543))^(1/$P$2)-1,"")</f>
        <v>0.16331049317785618</v>
      </c>
      <c r="L543">
        <v>55429.181181935099</v>
      </c>
      <c r="M543" s="3" cm="1">
        <f t="array" aca="1" ref="M543" ca="1">IFERROR((L543/INDIRECT("L"&amp;$Q543))^(1/$P$2)-1,"")</f>
        <v>0.14476109092551792</v>
      </c>
      <c r="Q543">
        <f t="shared" si="8"/>
        <v>423</v>
      </c>
    </row>
    <row r="544" spans="1:17" x14ac:dyDescent="0.3">
      <c r="A544" s="9">
        <v>41395</v>
      </c>
      <c r="B544">
        <v>396164.77272727201</v>
      </c>
      <c r="C544" s="3" cm="1">
        <f t="array" aca="1" ref="C544" ca="1">IFERROR((B544/INDIRECT("B"&amp;$Q546))^(1/$P$2)-1,"")</f>
        <v>0.14669946912459997</v>
      </c>
      <c r="D544">
        <v>62831.524942463599</v>
      </c>
      <c r="E544" s="3" cm="1">
        <f t="array" aca="1" ref="E544" ca="1">IFERROR((D544/INDIRECT("D"&amp;$Q544))^(1/$P$2)-1,"")</f>
        <v>8.1878641409931952E-2</v>
      </c>
      <c r="F544">
        <v>65342.369212847902</v>
      </c>
      <c r="G544" s="3" cm="1">
        <f t="array" aca="1" ref="G544" ca="1">IFERROR((F544/INDIRECT("F"&amp;$Q544))^(1/$P$2)-1,"")</f>
        <v>0.13369898436969563</v>
      </c>
      <c r="H544">
        <v>39696.0898273848</v>
      </c>
      <c r="I544" s="3" cm="1">
        <f t="array" aca="1" ref="I544" ca="1">IFERROR((H544/INDIRECT("H"&amp;$Q544))^(1/$P$2)-1,"")</f>
        <v>0.1622816792259576</v>
      </c>
      <c r="J544">
        <v>63589.743589743499</v>
      </c>
      <c r="K544" s="3" cm="1">
        <f t="array" aca="1" ref="K544" ca="1">IFERROR((J544/INDIRECT("J"&amp;$Q544))^(1/$P$2)-1,"")</f>
        <v>0.15056771778345635</v>
      </c>
      <c r="L544">
        <v>59296.971417531102</v>
      </c>
      <c r="M544" s="3" cm="1">
        <f t="array" aca="1" ref="M544" ca="1">IFERROR((L544/INDIRECT("L"&amp;$Q544))^(1/$P$2)-1,"")</f>
        <v>0.13963795598223672</v>
      </c>
      <c r="Q544">
        <f t="shared" si="8"/>
        <v>424</v>
      </c>
    </row>
    <row r="545" spans="1:17" x14ac:dyDescent="0.3">
      <c r="A545" s="9">
        <v>41426</v>
      </c>
      <c r="B545">
        <v>338636.36363636301</v>
      </c>
      <c r="C545" s="3" cm="1">
        <f t="array" aca="1" ref="C545" ca="1">IFERROR((B545/INDIRECT("B"&amp;$Q547))^(1/$P$2)-1,"")</f>
        <v>0.12241914855763958</v>
      </c>
      <c r="D545">
        <v>59238.3904089598</v>
      </c>
      <c r="E545" s="3" cm="1">
        <f t="array" aca="1" ref="E545" ca="1">IFERROR((D545/INDIRECT("D"&amp;$Q545))^(1/$P$2)-1,"")</f>
        <v>7.3866179102515694E-2</v>
      </c>
      <c r="F545">
        <v>55537.793293821502</v>
      </c>
      <c r="G545" s="3" cm="1">
        <f t="array" aca="1" ref="G545" ca="1">IFERROR((F545/INDIRECT("F"&amp;$Q545))^(1/$P$2)-1,"")</f>
        <v>0.11648389792211189</v>
      </c>
      <c r="H545">
        <v>32983.2817554461</v>
      </c>
      <c r="I545" s="3" cm="1">
        <f t="array" aca="1" ref="I545" ca="1">IFERROR((H545/INDIRECT("H"&amp;$Q545))^(1/$P$2)-1,"")</f>
        <v>0.13845832609137099</v>
      </c>
      <c r="J545">
        <v>54957.264957264902</v>
      </c>
      <c r="K545" s="3" cm="1">
        <f t="array" aca="1" ref="K545" ca="1">IFERROR((J545/INDIRECT("J"&amp;$Q545))^(1/$P$2)-1,"")</f>
        <v>0.13641195594750477</v>
      </c>
      <c r="L545">
        <v>50957.317232546498</v>
      </c>
      <c r="M545" s="3" cm="1">
        <f t="array" aca="1" ref="M545" ca="1">IFERROR((L545/INDIRECT("L"&amp;$Q545))^(1/$P$2)-1,"")</f>
        <v>0.12116167192270089</v>
      </c>
      <c r="Q545">
        <f t="shared" si="8"/>
        <v>425</v>
      </c>
    </row>
    <row r="546" spans="1:17" x14ac:dyDescent="0.3">
      <c r="A546" s="9">
        <v>41456</v>
      </c>
      <c r="B546">
        <v>373437.49999999901</v>
      </c>
      <c r="C546" s="3" cm="1">
        <f t="array" aca="1" ref="C546" ca="1">IFERROR((B546/INDIRECT("B"&amp;$Q548))^(1/$P$2)-1,"")</f>
        <v>0.12977740936152204</v>
      </c>
      <c r="D546">
        <v>59298.389822693898</v>
      </c>
      <c r="E546" s="3" cm="1">
        <f t="array" aca="1" ref="E546" ca="1">IFERROR((D546/INDIRECT("D"&amp;$Q546))^(1/$P$2)-1,"")</f>
        <v>7.206768678231934E-2</v>
      </c>
      <c r="F546">
        <v>60345.6777161141</v>
      </c>
      <c r="G546" s="3" cm="1">
        <f t="array" aca="1" ref="G546" ca="1">IFERROR((F546/INDIRECT("F"&amp;$Q546))^(1/$P$2)-1,"")</f>
        <v>0.12190823186310773</v>
      </c>
      <c r="H546">
        <v>34359.793453609098</v>
      </c>
      <c r="I546" s="3" cm="1">
        <f t="array" aca="1" ref="I546" ca="1">IFERROR((H546/INDIRECT("H"&amp;$Q546))^(1/$P$2)-1,"")</f>
        <v>0.1283911210027211</v>
      </c>
      <c r="J546">
        <v>62649.572649572598</v>
      </c>
      <c r="K546" s="3" cm="1">
        <f t="array" aca="1" ref="K546" ca="1">IFERROR((J546/INDIRECT("J"&amp;$Q546))^(1/$P$2)-1,"")</f>
        <v>0.15204222489821961</v>
      </c>
      <c r="L546">
        <v>57236.460798042703</v>
      </c>
      <c r="M546" s="3" cm="1">
        <f t="array" aca="1" ref="M546" ca="1">IFERROR((L546/INDIRECT("L"&amp;$Q546))^(1/$P$2)-1,"")</f>
        <v>0.13381425582258699</v>
      </c>
      <c r="Q546">
        <f t="shared" si="8"/>
        <v>426</v>
      </c>
    </row>
    <row r="547" spans="1:17" x14ac:dyDescent="0.3">
      <c r="A547" s="9">
        <v>41487</v>
      </c>
      <c r="B547">
        <v>396235.795454545</v>
      </c>
      <c r="C547" s="3" cm="1">
        <f t="array" aca="1" ref="C547" ca="1">IFERROR((B547/INDIRECT("B"&amp;$Q549))^(1/$P$2)-1,"")</f>
        <v>0.13700608192360297</v>
      </c>
      <c r="D547">
        <v>61511.482543297701</v>
      </c>
      <c r="E547" s="3" cm="1">
        <f t="array" aca="1" ref="E547" ca="1">IFERROR((D547/INDIRECT("D"&amp;$Q547))^(1/$P$2)-1,"")</f>
        <v>6.8261787795282913E-2</v>
      </c>
      <c r="F547">
        <v>64223.287508650603</v>
      </c>
      <c r="G547" s="3" cm="1">
        <f t="array" aca="1" ref="G547" ca="1">IFERROR((F547/INDIRECT("F"&amp;$Q547))^(1/$P$2)-1,"")</f>
        <v>0.1185483934885605</v>
      </c>
      <c r="H547">
        <v>40858.596724836701</v>
      </c>
      <c r="I547" s="3" cm="1">
        <f t="array" aca="1" ref="I547" ca="1">IFERROR((H547/INDIRECT("H"&amp;$Q547))^(1/$P$2)-1,"")</f>
        <v>0.14351765017579043</v>
      </c>
      <c r="J547">
        <v>62136.752136752097</v>
      </c>
      <c r="K547" s="3" cm="1">
        <f t="array" aca="1" ref="K547" ca="1">IFERROR((J547/INDIRECT("J"&amp;$Q547))^(1/$P$2)-1,"")</f>
        <v>0.13690960623365234</v>
      </c>
      <c r="L547">
        <v>56939.518693957601</v>
      </c>
      <c r="M547" s="3" cm="1">
        <f t="array" aca="1" ref="M547" ca="1">IFERROR((L547/INDIRECT("L"&amp;$Q547))^(1/$P$2)-1,"")</f>
        <v>0.11533064673179649</v>
      </c>
      <c r="Q547">
        <f t="shared" si="8"/>
        <v>427</v>
      </c>
    </row>
    <row r="548" spans="1:17" x14ac:dyDescent="0.3">
      <c r="A548" s="9">
        <v>41518</v>
      </c>
      <c r="B548">
        <v>376846.59090909001</v>
      </c>
      <c r="C548" s="3" cm="1">
        <f t="array" aca="1" ref="C548" ca="1">IFERROR((B548/INDIRECT("B"&amp;$Q550))^(1/$P$2)-1,"")</f>
        <v>0.12783156010227525</v>
      </c>
      <c r="D548">
        <v>59098.587738822403</v>
      </c>
      <c r="E548" s="3" cm="1">
        <f t="array" aca="1" ref="E548" ca="1">IFERROR((D548/INDIRECT("D"&amp;$Q548))^(1/$P$2)-1,"")</f>
        <v>7.0371672254784023E-2</v>
      </c>
      <c r="F548">
        <v>59859.457165979104</v>
      </c>
      <c r="G548" s="3" cm="1">
        <f t="array" aca="1" ref="G548" ca="1">IFERROR((F548/INDIRECT("F"&amp;$Q548))^(1/$P$2)-1,"")</f>
        <v>0.11423845167888924</v>
      </c>
      <c r="H548">
        <v>36721.854848275303</v>
      </c>
      <c r="I548" s="3" cm="1">
        <f t="array" aca="1" ref="I548" ca="1">IFERROR((H548/INDIRECT("H"&amp;$Q548))^(1/$P$2)-1,"")</f>
        <v>0.13844473443047955</v>
      </c>
      <c r="J548">
        <v>62051.282051282004</v>
      </c>
      <c r="K548" s="3" cm="1">
        <f t="array" aca="1" ref="K548" ca="1">IFERROR((J548/INDIRECT("J"&amp;$Q548))^(1/$P$2)-1,"")</f>
        <v>0.13260645763746659</v>
      </c>
      <c r="L548">
        <v>55724.3945737096</v>
      </c>
      <c r="M548" s="3" cm="1">
        <f t="array" aca="1" ref="M548" ca="1">IFERROR((L548/INDIRECT("L"&amp;$Q548))^(1/$P$2)-1,"")</f>
        <v>0.1160139473107018</v>
      </c>
      <c r="Q548">
        <f t="shared" si="8"/>
        <v>428</v>
      </c>
    </row>
    <row r="549" spans="1:17" x14ac:dyDescent="0.3">
      <c r="A549" s="9">
        <v>41548</v>
      </c>
      <c r="B549">
        <v>376136.36363636301</v>
      </c>
      <c r="C549" s="3" cm="1">
        <f t="array" aca="1" ref="C549" ca="1">IFERROR((B549/INDIRECT("B"&amp;$Q551))^(1/$P$2)-1,"")</f>
        <v>0.1224038920290762</v>
      </c>
      <c r="D549">
        <v>57850.415369340997</v>
      </c>
      <c r="E549" s="3" cm="1">
        <f t="array" aca="1" ref="E549" ca="1">IFERROR((D549/INDIRECT("D"&amp;$Q549))^(1/$P$2)-1,"")</f>
        <v>6.2477116479681127E-2</v>
      </c>
      <c r="F549">
        <v>59150.9718554098</v>
      </c>
      <c r="G549" s="3" cm="1">
        <f t="array" aca="1" ref="G549" ca="1">IFERROR((F549/INDIRECT("F"&amp;$Q549))^(1/$P$2)-1,"")</f>
        <v>0.11312878995319586</v>
      </c>
      <c r="H549">
        <v>37227.741172884103</v>
      </c>
      <c r="I549" s="3" cm="1">
        <f t="array" aca="1" ref="I549" ca="1">IFERROR((H549/INDIRECT("H"&amp;$Q549))^(1/$P$2)-1,"")</f>
        <v>0.13926490422409499</v>
      </c>
      <c r="J549">
        <v>63418.8034188034</v>
      </c>
      <c r="K549" s="3" cm="1">
        <f t="array" aca="1" ref="K549" ca="1">IFERROR((J549/INDIRECT("J"&amp;$Q549))^(1/$P$2)-1,"")</f>
        <v>0.13838925198266927</v>
      </c>
      <c r="L549">
        <v>56384.667389725597</v>
      </c>
      <c r="M549" s="3" cm="1">
        <f t="array" aca="1" ref="M549" ca="1">IFERROR((L549/INDIRECT("L"&amp;$Q549))^(1/$P$2)-1,"")</f>
        <v>0.1202997858481909</v>
      </c>
      <c r="Q549">
        <f t="shared" si="8"/>
        <v>429</v>
      </c>
    </row>
    <row r="550" spans="1:17" x14ac:dyDescent="0.3">
      <c r="A550" s="9">
        <v>41579</v>
      </c>
      <c r="B550">
        <v>355965.909090909</v>
      </c>
      <c r="C550" s="3" cm="1">
        <f t="array" aca="1" ref="C550" ca="1">IFERROR((B550/INDIRECT("B"&amp;$Q552))^(1/$P$2)-1,"")</f>
        <v>0.12102748302867661</v>
      </c>
      <c r="D550">
        <v>57557.325524218402</v>
      </c>
      <c r="E550" s="3" cm="1">
        <f t="array" aca="1" ref="E550" ca="1">IFERROR((D550/INDIRECT("D"&amp;$Q550))^(1/$P$2)-1,"")</f>
        <v>6.4927276526125066E-2</v>
      </c>
      <c r="F550">
        <v>56102.361897554198</v>
      </c>
      <c r="G550" s="3" cm="1">
        <f t="array" aca="1" ref="G550" ca="1">IFERROR((F550/INDIRECT("F"&amp;$Q550))^(1/$P$2)-1,"")</f>
        <v>0.10732734812825728</v>
      </c>
      <c r="H550">
        <v>33494.784271507</v>
      </c>
      <c r="I550" s="3" cm="1">
        <f t="array" aca="1" ref="I550" ca="1">IFERROR((H550/INDIRECT("H"&amp;$Q550))^(1/$P$2)-1,"")</f>
        <v>0.12621874804454203</v>
      </c>
      <c r="J550">
        <v>61880.341880341803</v>
      </c>
      <c r="K550" s="3" cm="1">
        <f t="array" aca="1" ref="K550" ca="1">IFERROR((J550/INDIRECT("J"&amp;$Q550))^(1/$P$2)-1,"")</f>
        <v>0.14434788608237992</v>
      </c>
      <c r="L550">
        <v>55138.107877803697</v>
      </c>
      <c r="M550" s="3" cm="1">
        <f t="array" aca="1" ref="M550" ca="1">IFERROR((L550/INDIRECT("L"&amp;$Q550))^(1/$P$2)-1,"")</f>
        <v>0.12996625166516185</v>
      </c>
      <c r="Q550">
        <f t="shared" si="8"/>
        <v>430</v>
      </c>
    </row>
    <row r="551" spans="1:17" x14ac:dyDescent="0.3">
      <c r="A551" s="9">
        <v>41609</v>
      </c>
      <c r="B551">
        <v>341335.227272727</v>
      </c>
      <c r="C551" s="3" cm="1">
        <f t="array" aca="1" ref="C551" ca="1">IFERROR((B551/INDIRECT("B"&amp;$Q553))^(1/$P$2)-1,"")</f>
        <v>0.11742739039424244</v>
      </c>
      <c r="D551">
        <v>57312.077964402997</v>
      </c>
      <c r="E551" s="3" cm="1">
        <f t="array" aca="1" ref="E551" ca="1">IFERROR((D551/INDIRECT("D"&amp;$Q551))^(1/$P$2)-1,"")</f>
        <v>6.3330606817270763E-2</v>
      </c>
      <c r="F551">
        <v>53094.327581858801</v>
      </c>
      <c r="G551" s="3" cm="1">
        <f t="array" aca="1" ref="G551" ca="1">IFERROR((F551/INDIRECT("F"&amp;$Q551))^(1/$P$2)-1,"")</f>
        <v>0.10182723274927308</v>
      </c>
      <c r="H551">
        <v>32344.3757161008</v>
      </c>
      <c r="I551" s="3" cm="1">
        <f t="array" aca="1" ref="I551" ca="1">IFERROR((H551/INDIRECT("H"&amp;$Q551))^(1/$P$2)-1,"")</f>
        <v>0.11589459892258658</v>
      </c>
      <c r="J551">
        <v>60769.2307692307</v>
      </c>
      <c r="K551" s="3" cm="1">
        <f t="array" aca="1" ref="K551" ca="1">IFERROR((J551/INDIRECT("J"&amp;$Q551))^(1/$P$2)-1,"")</f>
        <v>0.1392819825321221</v>
      </c>
      <c r="L551">
        <v>53441.319031921499</v>
      </c>
      <c r="M551" s="3" cm="1">
        <f t="array" aca="1" ref="M551" ca="1">IFERROR((L551/INDIRECT("L"&amp;$Q551))^(1/$P$2)-1,"")</f>
        <v>0.12930691746857148</v>
      </c>
      <c r="Q551">
        <f t="shared" si="8"/>
        <v>431</v>
      </c>
    </row>
    <row r="552" spans="1:17" x14ac:dyDescent="0.3">
      <c r="A552" s="9">
        <v>41640</v>
      </c>
      <c r="B552">
        <v>355397.727272727</v>
      </c>
      <c r="C552" s="3" cm="1">
        <f t="array" aca="1" ref="C552" ca="1">IFERROR((B552/INDIRECT("B"&amp;$Q554))^(1/$P$2)-1,"")</f>
        <v>0.11434555375198241</v>
      </c>
      <c r="D552">
        <v>57731.052699563203</v>
      </c>
      <c r="E552" s="3" cm="1">
        <f t="array" aca="1" ref="E552" ca="1">IFERROR((D552/INDIRECT("D"&amp;$Q552))^(1/$P$2)-1,"")</f>
        <v>5.8802158703083363E-2</v>
      </c>
      <c r="F552">
        <v>56406.510671062999</v>
      </c>
      <c r="G552" s="3" cm="1">
        <f t="array" aca="1" ref="G552" ca="1">IFERROR((F552/INDIRECT("F"&amp;$Q552))^(1/$P$2)-1,"")</f>
        <v>0.11108723916421326</v>
      </c>
      <c r="H552">
        <v>32680.900217100399</v>
      </c>
      <c r="I552" s="3" cm="1">
        <f t="array" aca="1" ref="I552" ca="1">IFERROR((H552/INDIRECT("H"&amp;$Q552))^(1/$P$2)-1,"")</f>
        <v>0.11010885735897813</v>
      </c>
      <c r="J552">
        <v>60427.3504273504</v>
      </c>
      <c r="K552" s="3" cm="1">
        <f t="array" aca="1" ref="K552" ca="1">IFERROR((J552/INDIRECT("J"&amp;$Q552))^(1/$P$2)-1,"")</f>
        <v>0.11884302243702205</v>
      </c>
      <c r="L552">
        <v>54221.878217142999</v>
      </c>
      <c r="M552" s="3" cm="1">
        <f t="array" aca="1" ref="M552" ca="1">IFERROR((L552/INDIRECT("L"&amp;$Q552))^(1/$P$2)-1,"")</f>
        <v>0.10909930666666146</v>
      </c>
      <c r="Q552">
        <f t="shared" si="8"/>
        <v>432</v>
      </c>
    </row>
    <row r="553" spans="1:17" x14ac:dyDescent="0.3">
      <c r="A553" s="9">
        <v>41671</v>
      </c>
      <c r="B553">
        <v>376846.59090909001</v>
      </c>
      <c r="C553" s="3" cm="1">
        <f t="array" aca="1" ref="C553" ca="1">IFERROR((B553/INDIRECT("B"&amp;$Q555))^(1/$P$2)-1,"")</f>
        <v>0.13065894550091284</v>
      </c>
      <c r="D553">
        <v>60196.983147278697</v>
      </c>
      <c r="E553" s="3" cm="1">
        <f t="array" aca="1" ref="E553" ca="1">IFERROR((D553/INDIRECT("D"&amp;$Q553))^(1/$P$2)-1,"")</f>
        <v>5.6472108879976668E-2</v>
      </c>
      <c r="F553">
        <v>58524.720844606403</v>
      </c>
      <c r="G553" s="3" cm="1">
        <f t="array" aca="1" ref="G553" ca="1">IFERROR((F553/INDIRECT("F"&amp;$Q553))^(1/$P$2)-1,"")</f>
        <v>0.11659074769465838</v>
      </c>
      <c r="H553">
        <v>35224.058876535397</v>
      </c>
      <c r="I553" s="3" cm="1">
        <f t="array" aca="1" ref="I553" ca="1">IFERROR((H553/INDIRECT("H"&amp;$Q553))^(1/$P$2)-1,"")</f>
        <v>0.11257814346686179</v>
      </c>
      <c r="J553">
        <v>63760.6837606837</v>
      </c>
      <c r="K553" s="3" cm="1">
        <f t="array" aca="1" ref="K553" ca="1">IFERROR((J553/INDIRECT("J"&amp;$Q553))^(1/$P$2)-1,"")</f>
        <v>0.12535704615630272</v>
      </c>
      <c r="L553">
        <v>55982.738916207301</v>
      </c>
      <c r="M553" s="3" cm="1">
        <f t="array" aca="1" ref="M553" ca="1">IFERROR((L553/INDIRECT("L"&amp;$Q553))^(1/$P$2)-1,"")</f>
        <v>0.11343969165848544</v>
      </c>
      <c r="Q553">
        <f t="shared" si="8"/>
        <v>433</v>
      </c>
    </row>
    <row r="554" spans="1:17" x14ac:dyDescent="0.3">
      <c r="A554" s="9">
        <v>41699</v>
      </c>
      <c r="B554">
        <v>366974.43181818101</v>
      </c>
      <c r="C554" s="3" cm="1">
        <f t="array" aca="1" ref="C554" ca="1">IFERROR((B554/INDIRECT("B"&amp;$Q556))^(1/$P$2)-1,"")</f>
        <v>0.12629193397666927</v>
      </c>
      <c r="D554">
        <v>60588.512129093098</v>
      </c>
      <c r="E554" s="3" cm="1">
        <f t="array" aca="1" ref="E554" ca="1">IFERROR((D554/INDIRECT("D"&amp;$Q554))^(1/$P$2)-1,"")</f>
        <v>5.1690791150849957E-2</v>
      </c>
      <c r="F554">
        <v>57094.898314810103</v>
      </c>
      <c r="G554" s="3" cm="1">
        <f t="array" aca="1" ref="G554" ca="1">IFERROR((F554/INDIRECT("F"&amp;$Q554))^(1/$P$2)-1,"")</f>
        <v>0.10454447408755208</v>
      </c>
      <c r="H554">
        <v>33131.1652326806</v>
      </c>
      <c r="I554" s="3" cm="1">
        <f t="array" aca="1" ref="I554" ca="1">IFERROR((H554/INDIRECT("H"&amp;$Q554))^(1/$P$2)-1,"")</f>
        <v>8.5077051281649663E-2</v>
      </c>
      <c r="J554">
        <v>66495.7264957265</v>
      </c>
      <c r="K554" s="3" cm="1">
        <f t="array" aca="1" ref="K554" ca="1">IFERROR((J554/INDIRECT("J"&amp;$Q554))^(1/$P$2)-1,"")</f>
        <v>0.10563931623273648</v>
      </c>
      <c r="L554">
        <v>58490.003694529303</v>
      </c>
      <c r="M554" s="3" cm="1">
        <f t="array" aca="1" ref="M554" ca="1">IFERROR((L554/INDIRECT("L"&amp;$Q554))^(1/$P$2)-1,"")</f>
        <v>9.2407518087093798E-2</v>
      </c>
      <c r="Q554">
        <f t="shared" si="8"/>
        <v>434</v>
      </c>
    </row>
    <row r="555" spans="1:17" x14ac:dyDescent="0.3">
      <c r="A555" s="9">
        <v>41730</v>
      </c>
      <c r="B555">
        <v>366051.136363636</v>
      </c>
      <c r="C555" s="3" cm="1">
        <f t="array" aca="1" ref="C555" ca="1">IFERROR((B555/INDIRECT("B"&amp;$Q557))^(1/$P$2)-1,"")</f>
        <v>0.12528068204909704</v>
      </c>
      <c r="D555">
        <v>61806.163187632599</v>
      </c>
      <c r="E555" s="3" cm="1">
        <f t="array" aca="1" ref="E555" ca="1">IFERROR((D555/INDIRECT("D"&amp;$Q555))^(1/$P$2)-1,"")</f>
        <v>5.2393387711835437E-2</v>
      </c>
      <c r="F555">
        <v>56696.305229864804</v>
      </c>
      <c r="G555" s="3" cm="1">
        <f t="array" aca="1" ref="G555" ca="1">IFERROR((F555/INDIRECT("F"&amp;$Q555))^(1/$P$2)-1,"")</f>
        <v>0.11083677519579571</v>
      </c>
      <c r="H555">
        <v>31843.234599479401</v>
      </c>
      <c r="I555" s="3" cm="1">
        <f t="array" aca="1" ref="I555" ca="1">IFERROR((H555/INDIRECT("H"&amp;$Q555))^(1/$P$2)-1,"")</f>
        <v>0.10825555139290421</v>
      </c>
      <c r="J555">
        <v>68632.478632478596</v>
      </c>
      <c r="K555" s="3" cm="1">
        <f t="array" aca="1" ref="K555" ca="1">IFERROR((J555/INDIRECT("J"&amp;$Q555))^(1/$P$2)-1,"")</f>
        <v>0.12287522690644859</v>
      </c>
      <c r="L555">
        <v>60099.2563794007</v>
      </c>
      <c r="M555" s="3" cm="1">
        <f t="array" aca="1" ref="M555" ca="1">IFERROR((L555/INDIRECT("L"&amp;$Q555))^(1/$P$2)-1,"")</f>
        <v>0.1064006174768084</v>
      </c>
      <c r="Q555">
        <f t="shared" si="8"/>
        <v>435</v>
      </c>
    </row>
    <row r="556" spans="1:17" x14ac:dyDescent="0.3">
      <c r="A556" s="9">
        <v>41760</v>
      </c>
      <c r="B556">
        <v>355255.68181818101</v>
      </c>
      <c r="C556" s="3" cm="1">
        <f t="array" aca="1" ref="C556" ca="1">IFERROR((B556/INDIRECT("B"&amp;$Q558))^(1/$P$2)-1,"")</f>
        <v>0.12317204979225616</v>
      </c>
      <c r="D556">
        <v>61298.413527426499</v>
      </c>
      <c r="E556" s="3" cm="1">
        <f t="array" aca="1" ref="E556" ca="1">IFERROR((D556/INDIRECT("D"&amp;$Q556))^(1/$P$2)-1,"")</f>
        <v>5.0407377864658098E-2</v>
      </c>
      <c r="F556">
        <v>56006.885120945597</v>
      </c>
      <c r="G556" s="3" cm="1">
        <f t="array" aca="1" ref="G556" ca="1">IFERROR((F556/INDIRECT("F"&amp;$Q556))^(1/$P$2)-1,"")</f>
        <v>0.1104375030986704</v>
      </c>
      <c r="H556">
        <v>31941.193256540999</v>
      </c>
      <c r="I556" s="3" cm="1">
        <f t="array" aca="1" ref="I556" ca="1">IFERROR((H556/INDIRECT("H"&amp;$Q556))^(1/$P$2)-1,"")</f>
        <v>0.10696700557635341</v>
      </c>
      <c r="J556">
        <v>71452.991452991395</v>
      </c>
      <c r="K556" s="3" cm="1">
        <f t="array" aca="1" ref="K556" ca="1">IFERROR((J556/INDIRECT("J"&amp;$Q556))^(1/$P$2)-1,"")</f>
        <v>0.13012665183693195</v>
      </c>
      <c r="L556">
        <v>63686.476103614303</v>
      </c>
      <c r="M556" s="3" cm="1">
        <f t="array" aca="1" ref="M556" ca="1">IFERROR((L556/INDIRECT("L"&amp;$Q556))^(1/$P$2)-1,"")</f>
        <v>0.11784024558023343</v>
      </c>
      <c r="Q556">
        <f t="shared" si="8"/>
        <v>436</v>
      </c>
    </row>
    <row r="557" spans="1:17" x14ac:dyDescent="0.3">
      <c r="A557" s="9">
        <v>41791</v>
      </c>
      <c r="B557">
        <v>373579.545454545</v>
      </c>
      <c r="C557" s="3" cm="1">
        <f t="array" aca="1" ref="C557" ca="1">IFERROR((B557/INDIRECT("B"&amp;$Q559))^(1/$P$2)-1,"")</f>
        <v>0.12436279384036131</v>
      </c>
      <c r="D557">
        <v>61713.533958292297</v>
      </c>
      <c r="E557" s="3" cm="1">
        <f t="array" aca="1" ref="E557" ca="1">IFERROR((D557/INDIRECT("D"&amp;$Q557))^(1/$P$2)-1,"")</f>
        <v>5.3362922735305851E-2</v>
      </c>
      <c r="F557">
        <v>58675.763953052898</v>
      </c>
      <c r="G557" s="3" cm="1">
        <f t="array" aca="1" ref="G557" ca="1">IFERROR((F557/INDIRECT("F"&amp;$Q557))^(1/$P$2)-1,"")</f>
        <v>0.11450438559228915</v>
      </c>
      <c r="H557">
        <v>34953.869539785403</v>
      </c>
      <c r="I557" s="3" cm="1">
        <f t="array" aca="1" ref="I557" ca="1">IFERROR((H557/INDIRECT("H"&amp;$Q557))^(1/$P$2)-1,"")</f>
        <v>0.12132184336699425</v>
      </c>
      <c r="J557">
        <v>72136.752136752097</v>
      </c>
      <c r="K557" s="3" cm="1">
        <f t="array" aca="1" ref="K557" ca="1">IFERROR((J557/INDIRECT("J"&amp;$Q557))^(1/$P$2)-1,"")</f>
        <v>0.14548200570421854</v>
      </c>
      <c r="L557">
        <v>64055.830276360299</v>
      </c>
      <c r="M557" s="3" cm="1">
        <f t="array" aca="1" ref="M557" ca="1">IFERROR((L557/INDIRECT("L"&amp;$Q557))^(1/$P$2)-1,"")</f>
        <v>0.1322049694722558</v>
      </c>
      <c r="Q557">
        <f t="shared" si="8"/>
        <v>437</v>
      </c>
    </row>
    <row r="558" spans="1:17" x14ac:dyDescent="0.3">
      <c r="A558" s="9">
        <v>41821</v>
      </c>
      <c r="B558">
        <v>365127.84090909001</v>
      </c>
      <c r="C558" s="3" cm="1">
        <f t="array" aca="1" ref="C558" ca="1">IFERROR((B558/INDIRECT("B"&amp;$Q560))^(1/$P$2)-1,"")</f>
        <v>0.11950485868440475</v>
      </c>
      <c r="D558">
        <v>60385.346562164297</v>
      </c>
      <c r="E558" s="3" cm="1">
        <f t="array" aca="1" ref="E558" ca="1">IFERROR((D558/INDIRECT("D"&amp;$Q558))^(1/$P$2)-1,"")</f>
        <v>4.7662705243967984E-2</v>
      </c>
      <c r="F558">
        <v>58544.225794353399</v>
      </c>
      <c r="G558" s="3" cm="1">
        <f t="array" aca="1" ref="G558" ca="1">IFERROR((F558/INDIRECT("F"&amp;$Q558))^(1/$P$2)-1,"")</f>
        <v>0.11443143851444537</v>
      </c>
      <c r="H558">
        <v>35375.0251427724</v>
      </c>
      <c r="I558" s="3" cm="1">
        <f t="array" aca="1" ref="I558" ca="1">IFERROR((H558/INDIRECT("H"&amp;$Q558))^(1/$P$2)-1,"")</f>
        <v>0.11234427090579402</v>
      </c>
      <c r="J558">
        <v>75213.675213675204</v>
      </c>
      <c r="K558" s="3" cm="1">
        <f t="array" aca="1" ref="K558" ca="1">IFERROR((J558/INDIRECT("J"&amp;$Q558))^(1/$P$2)-1,"")</f>
        <v>0.15080805250208584</v>
      </c>
      <c r="L558">
        <v>68180.839598733306</v>
      </c>
      <c r="M558" s="3" cm="1">
        <f t="array" aca="1" ref="M558" ca="1">IFERROR((L558/INDIRECT("L"&amp;$Q558))^(1/$P$2)-1,"")</f>
        <v>0.13872686884366825</v>
      </c>
      <c r="Q558">
        <f t="shared" ref="Q558:Q621" si="9">ROW(Q558)-(12*$P$2)</f>
        <v>438</v>
      </c>
    </row>
    <row r="559" spans="1:17" x14ac:dyDescent="0.3">
      <c r="A559" s="9">
        <v>41852</v>
      </c>
      <c r="B559">
        <v>365269.886363636</v>
      </c>
      <c r="C559" s="3" cm="1">
        <f t="array" aca="1" ref="C559" ca="1">IFERROR((B559/INDIRECT("B"&amp;$Q561))^(1/$P$2)-1,"")</f>
        <v>0.11691620958519655</v>
      </c>
      <c r="D559">
        <v>60772.804913621803</v>
      </c>
      <c r="E559" s="3" cm="1">
        <f t="array" aca="1" ref="E559" ca="1">IFERROR((D559/INDIRECT("D"&amp;$Q559))^(1/$P$2)-1,"")</f>
        <v>4.8347147482528552E-2</v>
      </c>
      <c r="F559">
        <v>59415.2190849283</v>
      </c>
      <c r="G559" s="3" cm="1">
        <f t="array" aca="1" ref="G559" ca="1">IFERROR((F559/INDIRECT("F"&amp;$Q559))^(1/$P$2)-1,"")</f>
        <v>0.11231975532905802</v>
      </c>
      <c r="H559">
        <v>33771.2342560818</v>
      </c>
      <c r="I559" s="3" cm="1">
        <f t="array" aca="1" ref="I559" ca="1">IFERROR((H559/INDIRECT("H"&amp;$Q559))^(1/$P$2)-1,"")</f>
        <v>0.10247998058993546</v>
      </c>
      <c r="J559">
        <v>76752.136752136706</v>
      </c>
      <c r="K559" s="3" cm="1">
        <f t="array" aca="1" ref="K559" ca="1">IFERROR((J559/INDIRECT("J"&amp;$Q559))^(1/$P$2)-1,"")</f>
        <v>0.15434870834348802</v>
      </c>
      <c r="L559">
        <v>70583.099372908298</v>
      </c>
      <c r="M559" s="3" cm="1">
        <f t="array" aca="1" ref="M559" ca="1">IFERROR((L559/INDIRECT("L"&amp;$Q559))^(1/$P$2)-1,"")</f>
        <v>0.14455621483821779</v>
      </c>
      <c r="Q559">
        <f t="shared" si="9"/>
        <v>439</v>
      </c>
    </row>
    <row r="560" spans="1:17" x14ac:dyDescent="0.3">
      <c r="A560" s="9">
        <v>41883</v>
      </c>
      <c r="B560">
        <v>345596.59090909001</v>
      </c>
      <c r="C560" s="3" cm="1">
        <f t="array" aca="1" ref="C560" ca="1">IFERROR((B560/INDIRECT("B"&amp;$Q562))^(1/$P$2)-1,"")</f>
        <v>0.10373054048396768</v>
      </c>
      <c r="D560">
        <v>59634.527875812099</v>
      </c>
      <c r="E560" s="3" cm="1">
        <f t="array" aca="1" ref="E560" ca="1">IFERROR((D560/INDIRECT("D"&amp;$Q560))^(1/$P$2)-1,"")</f>
        <v>4.2328974508720751E-2</v>
      </c>
      <c r="F560">
        <v>58918.003922977899</v>
      </c>
      <c r="G560" s="3" cm="1">
        <f t="array" aca="1" ref="G560" ca="1">IFERROR((F560/INDIRECT("F"&amp;$Q560))^(1/$P$2)-1,"")</f>
        <v>0.11181797640112245</v>
      </c>
      <c r="H560">
        <v>31104.6796753364</v>
      </c>
      <c r="I560" s="3" cm="1">
        <f t="array" aca="1" ref="I560" ca="1">IFERROR((H560/INDIRECT("H"&amp;$Q560))^(1/$P$2)-1,"")</f>
        <v>9.7337559390391348E-2</v>
      </c>
      <c r="J560">
        <v>66239.316239316206</v>
      </c>
      <c r="K560" s="3" cm="1">
        <f t="array" aca="1" ref="K560" ca="1">IFERROR((J560/INDIRECT("J"&amp;$Q560))^(1/$P$2)-1,"")</f>
        <v>0.13575379559642675</v>
      </c>
      <c r="L560">
        <v>63844.109302267098</v>
      </c>
      <c r="M560" s="3" cm="1">
        <f t="array" aca="1" ref="M560" ca="1">IFERROR((L560/INDIRECT("L"&amp;$Q560))^(1/$P$2)-1,"")</f>
        <v>0.1341733952712163</v>
      </c>
      <c r="Q560">
        <f t="shared" si="9"/>
        <v>440</v>
      </c>
    </row>
    <row r="561" spans="1:17" x14ac:dyDescent="0.3">
      <c r="A561" s="9">
        <v>41913</v>
      </c>
      <c r="B561">
        <v>330752.84090909001</v>
      </c>
      <c r="C561" s="3" cm="1">
        <f t="array" aca="1" ref="C561" ca="1">IFERROR((B561/INDIRECT("B"&amp;$Q563))^(1/$P$2)-1,"")</f>
        <v>0.10269959130208317</v>
      </c>
      <c r="D561">
        <v>59511.147482667002</v>
      </c>
      <c r="E561" s="3" cm="1">
        <f t="array" aca="1" ref="E561" ca="1">IFERROR((D561/INDIRECT("D"&amp;$Q561))^(1/$P$2)-1,"")</f>
        <v>4.1977477531583762E-2</v>
      </c>
      <c r="F561">
        <v>56653.050037732799</v>
      </c>
      <c r="G561" s="3" cm="1">
        <f t="array" aca="1" ref="G561" ca="1">IFERROR((F561/INDIRECT("F"&amp;$Q561))^(1/$P$2)-1,"")</f>
        <v>0.1077505495669151</v>
      </c>
      <c r="H561">
        <v>29589.1081947772</v>
      </c>
      <c r="I561" s="3" cm="1">
        <f t="array" aca="1" ref="I561" ca="1">IFERROR((H561/INDIRECT("H"&amp;$Q561))^(1/$P$2)-1,"")</f>
        <v>8.6907556757125581E-2</v>
      </c>
      <c r="J561">
        <v>67008.547008547001</v>
      </c>
      <c r="K561" s="3" cm="1">
        <f t="array" aca="1" ref="K561" ca="1">IFERROR((J561/INDIRECT("J"&amp;$Q561))^(1/$P$2)-1,"")</f>
        <v>0.13918339490090648</v>
      </c>
      <c r="L561">
        <v>64889.784263786103</v>
      </c>
      <c r="M561" s="3" cm="1">
        <f t="array" aca="1" ref="M561" ca="1">IFERROR((L561/INDIRECT("L"&amp;$Q561))^(1/$P$2)-1,"")</f>
        <v>0.1411061733904615</v>
      </c>
      <c r="Q561">
        <f t="shared" si="9"/>
        <v>441</v>
      </c>
    </row>
    <row r="562" spans="1:17" x14ac:dyDescent="0.3">
      <c r="A562" s="9">
        <v>41944</v>
      </c>
      <c r="B562">
        <v>336008.52272727201</v>
      </c>
      <c r="C562" s="3" cm="1">
        <f t="array" aca="1" ref="C562" ca="1">IFERROR((B562/INDIRECT("B"&amp;$Q564))^(1/$P$2)-1,"")</f>
        <v>0.10851765994830798</v>
      </c>
      <c r="D562">
        <v>57462.809813160799</v>
      </c>
      <c r="E562" s="3" cm="1">
        <f t="array" aca="1" ref="E562" ca="1">IFERROR((D562/INDIRECT("D"&amp;$Q562))^(1/$P$2)-1,"")</f>
        <v>4.2558267700102181E-2</v>
      </c>
      <c r="F562">
        <v>57742.302097223903</v>
      </c>
      <c r="G562" s="3" cm="1">
        <f t="array" aca="1" ref="G562" ca="1">IFERROR((F562/INDIRECT("F"&amp;$Q562))^(1/$P$2)-1,"")</f>
        <v>0.10758759044349242</v>
      </c>
      <c r="H562">
        <v>29264.820584495101</v>
      </c>
      <c r="I562" s="3" cm="1">
        <f t="array" aca="1" ref="I562" ca="1">IFERROR((H562/INDIRECT("H"&amp;$Q562))^(1/$P$2)-1,"")</f>
        <v>8.1706024553950707E-2</v>
      </c>
      <c r="J562">
        <v>69145.299145299097</v>
      </c>
      <c r="K562" s="3" cm="1">
        <f t="array" aca="1" ref="K562" ca="1">IFERROR((J562/INDIRECT("J"&amp;$Q562))^(1/$P$2)-1,"")</f>
        <v>0.1443870185038898</v>
      </c>
      <c r="L562">
        <v>67178.898344483503</v>
      </c>
      <c r="M562" s="3" cm="1">
        <f t="array" aca="1" ref="M562" ca="1">IFERROR((L562/INDIRECT("L"&amp;$Q562))^(1/$P$2)-1,"")</f>
        <v>0.15162175333157246</v>
      </c>
      <c r="Q562">
        <f t="shared" si="9"/>
        <v>442</v>
      </c>
    </row>
    <row r="563" spans="1:17" x14ac:dyDescent="0.3">
      <c r="A563" s="9">
        <v>41974</v>
      </c>
      <c r="B563">
        <v>340696.02272727201</v>
      </c>
      <c r="C563" s="3" cm="1">
        <f t="array" aca="1" ref="C563" ca="1">IFERROR((B563/INDIRECT("B"&amp;$Q565))^(1/$P$2)-1,"")</f>
        <v>0.10661650466643779</v>
      </c>
      <c r="D563">
        <v>55440.205246765603</v>
      </c>
      <c r="E563" s="3" cm="1">
        <f t="array" aca="1" ref="E563" ca="1">IFERROR((D563/INDIRECT("D"&amp;$Q563))^(1/$P$2)-1,"")</f>
        <v>4.4059054538116982E-2</v>
      </c>
      <c r="F563">
        <v>60197.073217132303</v>
      </c>
      <c r="G563" s="3" cm="1">
        <f t="array" aca="1" ref="G563" ca="1">IFERROR((F563/INDIRECT("F"&amp;$Q563))^(1/$P$2)-1,"")</f>
        <v>0.11876537048204083</v>
      </c>
      <c r="H563">
        <v>30089.181727720301</v>
      </c>
      <c r="I563" s="3" cm="1">
        <f t="array" aca="1" ref="I563" ca="1">IFERROR((H563/INDIRECT("H"&amp;$Q563))^(1/$P$2)-1,"")</f>
        <v>0.10148695714733758</v>
      </c>
      <c r="J563">
        <v>68205.128205128203</v>
      </c>
      <c r="K563" s="3" cm="1">
        <f t="array" aca="1" ref="K563" ca="1">IFERROR((J563/INDIRECT("J"&amp;$Q563))^(1/$P$2)-1,"")</f>
        <v>0.15802652410070106</v>
      </c>
      <c r="L563">
        <v>68132.097427871995</v>
      </c>
      <c r="M563" s="3" cm="1">
        <f t="array" aca="1" ref="M563" ca="1">IFERROR((L563/INDIRECT("L"&amp;$Q563))^(1/$P$2)-1,"")</f>
        <v>0.17142357560038191</v>
      </c>
      <c r="Q563">
        <f t="shared" si="9"/>
        <v>443</v>
      </c>
    </row>
    <row r="564" spans="1:17" x14ac:dyDescent="0.3">
      <c r="A564" s="9">
        <v>42005</v>
      </c>
      <c r="B564">
        <v>358025.568181818</v>
      </c>
      <c r="C564" s="3" cm="1">
        <f t="array" aca="1" ref="C564" ca="1">IFERROR((B564/INDIRECT("B"&amp;$Q566))^(1/$P$2)-1,"")</f>
        <v>0.11417153461936391</v>
      </c>
      <c r="D564">
        <v>57739.166078590199</v>
      </c>
      <c r="E564" s="3" cm="1">
        <f t="array" aca="1" ref="E564" ca="1">IFERROR((D564/INDIRECT("D"&amp;$Q564))^(1/$P$2)-1,"")</f>
        <v>4.1843293284103078E-2</v>
      </c>
      <c r="F564">
        <v>67936.981639418605</v>
      </c>
      <c r="G564" s="3" cm="1">
        <f t="array" aca="1" ref="G564" ca="1">IFERROR((F564/INDIRECT("F"&amp;$Q564))^(1/$P$2)-1,"")</f>
        <v>0.1315742031013476</v>
      </c>
      <c r="H564">
        <v>34236.5277477524</v>
      </c>
      <c r="I564" s="3" cm="1">
        <f t="array" aca="1" ref="I564" ca="1">IFERROR((H564/INDIRECT("H"&amp;$Q564))^(1/$P$2)-1,"")</f>
        <v>0.11246704720520073</v>
      </c>
      <c r="J564">
        <v>66239.316239316206</v>
      </c>
      <c r="K564" s="3" cm="1">
        <f t="array" aca="1" ref="K564" ca="1">IFERROR((J564/INDIRECT("J"&amp;$Q564))^(1/$P$2)-1,"")</f>
        <v>0.15155315579196604</v>
      </c>
      <c r="L564">
        <v>71061.515024363296</v>
      </c>
      <c r="M564" s="3" cm="1">
        <f t="array" aca="1" ref="M564" ca="1">IFERROR((L564/INDIRECT("L"&amp;$Q564))^(1/$P$2)-1,"")</f>
        <v>0.16806775903399362</v>
      </c>
      <c r="Q564">
        <f t="shared" si="9"/>
        <v>444</v>
      </c>
    </row>
    <row r="565" spans="1:17" x14ac:dyDescent="0.3">
      <c r="A565" s="9">
        <v>42036</v>
      </c>
      <c r="B565">
        <v>344886.36363636301</v>
      </c>
      <c r="C565" s="3" cm="1">
        <f t="array" aca="1" ref="C565" ca="1">IFERROR((B565/INDIRECT("B"&amp;$Q567))^(1/$P$2)-1,"")</f>
        <v>0.10790650594593876</v>
      </c>
      <c r="D565">
        <v>59539.904869729799</v>
      </c>
      <c r="E565" s="3" cm="1">
        <f t="array" aca="1" ref="E565" ca="1">IFERROR((D565/INDIRECT("D"&amp;$Q565))^(1/$P$2)-1,"")</f>
        <v>3.8650315704878535E-2</v>
      </c>
      <c r="F565">
        <v>65822.213649104</v>
      </c>
      <c r="G565" s="3" cm="1">
        <f t="array" aca="1" ref="G565" ca="1">IFERROR((F565/INDIRECT("F"&amp;$Q565))^(1/$P$2)-1,"")</f>
        <v>0.12640853798840324</v>
      </c>
      <c r="H565">
        <v>33640.811430456</v>
      </c>
      <c r="I565" s="3" cm="1">
        <f t="array" aca="1" ref="I565" ca="1">IFERROR((H565/INDIRECT("H"&amp;$Q565))^(1/$P$2)-1,"")</f>
        <v>0.10246915089077469</v>
      </c>
      <c r="J565">
        <v>69059.829059829004</v>
      </c>
      <c r="K565" s="3" cm="1">
        <f t="array" aca="1" ref="K565" ca="1">IFERROR((J565/INDIRECT("J"&amp;$Q565))^(1/$P$2)-1,"")</f>
        <v>0.16073745146253171</v>
      </c>
      <c r="L565">
        <v>74515.801320071696</v>
      </c>
      <c r="M565" s="3" cm="1">
        <f t="array" aca="1" ref="M565" ca="1">IFERROR((L565/INDIRECT("L"&amp;$Q565))^(1/$P$2)-1,"")</f>
        <v>0.18005402836518258</v>
      </c>
      <c r="Q565">
        <f t="shared" si="9"/>
        <v>445</v>
      </c>
    </row>
    <row r="566" spans="1:17" x14ac:dyDescent="0.3">
      <c r="A566" s="9">
        <v>42064</v>
      </c>
      <c r="B566">
        <v>337215.909090909</v>
      </c>
      <c r="C566" s="3" cm="1">
        <f t="array" aca="1" ref="C566" ca="1">IFERROR((B566/INDIRECT("B"&amp;$Q568))^(1/$P$2)-1,"")</f>
        <v>0.11095855469555693</v>
      </c>
      <c r="D566">
        <v>59174.805206505102</v>
      </c>
      <c r="E566" s="3" cm="1">
        <f t="array" aca="1" ref="E566" ca="1">IFERROR((D566/INDIRECT("D"&amp;$Q566))^(1/$P$2)-1,"")</f>
        <v>3.0554152859431305E-2</v>
      </c>
      <c r="F566">
        <v>67235.543488184805</v>
      </c>
      <c r="G566" s="3" cm="1">
        <f t="array" aca="1" ref="G566" ca="1">IFERROR((F566/INDIRECT("F"&amp;$Q566))^(1/$P$2)-1,"")</f>
        <v>0.12836127131850028</v>
      </c>
      <c r="H566">
        <v>35293.611499078397</v>
      </c>
      <c r="I566" s="3" cm="1">
        <f t="array" aca="1" ref="I566" ca="1">IFERROR((H566/INDIRECT("H"&amp;$Q566))^(1/$P$2)-1,"")</f>
        <v>0.10776263807437125</v>
      </c>
      <c r="J566">
        <v>62307.692307692298</v>
      </c>
      <c r="K566" s="3" cm="1">
        <f t="array" aca="1" ref="K566" ca="1">IFERROR((J566/INDIRECT("J"&amp;$Q566))^(1/$P$2)-1,"")</f>
        <v>0.13892913217037339</v>
      </c>
      <c r="L566">
        <v>70235.866930727003</v>
      </c>
      <c r="M566" s="3" cm="1">
        <f t="array" aca="1" ref="M566" ca="1">IFERROR((L566/INDIRECT("L"&amp;$Q566))^(1/$P$2)-1,"")</f>
        <v>0.16036177367663029</v>
      </c>
      <c r="Q566">
        <f t="shared" si="9"/>
        <v>446</v>
      </c>
    </row>
    <row r="567" spans="1:17" x14ac:dyDescent="0.3">
      <c r="A567" s="9">
        <v>42095</v>
      </c>
      <c r="B567">
        <v>335298.295454545</v>
      </c>
      <c r="C567" s="3" cm="1">
        <f t="array" aca="1" ref="C567" ca="1">IFERROR((B567/INDIRECT("B"&amp;$Q569))^(1/$P$2)-1,"")</f>
        <v>0.10443286155952602</v>
      </c>
      <c r="D567">
        <v>59568.3267093088</v>
      </c>
      <c r="E567" s="3" cm="1">
        <f t="array" aca="1" ref="E567" ca="1">IFERROR((D567/INDIRECT("D"&amp;$Q567))^(1/$P$2)-1,"")</f>
        <v>3.560611209074227E-2</v>
      </c>
      <c r="F567">
        <v>64134.9616703293</v>
      </c>
      <c r="G567" s="3" cm="1">
        <f t="array" aca="1" ref="G567" ca="1">IFERROR((F567/INDIRECT("F"&amp;$Q567))^(1/$P$2)-1,"")</f>
        <v>0.12085430189778701</v>
      </c>
      <c r="H567">
        <v>33695.405358996497</v>
      </c>
      <c r="I567" s="3" cm="1">
        <f t="array" aca="1" ref="I567" ca="1">IFERROR((H567/INDIRECT("H"&amp;$Q567))^(1/$P$2)-1,"")</f>
        <v>0.10582392056782131</v>
      </c>
      <c r="J567">
        <v>66581.196581196506</v>
      </c>
      <c r="K567" s="3" cm="1">
        <f t="array" aca="1" ref="K567" ca="1">IFERROR((J567/INDIRECT("J"&amp;$Q567))^(1/$P$2)-1,"")</f>
        <v>0.14796365577543091</v>
      </c>
      <c r="L567">
        <v>72001.493725969805</v>
      </c>
      <c r="M567" s="3" cm="1">
        <f t="array" aca="1" ref="M567" ca="1">IFERROR((L567/INDIRECT("L"&amp;$Q567))^(1/$P$2)-1,"")</f>
        <v>0.16465865039575012</v>
      </c>
      <c r="Q567">
        <f t="shared" si="9"/>
        <v>447</v>
      </c>
    </row>
    <row r="568" spans="1:17" x14ac:dyDescent="0.3">
      <c r="A568" s="9">
        <v>42125</v>
      </c>
      <c r="B568">
        <v>338465.909090909</v>
      </c>
      <c r="C568" s="3" cm="1">
        <f t="array" aca="1" ref="C568" ca="1">IFERROR((B568/INDIRECT("B"&amp;$Q570))^(1/$P$2)-1,"")</f>
        <v>0.10754155605074756</v>
      </c>
      <c r="D568">
        <v>59136.851833875597</v>
      </c>
      <c r="E568" s="3" cm="1">
        <f t="array" aca="1" ref="E568" ca="1">IFERROR((D568/INDIRECT("D"&amp;$Q568))^(1/$P$2)-1,"")</f>
        <v>3.0091082840323358E-2</v>
      </c>
      <c r="F568">
        <v>66186.753091698207</v>
      </c>
      <c r="G568" s="3" cm="1">
        <f t="array" aca="1" ref="G568" ca="1">IFERROR((F568/INDIRECT("F"&amp;$Q568))^(1/$P$2)-1,"")</f>
        <v>0.12444369135110089</v>
      </c>
      <c r="H568">
        <v>34760.730333531799</v>
      </c>
      <c r="I568" s="3" cm="1">
        <f t="array" aca="1" ref="I568" ca="1">IFERROR((H568/INDIRECT("H"&amp;$Q568))^(1/$P$2)-1,"")</f>
        <v>0.10144743022121916</v>
      </c>
      <c r="J568">
        <v>66923.076923076893</v>
      </c>
      <c r="K568" s="3" cm="1">
        <f t="array" aca="1" ref="K568" ca="1">IFERROR((J568/INDIRECT("J"&amp;$Q568))^(1/$P$2)-1,"")</f>
        <v>0.15520484946448643</v>
      </c>
      <c r="L568">
        <v>73987.518406843796</v>
      </c>
      <c r="M568" s="3" cm="1">
        <f t="array" aca="1" ref="M568" ca="1">IFERROR((L568/INDIRECT("L"&amp;$Q568))^(1/$P$2)-1,"")</f>
        <v>0.16879452990843835</v>
      </c>
      <c r="Q568">
        <f t="shared" si="9"/>
        <v>448</v>
      </c>
    </row>
    <row r="569" spans="1:17" x14ac:dyDescent="0.3">
      <c r="A569" s="9">
        <v>42156</v>
      </c>
      <c r="B569">
        <v>332670.45454545401</v>
      </c>
      <c r="C569" s="3" cm="1">
        <f t="array" aca="1" ref="C569" ca="1">IFERROR((B569/INDIRECT("B"&amp;$Q571))^(1/$P$2)-1,"")</f>
        <v>0.1045409772927981</v>
      </c>
      <c r="D569">
        <v>59000.192309104401</v>
      </c>
      <c r="E569" s="3" cm="1">
        <f t="array" aca="1" ref="E569" ca="1">IFERROR((D569/INDIRECT("D"&amp;$Q569))^(1/$P$2)-1,"")</f>
        <v>2.4964347713988255E-2</v>
      </c>
      <c r="F569">
        <v>63780.178383162303</v>
      </c>
      <c r="G569" s="3" cm="1">
        <f t="array" aca="1" ref="G569" ca="1">IFERROR((F569/INDIRECT("F"&amp;$Q569))^(1/$P$2)-1,"")</f>
        <v>0.11216262271211574</v>
      </c>
      <c r="H569">
        <v>32097.285027473099</v>
      </c>
      <c r="I569" s="3" cm="1">
        <f t="array" aca="1" ref="I569" ca="1">IFERROR((H569/INDIRECT("H"&amp;$Q569))^(1/$P$2)-1,"")</f>
        <v>9.1025287915386555E-2</v>
      </c>
      <c r="J569">
        <v>57863.247863247801</v>
      </c>
      <c r="K569" s="3" cm="1">
        <f t="array" aca="1" ref="K569" ca="1">IFERROR((J569/INDIRECT("J"&amp;$Q569))^(1/$P$2)-1,"")</f>
        <v>0.13976090962030474</v>
      </c>
      <c r="L569">
        <v>62719.230501874103</v>
      </c>
      <c r="M569" s="3" cm="1">
        <f t="array" aca="1" ref="M569" ca="1">IFERROR((L569/INDIRECT("L"&amp;$Q569))^(1/$P$2)-1,"")</f>
        <v>0.14864134456455558</v>
      </c>
      <c r="Q569">
        <f t="shared" si="9"/>
        <v>449</v>
      </c>
    </row>
    <row r="570" spans="1:17" x14ac:dyDescent="0.3">
      <c r="A570" s="9">
        <v>42186</v>
      </c>
      <c r="B570">
        <v>312045.45454545401</v>
      </c>
      <c r="C570" s="3" cm="1">
        <f t="array" aca="1" ref="C570" ca="1">IFERROR((B570/INDIRECT("B"&amp;$Q572))^(1/$P$2)-1,"")</f>
        <v>8.7844925359505499E-2</v>
      </c>
      <c r="D570">
        <v>53943.550983907102</v>
      </c>
      <c r="E570" s="3" cm="1">
        <f t="array" aca="1" ref="E570" ca="1">IFERROR((D570/INDIRECT("D"&amp;$Q570))^(1/$P$2)-1,"")</f>
        <v>1.1031768388529484E-2</v>
      </c>
      <c r="F570">
        <v>61036.945107244501</v>
      </c>
      <c r="G570" s="3" cm="1">
        <f t="array" aca="1" ref="G570" ca="1">IFERROR((F570/INDIRECT("F"&amp;$Q570))^(1/$P$2)-1,"")</f>
        <v>0.10936623683014357</v>
      </c>
      <c r="H570">
        <v>30369.207000446</v>
      </c>
      <c r="I570" s="3" cm="1">
        <f t="array" aca="1" ref="I570" ca="1">IFERROR((H570/INDIRECT("H"&amp;$Q570))^(1/$P$2)-1,"")</f>
        <v>8.4327657099654285E-2</v>
      </c>
      <c r="J570">
        <v>52136.752136752097</v>
      </c>
      <c r="K570" s="3" cm="1">
        <f t="array" aca="1" ref="K570" ca="1">IFERROR((J570/INDIRECT("J"&amp;$Q570))^(1/$P$2)-1,"")</f>
        <v>0.12254267588116474</v>
      </c>
      <c r="L570">
        <v>57656.107405355098</v>
      </c>
      <c r="M570" s="3" cm="1">
        <f t="array" aca="1" ref="M570" ca="1">IFERROR((L570/INDIRECT("L"&amp;$Q570))^(1/$P$2)-1,"")</f>
        <v>0.13356774956385209</v>
      </c>
      <c r="Q570">
        <f t="shared" si="9"/>
        <v>450</v>
      </c>
    </row>
    <row r="571" spans="1:17" x14ac:dyDescent="0.3">
      <c r="A571" s="9">
        <v>42217</v>
      </c>
      <c r="B571">
        <v>322443.18181818101</v>
      </c>
      <c r="C571" s="3" cm="1">
        <f t="array" aca="1" ref="C571" ca="1">IFERROR((B571/INDIRECT("B"&amp;$Q573))^(1/$P$2)-1,"")</f>
        <v>9.1994757227886526E-2</v>
      </c>
      <c r="D571">
        <v>52239.692612369698</v>
      </c>
      <c r="E571" s="3" cm="1">
        <f t="array" aca="1" ref="E571" ca="1">IFERROR((D571/INDIRECT("D"&amp;$Q571))^(1/$P$2)-1,"")</f>
        <v>2.3551023923855663E-3</v>
      </c>
      <c r="F571">
        <v>61676.069896906403</v>
      </c>
      <c r="G571" s="3" cm="1">
        <f t="array" aca="1" ref="G571" ca="1">IFERROR((F571/INDIRECT("F"&amp;$Q571))^(1/$P$2)-1,"")</f>
        <v>0.11038775563317205</v>
      </c>
      <c r="H571">
        <v>29452.8845874037</v>
      </c>
      <c r="I571" s="3" cm="1">
        <f t="array" aca="1" ref="I571" ca="1">IFERROR((H571/INDIRECT("H"&amp;$Q571))^(1/$P$2)-1,"")</f>
        <v>8.8277536331579975E-2</v>
      </c>
      <c r="J571">
        <v>48974.358974358896</v>
      </c>
      <c r="K571" s="3" cm="1">
        <f t="array" aca="1" ref="K571" ca="1">IFERROR((J571/INDIRECT("J"&amp;$Q571))^(1/$P$2)-1,"")</f>
        <v>0.1215233588291853</v>
      </c>
      <c r="L571">
        <v>52961.304114224302</v>
      </c>
      <c r="M571" s="3" cm="1">
        <f t="array" aca="1" ref="M571" ca="1">IFERROR((L571/INDIRECT("L"&amp;$Q571))^(1/$P$2)-1,"")</f>
        <v>0.13098607681974506</v>
      </c>
      <c r="Q571">
        <f t="shared" si="9"/>
        <v>451</v>
      </c>
    </row>
    <row r="572" spans="1:17" x14ac:dyDescent="0.3">
      <c r="A572" s="9">
        <v>42248</v>
      </c>
      <c r="B572">
        <v>316477.27272727201</v>
      </c>
      <c r="C572" s="3" cm="1">
        <f t="array" aca="1" ref="C572" ca="1">IFERROR((B572/INDIRECT("B"&amp;$Q574))^(1/$P$2)-1,"")</f>
        <v>8.4353805715774222E-2</v>
      </c>
      <c r="D572">
        <v>50594.654846945297</v>
      </c>
      <c r="E572" s="3" cm="1">
        <f t="array" aca="1" ref="E572" ca="1">IFERROR((D572/INDIRECT("D"&amp;$Q572))^(1/$P$2)-1,"")</f>
        <v>-6.6979318726778647E-3</v>
      </c>
      <c r="F572">
        <v>60599.768235278301</v>
      </c>
      <c r="G572" s="3" cm="1">
        <f t="array" aca="1" ref="G572" ca="1">IFERROR((F572/INDIRECT("F"&amp;$Q572))^(1/$P$2)-1,"")</f>
        <v>9.7276013253156268E-2</v>
      </c>
      <c r="H572">
        <v>29913.223026734799</v>
      </c>
      <c r="I572" s="3" cm="1">
        <f t="array" aca="1" ref="I572" ca="1">IFERROR((H572/INDIRECT("H"&amp;$Q572))^(1/$P$2)-1,"")</f>
        <v>7.6566083507617622E-2</v>
      </c>
      <c r="J572">
        <v>56495.726495726398</v>
      </c>
      <c r="K572" s="3" cm="1">
        <f t="array" aca="1" ref="K572" ca="1">IFERROR((J572/INDIRECT("J"&amp;$Q572))^(1/$P$2)-1,"")</f>
        <v>0.13042036512016231</v>
      </c>
      <c r="L572">
        <v>61160.418721786198</v>
      </c>
      <c r="M572" s="3" cm="1">
        <f t="array" aca="1" ref="M572" ca="1">IFERROR((L572/INDIRECT("L"&amp;$Q572))^(1/$P$2)-1,"")</f>
        <v>0.13861369116726419</v>
      </c>
      <c r="Q572">
        <f t="shared" si="9"/>
        <v>452</v>
      </c>
    </row>
    <row r="573" spans="1:17" x14ac:dyDescent="0.3">
      <c r="A573" s="9">
        <v>42278</v>
      </c>
      <c r="B573">
        <v>324531.25</v>
      </c>
      <c r="C573" s="3" cm="1">
        <f t="array" aca="1" ref="C573" ca="1">IFERROR((B573/INDIRECT("B"&amp;$Q575))^(1/$P$2)-1,"")</f>
        <v>8.3348489404239778E-2</v>
      </c>
      <c r="D573">
        <v>51511.411962911203</v>
      </c>
      <c r="E573" s="3" cm="1">
        <f t="array" aca="1" ref="E573" ca="1">IFERROR((D573/INDIRECT("D"&amp;$Q573))^(1/$P$2)-1,"")</f>
        <v>-3.9724152817510738E-4</v>
      </c>
      <c r="F573">
        <v>63191.104294971301</v>
      </c>
      <c r="G573" s="3" cm="1">
        <f t="array" aca="1" ref="G573" ca="1">IFERROR((F573/INDIRECT("F"&amp;$Q573))^(1/$P$2)-1,"")</f>
        <v>0.1022899187792119</v>
      </c>
      <c r="H573">
        <v>32453.052240368299</v>
      </c>
      <c r="I573" s="3" cm="1">
        <f t="array" aca="1" ref="I573" ca="1">IFERROR((H573/INDIRECT("H"&amp;$Q573))^(1/$P$2)-1,"")</f>
        <v>8.1874044270339397E-2</v>
      </c>
      <c r="J573">
        <v>57863.247863247801</v>
      </c>
      <c r="K573" s="3" cm="1">
        <f t="array" aca="1" ref="K573" ca="1">IFERROR((J573/INDIRECT("J"&amp;$Q573))^(1/$P$2)-1,"")</f>
        <v>0.11546585579558521</v>
      </c>
      <c r="L573">
        <v>63698.417907367701</v>
      </c>
      <c r="M573" s="3" cm="1">
        <f t="array" aca="1" ref="M573" ca="1">IFERROR((L573/INDIRECT("L"&amp;$Q573))^(1/$P$2)-1,"")</f>
        <v>0.12525572429146448</v>
      </c>
      <c r="Q573">
        <f t="shared" si="9"/>
        <v>453</v>
      </c>
    </row>
    <row r="574" spans="1:17" x14ac:dyDescent="0.3">
      <c r="A574" s="9">
        <v>42309</v>
      </c>
      <c r="B574">
        <v>301676.136363636</v>
      </c>
      <c r="C574" s="3" cm="1">
        <f t="array" aca="1" ref="C574" ca="1">IFERROR((B574/INDIRECT("B"&amp;$Q576))^(1/$P$2)-1,"")</f>
        <v>6.4427830584613766E-2</v>
      </c>
      <c r="D574">
        <v>50225.391967523399</v>
      </c>
      <c r="E574" s="3" cm="1">
        <f t="array" aca="1" ref="E574" ca="1">IFERROR((D574/INDIRECT("D"&amp;$Q574))^(1/$P$2)-1,"")</f>
        <v>-6.5651961195667408E-3</v>
      </c>
      <c r="F574">
        <v>61172.905999278897</v>
      </c>
      <c r="G574" s="3" cm="1">
        <f t="array" aca="1" ref="G574" ca="1">IFERROR((F574/INDIRECT("F"&amp;$Q574))^(1/$P$2)-1,"")</f>
        <v>9.0737753630143914E-2</v>
      </c>
      <c r="H574">
        <v>30445.138772025399</v>
      </c>
      <c r="I574" s="3" cm="1">
        <f t="array" aca="1" ref="I574" ca="1">IFERROR((H574/INDIRECT("H"&amp;$Q574))^(1/$P$2)-1,"")</f>
        <v>6.6732297248943695E-2</v>
      </c>
      <c r="J574">
        <v>45982.905982905897</v>
      </c>
      <c r="K574" s="3" cm="1">
        <f t="array" aca="1" ref="K574" ca="1">IFERROR((J574/INDIRECT("J"&amp;$Q574))^(1/$P$2)-1,"")</f>
        <v>7.6257663749770277E-2</v>
      </c>
      <c r="L574">
        <v>52715.822266819501</v>
      </c>
      <c r="M574" s="3" cm="1">
        <f t="array" aca="1" ref="M574" ca="1">IFERROR((L574/INDIRECT("L"&amp;$Q574))^(1/$P$2)-1,"")</f>
        <v>8.7791726993061925E-2</v>
      </c>
      <c r="Q574">
        <f t="shared" si="9"/>
        <v>454</v>
      </c>
    </row>
    <row r="575" spans="1:17" x14ac:dyDescent="0.3">
      <c r="A575" s="9">
        <v>42339</v>
      </c>
      <c r="B575">
        <v>301775.568181818</v>
      </c>
      <c r="C575" s="3" cm="1">
        <f t="array" aca="1" ref="C575" ca="1">IFERROR((B575/INDIRECT("B"&amp;$Q577))^(1/$P$2)-1,"")</f>
        <v>6.687906897071394E-2</v>
      </c>
      <c r="D575">
        <v>47532.903929057997</v>
      </c>
      <c r="E575" s="3" cm="1">
        <f t="array" aca="1" ref="E575" ca="1">IFERROR((D575/INDIRECT("D"&amp;$Q575))^(1/$P$2)-1,"")</f>
        <v>-1.7182110895057834E-2</v>
      </c>
      <c r="F575">
        <v>59461.8785008669</v>
      </c>
      <c r="G575" s="3" cm="1">
        <f t="array" aca="1" ref="G575" ca="1">IFERROR((F575/INDIRECT("F"&amp;$Q575))^(1/$P$2)-1,"")</f>
        <v>8.4169718754154577E-2</v>
      </c>
      <c r="H575">
        <v>29037.5346066483</v>
      </c>
      <c r="I575" s="3" cm="1">
        <f t="array" aca="1" ref="I575" ca="1">IFERROR((H575/INDIRECT("H"&amp;$Q575))^(1/$P$2)-1,"")</f>
        <v>5.4243833945827769E-2</v>
      </c>
      <c r="J575">
        <v>46752.136752136699</v>
      </c>
      <c r="K575" s="3" cm="1">
        <f t="array" aca="1" ref="K575" ca="1">IFERROR((J575/INDIRECT("J"&amp;$Q575))^(1/$P$2)-1,"")</f>
        <v>8.0156492788847844E-2</v>
      </c>
      <c r="L575">
        <v>52081.373613476098</v>
      </c>
      <c r="M575" s="3" cm="1">
        <f t="array" aca="1" ref="M575" ca="1">IFERROR((L575/INDIRECT("L"&amp;$Q575))^(1/$P$2)-1,"")</f>
        <v>8.8862437404288785E-2</v>
      </c>
      <c r="Q575">
        <f t="shared" si="9"/>
        <v>455</v>
      </c>
    </row>
    <row r="576" spans="1:17" x14ac:dyDescent="0.3">
      <c r="A576" s="9">
        <v>42370</v>
      </c>
      <c r="B576">
        <v>315852.27272727201</v>
      </c>
      <c r="C576" s="3" cm="1">
        <f t="array" aca="1" ref="C576" ca="1">IFERROR((B576/INDIRECT("B"&amp;$Q578))^(1/$P$2)-1,"")</f>
        <v>6.6867212814149646E-2</v>
      </c>
      <c r="D576">
        <v>46688.282905197797</v>
      </c>
      <c r="E576" s="3" cm="1">
        <f t="array" aca="1" ref="E576" ca="1">IFERROR((D576/INDIRECT("D"&amp;$Q576))^(1/$P$2)-1,"")</f>
        <v>-2.1255420707126271E-2</v>
      </c>
      <c r="F576">
        <v>62047.478848585</v>
      </c>
      <c r="G576" s="3" cm="1">
        <f t="array" aca="1" ref="G576" ca="1">IFERROR((F576/INDIRECT("F"&amp;$Q576))^(1/$P$2)-1,"")</f>
        <v>8.0516385130093626E-2</v>
      </c>
      <c r="H576">
        <v>29494.425189492398</v>
      </c>
      <c r="I576" s="3" cm="1">
        <f t="array" aca="1" ref="I576" ca="1">IFERROR((H576/INDIRECT("H"&amp;$Q576))^(1/$P$2)-1,"")</f>
        <v>4.6583132401298633E-2</v>
      </c>
      <c r="J576">
        <v>42820.512820512798</v>
      </c>
      <c r="K576" s="3" cm="1">
        <f t="array" aca="1" ref="K576" ca="1">IFERROR((J576/INDIRECT("J"&amp;$Q576))^(1/$P$2)-1,"")</f>
        <v>5.6194673089581482E-2</v>
      </c>
      <c r="L576">
        <v>47557.434018972403</v>
      </c>
      <c r="M576" s="3" cm="1">
        <f t="array" aca="1" ref="M576" ca="1">IFERROR((L576/INDIRECT("L"&amp;$Q576))^(1/$P$2)-1,"")</f>
        <v>6.7246658632360345E-2</v>
      </c>
      <c r="Q576">
        <f t="shared" si="9"/>
        <v>456</v>
      </c>
    </row>
    <row r="577" spans="1:17" x14ac:dyDescent="0.3">
      <c r="A577" s="9">
        <v>42401</v>
      </c>
      <c r="B577">
        <v>350823.86363636301</v>
      </c>
      <c r="C577" s="3" cm="1">
        <f t="array" aca="1" ref="C577" ca="1">IFERROR((B577/INDIRECT("B"&amp;$Q579))^(1/$P$2)-1,"")</f>
        <v>6.727071354483205E-2</v>
      </c>
      <c r="D577">
        <v>46372.108810692298</v>
      </c>
      <c r="E577" s="3" cm="1">
        <f t="array" aca="1" ref="E577" ca="1">IFERROR((D577/INDIRECT("D"&amp;$Q577))^(1/$P$2)-1,"")</f>
        <v>-1.9277406527060559E-2</v>
      </c>
      <c r="F577">
        <v>69120.009119400696</v>
      </c>
      <c r="G577" s="3" cm="1">
        <f t="array" aca="1" ref="G577" ca="1">IFERROR((F577/INDIRECT("F"&amp;$Q577))^(1/$P$2)-1,"")</f>
        <v>9.2507055886910328E-2</v>
      </c>
      <c r="H577">
        <v>30988.7335911378</v>
      </c>
      <c r="I577" s="3" cm="1">
        <f t="array" aca="1" ref="I577" ca="1">IFERROR((H577/INDIRECT("H"&amp;$Q577))^(1/$P$2)-1,"")</f>
        <v>5.1944848821099843E-2</v>
      </c>
      <c r="J577">
        <v>42222.222222222197</v>
      </c>
      <c r="K577" s="3" cm="1">
        <f t="array" aca="1" ref="K577" ca="1">IFERROR((J577/INDIRECT("J"&amp;$Q577))^(1/$P$2)-1,"")</f>
        <v>5.6175506315376156E-2</v>
      </c>
      <c r="L577">
        <v>47030.778022695697</v>
      </c>
      <c r="M577" s="3" cm="1">
        <f t="array" aca="1" ref="M577" ca="1">IFERROR((L577/INDIRECT("L"&amp;$Q577))^(1/$P$2)-1,"")</f>
        <v>6.5380251495228414E-2</v>
      </c>
      <c r="Q577">
        <f t="shared" si="9"/>
        <v>457</v>
      </c>
    </row>
    <row r="578" spans="1:17" x14ac:dyDescent="0.3">
      <c r="A578" s="9">
        <v>42430</v>
      </c>
      <c r="B578">
        <v>351420.45454545401</v>
      </c>
      <c r="C578" s="3" cm="1">
        <f t="array" aca="1" ref="C578" ca="1">IFERROR((B578/INDIRECT("B"&amp;$Q580))^(1/$P$2)-1,"")</f>
        <v>6.5971643250604783E-2</v>
      </c>
      <c r="D578">
        <v>46135.861045678197</v>
      </c>
      <c r="E578" s="3" cm="1">
        <f t="array" aca="1" ref="E578" ca="1">IFERROR((D578/INDIRECT("D"&amp;$Q578))^(1/$P$2)-1,"")</f>
        <v>-2.0685390695221573E-2</v>
      </c>
      <c r="F578">
        <v>66215.059405132502</v>
      </c>
      <c r="G578" s="3" cm="1">
        <f t="array" aca="1" ref="G578" ca="1">IFERROR((F578/INDIRECT("F"&amp;$Q578))^(1/$P$2)-1,"")</f>
        <v>8.4936348357366853E-2</v>
      </c>
      <c r="H578">
        <v>30901.7603954888</v>
      </c>
      <c r="I578" s="3" cm="1">
        <f t="array" aca="1" ref="I578" ca="1">IFERROR((H578/INDIRECT("H"&amp;$Q578))^(1/$P$2)-1,"")</f>
        <v>3.3553490968274646E-2</v>
      </c>
      <c r="J578">
        <v>48632.478632478596</v>
      </c>
      <c r="K578" s="3" cm="1">
        <f t="array" aca="1" ref="K578" ca="1">IFERROR((J578/INDIRECT("J"&amp;$Q578))^(1/$P$2)-1,"")</f>
        <v>5.5352196245257002E-2</v>
      </c>
      <c r="L578">
        <v>51806.297835283302</v>
      </c>
      <c r="M578" s="3" cm="1">
        <f t="array" aca="1" ref="M578" ca="1">IFERROR((L578/INDIRECT("L"&amp;$Q578))^(1/$P$2)-1,"")</f>
        <v>6.1834926415526459E-2</v>
      </c>
      <c r="Q578">
        <f t="shared" si="9"/>
        <v>458</v>
      </c>
    </row>
    <row r="579" spans="1:17" x14ac:dyDescent="0.3">
      <c r="A579" s="9">
        <v>42461</v>
      </c>
      <c r="B579">
        <v>365241.477272727</v>
      </c>
      <c r="C579" s="3" cm="1">
        <f t="array" aca="1" ref="C579" ca="1">IFERROR((B579/INDIRECT("B"&amp;$Q581))^(1/$P$2)-1,"")</f>
        <v>7.6789516625450194E-2</v>
      </c>
      <c r="D579">
        <v>49714.657415153903</v>
      </c>
      <c r="E579" s="3" cm="1">
        <f t="array" aca="1" ref="E579" ca="1">IFERROR((D579/INDIRECT("D"&amp;$Q579))^(1/$P$2)-1,"")</f>
        <v>-1.6712439567506121E-2</v>
      </c>
      <c r="F579">
        <v>68710.599562760603</v>
      </c>
      <c r="G579" s="3" cm="1">
        <f t="array" aca="1" ref="G579" ca="1">IFERROR((F579/INDIRECT("F"&amp;$Q579))^(1/$P$2)-1,"")</f>
        <v>8.1785457332201883E-2</v>
      </c>
      <c r="H579">
        <v>35817.943782746501</v>
      </c>
      <c r="I579" s="3" cm="1">
        <f t="array" aca="1" ref="I579" ca="1">IFERROR((H579/INDIRECT("H"&amp;$Q579))^(1/$P$2)-1,"")</f>
        <v>4.5711210557157544E-2</v>
      </c>
      <c r="J579">
        <v>53675.213675213599</v>
      </c>
      <c r="K579" s="3" cm="1">
        <f t="array" aca="1" ref="K579" ca="1">IFERROR((J579/INDIRECT("J"&amp;$Q579))^(1/$P$2)-1,"")</f>
        <v>5.6635280163093382E-2</v>
      </c>
      <c r="L579">
        <v>57087.8708631931</v>
      </c>
      <c r="M579" s="3" cm="1">
        <f t="array" aca="1" ref="M579" ca="1">IFERROR((L579/INDIRECT("L"&amp;$Q579))^(1/$P$2)-1,"")</f>
        <v>6.6700644458530078E-2</v>
      </c>
      <c r="Q579">
        <f t="shared" si="9"/>
        <v>459</v>
      </c>
    </row>
    <row r="580" spans="1:17" x14ac:dyDescent="0.3">
      <c r="A580" s="9">
        <v>42491</v>
      </c>
      <c r="B580">
        <v>344346.59090909001</v>
      </c>
      <c r="C580" s="3" cm="1">
        <f t="array" aca="1" ref="C580" ca="1">IFERROR((B580/INDIRECT("B"&amp;$Q582))^(1/$P$2)-1,"")</f>
        <v>6.7204854605932951E-2</v>
      </c>
      <c r="D580">
        <v>50664.982066875498</v>
      </c>
      <c r="E580" s="3" cm="1">
        <f t="array" aca="1" ref="E580" ca="1">IFERROR((D580/INDIRECT("D"&amp;$Q580))^(1/$P$2)-1,"")</f>
        <v>-1.3255452905102216E-2</v>
      </c>
      <c r="F580">
        <v>66225.907686595194</v>
      </c>
      <c r="G580" s="3" cm="1">
        <f t="array" aca="1" ref="G580" ca="1">IFERROR((F580/INDIRECT("F"&amp;$Q580))^(1/$P$2)-1,"")</f>
        <v>7.9122053763345468E-2</v>
      </c>
      <c r="H580">
        <v>32936.300856273199</v>
      </c>
      <c r="I580" s="3" cm="1">
        <f t="array" aca="1" ref="I580" ca="1">IFERROR((H580/INDIRECT("H"&amp;$Q580))^(1/$P$2)-1,"")</f>
        <v>3.5037590272146479E-2</v>
      </c>
      <c r="J580">
        <v>46153.846153846098</v>
      </c>
      <c r="K580" s="3" cm="1">
        <f t="array" aca="1" ref="K580" ca="1">IFERROR((J580/INDIRECT("J"&amp;$Q580))^(1/$P$2)-1,"")</f>
        <v>4.2837261923447389E-2</v>
      </c>
      <c r="L580">
        <v>50184.135391235897</v>
      </c>
      <c r="M580" s="3" cm="1">
        <f t="array" aca="1" ref="M580" ca="1">IFERROR((L580/INDIRECT("L"&amp;$Q580))^(1/$P$2)-1,"")</f>
        <v>5.78511971716833E-2</v>
      </c>
      <c r="Q580">
        <f t="shared" si="9"/>
        <v>460</v>
      </c>
    </row>
    <row r="581" spans="1:17" x14ac:dyDescent="0.3">
      <c r="A581" s="9">
        <v>42522</v>
      </c>
      <c r="B581">
        <v>375213.068181818</v>
      </c>
      <c r="C581" s="3" cm="1">
        <f t="array" aca="1" ref="C581" ca="1">IFERROR((B581/INDIRECT("B"&amp;$Q583))^(1/$P$2)-1,"")</f>
        <v>7.7949501847679681E-2</v>
      </c>
      <c r="D581">
        <v>53127.329201295601</v>
      </c>
      <c r="E581" s="3" cm="1">
        <f t="array" aca="1" ref="E581" ca="1">IFERROR((D581/INDIRECT("D"&amp;$Q581))^(1/$P$2)-1,"")</f>
        <v>-9.1868881094915311E-3</v>
      </c>
      <c r="F581">
        <v>72500.250094457893</v>
      </c>
      <c r="G581" s="3" cm="1">
        <f t="array" aca="1" ref="G581" ca="1">IFERROR((F581/INDIRECT("F"&amp;$Q581))^(1/$P$2)-1,"")</f>
        <v>9.4423191975121501E-2</v>
      </c>
      <c r="H581">
        <v>37829.567330412698</v>
      </c>
      <c r="I581" s="3" cm="1">
        <f t="array" aca="1" ref="I581" ca="1">IFERROR((H581/INDIRECT("H"&amp;$Q581))^(1/$P$2)-1,"")</f>
        <v>6.9876312868825563E-2</v>
      </c>
      <c r="J581">
        <v>50341.8803418803</v>
      </c>
      <c r="K581" s="3" cm="1">
        <f t="array" aca="1" ref="K581" ca="1">IFERROR((J581/INDIRECT("J"&amp;$Q581))^(1/$P$2)-1,"")</f>
        <v>6.5604559477960178E-2</v>
      </c>
      <c r="L581">
        <v>54994.264527681902</v>
      </c>
      <c r="M581" s="3" cm="1">
        <f t="array" aca="1" ref="M581" ca="1">IFERROR((L581/INDIRECT("L"&amp;$Q581))^(1/$P$2)-1,"")</f>
        <v>8.0141748952922809E-2</v>
      </c>
      <c r="Q581">
        <f t="shared" si="9"/>
        <v>461</v>
      </c>
    </row>
    <row r="582" spans="1:17" x14ac:dyDescent="0.3">
      <c r="A582" s="9">
        <v>42552</v>
      </c>
      <c r="B582">
        <v>381249.99999999901</v>
      </c>
      <c r="C582" s="3" cm="1">
        <f t="array" aca="1" ref="C582" ca="1">IFERROR((B582/INDIRECT("B"&amp;$Q584))^(1/$P$2)-1,"")</f>
        <v>8.3962972714620054E-2</v>
      </c>
      <c r="D582">
        <v>50690.891212391398</v>
      </c>
      <c r="E582" s="3" cm="1">
        <f t="array" aca="1" ref="E582" ca="1">IFERROR((D582/INDIRECT("D"&amp;$Q582))^(1/$P$2)-1,"")</f>
        <v>-1.6752897719702675E-2</v>
      </c>
      <c r="F582">
        <v>73593.813830409897</v>
      </c>
      <c r="G582" s="3" cm="1">
        <f t="array" aca="1" ref="G582" ca="1">IFERROR((F582/INDIRECT("F"&amp;$Q582))^(1/$P$2)-1,"")</f>
        <v>9.3188244757546057E-2</v>
      </c>
      <c r="H582">
        <v>41250.225129889302</v>
      </c>
      <c r="I582" s="3" cm="1">
        <f t="array" aca="1" ref="I582" ca="1">IFERROR((H582/INDIRECT("H"&amp;$Q582))^(1/$P$2)-1,"")</f>
        <v>7.2439801696004613E-2</v>
      </c>
      <c r="J582">
        <v>60427.3504273504</v>
      </c>
      <c r="K582" s="3" cm="1">
        <f t="array" aca="1" ref="K582" ca="1">IFERROR((J582/INDIRECT("J"&amp;$Q582))^(1/$P$2)-1,"")</f>
        <v>8.6115161055370537E-2</v>
      </c>
      <c r="L582">
        <v>65946.450641852396</v>
      </c>
      <c r="M582" s="3" cm="1">
        <f t="array" aca="1" ref="M582" ca="1">IFERROR((L582/INDIRECT("L"&amp;$Q582))^(1/$P$2)-1,"")</f>
        <v>0.10128983444429607</v>
      </c>
      <c r="Q582">
        <f t="shared" si="9"/>
        <v>462</v>
      </c>
    </row>
    <row r="583" spans="1:17" x14ac:dyDescent="0.3">
      <c r="A583" s="9">
        <v>42583</v>
      </c>
      <c r="B583">
        <v>371946.02272727201</v>
      </c>
      <c r="C583" s="3" cm="1">
        <f t="array" aca="1" ref="C583" ca="1">IFERROR((B583/INDIRECT("B"&amp;$Q585))^(1/$P$2)-1,"")</f>
        <v>8.0479531044647334E-2</v>
      </c>
      <c r="D583">
        <v>49678.652984565597</v>
      </c>
      <c r="E583" s="3" cm="1">
        <f t="array" aca="1" ref="E583" ca="1">IFERROR((D583/INDIRECT("D"&amp;$Q583))^(1/$P$2)-1,"")</f>
        <v>-1.5821904117629182E-2</v>
      </c>
      <c r="F583">
        <v>71675.295687470294</v>
      </c>
      <c r="G583" s="3" cm="1">
        <f t="array" aca="1" ref="G583" ca="1">IFERROR((F583/INDIRECT("F"&amp;$Q583))^(1/$P$2)-1,"")</f>
        <v>9.2584374173313888E-2</v>
      </c>
      <c r="H583">
        <v>38508.474023991803</v>
      </c>
      <c r="I583" s="3" cm="1">
        <f t="array" aca="1" ref="I583" ca="1">IFERROR((H583/INDIRECT("H"&amp;$Q583))^(1/$P$2)-1,"")</f>
        <v>5.5543842733971394E-2</v>
      </c>
      <c r="J583">
        <v>57606.837606837602</v>
      </c>
      <c r="K583" s="3" cm="1">
        <f t="array" aca="1" ref="K583" ca="1">IFERROR((J583/INDIRECT("J"&amp;$Q583))^(1/$P$2)-1,"")</f>
        <v>7.0509564227230648E-2</v>
      </c>
      <c r="L583">
        <v>62761.024658257797</v>
      </c>
      <c r="M583" s="3" cm="1">
        <f t="array" aca="1" ref="M583" ca="1">IFERROR((L583/INDIRECT("L"&amp;$Q583))^(1/$P$2)-1,"")</f>
        <v>8.5992745997383491E-2</v>
      </c>
      <c r="Q583">
        <f t="shared" si="9"/>
        <v>463</v>
      </c>
    </row>
    <row r="584" spans="1:17" x14ac:dyDescent="0.3">
      <c r="A584" s="9">
        <v>42614</v>
      </c>
      <c r="B584">
        <v>375710.227272727</v>
      </c>
      <c r="C584" s="3" cm="1">
        <f t="array" aca="1" ref="C584" ca="1">IFERROR((B584/INDIRECT("B"&amp;$Q586))^(1/$P$2)-1,"")</f>
        <v>7.4160757009881673E-2</v>
      </c>
      <c r="D584">
        <v>51123.992208975003</v>
      </c>
      <c r="E584" s="3" cm="1">
        <f t="array" aca="1" ref="E584" ca="1">IFERROR((D584/INDIRECT("D"&amp;$Q584))^(1/$P$2)-1,"")</f>
        <v>-8.9633757523932545E-3</v>
      </c>
      <c r="F584">
        <v>72212.549942792204</v>
      </c>
      <c r="G584" s="3" cm="1">
        <f t="array" aca="1" ref="G584" ca="1">IFERROR((F584/INDIRECT("F"&amp;$Q584))^(1/$P$2)-1,"")</f>
        <v>9.6104153795556035E-2</v>
      </c>
      <c r="H584">
        <v>39658.636756836197</v>
      </c>
      <c r="I584" s="3" cm="1">
        <f t="array" aca="1" ref="I584" ca="1">IFERROR((H584/INDIRECT("H"&amp;$Q584))^(1/$P$2)-1,"")</f>
        <v>6.6308713853117318E-2</v>
      </c>
      <c r="J584">
        <v>61709.401709401704</v>
      </c>
      <c r="K584" s="3" cm="1">
        <f t="array" aca="1" ref="K584" ca="1">IFERROR((J584/INDIRECT("J"&amp;$Q584))^(1/$P$2)-1,"")</f>
        <v>8.6482322019979296E-2</v>
      </c>
      <c r="L584">
        <v>67055.964871572694</v>
      </c>
      <c r="M584" s="3" cm="1">
        <f t="array" aca="1" ref="M584" ca="1">IFERROR((L584/INDIRECT("L"&amp;$Q584))^(1/$P$2)-1,"")</f>
        <v>0.10026101256947939</v>
      </c>
      <c r="Q584">
        <f t="shared" si="9"/>
        <v>464</v>
      </c>
    </row>
    <row r="585" spans="1:17" x14ac:dyDescent="0.3">
      <c r="A585" s="9">
        <v>42644</v>
      </c>
      <c r="B585">
        <v>361363.636363636</v>
      </c>
      <c r="C585" s="3" cm="1">
        <f t="array" aca="1" ref="C585" ca="1">IFERROR((B585/INDIRECT("B"&amp;$Q587))^(1/$P$2)-1,"")</f>
        <v>7.1824031008407507E-2</v>
      </c>
      <c r="D585">
        <v>52012.273991210903</v>
      </c>
      <c r="E585" s="3" cm="1">
        <f t="array" aca="1" ref="E585" ca="1">IFERROR((D585/INDIRECT("D"&amp;$Q585))^(1/$P$2)-1,"")</f>
        <v>-1.2031069062346522E-2</v>
      </c>
      <c r="F585">
        <v>70819.323824599895</v>
      </c>
      <c r="G585" s="3" cm="1">
        <f t="array" aca="1" ref="G585" ca="1">IFERROR((F585/INDIRECT("F"&amp;$Q585))^(1/$P$2)-1,"")</f>
        <v>9.3463129779613796E-2</v>
      </c>
      <c r="H585">
        <v>37114.826774296504</v>
      </c>
      <c r="I585" s="3" cm="1">
        <f t="array" aca="1" ref="I585" ca="1">IFERROR((H585/INDIRECT("H"&amp;$Q585))^(1/$P$2)-1,"")</f>
        <v>5.4820957036798568E-2</v>
      </c>
      <c r="J585">
        <v>52307.692307692298</v>
      </c>
      <c r="K585" s="3" cm="1">
        <f t="array" aca="1" ref="K585" ca="1">IFERROR((J585/INDIRECT("J"&amp;$Q585))^(1/$P$2)-1,"")</f>
        <v>6.8332484209536304E-2</v>
      </c>
      <c r="L585">
        <v>57956.120254676804</v>
      </c>
      <c r="M585" s="3" cm="1">
        <f t="array" aca="1" ref="M585" ca="1">IFERROR((L585/INDIRECT("L"&amp;$Q585))^(1/$P$2)-1,"")</f>
        <v>8.4295314149969158E-2</v>
      </c>
      <c r="Q585">
        <f t="shared" si="9"/>
        <v>465</v>
      </c>
    </row>
    <row r="586" spans="1:17" x14ac:dyDescent="0.3">
      <c r="A586" s="9">
        <v>42675</v>
      </c>
      <c r="B586">
        <v>334687.5</v>
      </c>
      <c r="C586" s="3" cm="1">
        <f t="array" aca="1" ref="C586" ca="1">IFERROR((B586/INDIRECT("B"&amp;$Q588))^(1/$P$2)-1,"")</f>
        <v>6.1190822727435368E-2</v>
      </c>
      <c r="D586">
        <v>54192.931351962099</v>
      </c>
      <c r="E586" s="3" cm="1">
        <f t="array" aca="1" ref="E586" ca="1">IFERROR((D586/INDIRECT("D"&amp;$Q586))^(1/$P$2)-1,"")</f>
        <v>-1.0116549758310445E-2</v>
      </c>
      <c r="F586">
        <v>67509.481133841706</v>
      </c>
      <c r="G586" s="3" cm="1">
        <f t="array" aca="1" ref="G586" ca="1">IFERROR((F586/INDIRECT("F"&amp;$Q586))^(1/$P$2)-1,"")</f>
        <v>8.5004584440158792E-2</v>
      </c>
      <c r="H586">
        <v>35855.685167733303</v>
      </c>
      <c r="I586" s="3" cm="1">
        <f t="array" aca="1" ref="I586" ca="1">IFERROR((H586/INDIRECT("H"&amp;$Q586))^(1/$P$2)-1,"")</f>
        <v>4.2242056805461781E-2</v>
      </c>
      <c r="J586">
        <v>65811.965811965798</v>
      </c>
      <c r="K586" s="3" cm="1">
        <f t="array" aca="1" ref="K586" ca="1">IFERROR((J586/INDIRECT("J"&amp;$Q586))^(1/$P$2)-1,"")</f>
        <v>8.9417374355585499E-2</v>
      </c>
      <c r="L586">
        <v>75051.012822521996</v>
      </c>
      <c r="M586" s="3" cm="1">
        <f t="array" aca="1" ref="M586" ca="1">IFERROR((L586/INDIRECT("L"&amp;$Q586))^(1/$P$2)-1,"")</f>
        <v>0.11321215823581965</v>
      </c>
      <c r="Q586">
        <f t="shared" si="9"/>
        <v>466</v>
      </c>
    </row>
    <row r="587" spans="1:17" x14ac:dyDescent="0.3">
      <c r="A587" s="9">
        <v>42705</v>
      </c>
      <c r="B587">
        <v>329289.77272727201</v>
      </c>
      <c r="C587" s="3" cm="1">
        <f t="array" aca="1" ref="C587" ca="1">IFERROR((B587/INDIRECT("B"&amp;$Q589))^(1/$P$2)-1,"")</f>
        <v>5.7260978355709868E-2</v>
      </c>
      <c r="D587">
        <v>55538.789765351001</v>
      </c>
      <c r="E587" s="3" cm="1">
        <f t="array" aca="1" ref="E587" ca="1">IFERROR((D587/INDIRECT("D"&amp;$Q587))^(1/$P$2)-1,"")</f>
        <v>-4.6440172777787447E-3</v>
      </c>
      <c r="F587">
        <v>67013.021635703102</v>
      </c>
      <c r="G587" s="3" cm="1">
        <f t="array" aca="1" ref="G587" ca="1">IFERROR((F587/INDIRECT("F"&amp;$Q587))^(1/$P$2)-1,"")</f>
        <v>8.5818571958076406E-2</v>
      </c>
      <c r="H587">
        <v>35242.290915483303</v>
      </c>
      <c r="I587" s="3" cm="1">
        <f t="array" aca="1" ref="I587" ca="1">IFERROR((H587/INDIRECT("H"&amp;$Q587))^(1/$P$2)-1,"")</f>
        <v>4.6333252967714067E-2</v>
      </c>
      <c r="J587">
        <v>57777.777777777701</v>
      </c>
      <c r="K587" s="3" cm="1">
        <f t="array" aca="1" ref="K587" ca="1">IFERROR((J587/INDIRECT("J"&amp;$Q587))^(1/$P$2)-1,"")</f>
        <v>7.6316922514811036E-2</v>
      </c>
      <c r="L587">
        <v>66476.509713394204</v>
      </c>
      <c r="M587" s="3" cm="1">
        <f t="array" aca="1" ref="M587" ca="1">IFERROR((L587/INDIRECT("L"&amp;$Q587))^(1/$P$2)-1,"")</f>
        <v>0.1005519933480119</v>
      </c>
      <c r="Q587">
        <f t="shared" si="9"/>
        <v>467</v>
      </c>
    </row>
    <row r="588" spans="1:17" x14ac:dyDescent="0.3">
      <c r="A588" s="9">
        <v>42736</v>
      </c>
      <c r="B588">
        <v>344545.45454545401</v>
      </c>
      <c r="C588" s="3" cm="1">
        <f t="array" aca="1" ref="C588" ca="1">IFERROR((B588/INDIRECT("B"&amp;$Q590))^(1/$P$2)-1,"")</f>
        <v>6.2452502595938375E-2</v>
      </c>
      <c r="D588">
        <v>55009.003158795698</v>
      </c>
      <c r="E588" s="3" cm="1">
        <f t="array" aca="1" ref="E588" ca="1">IFERROR((D588/INDIRECT("D"&amp;$Q588))^(1/$P$2)-1,"")</f>
        <v>-7.2866491342140627E-3</v>
      </c>
      <c r="F588">
        <v>68722.489231186904</v>
      </c>
      <c r="G588" s="3" cm="1">
        <f t="array" aca="1" ref="G588" ca="1">IFERROR((F588/INDIRECT("F"&amp;$Q588))^(1/$P$2)-1,"")</f>
        <v>8.426025029241524E-2</v>
      </c>
      <c r="H588">
        <v>36774.307126359403</v>
      </c>
      <c r="I588" s="3" cm="1">
        <f t="array" aca="1" ref="I588" ca="1">IFERROR((H588/INDIRECT("H"&amp;$Q588))^(1/$P$2)-1,"")</f>
        <v>4.5389662786837981E-2</v>
      </c>
      <c r="J588">
        <v>64615.384615384603</v>
      </c>
      <c r="K588" s="3" cm="1">
        <f t="array" aca="1" ref="K588" ca="1">IFERROR((J588/INDIRECT("J"&amp;$Q588))^(1/$P$2)-1,"")</f>
        <v>8.6098915829882605E-2</v>
      </c>
      <c r="L588">
        <v>72864.284947966895</v>
      </c>
      <c r="M588" s="3" cm="1">
        <f t="array" aca="1" ref="M588" ca="1">IFERROR((L588/INDIRECT("L"&amp;$Q588))^(1/$P$2)-1,"")</f>
        <v>0.10649314566909163</v>
      </c>
      <c r="Q588">
        <f t="shared" si="9"/>
        <v>468</v>
      </c>
    </row>
    <row r="589" spans="1:17" x14ac:dyDescent="0.3">
      <c r="A589" s="9">
        <v>42767</v>
      </c>
      <c r="B589">
        <v>356704.545454545</v>
      </c>
      <c r="C589" s="3" cm="1">
        <f t="array" aca="1" ref="C589" ca="1">IFERROR((B589/INDIRECT("B"&amp;$Q591))^(1/$P$2)-1,"")</f>
        <v>6.3717401136247354E-2</v>
      </c>
      <c r="D589">
        <v>56138.706479544198</v>
      </c>
      <c r="E589" s="3" cm="1">
        <f t="array" aca="1" ref="E589" ca="1">IFERROR((D589/INDIRECT("D"&amp;$Q589))^(1/$P$2)-1,"")</f>
        <v>-7.1623777446321313E-3</v>
      </c>
      <c r="F589">
        <v>72208.526206698996</v>
      </c>
      <c r="G589" s="3" cm="1">
        <f t="array" aca="1" ref="G589" ca="1">IFERROR((F589/INDIRECT("F"&amp;$Q589))^(1/$P$2)-1,"")</f>
        <v>8.950824054103812E-2</v>
      </c>
      <c r="H589">
        <v>39459.645322714197</v>
      </c>
      <c r="I589" s="3" cm="1">
        <f t="array" aca="1" ref="I589" ca="1">IFERROR((H589/INDIRECT("H"&amp;$Q589))^(1/$P$2)-1,"")</f>
        <v>4.7632424732401812E-2</v>
      </c>
      <c r="J589">
        <v>66752.136752136706</v>
      </c>
      <c r="K589" s="3" cm="1">
        <f t="array" aca="1" ref="K589" ca="1">IFERROR((J589/INDIRECT("J"&amp;$Q589))^(1/$P$2)-1,"")</f>
        <v>8.4819525788379035E-2</v>
      </c>
      <c r="L589">
        <v>76396.141788233799</v>
      </c>
      <c r="M589" s="3" cm="1">
        <f t="array" aca="1" ref="M589" ca="1">IFERROR((L589/INDIRECT("L"&amp;$Q589))^(1/$P$2)-1,"")</f>
        <v>0.10900312348107155</v>
      </c>
      <c r="Q589">
        <f t="shared" si="9"/>
        <v>469</v>
      </c>
    </row>
    <row r="590" spans="1:17" x14ac:dyDescent="0.3">
      <c r="A590" s="9">
        <v>42795</v>
      </c>
      <c r="B590">
        <v>353650.568181818</v>
      </c>
      <c r="C590" s="3" cm="1">
        <f t="array" aca="1" ref="C590" ca="1">IFERROR((B590/INDIRECT("B"&amp;$Q592))^(1/$P$2)-1,"")</f>
        <v>6.5654863147794451E-2</v>
      </c>
      <c r="D590">
        <v>54243.883241916199</v>
      </c>
      <c r="E590" s="3" cm="1">
        <f t="array" aca="1" ref="E590" ca="1">IFERROR((D590/INDIRECT("D"&amp;$Q590))^(1/$P$2)-1,"")</f>
        <v>-1.1159378966029698E-2</v>
      </c>
      <c r="F590">
        <v>70960.848923459693</v>
      </c>
      <c r="G590" s="3" cm="1">
        <f t="array" aca="1" ref="G590" ca="1">IFERROR((F590/INDIRECT("F"&amp;$Q590))^(1/$P$2)-1,"")</f>
        <v>8.889091780213132E-2</v>
      </c>
      <c r="H590">
        <v>38641.976913931903</v>
      </c>
      <c r="I590" s="3" cm="1">
        <f t="array" aca="1" ref="I590" ca="1">IFERROR((H590/INDIRECT("H"&amp;$Q590))^(1/$P$2)-1,"")</f>
        <v>5.3575629073628894E-2</v>
      </c>
      <c r="J590">
        <v>68205.128205128203</v>
      </c>
      <c r="K590" s="3" cm="1">
        <f t="array" aca="1" ref="K590" ca="1">IFERROR((J590/INDIRECT("J"&amp;$Q590))^(1/$P$2)-1,"")</f>
        <v>8.5367663700416152E-2</v>
      </c>
      <c r="L590">
        <v>77372.724242053504</v>
      </c>
      <c r="M590" s="3" cm="1">
        <f t="array" aca="1" ref="M590" ca="1">IFERROR((L590/INDIRECT("L"&amp;$Q590))^(1/$P$2)-1,"")</f>
        <v>0.109478642908303</v>
      </c>
      <c r="Q590">
        <f t="shared" si="9"/>
        <v>470</v>
      </c>
    </row>
    <row r="591" spans="1:17" x14ac:dyDescent="0.3">
      <c r="A591" s="9">
        <v>42826</v>
      </c>
      <c r="B591">
        <v>359786.93181818101</v>
      </c>
      <c r="C591" s="3" cm="1">
        <f t="array" aca="1" ref="C591" ca="1">IFERROR((B591/INDIRECT("B"&amp;$Q593))^(1/$P$2)-1,"")</f>
        <v>6.8892610597284909E-2</v>
      </c>
      <c r="D591">
        <v>52389.202387009602</v>
      </c>
      <c r="E591" s="3" cm="1">
        <f t="array" aca="1" ref="E591" ca="1">IFERROR((D591/INDIRECT("D"&amp;$Q591))^(1/$P$2)-1,"")</f>
        <v>-1.4294805872101191E-2</v>
      </c>
      <c r="F591">
        <v>70613.541725704199</v>
      </c>
      <c r="G591" s="3" cm="1">
        <f t="array" aca="1" ref="G591" ca="1">IFERROR((F591/INDIRECT("F"&amp;$Q591))^(1/$P$2)-1,"")</f>
        <v>8.8197631668171406E-2</v>
      </c>
      <c r="H591">
        <v>36436.657426363599</v>
      </c>
      <c r="I591" s="3" cm="1">
        <f t="array" aca="1" ref="I591" ca="1">IFERROR((H591/INDIRECT("H"&amp;$Q591))^(1/$P$2)-1,"")</f>
        <v>4.8465968840899487E-2</v>
      </c>
      <c r="J591">
        <v>70427.350427350393</v>
      </c>
      <c r="K591" s="3" cm="1">
        <f t="array" aca="1" ref="K591" ca="1">IFERROR((J591/INDIRECT("J"&amp;$Q591))^(1/$P$2)-1,"")</f>
        <v>8.3067016717824904E-2</v>
      </c>
      <c r="L591">
        <v>78146.651965499099</v>
      </c>
      <c r="M591" s="3" cm="1">
        <f t="array" aca="1" ref="M591" ca="1">IFERROR((L591/INDIRECT("L"&amp;$Q591))^(1/$P$2)-1,"")</f>
        <v>0.10703963131867344</v>
      </c>
      <c r="Q591">
        <f t="shared" si="9"/>
        <v>471</v>
      </c>
    </row>
    <row r="592" spans="1:17" x14ac:dyDescent="0.3">
      <c r="A592" s="9">
        <v>42856</v>
      </c>
      <c r="B592">
        <v>359715.909090909</v>
      </c>
      <c r="C592" s="3" cm="1">
        <f t="array" aca="1" ref="C592" ca="1">IFERROR((B592/INDIRECT("B"&amp;$Q594))^(1/$P$2)-1,"")</f>
        <v>6.6437541294742886E-2</v>
      </c>
      <c r="D592">
        <v>50284.831258660299</v>
      </c>
      <c r="E592" s="3" cm="1">
        <f t="array" aca="1" ref="E592" ca="1">IFERROR((D592/INDIRECT("D"&amp;$Q592))^(1/$P$2)-1,"")</f>
        <v>-1.9903893050938759E-2</v>
      </c>
      <c r="F592">
        <v>68768.706431446</v>
      </c>
      <c r="G592" s="3" cm="1">
        <f t="array" aca="1" ref="G592" ca="1">IFERROR((F592/INDIRECT("F"&amp;$Q592))^(1/$P$2)-1,"")</f>
        <v>8.7010796733437257E-2</v>
      </c>
      <c r="H592">
        <v>35287.868451863003</v>
      </c>
      <c r="I592" s="3" cm="1">
        <f t="array" aca="1" ref="I592" ca="1">IFERROR((H592/INDIRECT("H"&amp;$Q592))^(1/$P$2)-1,"")</f>
        <v>4.5892086310812097E-2</v>
      </c>
      <c r="J592">
        <v>69572.649572649505</v>
      </c>
      <c r="K592" s="3" cm="1">
        <f t="array" aca="1" ref="K592" ca="1">IFERROR((J592/INDIRECT("J"&amp;$Q592))^(1/$P$2)-1,"")</f>
        <v>8.2918652184655439E-2</v>
      </c>
      <c r="L592">
        <v>75196.247573041095</v>
      </c>
      <c r="M592" s="3" cm="1">
        <f t="array" aca="1" ref="M592" ca="1">IFERROR((L592/INDIRECT("L"&amp;$Q592))^(1/$P$2)-1,"")</f>
        <v>0.1027437170710499</v>
      </c>
      <c r="Q592">
        <f t="shared" si="9"/>
        <v>472</v>
      </c>
    </row>
    <row r="593" spans="1:17" x14ac:dyDescent="0.3">
      <c r="A593" s="9">
        <v>42887</v>
      </c>
      <c r="B593">
        <v>352911.93181818101</v>
      </c>
      <c r="C593" s="3" cm="1">
        <f t="array" aca="1" ref="C593" ca="1">IFERROR((B593/INDIRECT("B"&amp;$Q595))^(1/$P$2)-1,"")</f>
        <v>6.3368945885223793E-2</v>
      </c>
      <c r="D593">
        <v>49426.829970196901</v>
      </c>
      <c r="E593" s="3" cm="1">
        <f t="array" aca="1" ref="E593" ca="1">IFERROR((D593/INDIRECT("D"&amp;$Q593))^(1/$P$2)-1,"")</f>
        <v>-2.0687754124679048E-2</v>
      </c>
      <c r="F593">
        <v>66338.760201185505</v>
      </c>
      <c r="G593" s="3" cm="1">
        <f t="array" aca="1" ref="G593" ca="1">IFERROR((F593/INDIRECT("F"&amp;$Q593))^(1/$P$2)-1,"")</f>
        <v>8.4949322623675494E-2</v>
      </c>
      <c r="H593">
        <v>33013.514214445</v>
      </c>
      <c r="I593" s="3" cm="1">
        <f t="array" aca="1" ref="I593" ca="1">IFERROR((H593/INDIRECT("H"&amp;$Q593))^(1/$P$2)-1,"")</f>
        <v>4.508806677091215E-2</v>
      </c>
      <c r="J593">
        <v>71880.341880341803</v>
      </c>
      <c r="K593" s="3" cm="1">
        <f t="array" aca="1" ref="K593" ca="1">IFERROR((J593/INDIRECT("J"&amp;$Q593))^(1/$P$2)-1,"")</f>
        <v>8.7051984300470897E-2</v>
      </c>
      <c r="L593">
        <v>76390.184571046804</v>
      </c>
      <c r="M593" s="3" cm="1">
        <f t="array" aca="1" ref="M593" ca="1">IFERROR((L593/INDIRECT("L"&amp;$Q593))^(1/$P$2)-1,"")</f>
        <v>0.10551234265913823</v>
      </c>
      <c r="Q593">
        <f t="shared" si="9"/>
        <v>473</v>
      </c>
    </row>
    <row r="594" spans="1:17" x14ac:dyDescent="0.3">
      <c r="A594" s="9">
        <v>42917</v>
      </c>
      <c r="B594">
        <v>360099.43181818101</v>
      </c>
      <c r="C594" s="3" cm="1">
        <f t="array" aca="1" ref="C594" ca="1">IFERROR((B594/INDIRECT("B"&amp;$Q596))^(1/$P$2)-1,"")</f>
        <v>5.4866811326337306E-2</v>
      </c>
      <c r="D594">
        <v>49237.943634909199</v>
      </c>
      <c r="E594" s="3" cm="1">
        <f t="array" aca="1" ref="E594" ca="1">IFERROR((D594/INDIRECT("D"&amp;$Q594))^(1/$P$2)-1,"")</f>
        <v>-2.2196888888401212E-2</v>
      </c>
      <c r="F594">
        <v>65871.610669274596</v>
      </c>
      <c r="G594" s="3" cm="1">
        <f t="array" aca="1" ref="G594" ca="1">IFERROR((F594/INDIRECT("F"&amp;$Q594))^(1/$P$2)-1,"")</f>
        <v>8.3321226459691866E-2</v>
      </c>
      <c r="H594">
        <v>32692.415464608399</v>
      </c>
      <c r="I594" s="3" cm="1">
        <f t="array" aca="1" ref="I594" ca="1">IFERROR((H594/INDIRECT("H"&amp;$Q594))^(1/$P$2)-1,"")</f>
        <v>4.2420870073832662E-2</v>
      </c>
      <c r="J594">
        <v>76410.256410256407</v>
      </c>
      <c r="K594" s="3" cm="1">
        <f t="array" aca="1" ref="K594" ca="1">IFERROR((J594/INDIRECT("J"&amp;$Q594))^(1/$P$2)-1,"")</f>
        <v>9.3715748081001582E-2</v>
      </c>
      <c r="L594">
        <v>79023.074080633494</v>
      </c>
      <c r="M594" s="3" cm="1">
        <f t="array" aca="1" ref="M594" ca="1">IFERROR((L594/INDIRECT("L"&amp;$Q594))^(1/$P$2)-1,"")</f>
        <v>0.11091291109990431</v>
      </c>
      <c r="Q594">
        <f t="shared" si="9"/>
        <v>474</v>
      </c>
    </row>
    <row r="595" spans="1:17" x14ac:dyDescent="0.3">
      <c r="A595" s="9">
        <v>42948</v>
      </c>
      <c r="B595">
        <v>372656.24999999901</v>
      </c>
      <c r="C595" s="3" cm="1">
        <f t="array" aca="1" ref="C595" ca="1">IFERROR((B595/INDIRECT("B"&amp;$Q597))^(1/$P$2)-1,"")</f>
        <v>5.2082735238530686E-2</v>
      </c>
      <c r="D595">
        <v>49067.640709751497</v>
      </c>
      <c r="E595" s="3" cm="1">
        <f t="array" aca="1" ref="E595" ca="1">IFERROR((D595/INDIRECT("D"&amp;$Q595))^(1/$P$2)-1,"")</f>
        <v>-1.9771354306598155E-2</v>
      </c>
      <c r="F595">
        <v>67603.632434657295</v>
      </c>
      <c r="G595" s="3" cm="1">
        <f t="array" aca="1" ref="G595" ca="1">IFERROR((F595/INDIRECT("F"&amp;$Q595))^(1/$P$2)-1,"")</f>
        <v>8.5065534622421834E-2</v>
      </c>
      <c r="H595">
        <v>33543.4604676444</v>
      </c>
      <c r="I595" s="3" cm="1">
        <f t="array" aca="1" ref="I595" ca="1">IFERROR((H595/INDIRECT("H"&amp;$Q595))^(1/$P$2)-1,"")</f>
        <v>5.3357781383073455E-2</v>
      </c>
      <c r="J595">
        <v>79914.529914529907</v>
      </c>
      <c r="K595" s="3" cm="1">
        <f t="array" aca="1" ref="K595" ca="1">IFERROR((J595/INDIRECT("J"&amp;$Q595))^(1/$P$2)-1,"")</f>
        <v>0.10976178866032371</v>
      </c>
      <c r="L595">
        <v>81962.234148280593</v>
      </c>
      <c r="M595" s="3" cm="1">
        <f t="array" aca="1" ref="M595" ca="1">IFERROR((L595/INDIRECT("L"&amp;$Q595))^(1/$P$2)-1,"")</f>
        <v>0.12625713715905529</v>
      </c>
      <c r="Q595">
        <f t="shared" si="9"/>
        <v>475</v>
      </c>
    </row>
    <row r="596" spans="1:17" x14ac:dyDescent="0.3">
      <c r="A596" s="9">
        <v>42979</v>
      </c>
      <c r="B596">
        <v>364517.045454545</v>
      </c>
      <c r="C596" s="3" cm="1">
        <f t="array" aca="1" ref="C596" ca="1">IFERROR((B596/INDIRECT("B"&amp;$Q598))^(1/$P$2)-1,"")</f>
        <v>5.056311899057131E-2</v>
      </c>
      <c r="D596">
        <v>49193.5713699587</v>
      </c>
      <c r="E596" s="3" cm="1">
        <f t="array" aca="1" ref="E596" ca="1">IFERROR((D596/INDIRECT("D"&amp;$Q596))^(1/$P$2)-1,"")</f>
        <v>-2.3835690904852824E-2</v>
      </c>
      <c r="F596">
        <v>66233.519704245104</v>
      </c>
      <c r="G596" s="3" cm="1">
        <f t="array" aca="1" ref="G596" ca="1">IFERROR((F596/INDIRECT("F"&amp;$Q596))^(1/$P$2)-1,"")</f>
        <v>7.5675931972481125E-2</v>
      </c>
      <c r="H596">
        <v>32667.410632327701</v>
      </c>
      <c r="I596" s="3" cm="1">
        <f t="array" aca="1" ref="I596" ca="1">IFERROR((H596/INDIRECT("H"&amp;$Q596))^(1/$P$2)-1,"")</f>
        <v>4.0223771682545983E-2</v>
      </c>
      <c r="J596">
        <v>79914.529914529907</v>
      </c>
      <c r="K596" s="3" cm="1">
        <f t="array" aca="1" ref="K596" ca="1">IFERROR((J596/INDIRECT("J"&amp;$Q596))^(1/$P$2)-1,"")</f>
        <v>0.10524075385601761</v>
      </c>
      <c r="L596">
        <v>82094.140166306795</v>
      </c>
      <c r="M596" s="3" cm="1">
        <f t="array" aca="1" ref="M596" ca="1">IFERROR((L596/INDIRECT("L"&amp;$Q596))^(1/$P$2)-1,"")</f>
        <v>0.12567020947074181</v>
      </c>
      <c r="Q596">
        <f t="shared" si="9"/>
        <v>476</v>
      </c>
    </row>
    <row r="597" spans="1:17" x14ac:dyDescent="0.3">
      <c r="A597" s="9">
        <v>43009</v>
      </c>
      <c r="B597">
        <v>360838.068181818</v>
      </c>
      <c r="C597" s="3" cm="1">
        <f t="array" aca="1" ref="C597" ca="1">IFERROR((B597/INDIRECT("B"&amp;$Q599))^(1/$P$2)-1,"")</f>
        <v>4.2650862268032164E-2</v>
      </c>
      <c r="D597">
        <v>50890.214393519898</v>
      </c>
      <c r="E597" s="3" cm="1">
        <f t="array" aca="1" ref="E597" ca="1">IFERROR((D597/INDIRECT("D"&amp;$Q597))^(1/$P$2)-1,"")</f>
        <v>-2.2204969041404787E-2</v>
      </c>
      <c r="F597">
        <v>66511.503930517501</v>
      </c>
      <c r="G597" s="3" cm="1">
        <f t="array" aca="1" ref="G597" ca="1">IFERROR((F597/INDIRECT("F"&amp;$Q597))^(1/$P$2)-1,"")</f>
        <v>7.1618542746227698E-2</v>
      </c>
      <c r="H597">
        <v>33060.358516630098</v>
      </c>
      <c r="I597" s="3" cm="1">
        <f t="array" aca="1" ref="I597" ca="1">IFERROR((H597/INDIRECT("H"&amp;$Q597))^(1/$P$2)-1,"")</f>
        <v>3.8432398341195162E-2</v>
      </c>
      <c r="J597">
        <v>83504.2735042735</v>
      </c>
      <c r="K597" s="3" cm="1">
        <f t="array" aca="1" ref="K597" ca="1">IFERROR((J597/INDIRECT("J"&amp;$Q597))^(1/$P$2)-1,"")</f>
        <v>0.1019687630512458</v>
      </c>
      <c r="L597">
        <v>87020.091859411303</v>
      </c>
      <c r="M597" s="3" cm="1">
        <f t="array" aca="1" ref="M597" ca="1">IFERROR((L597/INDIRECT("L"&amp;$Q597))^(1/$P$2)-1,"")</f>
        <v>0.12605399564546116</v>
      </c>
      <c r="Q597">
        <f t="shared" si="9"/>
        <v>477</v>
      </c>
    </row>
    <row r="598" spans="1:17" x14ac:dyDescent="0.3">
      <c r="A598" s="9">
        <v>43040</v>
      </c>
      <c r="B598">
        <v>363693.18181818101</v>
      </c>
      <c r="C598" s="3" cm="1">
        <f t="array" aca="1" ref="C598" ca="1">IFERROR((B598/INDIRECT("B"&amp;$Q600))^(1/$P$2)-1,"")</f>
        <v>3.3227247762944945E-2</v>
      </c>
      <c r="D598">
        <v>50097.367951172397</v>
      </c>
      <c r="E598" s="3" cm="1">
        <f t="array" aca="1" ref="E598" ca="1">IFERROR((D598/INDIRECT("D"&amp;$Q598))^(1/$P$2)-1,"")</f>
        <v>-2.0007193726878425E-2</v>
      </c>
      <c r="F598">
        <v>65844.003862765705</v>
      </c>
      <c r="G598" s="3" cm="1">
        <f t="array" aca="1" ref="G598" ca="1">IFERROR((F598/INDIRECT("F"&amp;$Q598))^(1/$P$2)-1,"")</f>
        <v>7.3661277713406914E-2</v>
      </c>
      <c r="H598">
        <v>31989.0048094392</v>
      </c>
      <c r="I598" s="3" cm="1">
        <f t="array" aca="1" ref="I598" ca="1">IFERROR((H598/INDIRECT("H"&amp;$Q598))^(1/$P$2)-1,"")</f>
        <v>3.7899180180333225E-2</v>
      </c>
      <c r="J598">
        <v>86324.786324786299</v>
      </c>
      <c r="K598" s="3" cm="1">
        <f t="array" aca="1" ref="K598" ca="1">IFERROR((J598/INDIRECT("J"&amp;$Q598))^(1/$P$2)-1,"")</f>
        <v>0.11211473422223728</v>
      </c>
      <c r="L598">
        <v>88357.4148491019</v>
      </c>
      <c r="M598" s="3" cm="1">
        <f t="array" aca="1" ref="M598" ca="1">IFERROR((L598/INDIRECT("L"&amp;$Q598))^(1/$P$2)-1,"")</f>
        <v>0.13682339573771052</v>
      </c>
      <c r="Q598">
        <f t="shared" si="9"/>
        <v>478</v>
      </c>
    </row>
    <row r="599" spans="1:17" x14ac:dyDescent="0.3">
      <c r="A599" s="9">
        <v>43070</v>
      </c>
      <c r="B599">
        <v>368323.86363636301</v>
      </c>
      <c r="C599" s="3" cm="1">
        <f t="array" aca="1" ref="C599" ca="1">IFERROR((B599/INDIRECT("B"&amp;$Q601))^(1/$P$2)-1,"")</f>
        <v>2.9278667016945814E-2</v>
      </c>
      <c r="D599">
        <v>50864.142881189</v>
      </c>
      <c r="E599" s="3" cm="1">
        <f t="array" aca="1" ref="E599" ca="1">IFERROR((D599/INDIRECT("D"&amp;$Q599))^(1/$P$2)-1,"")</f>
        <v>-2.3929740871338923E-2</v>
      </c>
      <c r="F599">
        <v>65881.699796857894</v>
      </c>
      <c r="G599" s="3" cm="1">
        <f t="array" aca="1" ref="G599" ca="1">IFERROR((F599/INDIRECT("F"&amp;$Q599))^(1/$P$2)-1,"")</f>
        <v>6.6428162423403991E-2</v>
      </c>
      <c r="H599">
        <v>32167.583141319999</v>
      </c>
      <c r="I599" s="3" cm="1">
        <f t="array" aca="1" ref="I599" ca="1">IFERROR((H599/INDIRECT("H"&amp;$Q599))^(1/$P$2)-1,"")</f>
        <v>3.4405799288050654E-2</v>
      </c>
      <c r="J599">
        <v>90256.410256410207</v>
      </c>
      <c r="K599" s="3" cm="1">
        <f t="array" aca="1" ref="K599" ca="1">IFERROR((J599/INDIRECT("J"&amp;$Q599))^(1/$P$2)-1,"")</f>
        <v>0.11208275282585656</v>
      </c>
      <c r="L599">
        <v>91272.387525201601</v>
      </c>
      <c r="M599" s="3" cm="1">
        <f t="array" aca="1" ref="M599" ca="1">IFERROR((L599/INDIRECT("L"&amp;$Q599))^(1/$P$2)-1,"")</f>
        <v>0.13511027070578319</v>
      </c>
      <c r="Q599">
        <f t="shared" si="9"/>
        <v>479</v>
      </c>
    </row>
    <row r="600" spans="1:17" x14ac:dyDescent="0.3">
      <c r="A600" s="9">
        <v>43101</v>
      </c>
      <c r="B600">
        <v>382116.477272727</v>
      </c>
      <c r="C600" s="3" cm="1">
        <f t="array" aca="1" ref="C600" ca="1">IFERROR((B600/INDIRECT("B"&amp;$Q602))^(1/$P$2)-1,"")</f>
        <v>3.7199767279382678E-2</v>
      </c>
      <c r="D600">
        <v>50042.7360354423</v>
      </c>
      <c r="E600" s="3" cm="1">
        <f t="array" aca="1" ref="E600" ca="1">IFERROR((D600/INDIRECT("D"&amp;$Q600))^(1/$P$2)-1,"")</f>
        <v>-2.9338761344897657E-2</v>
      </c>
      <c r="F600">
        <v>65802.905890067093</v>
      </c>
      <c r="G600" s="3" cm="1">
        <f t="array" aca="1" ref="G600" ca="1">IFERROR((F600/INDIRECT("F"&amp;$Q600))^(1/$P$2)-1,"")</f>
        <v>5.6894557884769936E-2</v>
      </c>
      <c r="H600">
        <v>31639.654562167099</v>
      </c>
      <c r="I600" s="3" cm="1">
        <f t="array" aca="1" ref="I600" ca="1">IFERROR((H600/INDIRECT("H"&amp;$Q600))^(1/$P$2)-1,"")</f>
        <v>2.0804868815486932E-2</v>
      </c>
      <c r="J600">
        <v>89829.059829059799</v>
      </c>
      <c r="K600" s="3" cm="1">
        <f t="array" aca="1" ref="K600" ca="1">IFERROR((J600/INDIRECT("J"&amp;$Q600))^(1/$P$2)-1,"")</f>
        <v>0.10478329556401023</v>
      </c>
      <c r="L600">
        <v>87456.597704650994</v>
      </c>
      <c r="M600" s="3" cm="1">
        <f t="array" aca="1" ref="M600" ca="1">IFERROR((L600/INDIRECT("L"&amp;$Q600))^(1/$P$2)-1,"")</f>
        <v>0.12451913394066616</v>
      </c>
      <c r="Q600">
        <f t="shared" si="9"/>
        <v>480</v>
      </c>
    </row>
    <row r="601" spans="1:17" x14ac:dyDescent="0.3">
      <c r="A601" s="9">
        <v>43132</v>
      </c>
      <c r="B601">
        <v>374389.20454545401</v>
      </c>
      <c r="C601" s="3" cm="1">
        <f t="array" aca="1" ref="C601" ca="1">IFERROR((B601/INDIRECT("B"&amp;$Q603))^(1/$P$2)-1,"")</f>
        <v>4.228090787594474E-2</v>
      </c>
      <c r="D601">
        <v>50470.670995275301</v>
      </c>
      <c r="E601" s="3" cm="1">
        <f t="array" aca="1" ref="E601" ca="1">IFERROR((D601/INDIRECT("D"&amp;$Q601))^(1/$P$2)-1,"")</f>
        <v>-3.79865043841211E-2</v>
      </c>
      <c r="F601">
        <v>65754.907867223301</v>
      </c>
      <c r="G601" s="3" cm="1">
        <f t="array" aca="1" ref="G601" ca="1">IFERROR((F601/INDIRECT("F"&amp;$Q601))^(1/$P$2)-1,"")</f>
        <v>5.352899994765159E-2</v>
      </c>
      <c r="H601">
        <v>30789.583763198501</v>
      </c>
      <c r="I601" s="3" cm="1">
        <f t="array" aca="1" ref="I601" ca="1">IFERROR((H601/INDIRECT("H"&amp;$Q601))^(1/$P$2)-1,"")</f>
        <v>3.9786052955594897E-3</v>
      </c>
      <c r="J601">
        <v>88974.358974358896</v>
      </c>
      <c r="K601" s="3" cm="1">
        <f t="array" aca="1" ref="K601" ca="1">IFERROR((J601/INDIRECT("J"&amp;$Q601))^(1/$P$2)-1,"")</f>
        <v>6.2454253106121183E-2</v>
      </c>
      <c r="L601">
        <v>88347.881581875306</v>
      </c>
      <c r="M601" s="3" cm="1">
        <f t="array" aca="1" ref="M601" ca="1">IFERROR((L601/INDIRECT("L"&amp;$Q601))^(1/$P$2)-1,"")</f>
        <v>8.5711446335460684E-2</v>
      </c>
      <c r="Q601">
        <f t="shared" si="9"/>
        <v>481</v>
      </c>
    </row>
    <row r="602" spans="1:17" x14ac:dyDescent="0.3">
      <c r="A602" s="9">
        <v>43160</v>
      </c>
      <c r="B602">
        <v>376093.74999999901</v>
      </c>
      <c r="C602" s="3" cm="1">
        <f t="array" aca="1" ref="C602" ca="1">IFERROR((B602/INDIRECT("B"&amp;$Q604))^(1/$P$2)-1,"")</f>
        <v>4.1004871574263468E-2</v>
      </c>
      <c r="D602">
        <v>49871.801851625401</v>
      </c>
      <c r="E602" s="3" cm="1">
        <f t="array" aca="1" ref="E602" ca="1">IFERROR((D602/INDIRECT("D"&amp;$Q602))^(1/$P$2)-1,"")</f>
        <v>-2.9683183422356207E-2</v>
      </c>
      <c r="F602">
        <v>65480.642266279603</v>
      </c>
      <c r="G602" s="3" cm="1">
        <f t="array" aca="1" ref="G602" ca="1">IFERROR((F602/INDIRECT("F"&amp;$Q602))^(1/$P$2)-1,"")</f>
        <v>6.171152221100118E-2</v>
      </c>
      <c r="H602">
        <v>30225.142930673501</v>
      </c>
      <c r="I602" s="3" cm="1">
        <f t="array" aca="1" ref="I602" ca="1">IFERROR((H602/INDIRECT("H"&amp;$Q602))^(1/$P$2)-1,"")</f>
        <v>1.5070972242029246E-2</v>
      </c>
      <c r="J602">
        <v>82905.982905982906</v>
      </c>
      <c r="K602" s="3" cm="1">
        <f t="array" aca="1" ref="K602" ca="1">IFERROR((J602/INDIRECT("J"&amp;$Q602))^(1/$P$2)-1,"")</f>
        <v>8.103852782497456E-2</v>
      </c>
      <c r="L602">
        <v>81607.317643353599</v>
      </c>
      <c r="M602" s="3" cm="1">
        <f t="array" aca="1" ref="M602" ca="1">IFERROR((L602/INDIRECT("L"&amp;$Q602))^(1/$P$2)-1,"")</f>
        <v>0.1083457419399283</v>
      </c>
      <c r="Q602">
        <f t="shared" si="9"/>
        <v>482</v>
      </c>
    </row>
    <row r="603" spans="1:17" x14ac:dyDescent="0.3">
      <c r="A603" s="9">
        <v>43191</v>
      </c>
      <c r="B603">
        <v>373068.18181818101</v>
      </c>
      <c r="C603" s="3" cm="1">
        <f t="array" aca="1" ref="C603" ca="1">IFERROR((B603/INDIRECT("B"&amp;$Q605))^(1/$P$2)-1,"")</f>
        <v>3.5078098998481577E-2</v>
      </c>
      <c r="D603">
        <v>52098.6325664264</v>
      </c>
      <c r="E603" s="3" cm="1">
        <f t="array" aca="1" ref="E603" ca="1">IFERROR((D603/INDIRECT("D"&amp;$Q603))^(1/$P$2)-1,"")</f>
        <v>-3.0996775372617802E-2</v>
      </c>
      <c r="F603">
        <v>66255.204857109493</v>
      </c>
      <c r="G603" s="3" cm="1">
        <f t="array" aca="1" ref="G603" ca="1">IFERROR((F603/INDIRECT("F"&amp;$Q603))^(1/$P$2)-1,"")</f>
        <v>6.8496921476495443E-2</v>
      </c>
      <c r="H603">
        <v>31020.074494629302</v>
      </c>
      <c r="I603" s="3" cm="1">
        <f t="array" aca="1" ref="I603" ca="1">IFERROR((H603/INDIRECT("H"&amp;$Q603))^(1/$P$2)-1,"")</f>
        <v>2.4953193997638623E-2</v>
      </c>
      <c r="J603">
        <v>82307.692307692298</v>
      </c>
      <c r="K603" s="3" cm="1">
        <f t="array" aca="1" ref="K603" ca="1">IFERROR((J603/INDIRECT("J"&amp;$Q603))^(1/$P$2)-1,"")</f>
        <v>8.6519936738349346E-2</v>
      </c>
      <c r="L603">
        <v>82641.583931425805</v>
      </c>
      <c r="M603" s="3" cm="1">
        <f t="array" aca="1" ref="M603" ca="1">IFERROR((L603/INDIRECT("L"&amp;$Q603))^(1/$P$2)-1,"")</f>
        <v>0.1142424575995078</v>
      </c>
      <c r="Q603">
        <f t="shared" si="9"/>
        <v>483</v>
      </c>
    </row>
    <row r="604" spans="1:17" x14ac:dyDescent="0.3">
      <c r="A604" s="9">
        <v>43221</v>
      </c>
      <c r="B604">
        <v>370838.068181818</v>
      </c>
      <c r="C604" s="3" cm="1">
        <f t="array" aca="1" ref="C604" ca="1">IFERROR((B604/INDIRECT("B"&amp;$Q606))^(1/$P$2)-1,"")</f>
        <v>3.5829866929599996E-2</v>
      </c>
      <c r="D604">
        <v>54746.257727963901</v>
      </c>
      <c r="E604" s="3" cm="1">
        <f t="array" aca="1" ref="E604" ca="1">IFERROR((D604/INDIRECT("D"&amp;$Q604))^(1/$P$2)-1,"")</f>
        <v>-2.9875149377358468E-2</v>
      </c>
      <c r="F604">
        <v>67998.344726536598</v>
      </c>
      <c r="G604" s="3" cm="1">
        <f t="array" aca="1" ref="G604" ca="1">IFERROR((F604/INDIRECT("F"&amp;$Q604))^(1/$P$2)-1,"")</f>
        <v>6.925745374424408E-2</v>
      </c>
      <c r="H604">
        <v>32360.049511298799</v>
      </c>
      <c r="I604" s="3" cm="1">
        <f t="array" aca="1" ref="I604" ca="1">IFERROR((H604/INDIRECT("H"&amp;$Q604))^(1/$P$2)-1,"")</f>
        <v>2.6740077353453628E-2</v>
      </c>
      <c r="J604">
        <v>84273.504273504193</v>
      </c>
      <c r="K604" s="3" cm="1">
        <f t="array" aca="1" ref="K604" ca="1">IFERROR((J604/INDIRECT("J"&amp;$Q604))^(1/$P$2)-1,"")</f>
        <v>8.652780810338645E-2</v>
      </c>
      <c r="L604">
        <v>87363.796891106904</v>
      </c>
      <c r="M604" s="3" cm="1">
        <f t="array" aca="1" ref="M604" ca="1">IFERROR((L604/INDIRECT("L"&amp;$Q604))^(1/$P$2)-1,"")</f>
        <v>0.11758753972936375</v>
      </c>
      <c r="Q604">
        <f t="shared" si="9"/>
        <v>484</v>
      </c>
    </row>
    <row r="605" spans="1:17" x14ac:dyDescent="0.3">
      <c r="A605" s="9">
        <v>43252</v>
      </c>
      <c r="B605">
        <v>355241.477272727</v>
      </c>
      <c r="C605" s="3" cm="1">
        <f t="array" aca="1" ref="C605" ca="1">IFERROR((B605/INDIRECT("B"&amp;$Q607))^(1/$P$2)-1,"")</f>
        <v>4.1458893447394063E-2</v>
      </c>
      <c r="D605">
        <v>52841.325093332198</v>
      </c>
      <c r="E605" s="3" cm="1">
        <f t="array" aca="1" ref="E605" ca="1">IFERROR((D605/INDIRECT("D"&amp;$Q605))^(1/$P$2)-1,"")</f>
        <v>-4.0532585647752084E-2</v>
      </c>
      <c r="F605">
        <v>65367.577166046402</v>
      </c>
      <c r="G605" s="3" cm="1">
        <f t="array" aca="1" ref="G605" ca="1">IFERROR((F605/INDIRECT("F"&amp;$Q605))^(1/$P$2)-1,"")</f>
        <v>6.1575538643656058E-2</v>
      </c>
      <c r="H605">
        <v>31453.529903871298</v>
      </c>
      <c r="I605" s="3" cm="1">
        <f t="array" aca="1" ref="I605" ca="1">IFERROR((H605/INDIRECT("H"&amp;$Q605))^(1/$P$2)-1,"")</f>
        <v>2.0758767338619588E-2</v>
      </c>
      <c r="J605">
        <v>81452.991452991395</v>
      </c>
      <c r="K605" s="3" cm="1">
        <f t="array" aca="1" ref="K605" ca="1">IFERROR((J605/INDIRECT("J"&amp;$Q605))^(1/$P$2)-1,"")</f>
        <v>7.3934024608238946E-2</v>
      </c>
      <c r="L605">
        <v>84736.822811964303</v>
      </c>
      <c r="M605" s="3" cm="1">
        <f t="array" aca="1" ref="M605" ca="1">IFERROR((L605/INDIRECT("L"&amp;$Q605))^(1/$P$2)-1,"")</f>
        <v>0.10683233855509022</v>
      </c>
      <c r="Q605">
        <f t="shared" si="9"/>
        <v>485</v>
      </c>
    </row>
    <row r="606" spans="1:17" x14ac:dyDescent="0.3">
      <c r="A606" s="9">
        <v>43282</v>
      </c>
      <c r="B606">
        <v>346860.795454545</v>
      </c>
      <c r="C606" s="3" cm="1">
        <f t="array" aca="1" ref="C606" ca="1">IFERROR((B606/INDIRECT("B"&amp;$Q608))^(1/$P$2)-1,"")</f>
        <v>3.2761415739140043E-2</v>
      </c>
      <c r="D606">
        <v>51598.428005074697</v>
      </c>
      <c r="E606" s="3" cm="1">
        <f t="array" aca="1" ref="E606" ca="1">IFERROR((D606/INDIRECT("D"&amp;$Q606))^(1/$P$2)-1,"")</f>
        <v>-3.2064642492538042E-2</v>
      </c>
      <c r="F606">
        <v>63401.259682031203</v>
      </c>
      <c r="G606" s="3" cm="1">
        <f t="array" aca="1" ref="G606" ca="1">IFERROR((F606/INDIRECT("F"&amp;$Q606))^(1/$P$2)-1,"")</f>
        <v>5.8708944154814313E-2</v>
      </c>
      <c r="H606">
        <v>30075.0075825272</v>
      </c>
      <c r="I606" s="3" cm="1">
        <f t="array" aca="1" ref="I606" ca="1">IFERROR((H606/INDIRECT("H"&amp;$Q606))^(1/$P$2)-1,"")</f>
        <v>1.6186713018484511E-2</v>
      </c>
      <c r="J606">
        <v>79316.239316239298</v>
      </c>
      <c r="K606" s="3" cm="1">
        <f t="array" aca="1" ref="K606" ca="1">IFERROR((J606/INDIRECT("J"&amp;$Q606))^(1/$P$2)-1,"")</f>
        <v>9.281956411845349E-2</v>
      </c>
      <c r="L606">
        <v>81965.520656727196</v>
      </c>
      <c r="M606" s="3" cm="1">
        <f t="array" aca="1" ref="M606" ca="1">IFERROR((L606/INDIRECT("L"&amp;$Q606))^(1/$P$2)-1,"")</f>
        <v>0.12444838136549907</v>
      </c>
      <c r="Q606">
        <f t="shared" si="9"/>
        <v>486</v>
      </c>
    </row>
    <row r="607" spans="1:17" x14ac:dyDescent="0.3">
      <c r="A607" s="9">
        <v>43313</v>
      </c>
      <c r="B607">
        <v>341605.11363636301</v>
      </c>
      <c r="C607" s="3" cm="1">
        <f t="array" aca="1" ref="C607" ca="1">IFERROR((B607/INDIRECT("B"&amp;$Q609))^(1/$P$2)-1,"")</f>
        <v>5.1065594760779209E-2</v>
      </c>
      <c r="D607">
        <v>51146.583832861099</v>
      </c>
      <c r="E607" s="3" cm="1">
        <f t="array" aca="1" ref="E607" ca="1">IFERROR((D607/INDIRECT("D"&amp;$Q607))^(1/$P$2)-1,"")</f>
        <v>-3.1509531366092358E-2</v>
      </c>
      <c r="F607">
        <v>62896.131252359301</v>
      </c>
      <c r="G607" s="3" cm="1">
        <f t="array" aca="1" ref="G607" ca="1">IFERROR((F607/INDIRECT("F"&amp;$Q607))^(1/$P$2)-1,"")</f>
        <v>6.2040054474170825E-2</v>
      </c>
      <c r="H607">
        <v>28772.827418856701</v>
      </c>
      <c r="I607" s="3" cm="1">
        <f t="array" aca="1" ref="I607" ca="1">IFERROR((H607/INDIRECT("H"&amp;$Q607))^(1/$P$2)-1,"")</f>
        <v>3.0232942522901318E-2</v>
      </c>
      <c r="J607">
        <v>83675.213675213599</v>
      </c>
      <c r="K607" s="3" cm="1">
        <f t="array" aca="1" ref="K607" ca="1">IFERROR((J607/INDIRECT("J"&amp;$Q607))^(1/$P$2)-1,"")</f>
        <v>0.1248058719677021</v>
      </c>
      <c r="L607">
        <v>87100.934808427701</v>
      </c>
      <c r="M607" s="3" cm="1">
        <f t="array" aca="1" ref="M607" ca="1">IFERROR((L607/INDIRECT("L"&amp;$Q607))^(1/$P$2)-1,"")</f>
        <v>0.15153268294957711</v>
      </c>
      <c r="Q607">
        <f t="shared" si="9"/>
        <v>487</v>
      </c>
    </row>
    <row r="608" spans="1:17" x14ac:dyDescent="0.3">
      <c r="A608" s="9">
        <v>43344</v>
      </c>
      <c r="B608">
        <v>337286.93181818101</v>
      </c>
      <c r="C608" s="3" cm="1">
        <f t="array" aca="1" ref="C608" ca="1">IFERROR((B608/INDIRECT("B"&amp;$Q610))^(1/$P$2)-1,"")</f>
        <v>3.8401026948019723E-2</v>
      </c>
      <c r="D608">
        <v>52144.418939467498</v>
      </c>
      <c r="E608" s="3" cm="1">
        <f t="array" aca="1" ref="E608" ca="1">IFERROR((D608/INDIRECT("D"&amp;$Q608))^(1/$P$2)-1,"")</f>
        <v>-2.0526510560022859E-2</v>
      </c>
      <c r="F608">
        <v>62503.418156882399</v>
      </c>
      <c r="G608" s="3" cm="1">
        <f t="array" aca="1" ref="G608" ca="1">IFERROR((F608/INDIRECT("F"&amp;$Q608))^(1/$P$2)-1,"")</f>
        <v>5.1892348753587836E-2</v>
      </c>
      <c r="H608">
        <v>28267.6212902388</v>
      </c>
      <c r="I608" s="3" cm="1">
        <f t="array" aca="1" ref="I608" ca="1">IFERROR((H608/INDIRECT("H"&amp;$Q608))^(1/$P$2)-1,"")</f>
        <v>3.1514050820434347E-2</v>
      </c>
      <c r="J608">
        <v>93504.2735042735</v>
      </c>
      <c r="K608" s="3" cm="1">
        <f t="array" aca="1" ref="K608" ca="1">IFERROR((J608/INDIRECT("J"&amp;$Q608))^(1/$P$2)-1,"")</f>
        <v>0.18581359353725913</v>
      </c>
      <c r="L608">
        <v>97963.012185541505</v>
      </c>
      <c r="M608" s="3" cm="1">
        <f t="array" aca="1" ref="M608" ca="1">IFERROR((L608/INDIRECT("L"&amp;$Q608))^(1/$P$2)-1,"")</f>
        <v>0.21116492868451253</v>
      </c>
      <c r="Q608">
        <f t="shared" si="9"/>
        <v>488</v>
      </c>
    </row>
    <row r="609" spans="1:17" x14ac:dyDescent="0.3">
      <c r="A609" s="9">
        <v>43374</v>
      </c>
      <c r="B609">
        <v>345156.25</v>
      </c>
      <c r="C609" s="3" cm="1">
        <f t="array" aca="1" ref="C609" ca="1">IFERROR((B609/INDIRECT("B"&amp;$Q611))^(1/$P$2)-1,"")</f>
        <v>3.4556538386995461E-2</v>
      </c>
      <c r="D609">
        <v>52116.372843375902</v>
      </c>
      <c r="E609" s="3" cm="1">
        <f t="array" aca="1" ref="E609" ca="1">IFERROR((D609/INDIRECT("D"&amp;$Q609))^(1/$P$2)-1,"")</f>
        <v>-9.5681542327394897E-3</v>
      </c>
      <c r="F609">
        <v>65419.741558203903</v>
      </c>
      <c r="G609" s="3" cm="1">
        <f t="array" aca="1" ref="G609" ca="1">IFERROR((F609/INDIRECT("F"&amp;$Q609))^(1/$P$2)-1,"")</f>
        <v>6.4821581534135531E-2</v>
      </c>
      <c r="H609">
        <v>28982.7360731519</v>
      </c>
      <c r="I609" s="3" cm="1">
        <f t="array" aca="1" ref="I609" ca="1">IFERROR((H609/INDIRECT("H"&amp;$Q609))^(1/$P$2)-1,"")</f>
        <v>5.7056020510866556E-2</v>
      </c>
      <c r="J609">
        <v>92478.632478632397</v>
      </c>
      <c r="K609" s="3" cm="1">
        <f t="array" aca="1" ref="K609" ca="1">IFERROR((J609/INDIRECT("J"&amp;$Q609))^(1/$P$2)-1,"")</f>
        <v>0.18510329891878152</v>
      </c>
      <c r="L609">
        <v>99097.089123595506</v>
      </c>
      <c r="M609" s="3" cm="1">
        <f t="array" aca="1" ref="M609" ca="1">IFERROR((L609/INDIRECT("L"&amp;$Q609))^(1/$P$2)-1,"")</f>
        <v>0.1993725188254527</v>
      </c>
      <c r="Q609">
        <f t="shared" si="9"/>
        <v>489</v>
      </c>
    </row>
    <row r="610" spans="1:17" x14ac:dyDescent="0.3">
      <c r="A610" s="9">
        <v>43405</v>
      </c>
      <c r="B610">
        <v>345894.886363636</v>
      </c>
      <c r="C610" s="3" cm="1">
        <f t="array" aca="1" ref="C610" ca="1">IFERROR((B610/INDIRECT("B"&amp;$Q612))^(1/$P$2)-1,"")</f>
        <v>2.8474449983237671E-2</v>
      </c>
      <c r="D610">
        <v>50002.686827588397</v>
      </c>
      <c r="E610" s="3" cm="1">
        <f t="array" aca="1" ref="E610" ca="1">IFERROR((D610/INDIRECT("D"&amp;$Q610))^(1/$P$2)-1,"")</f>
        <v>-7.2063485205581257E-3</v>
      </c>
      <c r="F610">
        <v>65323.1040919562</v>
      </c>
      <c r="G610" s="3" cm="1">
        <f t="array" aca="1" ref="G610" ca="1">IFERROR((F610/INDIRECT("F"&amp;$Q610))^(1/$P$2)-1,"")</f>
        <v>5.2926766615256415E-2</v>
      </c>
      <c r="H610">
        <v>28666.672983145101</v>
      </c>
      <c r="I610" s="3" cm="1">
        <f t="array" aca="1" ref="I610" ca="1">IFERROR((H610/INDIRECT("H"&amp;$Q610))^(1/$P$2)-1,"")</f>
        <v>4.6541103935726191E-2</v>
      </c>
      <c r="J610">
        <v>102991.452991452</v>
      </c>
      <c r="K610" s="3" cm="1">
        <f t="array" aca="1" ref="K610" ca="1">IFERROR((J610/INDIRECT("J"&amp;$Q610))^(1/$P$2)-1,"")</f>
        <v>0.20479884922802771</v>
      </c>
      <c r="L610">
        <v>109963.935371101</v>
      </c>
      <c r="M610" s="3" cm="1">
        <f t="array" aca="1" ref="M610" ca="1">IFERROR((L610/INDIRECT("L"&amp;$Q610))^(1/$P$2)-1,"")</f>
        <v>0.21857745373330761</v>
      </c>
      <c r="Q610">
        <f t="shared" si="9"/>
        <v>490</v>
      </c>
    </row>
    <row r="611" spans="1:17" x14ac:dyDescent="0.3">
      <c r="A611" s="9">
        <v>43435</v>
      </c>
      <c r="B611">
        <v>364105.11363636301</v>
      </c>
      <c r="C611" s="3" cm="1">
        <f t="array" aca="1" ref="C611" ca="1">IFERROR((B611/INDIRECT("B"&amp;$Q613))^(1/$P$2)-1,"")</f>
        <v>3.0180320586535858E-2</v>
      </c>
      <c r="D611">
        <v>48309.733957974902</v>
      </c>
      <c r="E611" s="3" cm="1">
        <f t="array" aca="1" ref="E611" ca="1">IFERROR((D611/INDIRECT("D"&amp;$Q611))^(1/$P$2)-1,"")</f>
        <v>1.2083543397858332E-3</v>
      </c>
      <c r="F611">
        <v>68215.656567608297</v>
      </c>
      <c r="G611" s="3" cm="1">
        <f t="array" aca="1" ref="G611" ca="1">IFERROR((F611/INDIRECT("F"&amp;$Q611))^(1/$P$2)-1,"")</f>
        <v>6.0594443486883476E-2</v>
      </c>
      <c r="H611">
        <v>30896.149502940501</v>
      </c>
      <c r="I611" s="3" cm="1">
        <f t="array" aca="1" ref="I611" ca="1">IFERROR((H611/INDIRECT("H"&amp;$Q611))^(1/$P$2)-1,"")</f>
        <v>5.7077580561107011E-2</v>
      </c>
      <c r="J611">
        <v>107948.71794871701</v>
      </c>
      <c r="K611" s="3" cm="1">
        <f t="array" aca="1" ref="K611" ca="1">IFERROR((J611/INDIRECT("J"&amp;$Q611))^(1/$P$2)-1,"")</f>
        <v>0.21276520475730587</v>
      </c>
      <c r="L611">
        <v>114340.790504982</v>
      </c>
      <c r="M611" s="3" cm="1">
        <f t="array" aca="1" ref="M611" ca="1">IFERROR((L611/INDIRECT("L"&amp;$Q611))^(1/$P$2)-1,"")</f>
        <v>0.23666122037157544</v>
      </c>
      <c r="Q611">
        <f t="shared" si="9"/>
        <v>491</v>
      </c>
    </row>
    <row r="612" spans="1:17" x14ac:dyDescent="0.3">
      <c r="A612" s="9">
        <v>43466</v>
      </c>
      <c r="B612">
        <v>375923.295454545</v>
      </c>
      <c r="C612" s="3" cm="1">
        <f t="array" aca="1" ref="C612" ca="1">IFERROR((B612/INDIRECT("B"&amp;$Q614))^(1/$P$2)-1,"")</f>
        <v>3.7411226192171521E-2</v>
      </c>
      <c r="D612">
        <v>50815.623350207701</v>
      </c>
      <c r="E612" s="3" cm="1">
        <f t="array" aca="1" ref="E612" ca="1">IFERROR((D612/INDIRECT("D"&amp;$Q612))^(1/$P$2)-1,"")</f>
        <v>2.9496220516924687E-3</v>
      </c>
      <c r="F612">
        <v>70196.843531996405</v>
      </c>
      <c r="G612" s="3" cm="1">
        <f t="array" aca="1" ref="G612" ca="1">IFERROR((F612/INDIRECT("F"&amp;$Q612))^(1/$P$2)-1,"")</f>
        <v>4.8479211713542192E-2</v>
      </c>
      <c r="H612">
        <v>32008.584942256399</v>
      </c>
      <c r="I612" s="3" cm="1">
        <f t="array" aca="1" ref="I612" ca="1">IFERROR((H612/INDIRECT("H"&amp;$Q612))^(1/$P$2)-1,"")</f>
        <v>3.6669149324033645E-2</v>
      </c>
      <c r="J612">
        <v>117948.71794871701</v>
      </c>
      <c r="K612" s="3" cm="1">
        <f t="array" aca="1" ref="K612" ca="1">IFERROR((J612/INDIRECT("J"&amp;$Q612))^(1/$P$2)-1,"")</f>
        <v>0.21552053862048903</v>
      </c>
      <c r="L612">
        <v>124519.677165916</v>
      </c>
      <c r="M612" s="3" cm="1">
        <f t="array" aca="1" ref="M612" ca="1">IFERROR((L612/INDIRECT("L"&amp;$Q612))^(1/$P$2)-1,"")</f>
        <v>0.22889027868450329</v>
      </c>
      <c r="Q612">
        <f t="shared" si="9"/>
        <v>492</v>
      </c>
    </row>
    <row r="613" spans="1:17" x14ac:dyDescent="0.3">
      <c r="A613" s="9">
        <v>43497</v>
      </c>
      <c r="B613">
        <v>374758.52272727201</v>
      </c>
      <c r="C613" s="3" cm="1">
        <f t="array" aca="1" ref="C613" ca="1">IFERROR((B613/INDIRECT("B"&amp;$Q615))^(1/$P$2)-1,"")</f>
        <v>4.0928869463763728E-2</v>
      </c>
      <c r="D613">
        <v>51839.679308867599</v>
      </c>
      <c r="E613" s="3" cm="1">
        <f t="array" aca="1" ref="E613" ca="1">IFERROR((D613/INDIRECT("D"&amp;$Q613))^(1/$P$2)-1,"")</f>
        <v>7.4572226843054867E-3</v>
      </c>
      <c r="F613">
        <v>70420.698747604605</v>
      </c>
      <c r="G613" s="3" cm="1">
        <f t="array" aca="1" ref="G613" ca="1">IFERROR((F613/INDIRECT("F"&amp;$Q613))^(1/$P$2)-1,"")</f>
        <v>4.376511113848025E-2</v>
      </c>
      <c r="H613">
        <v>31689.4831823725</v>
      </c>
      <c r="I613" s="3" cm="1">
        <f t="array" aca="1" ref="I613" ca="1">IFERROR((H613/INDIRECT("H"&amp;$Q613))^(1/$P$2)-1,"")</f>
        <v>2.861698323295836E-2</v>
      </c>
      <c r="J613">
        <v>131965.81196581101</v>
      </c>
      <c r="K613" s="3" cm="1">
        <f t="array" aca="1" ref="K613" ca="1">IFERROR((J613/INDIRECT("J"&amp;$Q613))^(1/$P$2)-1,"")</f>
        <v>0.22987583508332343</v>
      </c>
      <c r="L613">
        <v>140196.33562730899</v>
      </c>
      <c r="M613" s="3" cm="1">
        <f t="array" aca="1" ref="M613" ca="1">IFERROR((L613/INDIRECT("L"&amp;$Q613))^(1/$P$2)-1,"")</f>
        <v>0.24250550382912262</v>
      </c>
      <c r="Q613">
        <f t="shared" si="9"/>
        <v>493</v>
      </c>
    </row>
    <row r="614" spans="1:17" x14ac:dyDescent="0.3">
      <c r="A614" s="9">
        <v>43525</v>
      </c>
      <c r="B614">
        <v>368011.36363636301</v>
      </c>
      <c r="C614" s="3" cm="1">
        <f t="array" aca="1" ref="C614" ca="1">IFERROR((B614/INDIRECT("B"&amp;$Q616))^(1/$P$2)-1,"")</f>
        <v>2.8768509086135152E-2</v>
      </c>
      <c r="D614">
        <v>52502.969245562199</v>
      </c>
      <c r="E614" s="3" cm="1">
        <f t="array" aca="1" ref="E614" ca="1">IFERROR((D614/INDIRECT("D"&amp;$Q614))^(1/$P$2)-1,"")</f>
        <v>9.6815791649507155E-3</v>
      </c>
      <c r="F614">
        <v>70266.921086522401</v>
      </c>
      <c r="G614" s="3" cm="1">
        <f t="array" aca="1" ref="G614" ca="1">IFERROR((F614/INDIRECT("F"&amp;$Q614))^(1/$P$2)-1,"")</f>
        <v>5.2885425141234732E-2</v>
      </c>
      <c r="H614">
        <v>30744.2420597778</v>
      </c>
      <c r="I614" s="3" cm="1">
        <f t="array" aca="1" ref="I614" ca="1">IFERROR((H614/INDIRECT("H"&amp;$Q614))^(1/$P$2)-1,"")</f>
        <v>3.1552645314959937E-2</v>
      </c>
      <c r="J614">
        <v>118803.418803418</v>
      </c>
      <c r="K614" s="3" cm="1">
        <f t="array" aca="1" ref="K614" ca="1">IFERROR((J614/INDIRECT("J"&amp;$Q614))^(1/$P$2)-1,"")</f>
        <v>0.20519586800985468</v>
      </c>
      <c r="L614">
        <v>128246.360769725</v>
      </c>
      <c r="M614" s="3" cm="1">
        <f t="array" aca="1" ref="M614" ca="1">IFERROR((L614/INDIRECT("L"&amp;$Q614))^(1/$P$2)-1,"")</f>
        <v>0.22577738785403101</v>
      </c>
      <c r="Q614">
        <f t="shared" si="9"/>
        <v>494</v>
      </c>
    </row>
    <row r="615" spans="1:17" x14ac:dyDescent="0.3">
      <c r="A615" s="9">
        <v>43556</v>
      </c>
      <c r="B615">
        <v>364289.77272727201</v>
      </c>
      <c r="C615" s="3" cm="1">
        <f t="array" aca="1" ref="C615" ca="1">IFERROR((B615/INDIRECT("B"&amp;$Q617))^(1/$P$2)-1,"")</f>
        <v>3.2145761920792548E-2</v>
      </c>
      <c r="D615">
        <v>52237.003441691697</v>
      </c>
      <c r="E615" s="3" cm="1">
        <f t="array" aca="1" ref="E615" ca="1">IFERROR((D615/INDIRECT("D"&amp;$Q615))^(1/$P$2)-1,"")</f>
        <v>7.9265656680420626E-3</v>
      </c>
      <c r="F615">
        <v>69661.739508407001</v>
      </c>
      <c r="G615" s="3" cm="1">
        <f t="array" aca="1" ref="G615" ca="1">IFERROR((F615/INDIRECT("F"&amp;$Q615))^(1/$P$2)-1,"")</f>
        <v>5.5607601698259623E-2</v>
      </c>
      <c r="H615">
        <v>30556.332831523901</v>
      </c>
      <c r="I615" s="3" cm="1">
        <f t="array" aca="1" ref="I615" ca="1">IFERROR((H615/INDIRECT("H"&amp;$Q615))^(1/$P$2)-1,"")</f>
        <v>3.4516088504976894E-2</v>
      </c>
      <c r="J615">
        <v>116752.13675213599</v>
      </c>
      <c r="K615" s="3" cm="1">
        <f t="array" aca="1" ref="K615" ca="1">IFERROR((J615/INDIRECT("J"&amp;$Q615))^(1/$P$2)-1,"")</f>
        <v>0.2014326236192423</v>
      </c>
      <c r="L615">
        <v>126223.02678997201</v>
      </c>
      <c r="M615" s="3" cm="1">
        <f t="array" aca="1" ref="M615" ca="1">IFERROR((L615/INDIRECT("L"&amp;$Q615))^(1/$P$2)-1,"")</f>
        <v>0.22183153519303156</v>
      </c>
      <c r="Q615">
        <f t="shared" si="9"/>
        <v>495</v>
      </c>
    </row>
    <row r="616" spans="1:17" x14ac:dyDescent="0.3">
      <c r="A616" s="9">
        <v>43586</v>
      </c>
      <c r="B616">
        <v>368053.977272727</v>
      </c>
      <c r="C616" s="3" cm="1">
        <f t="array" aca="1" ref="C616" ca="1">IFERROR((B616/INDIRECT("B"&amp;$Q618))^(1/$P$2)-1,"")</f>
        <v>3.2711132383620445E-2</v>
      </c>
      <c r="D616">
        <v>50758.273463696903</v>
      </c>
      <c r="E616" s="3" cm="1">
        <f t="array" aca="1" ref="E616" ca="1">IFERROR((D616/INDIRECT("D"&amp;$Q616))^(1/$P$2)-1,"")</f>
        <v>-7.8130310848378848E-4</v>
      </c>
      <c r="F616">
        <v>70804.436563886004</v>
      </c>
      <c r="G616" s="3" cm="1">
        <f t="array" aca="1" ref="G616" ca="1">IFERROR((F616/INDIRECT("F"&amp;$Q616))^(1/$P$2)-1,"")</f>
        <v>5.3190806794189305E-2</v>
      </c>
      <c r="H616">
        <v>29703.9815403508</v>
      </c>
      <c r="I616" s="3" cm="1">
        <f t="array" aca="1" ref="I616" ca="1">IFERROR((H616/INDIRECT("H"&amp;$Q616))^(1/$P$2)-1,"")</f>
        <v>1.6651377747610496E-2</v>
      </c>
      <c r="J616">
        <v>117094.01709401701</v>
      </c>
      <c r="K616" s="3" cm="1">
        <f t="array" aca="1" ref="K616" ca="1">IFERROR((J616/INDIRECT("J"&amp;$Q616))^(1/$P$2)-1,"")</f>
        <v>0.19228713103866624</v>
      </c>
      <c r="L616">
        <v>127353.263323131</v>
      </c>
      <c r="M616" s="3" cm="1">
        <f t="array" aca="1" ref="M616" ca="1">IFERROR((L616/INDIRECT("L"&amp;$Q616))^(1/$P$2)-1,"")</f>
        <v>0.22057712200601776</v>
      </c>
      <c r="Q616">
        <f t="shared" si="9"/>
        <v>496</v>
      </c>
    </row>
    <row r="617" spans="1:17" x14ac:dyDescent="0.3">
      <c r="A617" s="9">
        <v>43617</v>
      </c>
      <c r="B617">
        <v>400284.09090909001</v>
      </c>
      <c r="C617" s="3" cm="1">
        <f t="array" aca="1" ref="C617" ca="1">IFERROR((B617/INDIRECT("B"&amp;$Q619))^(1/$P$2)-1,"")</f>
        <v>3.9604211466218286E-2</v>
      </c>
      <c r="D617">
        <v>51005.840112758196</v>
      </c>
      <c r="E617" s="3" cm="1">
        <f t="array" aca="1" ref="E617" ca="1">IFERROR((D617/INDIRECT("D"&amp;$Q617))^(1/$P$2)-1,"")</f>
        <v>1.6572658134550444E-3</v>
      </c>
      <c r="F617">
        <v>75455.141764001397</v>
      </c>
      <c r="G617" s="3" cm="1">
        <f t="array" aca="1" ref="G617" ca="1">IFERROR((F617/INDIRECT("F"&amp;$Q617))^(1/$P$2)-1,"")</f>
        <v>6.474461241714069E-2</v>
      </c>
      <c r="H617">
        <v>30593.7216228262</v>
      </c>
      <c r="I617" s="3" cm="1">
        <f t="array" aca="1" ref="I617" ca="1">IFERROR((H617/INDIRECT("H"&amp;$Q617))^(1/$P$2)-1,"")</f>
        <v>3.0925946993951126E-2</v>
      </c>
      <c r="J617">
        <v>130256.41025641</v>
      </c>
      <c r="K617" s="3" cm="1">
        <f t="array" aca="1" ref="K617" ca="1">IFERROR((J617/INDIRECT("J"&amp;$Q617))^(1/$P$2)-1,"")</f>
        <v>0.19861183615701883</v>
      </c>
      <c r="L617">
        <v>138818.07940155899</v>
      </c>
      <c r="M617" s="3" cm="1">
        <f t="array" aca="1" ref="M617" ca="1">IFERROR((L617/INDIRECT("L"&amp;$Q617))^(1/$P$2)-1,"")</f>
        <v>0.22487238778706908</v>
      </c>
      <c r="Q617">
        <f t="shared" si="9"/>
        <v>497</v>
      </c>
    </row>
    <row r="618" spans="1:17" x14ac:dyDescent="0.3">
      <c r="A618" s="9">
        <v>43647</v>
      </c>
      <c r="B618">
        <v>405553.977272727</v>
      </c>
      <c r="C618" s="3" cm="1">
        <f t="array" aca="1" ref="C618" ca="1">IFERROR((B618/INDIRECT("B"&amp;$Q620))^(1/$P$2)-1,"")</f>
        <v>3.6678523080184711E-2</v>
      </c>
      <c r="D618">
        <v>51713.702202133201</v>
      </c>
      <c r="E618" s="3" cm="1">
        <f t="array" aca="1" ref="E618" ca="1">IFERROR((D618/INDIRECT("D"&amp;$Q618))^(1/$P$2)-1,"")</f>
        <v>-1.2096709036046871E-4</v>
      </c>
      <c r="F618">
        <v>78018.504431921203</v>
      </c>
      <c r="G618" s="3" cm="1">
        <f t="array" aca="1" ref="G618" ca="1">IFERROR((F618/INDIRECT("F"&amp;$Q618))^(1/$P$2)-1,"")</f>
        <v>6.7824767364107696E-2</v>
      </c>
      <c r="H618">
        <v>33796.484521911603</v>
      </c>
      <c r="I618" s="3" cm="1">
        <f t="array" aca="1" ref="I618" ca="1">IFERROR((H618/INDIRECT("H"&amp;$Q618))^(1/$P$2)-1,"")</f>
        <v>4.3615144795656979E-2</v>
      </c>
      <c r="J618">
        <v>131025.641025641</v>
      </c>
      <c r="K618" s="3" cm="1">
        <f t="array" aca="1" ref="K618" ca="1">IFERROR((J618/INDIRECT("J"&amp;$Q618))^(1/$P$2)-1,"")</f>
        <v>0.19599735434422572</v>
      </c>
      <c r="L618">
        <v>142505.512900993</v>
      </c>
      <c r="M618" s="3" cm="1">
        <f t="array" aca="1" ref="M618" ca="1">IFERROR((L618/INDIRECT("L"&amp;$Q618))^(1/$P$2)-1,"")</f>
        <v>0.22472232669353409</v>
      </c>
      <c r="Q618">
        <f t="shared" si="9"/>
        <v>498</v>
      </c>
    </row>
    <row r="619" spans="1:17" x14ac:dyDescent="0.3">
      <c r="A619" s="9">
        <v>43678</v>
      </c>
      <c r="B619">
        <v>434204.545454545</v>
      </c>
      <c r="C619" s="3" cm="1">
        <f t="array" aca="1" ref="C619" ca="1">IFERROR((B619/INDIRECT("B"&amp;$Q621))^(1/$P$2)-1,"")</f>
        <v>3.9250803541263757E-2</v>
      </c>
      <c r="D619">
        <v>50909.8823063483</v>
      </c>
      <c r="E619" s="3" cm="1">
        <f t="array" aca="1" ref="E619" ca="1">IFERROR((D619/INDIRECT("D"&amp;$Q619))^(1/$P$2)-1,"")</f>
        <v>-6.4577799473564124E-4</v>
      </c>
      <c r="F619">
        <v>84400.5828070321</v>
      </c>
      <c r="G619" s="3" cm="1">
        <f t="array" aca="1" ref="G619" ca="1">IFERROR((F619/INDIRECT("F"&amp;$Q619))^(1/$P$2)-1,"")</f>
        <v>7.5394839967944494E-2</v>
      </c>
      <c r="H619">
        <v>38107.623228089098</v>
      </c>
      <c r="I619" s="3" cm="1">
        <f t="array" aca="1" ref="I619" ca="1">IFERROR((H619/INDIRECT("H"&amp;$Q619))^(1/$P$2)-1,"")</f>
        <v>5.0406105159553238E-2</v>
      </c>
      <c r="J619">
        <v>131794.871794871</v>
      </c>
      <c r="K619" s="3" cm="1">
        <f t="array" aca="1" ref="K619" ca="1">IFERROR((J619/INDIRECT("J"&amp;$Q619))^(1/$P$2)-1,"")</f>
        <v>0.18227539980187579</v>
      </c>
      <c r="L619">
        <v>144835.828663302</v>
      </c>
      <c r="M619" s="3" cm="1">
        <f t="array" aca="1" ref="M619" ca="1">IFERROR((L619/INDIRECT("L"&amp;$Q619))^(1/$P$2)-1,"")</f>
        <v>0.21307029367324537</v>
      </c>
      <c r="Q619">
        <f t="shared" si="9"/>
        <v>499</v>
      </c>
    </row>
    <row r="620" spans="1:17" x14ac:dyDescent="0.3">
      <c r="A620" s="9">
        <v>43709</v>
      </c>
      <c r="B620">
        <v>421960.227272727</v>
      </c>
      <c r="C620" s="3" cm="1">
        <f t="array" aca="1" ref="C620" ca="1">IFERROR((B620/INDIRECT("B"&amp;$Q622))^(1/$P$2)-1,"")</f>
        <v>2.364629613859659E-2</v>
      </c>
      <c r="D620">
        <v>52227.218367303598</v>
      </c>
      <c r="E620" s="3" cm="1">
        <f t="array" aca="1" ref="E620" ca="1">IFERROR((D620/INDIRECT("D"&amp;$Q620))^(1/$P$2)-1,"")</f>
        <v>3.167518978865802E-3</v>
      </c>
      <c r="F620">
        <v>83127.800890238301</v>
      </c>
      <c r="G620" s="3" cm="1">
        <f t="array" aca="1" ref="G620" ca="1">IFERROR((F620/INDIRECT("F"&amp;$Q620))^(1/$P$2)-1,"")</f>
        <v>7.2088390332953223E-2</v>
      </c>
      <c r="H620">
        <v>36248.236782428699</v>
      </c>
      <c r="I620" s="3" cm="1">
        <f t="array" aca="1" ref="I620" ca="1">IFERROR((H620/INDIRECT("H"&amp;$Q620))^(1/$P$2)-1,"")</f>
        <v>3.4997051534956247E-2</v>
      </c>
      <c r="J620">
        <v>143076.92307692301</v>
      </c>
      <c r="K620" s="3" cm="1">
        <f t="array" aca="1" ref="K620" ca="1">IFERROR((J620/INDIRECT("J"&amp;$Q620))^(1/$P$2)-1,"")</f>
        <v>0.18998315120396603</v>
      </c>
      <c r="L620">
        <v>159356.866845157</v>
      </c>
      <c r="M620" s="3" cm="1">
        <f t="array" aca="1" ref="M620" ca="1">IFERROR((L620/INDIRECT("L"&amp;$Q620))^(1/$P$2)-1,"")</f>
        <v>0.22575879704661439</v>
      </c>
      <c r="Q620">
        <f t="shared" si="9"/>
        <v>500</v>
      </c>
    </row>
    <row r="621" spans="1:17" x14ac:dyDescent="0.3">
      <c r="A621" s="9">
        <v>43739</v>
      </c>
      <c r="B621">
        <v>429247.159090909</v>
      </c>
      <c r="C621" s="3" cm="1">
        <f t="array" aca="1" ref="C621" ca="1">IFERROR((B621/INDIRECT("B"&amp;$Q623))^(1/$P$2)-1,"")</f>
        <v>3.1877402960778456E-2</v>
      </c>
      <c r="D621">
        <v>51988.278911114801</v>
      </c>
      <c r="E621" s="3" cm="1">
        <f t="array" aca="1" ref="E621" ca="1">IFERROR((D621/INDIRECT("D"&amp;$Q621))^(1/$P$2)-1,"")</f>
        <v>3.6248192293375503E-4</v>
      </c>
      <c r="F621">
        <v>82554.2737555161</v>
      </c>
      <c r="G621" s="3" cm="1">
        <f t="array" aca="1" ref="G621" ca="1">IFERROR((F621/INDIRECT("F"&amp;$Q621))^(1/$P$2)-1,"")</f>
        <v>6.7836552581871601E-2</v>
      </c>
      <c r="H621">
        <v>37027.703110835202</v>
      </c>
      <c r="I621" s="3" cm="1">
        <f t="array" aca="1" ref="I621" ca="1">IFERROR((H621/INDIRECT("H"&amp;$Q621))^(1/$P$2)-1,"")</f>
        <v>3.755375373486336E-2</v>
      </c>
      <c r="J621">
        <v>153333.33333333299</v>
      </c>
      <c r="K621" s="3" cm="1">
        <f t="array" aca="1" ref="K621" ca="1">IFERROR((J621/INDIRECT("J"&amp;$Q621))^(1/$P$2)-1,"")</f>
        <v>0.18666393316749841</v>
      </c>
      <c r="L621">
        <v>166722.849799772</v>
      </c>
      <c r="M621" s="3" cm="1">
        <f t="array" aca="1" ref="M621" ca="1">IFERROR((L621/INDIRECT("L"&amp;$Q621))^(1/$P$2)-1,"")</f>
        <v>0.22070535677208181</v>
      </c>
      <c r="Q621">
        <f t="shared" si="9"/>
        <v>501</v>
      </c>
    </row>
    <row r="622" spans="1:17" x14ac:dyDescent="0.3">
      <c r="A622" s="9">
        <v>43770</v>
      </c>
      <c r="B622">
        <v>414815.34090909001</v>
      </c>
      <c r="C622" s="3" cm="1">
        <f t="array" aca="1" ref="C622" ca="1">IFERROR((B622/INDIRECT("B"&amp;$Q624))^(1/$P$2)-1,"")</f>
        <v>3.0760416531059098E-2</v>
      </c>
      <c r="D622">
        <v>51852.423188950001</v>
      </c>
      <c r="E622" s="3" cm="1">
        <f t="array" aca="1" ref="E622" ca="1">IFERROR((D622/INDIRECT("D"&amp;$Q622))^(1/$P$2)-1,"")</f>
        <v>-2.6714449999659662E-3</v>
      </c>
      <c r="F622">
        <v>81028.190740116901</v>
      </c>
      <c r="G622" s="3" cm="1">
        <f t="array" aca="1" ref="G622" ca="1">IFERROR((F622/INDIRECT("F"&amp;$Q622))^(1/$P$2)-1,"")</f>
        <v>5.4425186952738347E-2</v>
      </c>
      <c r="H622">
        <v>35337.217117615197</v>
      </c>
      <c r="I622" s="3" cm="1">
        <f t="array" aca="1" ref="I622" ca="1">IFERROR((H622/INDIRECT("H"&amp;$Q622))^(1/$P$2)-1,"")</f>
        <v>2.4941742589718707E-2</v>
      </c>
      <c r="J622">
        <v>156581.19658119601</v>
      </c>
      <c r="K622" s="3" cm="1">
        <f t="array" aca="1" ref="K622" ca="1">IFERROR((J622/INDIRECT("J"&amp;$Q622))^(1/$P$2)-1,"")</f>
        <v>0.17652733001904219</v>
      </c>
      <c r="L622">
        <v>172920.84794543299</v>
      </c>
      <c r="M622" s="3" cm="1">
        <f t="array" aca="1" ref="M622" ca="1">IFERROR((L622/INDIRECT("L"&amp;$Q622))^(1/$P$2)-1,"")</f>
        <v>0.21397443990693721</v>
      </c>
      <c r="Q622">
        <f t="shared" ref="Q622:Q665" si="10">ROW(Q622)-(12*$P$2)</f>
        <v>502</v>
      </c>
    </row>
    <row r="623" spans="1:17" x14ac:dyDescent="0.3">
      <c r="A623" s="9">
        <v>43800</v>
      </c>
      <c r="B623">
        <v>432670.45454545401</v>
      </c>
      <c r="C623" s="3" cm="1">
        <f t="array" aca="1" ref="C623" ca="1">IFERROR((B623/INDIRECT("B"&amp;$Q625))^(1/$P$2)-1,"")</f>
        <v>3.2300686931455269E-2</v>
      </c>
      <c r="D623">
        <v>53383.605102503199</v>
      </c>
      <c r="E623" s="3" cm="1">
        <f t="array" aca="1" ref="E623" ca="1">IFERROR((D623/INDIRECT("D"&amp;$Q623))^(1/$P$2)-1,"")</f>
        <v>-5.6696076352370506E-3</v>
      </c>
      <c r="F623">
        <v>82620.0763800157</v>
      </c>
      <c r="G623" s="3" cm="1">
        <f t="array" aca="1" ref="G623" ca="1">IFERROR((F623/INDIRECT("F"&amp;$Q623))^(1/$P$2)-1,"")</f>
        <v>5.8702605966057364E-2</v>
      </c>
      <c r="H623">
        <v>36743.657746223602</v>
      </c>
      <c r="I623" s="3" cm="1">
        <f t="array" aca="1" ref="I623" ca="1">IFERROR((H623/INDIRECT("H"&amp;$Q623))^(1/$P$2)-1,"")</f>
        <v>3.1376542973647892E-2</v>
      </c>
      <c r="J623">
        <v>164102.56410256401</v>
      </c>
      <c r="K623" s="3" cm="1">
        <f t="array" aca="1" ref="K623" ca="1">IFERROR((J623/INDIRECT("J"&amp;$Q623))^(1/$P$2)-1,"")</f>
        <v>0.16925037417926148</v>
      </c>
      <c r="L623">
        <v>177161.82102865301</v>
      </c>
      <c r="M623" s="3" cm="1">
        <f t="array" aca="1" ref="M623" ca="1">IFERROR((L623/INDIRECT("L"&amp;$Q623))^(1/$P$2)-1,"")</f>
        <v>0.19869423504009176</v>
      </c>
      <c r="Q623">
        <f t="shared" si="10"/>
        <v>503</v>
      </c>
    </row>
    <row r="624" spans="1:17" x14ac:dyDescent="0.3">
      <c r="A624" s="9">
        <v>43831</v>
      </c>
      <c r="B624">
        <v>450056.818181818</v>
      </c>
      <c r="C624" s="3" cm="1">
        <f t="array" aca="1" ref="C624" ca="1">IFERROR((B624/INDIRECT("B"&amp;$Q626))^(1/$P$2)-1,"")</f>
        <v>3.5700160225974775E-2</v>
      </c>
      <c r="D624">
        <v>50711.894406820596</v>
      </c>
      <c r="E624" s="3" cm="1">
        <f t="array" aca="1" ref="E624" ca="1">IFERROR((D624/INDIRECT("D"&amp;$Q624))^(1/$P$2)-1,"")</f>
        <v>-6.7003766559299294E-3</v>
      </c>
      <c r="F624">
        <v>87355.296282417097</v>
      </c>
      <c r="G624" s="3" cm="1">
        <f t="array" aca="1" ref="G624" ca="1">IFERROR((F624/INDIRECT("F"&amp;$Q624))^(1/$P$2)-1,"")</f>
        <v>6.3805183410344135E-2</v>
      </c>
      <c r="H624">
        <v>37017.577007437401</v>
      </c>
      <c r="I624" s="3" cm="1">
        <f t="array" aca="1" ref="I624" ca="1">IFERROR((H624/INDIRECT("H"&amp;$Q624))^(1/$P$2)-1,"")</f>
        <v>3.3284470142410871E-2</v>
      </c>
      <c r="J624">
        <v>196153.84615384601</v>
      </c>
      <c r="K624" s="3" cm="1">
        <f t="array" aca="1" ref="K624" ca="1">IFERROR((J624/INDIRECT("J"&amp;$Q624))^(1/$P$2)-1,"")</f>
        <v>0.18537801089840023</v>
      </c>
      <c r="L624">
        <v>215250.98137475899</v>
      </c>
      <c r="M624" s="3" cm="1">
        <f t="array" aca="1" ref="M624" ca="1">IFERROR((L624/INDIRECT("L"&amp;$Q624))^(1/$P$2)-1,"")</f>
        <v>0.21344468241808867</v>
      </c>
      <c r="Q624">
        <f t="shared" si="10"/>
        <v>504</v>
      </c>
    </row>
    <row r="625" spans="1:17" x14ac:dyDescent="0.3">
      <c r="A625" s="9">
        <v>43862</v>
      </c>
      <c r="B625">
        <v>457343.74999999901</v>
      </c>
      <c r="C625" s="3" cm="1">
        <f t="array" aca="1" ref="C625" ca="1">IFERROR((B625/INDIRECT("B"&amp;$Q627))^(1/$P$2)-1,"")</f>
        <v>3.1615723098684656E-2</v>
      </c>
      <c r="D625">
        <v>48568.676296294099</v>
      </c>
      <c r="E625" s="3" cm="1">
        <f t="array" aca="1" ref="E625" ca="1">IFERROR((D625/INDIRECT("D"&amp;$Q625))^(1/$P$2)-1,"")</f>
        <v>-1.7582589889435063E-2</v>
      </c>
      <c r="F625">
        <v>89376.1938679507</v>
      </c>
      <c r="G625" s="3" cm="1">
        <f t="array" aca="1" ref="G625" ca="1">IFERROR((F625/INDIRECT("F"&amp;$Q625))^(1/$P$2)-1,"")</f>
        <v>6.0289316678474369E-2</v>
      </c>
      <c r="H625">
        <v>35811.770491355303</v>
      </c>
      <c r="I625" s="3" cm="1">
        <f t="array" aca="1" ref="I625" ca="1">IFERROR((H625/INDIRECT("H"&amp;$Q625))^(1/$P$2)-1,"")</f>
        <v>2.7988054918616445E-2</v>
      </c>
      <c r="J625">
        <v>232393.162393162</v>
      </c>
      <c r="K625" s="3" cm="1">
        <f t="array" aca="1" ref="K625" ca="1">IFERROR((J625/INDIRECT("J"&amp;$Q625))^(1/$P$2)-1,"")</f>
        <v>0.20252489272518637</v>
      </c>
      <c r="L625">
        <v>256760.888540063</v>
      </c>
      <c r="M625" s="3" cm="1">
        <f t="array" aca="1" ref="M625" ca="1">IFERROR((L625/INDIRECT("L"&amp;$Q625))^(1/$P$2)-1,"")</f>
        <v>0.22829785532341806</v>
      </c>
      <c r="Q625">
        <f t="shared" si="10"/>
        <v>505</v>
      </c>
    </row>
    <row r="626" spans="1:17" x14ac:dyDescent="0.3">
      <c r="A626" s="9">
        <v>43891</v>
      </c>
      <c r="B626">
        <v>457088.068181818</v>
      </c>
      <c r="C626" s="3" cm="1">
        <f t="array" aca="1" ref="C626" ca="1">IFERROR((B626/INDIRECT("B"&amp;$Q628))^(1/$P$2)-1,"")</f>
        <v>2.9118868431445399E-2</v>
      </c>
      <c r="D626">
        <v>43947.071492582698</v>
      </c>
      <c r="E626" s="3" cm="1">
        <f t="array" aca="1" ref="E626" ca="1">IFERROR((D626/INDIRECT("D"&amp;$Q626))^(1/$P$2)-1,"")</f>
        <v>-2.7237034955627681E-2</v>
      </c>
      <c r="F626">
        <v>89497.4441208114</v>
      </c>
      <c r="G626" s="3" cm="1">
        <f t="array" aca="1" ref="G626" ca="1">IFERROR((F626/INDIRECT("F"&amp;$Q626))^(1/$P$2)-1,"")</f>
        <v>5.9029023203183817E-2</v>
      </c>
      <c r="H626">
        <v>29084.326616608199</v>
      </c>
      <c r="I626" s="3" cm="1">
        <f t="array" aca="1" ref="I626" ca="1">IFERROR((H626/INDIRECT("H"&amp;$Q626))^(1/$P$2)-1,"")</f>
        <v>-2.0888578717500605E-3</v>
      </c>
      <c r="J626">
        <v>197179.48717948701</v>
      </c>
      <c r="K626" s="3" cm="1">
        <f t="array" aca="1" ref="K626" ca="1">IFERROR((J626/INDIRECT("J"&amp;$Q626))^(1/$P$2)-1,"")</f>
        <v>0.17022994779556044</v>
      </c>
      <c r="L626">
        <v>218272.43706761699</v>
      </c>
      <c r="M626" s="3" cm="1">
        <f t="array" aca="1" ref="M626" ca="1">IFERROR((L626/INDIRECT("L"&amp;$Q626))^(1/$P$2)-1,"")</f>
        <v>0.19473551295039004</v>
      </c>
      <c r="Q626">
        <f t="shared" si="10"/>
        <v>506</v>
      </c>
    </row>
    <row r="627" spans="1:17" x14ac:dyDescent="0.3">
      <c r="A627" s="9">
        <v>43922</v>
      </c>
      <c r="B627">
        <v>483735.795454545</v>
      </c>
      <c r="C627" s="3" cm="1">
        <f t="array" aca="1" ref="C627" ca="1">IFERROR((B627/INDIRECT("B"&amp;$Q629))^(1/$P$2)-1,"")</f>
        <v>3.1889161539331745E-2</v>
      </c>
      <c r="D627">
        <v>44365.773841729897</v>
      </c>
      <c r="E627" s="3" cm="1">
        <f t="array" aca="1" ref="E627" ca="1">IFERROR((D627/INDIRECT("D"&amp;$Q627))^(1/$P$2)-1,"")</f>
        <v>-3.0217853732678157E-2</v>
      </c>
      <c r="F627">
        <v>95411.736119473906</v>
      </c>
      <c r="G627" s="3" cm="1">
        <f t="array" aca="1" ref="G627" ca="1">IFERROR((F627/INDIRECT("F"&amp;$Q627))^(1/$P$2)-1,"")</f>
        <v>5.8623907272644438E-2</v>
      </c>
      <c r="H627">
        <v>32253.325662498199</v>
      </c>
      <c r="I627" s="3" cm="1">
        <f t="array" aca="1" ref="I627" ca="1">IFERROR((H627/INDIRECT("H"&amp;$Q627))^(1/$P$2)-1,"")</f>
        <v>8.237609261134704E-4</v>
      </c>
      <c r="J627">
        <v>169743.58974358899</v>
      </c>
      <c r="K627" s="3" cm="1">
        <f t="array" aca="1" ref="K627" ca="1">IFERROR((J627/INDIRECT("J"&amp;$Q627))^(1/$P$2)-1,"")</f>
        <v>0.13659048664316353</v>
      </c>
      <c r="L627">
        <v>189283.767599324</v>
      </c>
      <c r="M627" s="3" cm="1">
        <f t="array" aca="1" ref="M627" ca="1">IFERROR((L627/INDIRECT("L"&amp;$Q627))^(1/$P$2)-1,"")</f>
        <v>0.15982165670938109</v>
      </c>
      <c r="Q627">
        <f t="shared" si="10"/>
        <v>507</v>
      </c>
    </row>
    <row r="628" spans="1:17" x14ac:dyDescent="0.3">
      <c r="A628" s="9">
        <v>43952</v>
      </c>
      <c r="B628">
        <v>491107.95454545401</v>
      </c>
      <c r="C628" s="3" cm="1">
        <f t="array" aca="1" ref="C628" ca="1">IFERROR((B628/INDIRECT("B"&amp;$Q630))^(1/$P$2)-1,"")</f>
        <v>3.98974472166993E-2</v>
      </c>
      <c r="D628">
        <v>44745.641799237499</v>
      </c>
      <c r="E628" s="3" cm="1">
        <f t="array" aca="1" ref="E628" ca="1">IFERROR((D628/INDIRECT("D"&amp;$Q628))^(1/$P$2)-1,"")</f>
        <v>-3.0160198489426082E-2</v>
      </c>
      <c r="F628">
        <v>94604.221896933101</v>
      </c>
      <c r="G628" s="3" cm="1">
        <f t="array" aca="1" ref="G628" ca="1">IFERROR((F628/INDIRECT("F"&amp;$Q628))^(1/$P$2)-1,"")</f>
        <v>4.6949049834495327E-2</v>
      </c>
      <c r="H628">
        <v>36132.377376023003</v>
      </c>
      <c r="I628" s="3" cm="1">
        <f t="array" aca="1" ref="I628" ca="1">IFERROR((H628/INDIRECT("H"&amp;$Q628))^(1/$P$2)-1,"")</f>
        <v>4.8039643188482195E-3</v>
      </c>
      <c r="J628">
        <v>164102.56410256401</v>
      </c>
      <c r="K628" s="3" cm="1">
        <f t="array" aca="1" ref="K628" ca="1">IFERROR((J628/INDIRECT("J"&amp;$Q628))^(1/$P$2)-1,"")</f>
        <v>0.15087467139608068</v>
      </c>
      <c r="L628">
        <v>178720.89596227501</v>
      </c>
      <c r="M628" s="3" cm="1">
        <f t="array" aca="1" ref="M628" ca="1">IFERROR((L628/INDIRECT("L"&amp;$Q628))^(1/$P$2)-1,"")</f>
        <v>0.1624394224025365</v>
      </c>
      <c r="Q628">
        <f t="shared" si="10"/>
        <v>508</v>
      </c>
    </row>
    <row r="629" spans="1:17" x14ac:dyDescent="0.3">
      <c r="A629" s="9">
        <v>43983</v>
      </c>
      <c r="B629">
        <v>502301.136363636</v>
      </c>
      <c r="C629" s="3" cm="1">
        <f t="array" aca="1" ref="C629" ca="1">IFERROR((B629/INDIRECT("B"&amp;$Q631))^(1/$P$2)-1,"")</f>
        <v>3.561630196193466E-2</v>
      </c>
      <c r="D629">
        <v>45826.0825144712</v>
      </c>
      <c r="E629" s="3" cm="1">
        <f t="array" aca="1" ref="E629" ca="1">IFERROR((D629/INDIRECT("D"&amp;$Q629))^(1/$P$2)-1,"")</f>
        <v>-2.7764041974404186E-2</v>
      </c>
      <c r="F629">
        <v>96224.678632562296</v>
      </c>
      <c r="G629" s="3" cm="1">
        <f t="array" aca="1" ref="G629" ca="1">IFERROR((F629/INDIRECT("F"&amp;$Q629))^(1/$P$2)-1,"")</f>
        <v>4.5303955201851043E-2</v>
      </c>
      <c r="H629">
        <v>36453.229467536898</v>
      </c>
      <c r="I629" s="3" cm="1">
        <f t="array" aca="1" ref="I629" ca="1">IFERROR((H629/INDIRECT("H"&amp;$Q629))^(1/$P$2)-1,"")</f>
        <v>4.2657368841920729E-3</v>
      </c>
      <c r="J629">
        <v>162820.512820512</v>
      </c>
      <c r="K629" s="3" cm="1">
        <f t="array" aca="1" ref="K629" ca="1">IFERROR((J629/INDIRECT("J"&amp;$Q629))^(1/$P$2)-1,"")</f>
        <v>0.15626135871998881</v>
      </c>
      <c r="L629">
        <v>176342.845105124</v>
      </c>
      <c r="M629" s="3" cm="1">
        <f t="array" aca="1" ref="M629" ca="1">IFERROR((L629/INDIRECT("L"&amp;$Q629))^(1/$P$2)-1,"")</f>
        <v>0.16689011655162633</v>
      </c>
      <c r="Q629">
        <f t="shared" si="10"/>
        <v>509</v>
      </c>
    </row>
    <row r="630" spans="1:17" x14ac:dyDescent="0.3">
      <c r="A630" s="9">
        <v>44013</v>
      </c>
      <c r="B630">
        <v>558210.22727272694</v>
      </c>
      <c r="C630" s="3" cm="1">
        <f t="array" aca="1" ref="C630" ca="1">IFERROR((B630/INDIRECT("B"&amp;$Q632))^(1/$P$2)-1,"")</f>
        <v>4.1613227787078877E-2</v>
      </c>
      <c r="D630">
        <v>45979.680433354399</v>
      </c>
      <c r="E630" s="3" cm="1">
        <f t="array" aca="1" ref="E630" ca="1">IFERROR((D630/INDIRECT("D"&amp;$Q630))^(1/$P$2)-1,"")</f>
        <v>-2.7071747054733142E-2</v>
      </c>
      <c r="F630">
        <v>101068.429084031</v>
      </c>
      <c r="G630" s="3" cm="1">
        <f t="array" aca="1" ref="G630" ca="1">IFERROR((F630/INDIRECT("F"&amp;$Q630))^(1/$P$2)-1,"")</f>
        <v>6.3349092062134682E-2</v>
      </c>
      <c r="H630">
        <v>46471.957365964503</v>
      </c>
      <c r="I630" s="3" cm="1">
        <f t="array" aca="1" ref="I630" ca="1">IFERROR((H630/INDIRECT("H"&amp;$Q630))^(1/$P$2)-1,"")</f>
        <v>4.1290268215049331E-2</v>
      </c>
      <c r="J630">
        <v>176495.726495726</v>
      </c>
      <c r="K630" s="3" cm="1">
        <f t="array" aca="1" ref="K630" ca="1">IFERROR((J630/INDIRECT("J"&amp;$Q630))^(1/$P$2)-1,"")</f>
        <v>0.15541794796843789</v>
      </c>
      <c r="L630">
        <v>180666.79363100699</v>
      </c>
      <c r="M630" s="3" cm="1">
        <f t="array" aca="1" ref="M630" ca="1">IFERROR((L630/INDIRECT("L"&amp;$Q630))^(1/$P$2)-1,"")</f>
        <v>0.1664399347249057</v>
      </c>
      <c r="Q630">
        <f t="shared" si="10"/>
        <v>510</v>
      </c>
    </row>
    <row r="631" spans="1:17" x14ac:dyDescent="0.3">
      <c r="A631" s="9">
        <v>44044</v>
      </c>
      <c r="B631">
        <v>556065.34090909001</v>
      </c>
      <c r="C631" s="3" cm="1">
        <f t="array" aca="1" ref="C631" ca="1">IFERROR((B631/INDIRECT("B"&amp;$Q633))^(1/$P$2)-1,"")</f>
        <v>3.8097513010728612E-2</v>
      </c>
      <c r="D631">
        <v>48285.733071178598</v>
      </c>
      <c r="E631" s="3" cm="1">
        <f t="array" aca="1" ref="E631" ca="1">IFERROR((D631/INDIRECT("D"&amp;$Q631))^(1/$P$2)-1,"")</f>
        <v>-2.3693673708067409E-2</v>
      </c>
      <c r="F631">
        <v>99904.320829812699</v>
      </c>
      <c r="G631" s="3" cm="1">
        <f t="array" aca="1" ref="G631" ca="1">IFERROR((F631/INDIRECT("F"&amp;$Q631))^(1/$P$2)-1,"")</f>
        <v>5.2510743188569187E-2</v>
      </c>
      <c r="H631">
        <v>52397.784471268402</v>
      </c>
      <c r="I631" s="3" cm="1">
        <f t="array" aca="1" ref="I631" ca="1">IFERROR((H631/INDIRECT("H"&amp;$Q631))^(1/$P$2)-1,"")</f>
        <v>4.4071006517456102E-2</v>
      </c>
      <c r="J631">
        <v>185982.90598290501</v>
      </c>
      <c r="K631" s="3" cm="1">
        <f t="array" aca="1" ref="K631" ca="1">IFERROR((J631/INDIRECT("J"&amp;$Q631))^(1/$P$2)-1,"")</f>
        <v>0.15982694550404375</v>
      </c>
      <c r="L631">
        <v>188911.28004695801</v>
      </c>
      <c r="M631" s="3" cm="1">
        <f t="array" aca="1" ref="M631" ca="1">IFERROR((L631/INDIRECT("L"&amp;$Q631))^(1/$P$2)-1,"")</f>
        <v>0.16682220928305136</v>
      </c>
      <c r="Q631">
        <f t="shared" si="10"/>
        <v>511</v>
      </c>
    </row>
    <row r="632" spans="1:17" x14ac:dyDescent="0.3">
      <c r="A632" s="9">
        <v>44075</v>
      </c>
      <c r="B632">
        <v>536051.136363636</v>
      </c>
      <c r="C632" s="3" cm="1">
        <f t="array" aca="1" ref="C632" ca="1">IFERROR((B632/INDIRECT("B"&amp;$Q634))^(1/$P$2)-1,"")</f>
        <v>3.151838306942234E-2</v>
      </c>
      <c r="D632">
        <v>48021.255210044001</v>
      </c>
      <c r="E632" s="3" cm="1">
        <f t="array" aca="1" ref="E632" ca="1">IFERROR((D632/INDIRECT("D"&amp;$Q632))^(1/$P$2)-1,"")</f>
        <v>-2.3539992163214896E-2</v>
      </c>
      <c r="F632">
        <v>98216.912798449499</v>
      </c>
      <c r="G632" s="3" cm="1">
        <f t="array" aca="1" ref="G632" ca="1">IFERROR((F632/INDIRECT("F"&amp;$Q632))^(1/$P$2)-1,"")</f>
        <v>5.3430673075734347E-2</v>
      </c>
      <c r="H632">
        <v>46353.595606358198</v>
      </c>
      <c r="I632" s="3" cm="1">
        <f t="array" aca="1" ref="I632" ca="1">IFERROR((H632/INDIRECT("H"&amp;$Q632))^(1/$P$2)-1,"")</f>
        <v>2.2819546078671982E-2</v>
      </c>
      <c r="J632">
        <v>199572.64957264901</v>
      </c>
      <c r="K632" s="3" cm="1">
        <f t="array" aca="1" ref="K632" ca="1">IFERROR((J632/INDIRECT("J"&amp;$Q632))^(1/$P$2)-1,"")</f>
        <v>0.15083543671981259</v>
      </c>
      <c r="L632">
        <v>206731.90075308201</v>
      </c>
      <c r="M632" s="3" cm="1">
        <f t="array" aca="1" ref="M632" ca="1">IFERROR((L632/INDIRECT("L"&amp;$Q632))^(1/$P$2)-1,"")</f>
        <v>0.16861607583095806</v>
      </c>
      <c r="Q632">
        <f t="shared" si="10"/>
        <v>512</v>
      </c>
    </row>
    <row r="633" spans="1:17" x14ac:dyDescent="0.3">
      <c r="A633" s="9">
        <v>44105</v>
      </c>
      <c r="B633">
        <v>534616.47727272694</v>
      </c>
      <c r="C633" s="3" cm="1">
        <f t="array" aca="1" ref="C633" ca="1">IFERROR((B633/INDIRECT("B"&amp;$Q635))^(1/$P$2)-1,"")</f>
        <v>2.9268992434099639E-2</v>
      </c>
      <c r="D633">
        <v>48237.086957348802</v>
      </c>
      <c r="E633" s="3" cm="1">
        <f t="array" aca="1" ref="E633" ca="1">IFERROR((D633/INDIRECT("D"&amp;$Q633))^(1/$P$2)-1,"")</f>
        <v>-2.6638439365328503E-2</v>
      </c>
      <c r="F633">
        <v>98037.785938750501</v>
      </c>
      <c r="G633" s="3" cm="1">
        <f t="array" aca="1" ref="G633" ca="1">IFERROR((F633/INDIRECT("F"&amp;$Q633))^(1/$P$2)-1,"")</f>
        <v>5.168471476862524E-2</v>
      </c>
      <c r="H633">
        <v>46197.675122879402</v>
      </c>
      <c r="I633" s="3" cm="1">
        <f t="array" aca="1" ref="I633" ca="1">IFERROR((H633/INDIRECT("H"&amp;$Q633))^(1/$P$2)-1,"")</f>
        <v>1.5650438461484395E-2</v>
      </c>
      <c r="J633">
        <v>190427.35042735</v>
      </c>
      <c r="K633" s="3" cm="1">
        <f t="array" aca="1" ref="K633" ca="1">IFERROR((J633/INDIRECT("J"&amp;$Q633))^(1/$P$2)-1,"")</f>
        <v>0.13285290130962113</v>
      </c>
      <c r="L633">
        <v>197427.15900007699</v>
      </c>
      <c r="M633" s="3" cm="1">
        <f t="array" aca="1" ref="M633" ca="1">IFERROR((L633/INDIRECT("L"&amp;$Q633))^(1/$P$2)-1,"")</f>
        <v>0.15220374173268403</v>
      </c>
      <c r="Q633">
        <f t="shared" si="10"/>
        <v>513</v>
      </c>
    </row>
    <row r="634" spans="1:17" x14ac:dyDescent="0.3">
      <c r="A634" s="9">
        <v>44136</v>
      </c>
      <c r="B634">
        <v>500724.43181818101</v>
      </c>
      <c r="C634" s="3" cm="1">
        <f t="array" aca="1" ref="C634" ca="1">IFERROR((B634/INDIRECT("B"&amp;$Q636))^(1/$P$2)-1,"")</f>
        <v>2.8790753571303229E-2</v>
      </c>
      <c r="D634">
        <v>49065.939248474802</v>
      </c>
      <c r="E634" s="3" cm="1">
        <f t="array" aca="1" ref="E634" ca="1">IFERROR((D634/INDIRECT("D"&amp;$Q634))^(1/$P$2)-1,"")</f>
        <v>-3.0888982845777457E-2</v>
      </c>
      <c r="F634">
        <v>89661.239048857198</v>
      </c>
      <c r="G634" s="3" cm="1">
        <f t="array" aca="1" ref="G634" ca="1">IFERROR((F634/INDIRECT("F"&amp;$Q634))^(1/$P$2)-1,"")</f>
        <v>3.2899815145180922E-2</v>
      </c>
      <c r="H634">
        <v>42293.812224825801</v>
      </c>
      <c r="I634" s="3" cm="1">
        <f t="array" aca="1" ref="I634" ca="1">IFERROR((H634/INDIRECT("H"&amp;$Q634))^(1/$P$2)-1,"")</f>
        <v>-1.2051365876656339E-2</v>
      </c>
      <c r="J634">
        <v>205128.20512820501</v>
      </c>
      <c r="K634" s="3" cm="1">
        <f t="array" aca="1" ref="K634" ca="1">IFERROR((J634/INDIRECT("J"&amp;$Q634))^(1/$P$2)-1,"")</f>
        <v>0.13080420024422423</v>
      </c>
      <c r="L634">
        <v>207662.343221608</v>
      </c>
      <c r="M634" s="3" cm="1">
        <f t="array" aca="1" ref="M634" ca="1">IFERROR((L634/INDIRECT("L"&amp;$Q634))^(1/$P$2)-1,"")</f>
        <v>0.14006439985247887</v>
      </c>
      <c r="Q634">
        <f t="shared" si="10"/>
        <v>514</v>
      </c>
    </row>
    <row r="635" spans="1:17" x14ac:dyDescent="0.3">
      <c r="A635" s="9">
        <v>44166</v>
      </c>
      <c r="B635">
        <v>537244.318181818</v>
      </c>
      <c r="C635" s="3" cm="1">
        <f t="array" aca="1" ref="C635" ca="1">IFERROR((B635/INDIRECT("B"&amp;$Q637))^(1/$P$2)-1,"")</f>
        <v>2.9719051755125125E-2</v>
      </c>
      <c r="D635">
        <v>50573.5169042087</v>
      </c>
      <c r="E635" s="3" cm="1">
        <f t="array" aca="1" ref="E635" ca="1">IFERROR((D635/INDIRECT("D"&amp;$Q635))^(1/$P$2)-1,"")</f>
        <v>-3.5107932596543212E-2</v>
      </c>
      <c r="F635">
        <v>93919.256712170405</v>
      </c>
      <c r="G635" s="3" cm="1">
        <f t="array" aca="1" ref="G635" ca="1">IFERROR((F635/INDIRECT("F"&amp;$Q635))^(1/$P$2)-1,"")</f>
        <v>3.8582474286062318E-2</v>
      </c>
      <c r="H635">
        <v>49371.911454721398</v>
      </c>
      <c r="I635" s="3" cm="1">
        <f t="array" aca="1" ref="I635" ca="1">IFERROR((H635/INDIRECT("H"&amp;$Q635))^(1/$P$2)-1,"")</f>
        <v>-6.0044292624501505E-3</v>
      </c>
      <c r="J635">
        <v>202564.10256410201</v>
      </c>
      <c r="K635" s="3" cm="1">
        <f t="array" aca="1" ref="K635" ca="1">IFERROR((J635/INDIRECT("J"&amp;$Q635))^(1/$P$2)-1,"")</f>
        <v>0.11598199089287853</v>
      </c>
      <c r="L635">
        <v>200203.52342086501</v>
      </c>
      <c r="M635" s="3" cm="1">
        <f t="array" aca="1" ref="M635" ca="1">IFERROR((L635/INDIRECT("L"&amp;$Q635))^(1/$P$2)-1,"")</f>
        <v>0.12552808779092128</v>
      </c>
      <c r="Q635">
        <f t="shared" si="10"/>
        <v>515</v>
      </c>
    </row>
    <row r="636" spans="1:17" x14ac:dyDescent="0.3">
      <c r="A636" s="9">
        <v>44197</v>
      </c>
      <c r="B636">
        <v>529488.636363636</v>
      </c>
      <c r="C636" s="3" cm="1">
        <f t="array" aca="1" ref="C636" ca="1">IFERROR((B636/INDIRECT("B"&amp;$Q638))^(1/$P$2)-1,"")</f>
        <v>2.6204350194873882E-2</v>
      </c>
      <c r="D636">
        <v>52445.656787628497</v>
      </c>
      <c r="E636" s="3" cm="1">
        <f t="array" aca="1" ref="E636" ca="1">IFERROR((D636/INDIRECT("D"&amp;$Q636))^(1/$P$2)-1,"")</f>
        <v>-3.0923374517720315E-2</v>
      </c>
      <c r="F636">
        <v>93593.103382899397</v>
      </c>
      <c r="G636" s="3" cm="1">
        <f t="array" aca="1" ref="G636" ca="1">IFERROR((F636/INDIRECT("F"&amp;$Q636))^(1/$P$2)-1,"")</f>
        <v>4.7109188816972347E-2</v>
      </c>
      <c r="H636">
        <v>51674.062091184402</v>
      </c>
      <c r="I636" s="3" cm="1">
        <f t="array" aca="1" ref="I636" ca="1">IFERROR((H636/INDIRECT("H"&amp;$Q636))^(1/$P$2)-1,"")</f>
        <v>1.0908058472673954E-2</v>
      </c>
      <c r="J636">
        <v>198888.888888888</v>
      </c>
      <c r="K636" s="3" cm="1">
        <f t="array" aca="1" ref="K636" ca="1">IFERROR((J636/INDIRECT("J"&amp;$Q636))^(1/$P$2)-1,"")</f>
        <v>0.11184983037202079</v>
      </c>
      <c r="L636">
        <v>198757.78217241599</v>
      </c>
      <c r="M636" s="3" cm="1">
        <f t="array" aca="1" ref="M636" ca="1">IFERROR((L636/INDIRECT("L"&amp;$Q636))^(1/$P$2)-1,"")</f>
        <v>0.12534391362768216</v>
      </c>
      <c r="Q636">
        <f t="shared" si="10"/>
        <v>516</v>
      </c>
    </row>
    <row r="637" spans="1:17" x14ac:dyDescent="0.3">
      <c r="A637" s="9">
        <v>44228</v>
      </c>
      <c r="B637">
        <v>495127.84090909001</v>
      </c>
      <c r="C637" s="3" cm="1">
        <f t="array" aca="1" ref="C637" ca="1">IFERROR((B637/INDIRECT("B"&amp;$Q639))^(1/$P$2)-1,"")</f>
        <v>1.2747125050850183E-2</v>
      </c>
      <c r="D637">
        <v>55658.105654189501</v>
      </c>
      <c r="E637" s="3" cm="1">
        <f t="array" aca="1" ref="E637" ca="1">IFERROR((D637/INDIRECT("D"&amp;$Q637))^(1/$P$2)-1,"")</f>
        <v>-2.6559494410632212E-2</v>
      </c>
      <c r="F637">
        <v>87627.751477907499</v>
      </c>
      <c r="G637" s="3" cm="1">
        <f t="array" aca="1" ref="G637" ca="1">IFERROR((F637/INDIRECT("F"&amp;$Q637))^(1/$P$2)-1,"")</f>
        <v>3.4937757899059951E-2</v>
      </c>
      <c r="H637">
        <v>50360.342628865903</v>
      </c>
      <c r="I637" s="3" cm="1">
        <f t="array" aca="1" ref="I637" ca="1">IFERROR((H637/INDIRECT("H"&amp;$Q637))^(1/$P$2)-1,"")</f>
        <v>-9.4506029190908336E-3</v>
      </c>
      <c r="J637">
        <v>201880.341880341</v>
      </c>
      <c r="K637" s="3" cm="1">
        <f t="array" aca="1" ref="K637" ca="1">IFERROR((J637/INDIRECT("J"&amp;$Q637))^(1/$P$2)-1,"")</f>
        <v>0.11574585008982474</v>
      </c>
      <c r="L637">
        <v>201996.92981806601</v>
      </c>
      <c r="M637" s="3" cm="1">
        <f t="array" aca="1" ref="M637" ca="1">IFERROR((L637/INDIRECT("L"&amp;$Q637))^(1/$P$2)-1,"")</f>
        <v>0.13059279170129923</v>
      </c>
      <c r="Q637">
        <f t="shared" si="10"/>
        <v>517</v>
      </c>
    </row>
    <row r="638" spans="1:17" x14ac:dyDescent="0.3">
      <c r="A638" s="9">
        <v>44256</v>
      </c>
      <c r="B638">
        <v>480411.93181818101</v>
      </c>
      <c r="C638" s="3" cm="1">
        <f t="array" aca="1" ref="C638" ca="1">IFERROR((B638/INDIRECT("B"&amp;$Q640))^(1/$P$2)-1,"")</f>
        <v>9.6303295609754258E-3</v>
      </c>
      <c r="D638">
        <v>56502.2291424426</v>
      </c>
      <c r="E638" s="3" cm="1">
        <f t="array" aca="1" ref="E638" ca="1">IFERROR((D638/INDIRECT("D"&amp;$Q638))^(1/$P$2)-1,"")</f>
        <v>-2.4831178670955856E-2</v>
      </c>
      <c r="F638">
        <v>87894.905938071897</v>
      </c>
      <c r="G638" s="3" cm="1">
        <f t="array" aca="1" ref="G638" ca="1">IFERROR((F638/INDIRECT("F"&amp;$Q638))^(1/$P$2)-1,"")</f>
        <v>3.5973194681960141E-2</v>
      </c>
      <c r="H638">
        <v>46822.900232979802</v>
      </c>
      <c r="I638" s="3" cm="1">
        <f t="array" aca="1" ref="I638" ca="1">IFERROR((H638/INDIRECT("H"&amp;$Q638))^(1/$P$2)-1,"")</f>
        <v>-2.6063714230997959E-2</v>
      </c>
      <c r="J638">
        <v>224358.974358974</v>
      </c>
      <c r="K638" s="3" cm="1">
        <f t="array" aca="1" ref="K638" ca="1">IFERROR((J638/INDIRECT("J"&amp;$Q638))^(1/$P$2)-1,"")</f>
        <v>0.13107148529824619</v>
      </c>
      <c r="L638">
        <v>232070.41714504399</v>
      </c>
      <c r="M638" s="3" cm="1">
        <f t="array" aca="1" ref="M638" ca="1">IFERROR((L638/INDIRECT("L"&amp;$Q638))^(1/$P$2)-1,"")</f>
        <v>0.15299920200592187</v>
      </c>
      <c r="Q638">
        <f t="shared" si="10"/>
        <v>518</v>
      </c>
    </row>
    <row r="639" spans="1:17" x14ac:dyDescent="0.3">
      <c r="A639" s="9">
        <v>44287</v>
      </c>
      <c r="B639">
        <v>502173.295454545</v>
      </c>
      <c r="C639" s="3" cm="1">
        <f t="array" aca="1" ref="C639" ca="1">IFERROR((B639/INDIRECT("B"&amp;$Q641))^(1/$P$2)-1,"")</f>
        <v>1.6182126225810611E-2</v>
      </c>
      <c r="D639">
        <v>59125.846512784403</v>
      </c>
      <c r="E639" s="3" cm="1">
        <f t="array" aca="1" ref="E639" ca="1">IFERROR((D639/INDIRECT("D"&amp;$Q639))^(1/$P$2)-1,"")</f>
        <v>-2.0138059390743202E-2</v>
      </c>
      <c r="F639">
        <v>89161.538667190107</v>
      </c>
      <c r="G639" s="3" cm="1">
        <f t="array" aca="1" ref="G639" ca="1">IFERROR((F639/INDIRECT("F"&amp;$Q639))^(1/$P$2)-1,"")</f>
        <v>3.5386846634756886E-2</v>
      </c>
      <c r="H639">
        <v>48989.324073242402</v>
      </c>
      <c r="I639" s="3" cm="1">
        <f t="array" aca="1" ref="I639" ca="1">IFERROR((H639/INDIRECT("H"&amp;$Q639))^(1/$P$2)-1,"")</f>
        <v>-4.165222799567192E-2</v>
      </c>
      <c r="J639">
        <v>254786.324786324</v>
      </c>
      <c r="K639" s="3" cm="1">
        <f t="array" aca="1" ref="K639" ca="1">IFERROR((J639/INDIRECT("J"&amp;$Q639))^(1/$P$2)-1,"")</f>
        <v>0.14391589778278835</v>
      </c>
      <c r="L639">
        <v>255756.37700782501</v>
      </c>
      <c r="M639" s="3" cm="1">
        <f t="array" aca="1" ref="M639" ca="1">IFERROR((L639/INDIRECT("L"&amp;$Q639))^(1/$P$2)-1,"")</f>
        <v>0.16783663121524706</v>
      </c>
      <c r="Q639">
        <f t="shared" si="10"/>
        <v>519</v>
      </c>
    </row>
    <row r="640" spans="1:17" x14ac:dyDescent="0.3">
      <c r="A640" s="9">
        <v>44317</v>
      </c>
      <c r="B640">
        <v>539758.52272727201</v>
      </c>
      <c r="C640" s="3" cm="1">
        <f t="array" aca="1" ref="C640" ca="1">IFERROR((B640/INDIRECT("B"&amp;$Q642))^(1/$P$2)-1,"")</f>
        <v>1.5536274705892694E-2</v>
      </c>
      <c r="D640">
        <v>60634.6677966883</v>
      </c>
      <c r="E640" s="3" cm="1">
        <f t="array" aca="1" ref="E640" ca="1">IFERROR((D640/INDIRECT("D"&amp;$Q640))^(1/$P$2)-1,"")</f>
        <v>-1.5909971633077058E-2</v>
      </c>
      <c r="F640">
        <v>94900.140021889994</v>
      </c>
      <c r="G640" s="3" cm="1">
        <f t="array" aca="1" ref="G640" ca="1">IFERROR((F640/INDIRECT("F"&amp;$Q640))^(1/$P$2)-1,"")</f>
        <v>3.8418471138506938E-2</v>
      </c>
      <c r="H640">
        <v>51801.862892220401</v>
      </c>
      <c r="I640" s="3" cm="1">
        <f t="array" aca="1" ref="I640" ca="1">IFERROR((H640/INDIRECT("H"&amp;$Q640))^(1/$P$2)-1,"")</f>
        <v>-1.6952320034723911E-2</v>
      </c>
      <c r="J640">
        <v>240769.23076922999</v>
      </c>
      <c r="K640" s="3" cm="1">
        <f t="array" aca="1" ref="K640" ca="1">IFERROR((J640/INDIRECT("J"&amp;$Q640))^(1/$P$2)-1,"")</f>
        <v>0.13746117768274901</v>
      </c>
      <c r="L640">
        <v>239328.680499076</v>
      </c>
      <c r="M640" s="3" cm="1">
        <f t="array" aca="1" ref="M640" ca="1">IFERROR((L640/INDIRECT("L"&amp;$Q640))^(1/$P$2)-1,"")</f>
        <v>0.15634659721462496</v>
      </c>
      <c r="Q640">
        <f t="shared" si="10"/>
        <v>520</v>
      </c>
    </row>
    <row r="641" spans="1:17" x14ac:dyDescent="0.3">
      <c r="A641" s="9">
        <v>44348</v>
      </c>
      <c r="B641">
        <v>500894.886363636</v>
      </c>
      <c r="C641" s="3" cm="1">
        <f t="array" aca="1" ref="C641" ca="1">IFERROR((B641/INDIRECT("B"&amp;$Q643))^(1/$P$2)-1,"")</f>
        <v>-2.8117094895132588E-3</v>
      </c>
      <c r="D641">
        <v>63828.388142221796</v>
      </c>
      <c r="E641" s="3" cm="1">
        <f t="array" aca="1" ref="E641" ca="1">IFERROR((D641/INDIRECT("D"&amp;$Q641))^(1/$P$2)-1,"")</f>
        <v>-5.3729189220207418E-3</v>
      </c>
      <c r="F641">
        <v>90416.299114150606</v>
      </c>
      <c r="G641" s="3" cm="1">
        <f t="array" aca="1" ref="G641" ca="1">IFERROR((F641/INDIRECT("F"&amp;$Q641))^(1/$P$2)-1,"")</f>
        <v>3.6001504542078955E-2</v>
      </c>
      <c r="H641">
        <v>49593.8043002302</v>
      </c>
      <c r="I641" s="3" cm="1">
        <f t="array" aca="1" ref="I641" ca="1">IFERROR((H641/INDIRECT("H"&amp;$Q641))^(1/$P$2)-1,"")</f>
        <v>-1.1057738470243383E-2</v>
      </c>
      <c r="J641">
        <v>231367.521367521</v>
      </c>
      <c r="K641" s="3" cm="1">
        <f t="array" aca="1" ref="K641" ca="1">IFERROR((J641/INDIRECT("J"&amp;$Q641))^(1/$P$2)-1,"")</f>
        <v>0.135299273393372</v>
      </c>
      <c r="L641">
        <v>236117.91477156599</v>
      </c>
      <c r="M641" s="3" cm="1">
        <f t="array" aca="1" ref="M641" ca="1">IFERROR((L641/INDIRECT("L"&amp;$Q641))^(1/$P$2)-1,"")</f>
        <v>0.15773695406392041</v>
      </c>
      <c r="Q641">
        <f t="shared" si="10"/>
        <v>521</v>
      </c>
    </row>
    <row r="642" spans="1:17" x14ac:dyDescent="0.3">
      <c r="A642" s="9">
        <v>44378</v>
      </c>
      <c r="B642">
        <v>518678.977272727</v>
      </c>
      <c r="C642" s="3" cm="1">
        <f t="array" aca="1" ref="C642" ca="1">IFERROR((B642/INDIRECT("B"&amp;$Q644))^(1/$P$2)-1,"")</f>
        <v>1.2028235560339828E-2</v>
      </c>
      <c r="D642">
        <v>65110.203423525199</v>
      </c>
      <c r="E642" s="3" cm="1">
        <f t="array" aca="1" ref="E642" ca="1">IFERROR((D642/INDIRECT("D"&amp;$Q642))^(1/$P$2)-1,"")</f>
        <v>-7.6429016074470724E-3</v>
      </c>
      <c r="F642">
        <v>93571.380861408499</v>
      </c>
      <c r="G642" s="3" cm="1">
        <f t="array" aca="1" ref="G642" ca="1">IFERROR((F642/INDIRECT("F"&amp;$Q642))^(1/$P$2)-1,"")</f>
        <v>3.0043270889509088E-2</v>
      </c>
      <c r="H642">
        <v>49035.586782565697</v>
      </c>
      <c r="I642" s="3" cm="1">
        <f t="array" aca="1" ref="I642" ca="1">IFERROR((H642/INDIRECT("H"&amp;$Q642))^(1/$P$2)-1,"")</f>
        <v>-2.5628234294341801E-2</v>
      </c>
      <c r="J642">
        <v>227179.48717948701</v>
      </c>
      <c r="K642" s="3" cm="1">
        <f t="array" aca="1" ref="K642" ca="1">IFERROR((J642/INDIRECT("J"&amp;$Q642))^(1/$P$2)-1,"")</f>
        <v>0.12424969000799568</v>
      </c>
      <c r="L642">
        <v>231707.41068983401</v>
      </c>
      <c r="M642" s="3" cm="1">
        <f t="array" aca="1" ref="M642" ca="1">IFERROR((L642/INDIRECT("L"&amp;$Q642))^(1/$P$2)-1,"")</f>
        <v>0.14486134235059578</v>
      </c>
      <c r="Q642">
        <f t="shared" si="10"/>
        <v>522</v>
      </c>
    </row>
    <row r="643" spans="1:17" x14ac:dyDescent="0.3">
      <c r="A643" s="9">
        <v>44409</v>
      </c>
      <c r="B643">
        <v>515582.386363636</v>
      </c>
      <c r="C643" s="3" cm="1">
        <f t="array" aca="1" ref="C643" ca="1">IFERROR((B643/INDIRECT("B"&amp;$Q645))^(1/$P$2)-1,"")</f>
        <v>5.2654554068560788E-3</v>
      </c>
      <c r="D643">
        <v>65522.2622422856</v>
      </c>
      <c r="E643" s="3" cm="1">
        <f t="array" aca="1" ref="E643" ca="1">IFERROR((D643/INDIRECT("D"&amp;$Q643))^(1/$P$2)-1,"")</f>
        <v>-6.9178052123427536E-3</v>
      </c>
      <c r="F643">
        <v>93460.753737917199</v>
      </c>
      <c r="G643" s="3" cm="1">
        <f t="array" aca="1" ref="G643" ca="1">IFERROR((F643/INDIRECT("F"&amp;$Q643))^(1/$P$2)-1,"")</f>
        <v>2.0248455056877113E-2</v>
      </c>
      <c r="H643">
        <v>46478.610565235598</v>
      </c>
      <c r="I643" s="3" cm="1">
        <f t="array" aca="1" ref="I643" ca="1">IFERROR((H643/INDIRECT("H"&amp;$Q643))^(1/$P$2)-1,"")</f>
        <v>-3.3663119168371614E-2</v>
      </c>
      <c r="J643">
        <v>212991.452991453</v>
      </c>
      <c r="K643" s="3" cm="1">
        <f t="array" aca="1" ref="K643" ca="1">IFERROR((J643/INDIRECT("J"&amp;$Q643))^(1/$P$2)-1,"")</f>
        <v>0.12273853162309578</v>
      </c>
      <c r="L643">
        <v>218282.94252833701</v>
      </c>
      <c r="M643" s="3" cm="1">
        <f t="array" aca="1" ref="M643" ca="1">IFERROR((L643/INDIRECT("L"&amp;$Q643))^(1/$P$2)-1,"")</f>
        <v>0.1453870163282367</v>
      </c>
      <c r="Q643">
        <f t="shared" si="10"/>
        <v>523</v>
      </c>
    </row>
    <row r="644" spans="1:17" x14ac:dyDescent="0.3">
      <c r="A644" s="9">
        <v>44440</v>
      </c>
      <c r="B644">
        <v>495113.636363636</v>
      </c>
      <c r="C644" s="3" cm="1">
        <f t="array" aca="1" ref="C644" ca="1">IFERROR((B644/INDIRECT("B"&amp;$Q646))^(1/$P$2)-1,"")</f>
        <v>-1.8342739076482317E-4</v>
      </c>
      <c r="D644">
        <v>70094.824730958193</v>
      </c>
      <c r="E644" s="3" cm="1">
        <f t="array" aca="1" ref="E644" ca="1">IFERROR((D644/INDIRECT("D"&amp;$Q644))^(1/$P$2)-1,"")</f>
        <v>8.7733157418679042E-3</v>
      </c>
      <c r="F644">
        <v>91726.876623609802</v>
      </c>
      <c r="G644" s="3" cm="1">
        <f t="array" aca="1" ref="G644" ca="1">IFERROR((F644/INDIRECT("F"&amp;$Q644))^(1/$P$2)-1,"")</f>
        <v>2.2937677328887629E-2</v>
      </c>
      <c r="H644">
        <v>42523.796042807699</v>
      </c>
      <c r="I644" s="3" cm="1">
        <f t="array" aca="1" ref="I644" ca="1">IFERROR((H644/INDIRECT("H"&amp;$Q644))^(1/$P$2)-1,"")</f>
        <v>-1.9129873774142436E-2</v>
      </c>
      <c r="J644">
        <v>162307.69230769199</v>
      </c>
      <c r="K644" s="3" cm="1">
        <f t="array" aca="1" ref="K644" ca="1">IFERROR((J644/INDIRECT("J"&amp;$Q644))^(1/$P$2)-1,"")</f>
        <v>0.11952980284111003</v>
      </c>
      <c r="L644">
        <v>170003.25522995801</v>
      </c>
      <c r="M644" s="3" cm="1">
        <f t="array" aca="1" ref="M644" ca="1">IFERROR((L644/INDIRECT("L"&amp;$Q644))^(1/$P$2)-1,"")</f>
        <v>0.13687202708842849</v>
      </c>
      <c r="Q644">
        <f t="shared" si="10"/>
        <v>524</v>
      </c>
    </row>
    <row r="645" spans="1:17" x14ac:dyDescent="0.3">
      <c r="A645" s="9">
        <v>44470</v>
      </c>
      <c r="B645">
        <v>502599.43181818101</v>
      </c>
      <c r="C645" s="3" cm="1">
        <f t="array" aca="1" ref="C645" ca="1">IFERROR((B645/INDIRECT("B"&amp;$Q647))^(1/$P$2)-1,"")</f>
        <v>1.1724341936025562E-2</v>
      </c>
      <c r="D645">
        <v>71445.3483248181</v>
      </c>
      <c r="E645" s="3" cm="1">
        <f t="array" aca="1" ref="E645" ca="1">IFERROR((D645/INDIRECT("D"&amp;$Q645))^(1/$P$2)-1,"")</f>
        <v>8.0937105854006486E-3</v>
      </c>
      <c r="F645">
        <v>92585.989467164603</v>
      </c>
      <c r="G645" s="3" cm="1">
        <f t="array" aca="1" ref="G645" ca="1">IFERROR((F645/INDIRECT("F"&amp;$Q645))^(1/$P$2)-1,"")</f>
        <v>2.1351208808892741E-2</v>
      </c>
      <c r="H645">
        <v>47164.212503981798</v>
      </c>
      <c r="I645" s="3" cm="1">
        <f t="array" aca="1" ref="I645" ca="1">IFERROR((H645/INDIRECT("H"&amp;$Q645))^(1/$P$2)-1,"")</f>
        <v>-1.6922408786358756E-2</v>
      </c>
      <c r="J645">
        <v>168547.00854700801</v>
      </c>
      <c r="K645" s="3" cm="1">
        <f t="array" aca="1" ref="K645" ca="1">IFERROR((J645/INDIRECT("J"&amp;$Q645))^(1/$P$2)-1,"")</f>
        <v>0.11686163517069237</v>
      </c>
      <c r="L645">
        <v>175537.83766922401</v>
      </c>
      <c r="M645" s="3" cm="1">
        <f t="array" aca="1" ref="M645" ca="1">IFERROR((L645/INDIRECT("L"&amp;$Q645))^(1/$P$2)-1,"")</f>
        <v>0.13763076766322624</v>
      </c>
      <c r="Q645">
        <f t="shared" si="10"/>
        <v>525</v>
      </c>
    </row>
    <row r="646" spans="1:17" x14ac:dyDescent="0.3">
      <c r="A646" s="9">
        <v>44501</v>
      </c>
      <c r="B646">
        <v>512613.636363636</v>
      </c>
      <c r="C646" s="3" cm="1">
        <f t="array" aca="1" ref="C646" ca="1">IFERROR((B646/INDIRECT("B"&amp;$Q648))^(1/$P$2)-1,"")</f>
        <v>3.4104826132030919E-3</v>
      </c>
      <c r="D646">
        <v>69453.130744578302</v>
      </c>
      <c r="E646" s="3" cm="1">
        <f t="array" aca="1" ref="E646" ca="1">IFERROR((D646/INDIRECT("D"&amp;$Q646))^(1/$P$2)-1,"")</f>
        <v>2.9579610629302255E-3</v>
      </c>
      <c r="F646">
        <v>96774.273589409495</v>
      </c>
      <c r="G646" s="3" cm="1">
        <f t="array" aca="1" ref="G646" ca="1">IFERROR((F646/INDIRECT("F"&amp;$Q646))^(1/$P$2)-1,"")</f>
        <v>2.0113126555405758E-2</v>
      </c>
      <c r="H646">
        <v>46029.697344167304</v>
      </c>
      <c r="I646" s="3" cm="1">
        <f t="array" aca="1" ref="I646" ca="1">IFERROR((H646/INDIRECT("H"&amp;$Q646))^(1/$P$2)-1,"")</f>
        <v>-1.4826221380221938E-2</v>
      </c>
      <c r="J646">
        <v>151025.641025641</v>
      </c>
      <c r="K646" s="3" cm="1">
        <f t="array" aca="1" ref="K646" ca="1">IFERROR((J646/INDIRECT("J"&amp;$Q646))^(1/$P$2)-1,"")</f>
        <v>0.11041286812002005</v>
      </c>
      <c r="L646">
        <v>161193.25656595701</v>
      </c>
      <c r="M646" s="3" cm="1">
        <f t="array" aca="1" ref="M646" ca="1">IFERROR((L646/INDIRECT("L"&amp;$Q646))^(1/$P$2)-1,"")</f>
        <v>0.12902605409928647</v>
      </c>
      <c r="Q646">
        <f t="shared" si="10"/>
        <v>526</v>
      </c>
    </row>
    <row r="647" spans="1:17" x14ac:dyDescent="0.3">
      <c r="A647" s="9">
        <v>44531</v>
      </c>
      <c r="B647">
        <v>517073.86363636301</v>
      </c>
      <c r="C647" s="3" cm="1">
        <f t="array" aca="1" ref="C647" ca="1">IFERROR((B647/INDIRECT("B"&amp;$Q649))^(1/$P$2)-1,"")</f>
        <v>2.7950888018815068E-3</v>
      </c>
      <c r="D647">
        <v>72933.934790167303</v>
      </c>
      <c r="E647" s="3" cm="1">
        <f t="array" aca="1" ref="E647" ca="1">IFERROR((D647/INDIRECT("D"&amp;$Q647))^(1/$P$2)-1,"")</f>
        <v>7.5932833252594367E-3</v>
      </c>
      <c r="F647">
        <v>97935.196876479604</v>
      </c>
      <c r="G647" s="3" cm="1">
        <f t="array" aca="1" ref="G647" ca="1">IFERROR((F647/INDIRECT("F"&amp;$Q647))^(1/$P$2)-1,"")</f>
        <v>2.8200176369712393E-2</v>
      </c>
      <c r="H647">
        <v>46624.398483112302</v>
      </c>
      <c r="I647" s="3" cm="1">
        <f t="array" aca="1" ref="I647" ca="1">IFERROR((H647/INDIRECT("H"&amp;$Q647))^(1/$P$2)-1,"")</f>
        <v>-6.6065215284494272E-3</v>
      </c>
      <c r="J647">
        <v>164786.324786324</v>
      </c>
      <c r="K647" s="3" cm="1">
        <f t="array" aca="1" ref="K647" ca="1">IFERROR((J647/INDIRECT("J"&amp;$Q647))^(1/$P$2)-1,"")</f>
        <v>0.11728763224110694</v>
      </c>
      <c r="L647">
        <v>176454.930867786</v>
      </c>
      <c r="M647" s="3" cm="1">
        <f t="array" aca="1" ref="M647" ca="1">IFERROR((L647/INDIRECT("L"&amp;$Q647))^(1/$P$2)-1,"")</f>
        <v>0.13226323788364036</v>
      </c>
      <c r="Q647">
        <f t="shared" si="10"/>
        <v>527</v>
      </c>
    </row>
    <row r="648" spans="1:17" x14ac:dyDescent="0.3">
      <c r="A648" s="9">
        <v>44562</v>
      </c>
      <c r="B648">
        <v>510014.20454545401</v>
      </c>
      <c r="C648" s="3" cm="1">
        <f t="array" aca="1" ref="C648" ca="1">IFERROR((B648/INDIRECT("B"&amp;$Q650))^(1/$P$2)-1,"")</f>
        <v>7.7117630936700543E-3</v>
      </c>
      <c r="D648">
        <v>79442.464467718193</v>
      </c>
      <c r="E648" s="3" cm="1">
        <f t="array" aca="1" ref="E648" ca="1">IFERROR((D648/INDIRECT("D"&amp;$Q648))^(1/$P$2)-1,"")</f>
        <v>1.5233968079261473E-2</v>
      </c>
      <c r="F648">
        <v>98070.081935352806</v>
      </c>
      <c r="G648" s="3" cm="1">
        <f t="array" aca="1" ref="G648" ca="1">IFERROR((F648/INDIRECT("F"&amp;$Q648))^(1/$P$2)-1,"")</f>
        <v>1.9730369336196985E-2</v>
      </c>
      <c r="H648">
        <v>46125.109713707301</v>
      </c>
      <c r="I648" s="3" cm="1">
        <f t="array" aca="1" ref="I648" ca="1">IFERROR((H648/INDIRECT("H"&amp;$Q648))^(1/$P$2)-1,"")</f>
        <v>-2.3207806526029495E-2</v>
      </c>
      <c r="J648">
        <v>208974.35897435801</v>
      </c>
      <c r="K648" s="3" cm="1">
        <f t="array" aca="1" ref="K648" ca="1">IFERROR((J648/INDIRECT("J"&amp;$Q648))^(1/$P$2)-1,"")</f>
        <v>0.13453337679046995</v>
      </c>
      <c r="L648">
        <v>227181.87752250099</v>
      </c>
      <c r="M648" s="3" cm="1">
        <f t="array" aca="1" ref="M648" ca="1">IFERROR((L648/INDIRECT("L"&amp;$Q648))^(1/$P$2)-1,"")</f>
        <v>0.15357220940888827</v>
      </c>
      <c r="Q648">
        <f t="shared" si="10"/>
        <v>528</v>
      </c>
    </row>
    <row r="649" spans="1:17" x14ac:dyDescent="0.3">
      <c r="A649" s="9">
        <v>44593</v>
      </c>
      <c r="B649">
        <v>542571.02272727201</v>
      </c>
      <c r="C649" s="3" cm="1">
        <f t="array" aca="1" ref="C649" ca="1">IFERROR((B649/INDIRECT("B"&amp;$Q651))^(1/$P$2)-1,"")</f>
        <v>1.4655567773254052E-2</v>
      </c>
      <c r="D649">
        <v>83815.077965456599</v>
      </c>
      <c r="E649" s="3" cm="1">
        <f t="array" aca="1" ref="E649" ca="1">IFERROR((D649/INDIRECT("D"&amp;$Q649))^(1/$P$2)-1,"")</f>
        <v>1.9987055785085861E-2</v>
      </c>
      <c r="F649">
        <v>103929.807457524</v>
      </c>
      <c r="G649" s="3" cm="1">
        <f t="array" aca="1" ref="G649" ca="1">IFERROR((F649/INDIRECT("F"&amp;$Q649))^(1/$P$2)-1,"")</f>
        <v>2.6205397720672874E-2</v>
      </c>
      <c r="H649">
        <v>49737.006289220801</v>
      </c>
      <c r="I649" s="3" cm="1">
        <f t="array" aca="1" ref="I649" ca="1">IFERROR((H649/INDIRECT("H"&amp;$Q649))^(1/$P$2)-1,"")</f>
        <v>-2.3904550028035487E-2</v>
      </c>
      <c r="J649">
        <v>214444.444444444</v>
      </c>
      <c r="K649" s="3" cm="1">
        <f t="array" aca="1" ref="K649" ca="1">IFERROR((J649/INDIRECT("J"&amp;$Q649))^(1/$P$2)-1,"")</f>
        <v>0.13265160928380082</v>
      </c>
      <c r="L649">
        <v>232233.43354069299</v>
      </c>
      <c r="M649" s="3" cm="1">
        <f t="array" aca="1" ref="M649" ca="1">IFERROR((L649/INDIRECT("L"&amp;$Q649))^(1/$P$2)-1,"")</f>
        <v>0.15352773705170808</v>
      </c>
      <c r="Q649">
        <f t="shared" si="10"/>
        <v>529</v>
      </c>
    </row>
    <row r="650" spans="1:17" x14ac:dyDescent="0.3">
      <c r="A650" s="9">
        <v>44621</v>
      </c>
      <c r="B650">
        <v>551747.15909090894</v>
      </c>
      <c r="C650" s="3" cm="1">
        <f t="array" aca="1" ref="C650" ca="1">IFERROR((B650/INDIRECT("B"&amp;$Q652))^(1/$P$2)-1,"")</f>
        <v>2.2283924621255169E-2</v>
      </c>
      <c r="D650">
        <v>92339.223035368501</v>
      </c>
      <c r="E650" s="3" cm="1">
        <f t="array" aca="1" ref="E650" ca="1">IFERROR((D650/INDIRECT("D"&amp;$Q650))^(1/$P$2)-1,"")</f>
        <v>3.3620784386175773E-2</v>
      </c>
      <c r="F650">
        <v>106620.51473477999</v>
      </c>
      <c r="G650" s="3" cm="1">
        <f t="array" aca="1" ref="G650" ca="1">IFERROR((F650/INDIRECT("F"&amp;$Q650))^(1/$P$2)-1,"")</f>
        <v>3.4626367650365975E-2</v>
      </c>
      <c r="H650">
        <v>51134.274342117598</v>
      </c>
      <c r="I650" s="3" cm="1">
        <f t="array" aca="1" ref="I650" ca="1">IFERROR((H650/INDIRECT("H"&amp;$Q650))^(1/$P$2)-1,"")</f>
        <v>-8.2364017916417565E-3</v>
      </c>
      <c r="J650">
        <v>193076.92307692301</v>
      </c>
      <c r="K650" s="3" cm="1">
        <f t="array" aca="1" ref="K650" ca="1">IFERROR((J650/INDIRECT("J"&amp;$Q650))^(1/$P$2)-1,"")</f>
        <v>0.13248777931607103</v>
      </c>
      <c r="L650">
        <v>210939.27781973901</v>
      </c>
      <c r="M650" s="3" cm="1">
        <f t="array" aca="1" ref="M650" ca="1">IFERROR((L650/INDIRECT("L"&amp;$Q650))^(1/$P$2)-1,"")</f>
        <v>0.15362578630579549</v>
      </c>
      <c r="Q650">
        <f t="shared" si="10"/>
        <v>530</v>
      </c>
    </row>
    <row r="651" spans="1:17" x14ac:dyDescent="0.3">
      <c r="A651" s="9">
        <v>44652</v>
      </c>
      <c r="B651">
        <v>542982.95454545401</v>
      </c>
      <c r="C651" s="3" cm="1">
        <f t="array" aca="1" ref="C651" ca="1">IFERROR((B651/INDIRECT("B"&amp;$Q653))^(1/$P$2)-1,"")</f>
        <v>1.8032451100363556E-2</v>
      </c>
      <c r="D651">
        <v>101627.37655332799</v>
      </c>
      <c r="E651" s="3" cm="1">
        <f t="array" aca="1" ref="E651" ca="1">IFERROR((D651/INDIRECT("D"&amp;$Q651))^(1/$P$2)-1,"")</f>
        <v>4.3537759509344021E-2</v>
      </c>
      <c r="F651">
        <v>110511.72482410001</v>
      </c>
      <c r="G651" s="3" cm="1">
        <f t="array" aca="1" ref="G651" ca="1">IFERROR((F651/INDIRECT("F"&amp;$Q651))^(1/$P$2)-1,"")</f>
        <v>3.7936948087275546E-2</v>
      </c>
      <c r="H651">
        <v>50882.629487495797</v>
      </c>
      <c r="I651" s="3" cm="1">
        <f t="array" aca="1" ref="I651" ca="1">IFERROR((H651/INDIRECT("H"&amp;$Q651))^(1/$P$2)-1,"")</f>
        <v>-5.9483890394250727E-3</v>
      </c>
      <c r="J651">
        <v>197606.83760683701</v>
      </c>
      <c r="K651" s="3" cm="1">
        <f t="array" aca="1" ref="K651" ca="1">IFERROR((J651/INDIRECT("J"&amp;$Q651))^(1/$P$2)-1,"")</f>
        <v>0.13034705085701925</v>
      </c>
      <c r="L651">
        <v>227379.10118555199</v>
      </c>
      <c r="M651" s="3" cm="1">
        <f t="array" aca="1" ref="M651" ca="1">IFERROR((L651/INDIRECT("L"&amp;$Q651))^(1/$P$2)-1,"")</f>
        <v>0.15619523369853594</v>
      </c>
      <c r="Q651">
        <f t="shared" si="10"/>
        <v>531</v>
      </c>
    </row>
    <row r="652" spans="1:17" x14ac:dyDescent="0.3">
      <c r="A652" s="9">
        <v>44682</v>
      </c>
      <c r="B652">
        <v>522357.95454545401</v>
      </c>
      <c r="C652" s="3" cm="1">
        <f t="array" aca="1" ref="C652" ca="1">IFERROR((B652/INDIRECT("B"&amp;$Q654))^(1/$P$2)-1,"")</f>
        <v>1.2618838479080186E-2</v>
      </c>
      <c r="D652">
        <v>101710.52370514099</v>
      </c>
      <c r="E652" s="3" cm="1">
        <f t="array" aca="1" ref="E652" ca="1">IFERROR((D652/INDIRECT("D"&amp;$Q652))^(1/$P$2)-1,"")</f>
        <v>4.6148685198140971E-2</v>
      </c>
      <c r="F652">
        <v>104597.15679155799</v>
      </c>
      <c r="G652" s="3" cm="1">
        <f t="array" aca="1" ref="G652" ca="1">IFERROR((F652/INDIRECT("F"&amp;$Q652))^(1/$P$2)-1,"")</f>
        <v>3.170588102039229E-2</v>
      </c>
      <c r="H652">
        <v>46484.401579443402</v>
      </c>
      <c r="I652" s="3" cm="1">
        <f t="array" aca="1" ref="I652" ca="1">IFERROR((H652/INDIRECT("H"&amp;$Q652))^(1/$P$2)-1,"")</f>
        <v>-1.0816702124279542E-2</v>
      </c>
      <c r="J652">
        <v>173675.21367521299</v>
      </c>
      <c r="K652" s="3" cm="1">
        <f t="array" aca="1" ref="K652" ca="1">IFERROR((J652/INDIRECT("J"&amp;$Q652))^(1/$P$2)-1,"")</f>
        <v>0.12768615722528698</v>
      </c>
      <c r="L652">
        <v>196614.67296303401</v>
      </c>
      <c r="M652" s="3" cm="1">
        <f t="array" aca="1" ref="M652" ca="1">IFERROR((L652/INDIRECT("L"&amp;$Q652))^(1/$P$2)-1,"")</f>
        <v>0.14432612554424917</v>
      </c>
      <c r="Q652">
        <f t="shared" si="10"/>
        <v>532</v>
      </c>
    </row>
    <row r="653" spans="1:17" x14ac:dyDescent="0.3">
      <c r="A653" s="9">
        <v>44713</v>
      </c>
      <c r="B653">
        <v>516193.18181818101</v>
      </c>
      <c r="C653" s="3" cm="1">
        <f t="array" aca="1" ref="C653" ca="1">IFERROR((B653/INDIRECT("B"&amp;$Q655))^(1/$P$2)-1,"")</f>
        <v>9.7796114812203072E-3</v>
      </c>
      <c r="D653">
        <v>93516.829953889697</v>
      </c>
      <c r="E653" s="3" cm="1">
        <f t="array" aca="1" ref="E653" ca="1">IFERROR((D653/INDIRECT("D"&amp;$Q653))^(1/$P$2)-1,"")</f>
        <v>3.4617095990579605E-2</v>
      </c>
      <c r="F653">
        <v>106606.79917289301</v>
      </c>
      <c r="G653" s="3" cm="1">
        <f t="array" aca="1" ref="G653" ca="1">IFERROR((F653/INDIRECT("F"&amp;$Q653))^(1/$P$2)-1,"")</f>
        <v>3.2565923633931959E-2</v>
      </c>
      <c r="H653">
        <v>44959.261915153998</v>
      </c>
      <c r="I653" s="3" cm="1">
        <f t="array" aca="1" ref="I653" ca="1">IFERROR((H653/INDIRECT("H"&amp;$Q653))^(1/$P$2)-1,"")</f>
        <v>-8.9772318048546573E-3</v>
      </c>
      <c r="J653">
        <v>161367.521367521</v>
      </c>
      <c r="K653" s="3" cm="1">
        <f t="array" aca="1" ref="K653" ca="1">IFERROR((J653/INDIRECT("J"&amp;$Q653))^(1/$P$2)-1,"")</f>
        <v>0.12566046996525215</v>
      </c>
      <c r="L653">
        <v>188414.87427989699</v>
      </c>
      <c r="M653" s="3" cm="1">
        <f t="array" aca="1" ref="M653" ca="1">IFERROR((L653/INDIRECT("L"&amp;$Q653))^(1/$P$2)-1,"")</f>
        <v>0.14752187985708565</v>
      </c>
      <c r="Q653">
        <f t="shared" si="10"/>
        <v>533</v>
      </c>
    </row>
    <row r="654" spans="1:17" x14ac:dyDescent="0.3">
      <c r="A654" s="9">
        <v>44743</v>
      </c>
      <c r="B654">
        <v>498124.99999999901</v>
      </c>
      <c r="C654" s="3" cm="1">
        <f t="array" aca="1" ref="C654" ca="1">IFERROR((B654/INDIRECT("B"&amp;$Q656))^(1/$P$2)-1,"")</f>
        <v>-1.2798687083007687E-3</v>
      </c>
      <c r="D654">
        <v>99514.100790269396</v>
      </c>
      <c r="E654" s="3" cm="1">
        <f t="array" aca="1" ref="E654" ca="1">IFERROR((D654/INDIRECT("D"&amp;$Q654))^(1/$P$2)-1,"")</f>
        <v>3.3098822244046255E-2</v>
      </c>
      <c r="F654">
        <v>104781.859882295</v>
      </c>
      <c r="G654" s="3" cm="1">
        <f t="array" aca="1" ref="G654" ca="1">IFERROR((F654/INDIRECT("F"&amp;$Q654))^(1/$P$2)-1,"")</f>
        <v>2.6751852862342274E-2</v>
      </c>
      <c r="H654">
        <v>45007.415700275502</v>
      </c>
      <c r="I654" s="3" cm="1">
        <f t="array" aca="1" ref="I654" ca="1">IFERROR((H654/INDIRECT("H"&amp;$Q654))^(1/$P$2)-1,"")</f>
        <v>-1.5305560289374798E-2</v>
      </c>
      <c r="J654">
        <v>178888.888888888</v>
      </c>
      <c r="K654" s="3" cm="1">
        <f t="array" aca="1" ref="K654" ca="1">IFERROR((J654/INDIRECT("J"&amp;$Q654))^(1/$P$2)-1,"")</f>
        <v>0.13479698887055824</v>
      </c>
      <c r="L654">
        <v>212744.11104573801</v>
      </c>
      <c r="M654" s="3" cm="1">
        <f t="array" aca="1" ref="M654" ca="1">IFERROR((L654/INDIRECT("L"&amp;$Q654))^(1/$P$2)-1,"")</f>
        <v>0.15611398519438824</v>
      </c>
      <c r="Q654">
        <f t="shared" si="10"/>
        <v>534</v>
      </c>
    </row>
    <row r="655" spans="1:17" x14ac:dyDescent="0.3">
      <c r="A655" s="9">
        <v>44774</v>
      </c>
      <c r="B655">
        <v>487471.59090909001</v>
      </c>
      <c r="C655" s="3" cm="1">
        <f t="array" aca="1" ref="C655" ca="1">IFERROR((B655/INDIRECT("B"&amp;$Q657))^(1/$P$2)-1,"")</f>
        <v>-1.8048391994474056E-4</v>
      </c>
      <c r="D655">
        <v>101841.54548540901</v>
      </c>
      <c r="E655" s="3" cm="1">
        <f t="array" aca="1" ref="E655" ca="1">IFERROR((D655/INDIRECT("D"&amp;$Q655))^(1/$P$2)-1,"")</f>
        <v>3.6266736711953795E-2</v>
      </c>
      <c r="F655">
        <v>104571.19778761</v>
      </c>
      <c r="G655" s="3" cm="1">
        <f t="array" aca="1" ref="G655" ca="1">IFERROR((F655/INDIRECT("F"&amp;$Q655))^(1/$P$2)-1,"")</f>
        <v>2.7579081793725368E-2</v>
      </c>
      <c r="H655">
        <v>41049.075734927697</v>
      </c>
      <c r="I655" s="3" cm="1">
        <f t="array" aca="1" ref="I655" ca="1">IFERROR((H655/INDIRECT("H"&amp;$Q655))^(1/$P$2)-1,"")</f>
        <v>-2.9465795299665754E-2</v>
      </c>
      <c r="J655">
        <v>177777.777777777</v>
      </c>
      <c r="K655" s="3" cm="1">
        <f t="array" aca="1" ref="K655" ca="1">IFERROR((J655/INDIRECT("J"&amp;$Q655))^(1/$P$2)-1,"")</f>
        <v>0.1281257929048325</v>
      </c>
      <c r="L655">
        <v>215608.888888888</v>
      </c>
      <c r="M655" s="3" cm="1">
        <f t="array" aca="1" ref="M655" ca="1">IFERROR((L655/INDIRECT("L"&amp;$Q655))^(1/$P$2)-1,"")</f>
        <v>0.15460246778009323</v>
      </c>
      <c r="Q655">
        <f t="shared" si="10"/>
        <v>535</v>
      </c>
    </row>
    <row r="656" spans="1:17" x14ac:dyDescent="0.3">
      <c r="A656" s="9">
        <v>44805</v>
      </c>
      <c r="B656">
        <v>474928.977272727</v>
      </c>
      <c r="C656" s="3" cm="1">
        <f t="array" aca="1" ref="C656" ca="1">IFERROR((B656/INDIRECT("B"&amp;$Q658))^(1/$P$2)-1,"")</f>
        <v>-3.1884670788727698E-3</v>
      </c>
      <c r="D656">
        <v>96534.003846835898</v>
      </c>
      <c r="E656" s="3" cm="1">
        <f t="array" aca="1" ref="E656" ca="1">IFERROR((D656/INDIRECT("D"&amp;$Q656))^(1/$P$2)-1,"")</f>
        <v>3.1548762771874239E-2</v>
      </c>
      <c r="F656">
        <v>104514.34898377099</v>
      </c>
      <c r="G656" s="3" cm="1">
        <f t="array" aca="1" ref="G656" ca="1">IFERROR((F656/INDIRECT("F"&amp;$Q656))^(1/$P$2)-1,"")</f>
        <v>2.2447782775195435E-2</v>
      </c>
      <c r="H656">
        <v>44632.880118599998</v>
      </c>
      <c r="I656" s="3" cm="1">
        <f t="array" aca="1" ref="I656" ca="1">IFERROR((H656/INDIRECT("H"&amp;$Q656))^(1/$P$2)-1,"")</f>
        <v>-3.1233688859289455E-2</v>
      </c>
      <c r="J656">
        <v>189230.76923076899</v>
      </c>
      <c r="K656" s="3" cm="1">
        <f t="array" aca="1" ref="K656" ca="1">IFERROR((J656/INDIRECT("J"&amp;$Q656))^(1/$P$2)-1,"")</f>
        <v>0.13178584719158648</v>
      </c>
      <c r="L656">
        <v>235431.962374925</v>
      </c>
      <c r="M656" s="3" cm="1">
        <f t="array" aca="1" ref="M656" ca="1">IFERROR((L656/INDIRECT("L"&amp;$Q656))^(1/$P$2)-1,"")</f>
        <v>0.16421330781859389</v>
      </c>
      <c r="Q656">
        <f t="shared" si="10"/>
        <v>536</v>
      </c>
    </row>
    <row r="657" spans="1:17" x14ac:dyDescent="0.3">
      <c r="A657" s="9">
        <v>44835</v>
      </c>
      <c r="B657">
        <v>465624.99999999901</v>
      </c>
      <c r="C657" s="3" cm="1">
        <f t="array" aca="1" ref="C657" ca="1">IFERROR((B657/INDIRECT("B"&amp;$Q659))^(1/$P$2)-1,"")</f>
        <v>-1.5126590400124096E-3</v>
      </c>
      <c r="D657">
        <v>96792.025030285906</v>
      </c>
      <c r="E657" s="3" cm="1">
        <f t="array" aca="1" ref="E657" ca="1">IFERROR((D657/INDIRECT("D"&amp;$Q657))^(1/$P$2)-1,"")</f>
        <v>3.6225965279353289E-2</v>
      </c>
      <c r="F657">
        <v>100751.181398969</v>
      </c>
      <c r="G657" s="3" cm="1">
        <f t="array" aca="1" ref="G657" ca="1">IFERROR((F657/INDIRECT("F"&amp;$Q657))^(1/$P$2)-1,"")</f>
        <v>2.2530709747117461E-2</v>
      </c>
      <c r="H657">
        <v>44220.1110919126</v>
      </c>
      <c r="I657" s="3" cm="1">
        <f t="array" aca="1" ref="I657" ca="1">IFERROR((H657/INDIRECT("H"&amp;$Q657))^(1/$P$2)-1,"")</f>
        <v>-2.4777792991695247E-2</v>
      </c>
      <c r="J657">
        <v>157179.48717948701</v>
      </c>
      <c r="K657" s="3" cm="1">
        <f t="array" aca="1" ref="K657" ca="1">IFERROR((J657/INDIRECT("J"&amp;$Q657))^(1/$P$2)-1,"")</f>
        <v>0.11740577229166171</v>
      </c>
      <c r="L657">
        <v>192280.897772122</v>
      </c>
      <c r="M657" s="3" cm="1">
        <f t="array" aca="1" ref="M657" ca="1">IFERROR((L657/INDIRECT("L"&amp;$Q657))^(1/$P$2)-1,"")</f>
        <v>0.14803984901872447</v>
      </c>
      <c r="Q657">
        <f t="shared" si="10"/>
        <v>537</v>
      </c>
    </row>
    <row r="658" spans="1:17" x14ac:dyDescent="0.3">
      <c r="A658" s="9">
        <v>44866</v>
      </c>
      <c r="B658">
        <v>498153.409090909</v>
      </c>
      <c r="C658" s="3" cm="1">
        <f t="array" aca="1" ref="C658" ca="1">IFERROR((B658/INDIRECT("B"&amp;$Q660))^(1/$P$2)-1,"")</f>
        <v>5.2073944509400949E-3</v>
      </c>
      <c r="D658">
        <v>95867.485911378695</v>
      </c>
      <c r="E658" s="3" cm="1">
        <f t="array" aca="1" ref="E658" ca="1">IFERROR((D658/INDIRECT("D"&amp;$Q658))^(1/$P$2)-1,"")</f>
        <v>3.4839593484061737E-2</v>
      </c>
      <c r="F658">
        <v>102990.203311249</v>
      </c>
      <c r="G658" s="3" cm="1">
        <f t="array" aca="1" ref="G658" ca="1">IFERROR((F658/INDIRECT("F"&amp;$Q658))^(1/$P$2)-1,"")</f>
        <v>2.4309124546575411E-2</v>
      </c>
      <c r="H658">
        <v>47531.192868138001</v>
      </c>
      <c r="I658" s="3" cm="1">
        <f t="array" aca="1" ref="I658" ca="1">IFERROR((H658/INDIRECT("H"&amp;$Q658))^(1/$P$2)-1,"")</f>
        <v>-2.3650433270869242E-2</v>
      </c>
      <c r="J658">
        <v>163076.92307692301</v>
      </c>
      <c r="K658" s="3" cm="1">
        <f t="array" aca="1" ref="K658" ca="1">IFERROR((J658/INDIRECT("J"&amp;$Q658))^(1/$P$2)-1,"")</f>
        <v>0.10786994289250851</v>
      </c>
      <c r="L658">
        <v>190612.65642607099</v>
      </c>
      <c r="M658" s="3" cm="1">
        <f t="array" aca="1" ref="M658" ca="1">IFERROR((L658/INDIRECT("L"&amp;$Q658))^(1/$P$2)-1,"")</f>
        <v>0.13300890545572552</v>
      </c>
      <c r="Q658">
        <f t="shared" si="10"/>
        <v>538</v>
      </c>
    </row>
    <row r="659" spans="1:17" x14ac:dyDescent="0.3">
      <c r="A659" s="9">
        <v>44896</v>
      </c>
      <c r="B659">
        <v>514872.159090909</v>
      </c>
      <c r="C659" s="3" cm="1">
        <f t="array" aca="1" ref="C659" ca="1">IFERROR((B659/INDIRECT("B"&amp;$Q661))^(1/$P$2)-1,"")</f>
        <v>1.3270701487645864E-2</v>
      </c>
      <c r="D659">
        <v>92574.595233394604</v>
      </c>
      <c r="E659" s="3" cm="1">
        <f t="array" aca="1" ref="E659" ca="1">IFERROR((D659/INDIRECT("D"&amp;$Q659))^(1/$P$2)-1,"")</f>
        <v>3.5255910631612597E-2</v>
      </c>
      <c r="F659">
        <v>103552.50307403</v>
      </c>
      <c r="G659" s="3" cm="1">
        <f t="array" aca="1" ref="G659" ca="1">IFERROR((F659/INDIRECT("F"&amp;$Q659))^(1/$P$2)-1,"")</f>
        <v>3.0258876626566122E-2</v>
      </c>
      <c r="H659">
        <v>51353.870584773998</v>
      </c>
      <c r="I659" s="3" cm="1">
        <f t="array" aca="1" ref="I659" ca="1">IFERROR((H659/INDIRECT("H"&amp;$Q659))^(1/$P$2)-1,"")</f>
        <v>-1.106259857366565E-3</v>
      </c>
      <c r="J659">
        <v>152820.512820512</v>
      </c>
      <c r="K659" s="3" cm="1">
        <f t="array" aca="1" ref="K659" ca="1">IFERROR((J659/INDIRECT("J"&amp;$Q659))^(1/$P$2)-1,"")</f>
        <v>9.8472107799532971E-2</v>
      </c>
      <c r="L659">
        <v>173767.783563395</v>
      </c>
      <c r="M659" s="3" cm="1">
        <f t="array" aca="1" ref="M659" ca="1">IFERROR((L659/INDIRECT("L"&amp;$Q659))^(1/$P$2)-1,"")</f>
        <v>0.12208698205874202</v>
      </c>
      <c r="Q659">
        <f t="shared" si="10"/>
        <v>539</v>
      </c>
    </row>
    <row r="660" spans="1:17" x14ac:dyDescent="0.3">
      <c r="A660" s="9">
        <v>44927</v>
      </c>
      <c r="B660">
        <v>546562.5</v>
      </c>
      <c r="C660" s="3" cm="1">
        <f t="array" aca="1" ref="C660" ca="1">IFERROR((B660/INDIRECT("B"&amp;$Q662))^(1/$P$2)-1,"")</f>
        <v>1.8717526786198091E-2</v>
      </c>
      <c r="D660">
        <v>91510.600689733299</v>
      </c>
      <c r="E660" s="3" cm="1">
        <f t="array" aca="1" ref="E660" ca="1">IFERROR((D660/INDIRECT("D"&amp;$Q660))^(1/$P$2)-1,"")</f>
        <v>3.4423868137335889E-2</v>
      </c>
      <c r="F660">
        <v>108231.545449866</v>
      </c>
      <c r="G660" s="3" cm="1">
        <f t="array" aca="1" ref="G660" ca="1">IFERROR((F660/INDIRECT("F"&amp;$Q660))^(1/$P$2)-1,"")</f>
        <v>3.7534154955043642E-2</v>
      </c>
      <c r="H660">
        <v>48556.188758895201</v>
      </c>
      <c r="I660" s="3" cm="1">
        <f t="array" aca="1" ref="I660" ca="1">IFERROR((H660/INDIRECT("H"&amp;$Q660))^(1/$P$2)-1,"")</f>
        <v>-1.0702975783935309E-2</v>
      </c>
      <c r="J660">
        <v>138290.59829059799</v>
      </c>
      <c r="K660" s="3" cm="1">
        <f t="array" aca="1" ref="K660" ca="1">IFERROR((J660/INDIRECT("J"&amp;$Q660))^(1/$P$2)-1,"")</f>
        <v>8.1517143269285608E-2</v>
      </c>
      <c r="L660">
        <v>154822.15231869</v>
      </c>
      <c r="M660" s="3" cm="1">
        <f t="array" aca="1" ref="M660" ca="1">IFERROR((L660/INDIRECT("L"&amp;$Q660))^(1/$P$2)-1,"")</f>
        <v>0.10599321604144318</v>
      </c>
      <c r="Q660">
        <f t="shared" si="10"/>
        <v>540</v>
      </c>
    </row>
    <row r="661" spans="1:17" x14ac:dyDescent="0.3">
      <c r="A661" s="9">
        <v>44958</v>
      </c>
      <c r="B661">
        <v>518352.27272727201</v>
      </c>
      <c r="C661" s="3" cm="1">
        <f t="array" aca="1" ref="C661" ca="1">IFERROR((B661/INDIRECT("B"&amp;$Q663))^(1/$P$2)-1,"")</f>
        <v>2.191456129758218E-2</v>
      </c>
      <c r="D661">
        <v>89404.282893281706</v>
      </c>
      <c r="E661" s="3" cm="1">
        <f t="array" aca="1" ref="E661" ca="1">IFERROR((D661/INDIRECT("D"&amp;$Q661))^(1/$P$2)-1,"")</f>
        <v>3.3078699107842002E-2</v>
      </c>
      <c r="F661">
        <v>104713.857362033</v>
      </c>
      <c r="G661" s="3" cm="1">
        <f t="array" aca="1" ref="G661" ca="1">IFERROR((F661/INDIRECT("F"&amp;$Q661))^(1/$P$2)-1,"")</f>
        <v>3.5697309110426012E-2</v>
      </c>
      <c r="H661">
        <v>44213.965219105703</v>
      </c>
      <c r="I661" s="3" cm="1">
        <f t="array" aca="1" ref="I661" ca="1">IFERROR((H661/INDIRECT("H"&amp;$Q661))^(1/$P$2)-1,"")</f>
        <v>-1.3088379786936777E-2</v>
      </c>
      <c r="J661">
        <v>120769.23076922999</v>
      </c>
      <c r="K661" s="3" cm="1">
        <f t="array" aca="1" ref="K661" ca="1">IFERROR((J661/INDIRECT("J"&amp;$Q661))^(1/$P$2)-1,"")</f>
        <v>6.6244791340305698E-2</v>
      </c>
      <c r="L661">
        <v>137930.99451635999</v>
      </c>
      <c r="M661" s="3" cm="1">
        <f t="array" aca="1" ref="M661" ca="1">IFERROR((L661/INDIRECT("L"&amp;$Q661))^(1/$P$2)-1,"")</f>
        <v>8.9109949124964505E-2</v>
      </c>
      <c r="Q661">
        <f t="shared" si="10"/>
        <v>541</v>
      </c>
    </row>
    <row r="662" spans="1:17" x14ac:dyDescent="0.3">
      <c r="A662" s="9">
        <v>44986</v>
      </c>
      <c r="B662">
        <v>562414.77272727201</v>
      </c>
      <c r="C662" s="3" cm="1">
        <f t="array" aca="1" ref="C662" ca="1">IFERROR((B662/INDIRECT("B"&amp;$Q664))^(1/$P$2)-1,"")</f>
        <v>3.566210690170224E-2</v>
      </c>
      <c r="D662">
        <v>87166.755609796804</v>
      </c>
      <c r="E662" s="3" cm="1">
        <f t="array" aca="1" ref="E662" ca="1">IFERROR((D662/INDIRECT("D"&amp;$Q662))^(1/$P$2)-1,"")</f>
        <v>2.6884092744515753E-2</v>
      </c>
      <c r="F662">
        <v>110940.52731156501</v>
      </c>
      <c r="G662" s="3" cm="1">
        <f t="array" aca="1" ref="G662" ca="1">IFERROR((F662/INDIRECT("F"&amp;$Q662))^(1/$P$2)-1,"")</f>
        <v>3.8461735796136987E-2</v>
      </c>
      <c r="H662">
        <v>50240.7252776202</v>
      </c>
      <c r="I662" s="3" cm="1">
        <f t="array" aca="1" ref="I662" ca="1">IFERROR((H662/INDIRECT("H"&amp;$Q662))^(1/$P$2)-1,"")</f>
        <v>-1.8168028693661409E-3</v>
      </c>
      <c r="J662">
        <v>127350.42735042699</v>
      </c>
      <c r="K662" s="3" cm="1">
        <f t="array" aca="1" ref="K662" ca="1">IFERROR((J662/INDIRECT("J"&amp;$Q662))^(1/$P$2)-1,"")</f>
        <v>6.8241766887091826E-2</v>
      </c>
      <c r="L662">
        <v>142023.53865802099</v>
      </c>
      <c r="M662" s="3" cm="1">
        <f t="array" aca="1" ref="M662" ca="1">IFERROR((L662/INDIRECT("L"&amp;$Q662))^(1/$P$2)-1,"")</f>
        <v>8.5836874597867707E-2</v>
      </c>
      <c r="Q662">
        <f t="shared" si="10"/>
        <v>542</v>
      </c>
    </row>
    <row r="663" spans="1:17" x14ac:dyDescent="0.3">
      <c r="A663" s="9">
        <v>45017</v>
      </c>
      <c r="B663">
        <v>563224.43181818095</v>
      </c>
      <c r="C663" s="3" cm="1">
        <f t="array" aca="1" ref="C663" ca="1">IFERROR((B663/INDIRECT("B"&amp;$Q665))^(1/$P$2)-1,"")</f>
        <v>5.2191500689007686E-2</v>
      </c>
      <c r="D663">
        <v>85554.524284291401</v>
      </c>
      <c r="E663" s="3" cm="1">
        <f t="array" aca="1" ref="E663" ca="1">IFERROR((D663/INDIRECT("D"&amp;$Q663))^(1/$P$2)-1,"")</f>
        <v>2.9608417893660421E-2</v>
      </c>
      <c r="F663">
        <v>110027.783911551</v>
      </c>
      <c r="G663" s="3" cm="1">
        <f t="array" aca="1" ref="G663" ca="1">IFERROR((F663/INDIRECT("F"&amp;$Q663))^(1/$P$2)-1,"")</f>
        <v>4.8552669113657299E-2</v>
      </c>
      <c r="H663">
        <v>51588.911081499697</v>
      </c>
      <c r="I663" s="3" cm="1">
        <f t="array" aca="1" ref="I663" ca="1">IFERROR((H663/INDIRECT("H"&amp;$Q663))^(1/$P$2)-1,"")</f>
        <v>1.9011961749852979E-2</v>
      </c>
      <c r="J663">
        <v>127948.71794871701</v>
      </c>
      <c r="K663" s="3" cm="1">
        <f t="array" aca="1" ref="K663" ca="1">IFERROR((J663/INDIRECT("J"&amp;$Q663))^(1/$P$2)-1,"")</f>
        <v>7.91317301405563E-2</v>
      </c>
      <c r="L663">
        <v>141313.364109102</v>
      </c>
      <c r="M663" s="3" cm="1">
        <f t="array" aca="1" ref="M663" ca="1">IFERROR((L663/INDIRECT("L"&amp;$Q663))^(1/$P$2)-1,"")</f>
        <v>9.8106537829326657E-2</v>
      </c>
      <c r="Q663">
        <f t="shared" si="10"/>
        <v>543</v>
      </c>
    </row>
    <row r="664" spans="1:17" x14ac:dyDescent="0.3">
      <c r="Q664">
        <f t="shared" si="10"/>
        <v>544</v>
      </c>
    </row>
    <row r="665" spans="1:17" x14ac:dyDescent="0.3">
      <c r="Q665">
        <f t="shared" si="10"/>
        <v>545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75F3-00C6-4E30-AA99-36007BFC6ACD}">
  <dimension ref="A1:N402"/>
  <sheetViews>
    <sheetView topLeftCell="G1" workbookViewId="0">
      <selection activeCell="U8" sqref="U8"/>
    </sheetView>
  </sheetViews>
  <sheetFormatPr defaultRowHeight="14.4" x14ac:dyDescent="0.3"/>
  <cols>
    <col min="1" max="1" width="7.109375" bestFit="1" customWidth="1"/>
    <col min="2" max="2" width="11.109375" customWidth="1"/>
    <col min="3" max="3" width="7.109375" style="3" bestFit="1" customWidth="1"/>
    <col min="4" max="4" width="10.88671875" customWidth="1"/>
    <col min="5" max="5" width="8.88671875" style="3"/>
    <col min="8" max="8" width="0" hidden="1" customWidth="1"/>
  </cols>
  <sheetData>
    <row r="1" spans="1:14" s="1" customFormat="1" x14ac:dyDescent="0.3">
      <c r="A1" s="1" t="s">
        <v>0</v>
      </c>
      <c r="B1" s="1" t="s">
        <v>48</v>
      </c>
      <c r="C1" s="8"/>
      <c r="D1" s="1" t="s">
        <v>49</v>
      </c>
      <c r="E1" s="8"/>
      <c r="G1" s="1" t="s">
        <v>5</v>
      </c>
      <c r="J1" s="1" t="s">
        <v>6</v>
      </c>
      <c r="K1" s="1" t="s">
        <v>15</v>
      </c>
      <c r="L1" s="1" t="s">
        <v>7</v>
      </c>
      <c r="M1" s="1" t="s">
        <v>16</v>
      </c>
      <c r="N1" s="1" t="s">
        <v>17</v>
      </c>
    </row>
    <row r="2" spans="1:14" x14ac:dyDescent="0.3">
      <c r="A2" s="6">
        <v>32843</v>
      </c>
      <c r="B2" s="2">
        <v>10000</v>
      </c>
      <c r="C2" s="3" t="str" cm="1">
        <f t="array" aca="1" ref="C2" ca="1">IFERROR((B2/INDIRECT("B"&amp;$H2))^(1/$G$2)-1,"")</f>
        <v/>
      </c>
      <c r="D2" s="2">
        <v>10000</v>
      </c>
      <c r="E2" s="3" t="str" cm="1">
        <f t="array" aca="1" ref="E2" ca="1">IFERROR((D2/INDIRECT("D"&amp;$H2))^(1/$G$2)-1,"")</f>
        <v/>
      </c>
      <c r="G2" s="5">
        <v>10</v>
      </c>
      <c r="H2">
        <f>ROW(H2)-(12*$G$2)</f>
        <v>-118</v>
      </c>
      <c r="J2" s="1" t="s">
        <v>48</v>
      </c>
      <c r="K2" s="4">
        <f ca="1">AVERAGE(C:C)</f>
        <v>9.6072191020661224E-2</v>
      </c>
      <c r="L2" s="4">
        <f ca="1">_xlfn.STDEV.P(C:C)</f>
        <v>4.0140650061997435E-2</v>
      </c>
      <c r="M2" s="4">
        <f ca="1">_xlfn.PERCENTILE.INC(C:C,0.05)</f>
        <v>3.0960625906967909E-2</v>
      </c>
      <c r="N2" s="3">
        <f ca="1">IFERROR(_xlfn.PERCENTRANK.EXC(C:C,0),0)</f>
        <v>0</v>
      </c>
    </row>
    <row r="3" spans="1:14" x14ac:dyDescent="0.3">
      <c r="A3" s="6">
        <v>32874</v>
      </c>
      <c r="B3" s="2">
        <v>9834.4167700569797</v>
      </c>
      <c r="C3" s="3" t="str" cm="1">
        <f t="array" aca="1" ref="C3" ca="1">IFERROR((B3/INDIRECT("B"&amp;$H3))^(1/$G$2)-1,"")</f>
        <v/>
      </c>
      <c r="D3" s="2">
        <v>9527.3540246044904</v>
      </c>
      <c r="E3" s="3" t="str" cm="1">
        <f t="array" aca="1" ref="E3" ca="1">IFERROR((D3/INDIRECT("D"&amp;$H3))^(1/$G$2)-1,"")</f>
        <v/>
      </c>
      <c r="H3">
        <f>ROW(H3)-(12*$G$2)</f>
        <v>-117</v>
      </c>
      <c r="J3" s="1" t="s">
        <v>49</v>
      </c>
      <c r="K3" s="4">
        <f ca="1">AVERAGE(E:E)</f>
        <v>8.6239539459347231E-2</v>
      </c>
      <c r="L3" s="4">
        <f ca="1">_xlfn.STDEV.P(E:E)</f>
        <v>2.9037730744261612E-2</v>
      </c>
      <c r="M3" s="4">
        <f ca="1">_xlfn.PERCENTILE.INC(E:E,0.05)</f>
        <v>4.3806939870510764E-2</v>
      </c>
      <c r="N3" s="3">
        <f ca="1">IFERROR(_xlfn.PERCENTRANK.EXC(E:E,0),0)</f>
        <v>0</v>
      </c>
    </row>
    <row r="4" spans="1:14" x14ac:dyDescent="0.3">
      <c r="A4" s="6">
        <v>32905</v>
      </c>
      <c r="B4" s="2">
        <v>9617.5011209164204</v>
      </c>
      <c r="C4" s="3" t="str" cm="1">
        <f t="array" aca="1" ref="C4" ca="1">IFERROR((B4/INDIRECT("B"&amp;$H4))^(1/$G$2)-1,"")</f>
        <v/>
      </c>
      <c r="D4" s="2">
        <v>9062.2539346679805</v>
      </c>
      <c r="E4" s="3" t="str" cm="1">
        <f t="array" aca="1" ref="E4" ca="1">IFERROR((D4/INDIRECT("D"&amp;$H4))^(1/$G$2)-1,"")</f>
        <v/>
      </c>
      <c r="H4">
        <f>ROW(H4)-(12*$G$2)</f>
        <v>-116</v>
      </c>
      <c r="J4" s="1"/>
      <c r="K4" s="4"/>
      <c r="L4" s="4"/>
      <c r="M4" s="4"/>
      <c r="N4" s="3"/>
    </row>
    <row r="5" spans="1:14" x14ac:dyDescent="0.3">
      <c r="A5" s="6">
        <v>32933</v>
      </c>
      <c r="B5" s="2">
        <v>9906.93456023826</v>
      </c>
      <c r="C5" s="3" t="str" cm="1">
        <f t="array" aca="1" ref="C5" ca="1">IFERROR((B5/INDIRECT("B"&amp;$H5))^(1/$G$2)-1,"")</f>
        <v/>
      </c>
      <c r="D5" s="2">
        <v>8247.5991212516401</v>
      </c>
      <c r="E5" s="3" t="str" cm="1">
        <f t="array" aca="1" ref="E5" ca="1">IFERROR((D5/INDIRECT("D"&amp;$H5))^(1/$G$2)-1,"")</f>
        <v/>
      </c>
      <c r="H5">
        <f>ROW(H5)-(12*$G$2)</f>
        <v>-115</v>
      </c>
      <c r="J5" s="1"/>
      <c r="K5" s="4"/>
      <c r="L5" s="4"/>
      <c r="M5" s="4"/>
      <c r="N5" s="3"/>
    </row>
    <row r="6" spans="1:14" x14ac:dyDescent="0.3">
      <c r="A6" s="6">
        <v>32964</v>
      </c>
      <c r="B6" s="2">
        <v>9983.4331631033001</v>
      </c>
      <c r="C6" s="3" t="str" cm="1">
        <f t="array" aca="1" ref="C6" ca="1">IFERROR((B6/INDIRECT("B"&amp;$H6))^(1/$G$2)-1,"")</f>
        <v/>
      </c>
      <c r="D6" s="2">
        <v>8158.2506307273397</v>
      </c>
      <c r="E6" s="3" t="str" cm="1">
        <f t="array" aca="1" ref="E6" ca="1">IFERROR((D6/INDIRECT("D"&amp;$H6))^(1/$G$2)-1,"")</f>
        <v/>
      </c>
      <c r="H6">
        <f>ROW(H6)-(12*$G$2)</f>
        <v>-114</v>
      </c>
      <c r="J6" s="1"/>
      <c r="K6" s="4"/>
      <c r="L6" s="4"/>
      <c r="M6" s="4"/>
      <c r="N6" s="3"/>
    </row>
    <row r="7" spans="1:14" x14ac:dyDescent="0.3">
      <c r="A7" s="6">
        <v>32994</v>
      </c>
      <c r="B7" s="2">
        <v>10114.446748427499</v>
      </c>
      <c r="C7" s="3" t="str" cm="1">
        <f t="array" aca="1" ref="C7" ca="1">IFERROR((B7/INDIRECT("B"&amp;$H7))^(1/$G$2)-1,"")</f>
        <v/>
      </c>
      <c r="D7" s="2">
        <v>8813.7072351220304</v>
      </c>
      <c r="E7" s="3" t="str" cm="1">
        <f t="array" aca="1" ref="E7" ca="1">IFERROR((D7/INDIRECT("D"&amp;$H7))^(1/$G$2)-1,"")</f>
        <v/>
      </c>
      <c r="H7">
        <f>ROW(H7)-(12*$G$2)</f>
        <v>-113</v>
      </c>
      <c r="J7" s="1"/>
      <c r="K7" s="4"/>
      <c r="L7" s="4"/>
      <c r="M7" s="4"/>
      <c r="N7" s="3"/>
    </row>
    <row r="8" spans="1:14" x14ac:dyDescent="0.3">
      <c r="A8" s="6">
        <v>33025</v>
      </c>
      <c r="B8" s="2">
        <v>9950.4273241961691</v>
      </c>
      <c r="C8" s="3" t="str" cm="1">
        <f t="array" aca="1" ref="C8" ca="1">IFERROR((B8/INDIRECT("B"&amp;$H8))^(1/$G$2)-1,"")</f>
        <v/>
      </c>
      <c r="D8" s="2">
        <v>8764.7083687474496</v>
      </c>
      <c r="E8" s="3" t="str" cm="1">
        <f t="array" aca="1" ref="E8" ca="1">IFERROR((D8/INDIRECT("D"&amp;$H8))^(1/$G$2)-1,"")</f>
        <v/>
      </c>
      <c r="H8">
        <f>ROW(H8)-(12*$G$2)</f>
        <v>-112</v>
      </c>
    </row>
    <row r="9" spans="1:14" x14ac:dyDescent="0.3">
      <c r="A9" s="6">
        <v>33055</v>
      </c>
      <c r="B9" s="2">
        <v>9885.3304749869694</v>
      </c>
      <c r="C9" s="3" t="str" cm="1">
        <f t="array" aca="1" ref="C9" ca="1">IFERROR((B9/INDIRECT("B"&amp;$H9))^(1/$G$2)-1,"")</f>
        <v/>
      </c>
      <c r="D9" s="2">
        <v>8444.5542021349102</v>
      </c>
      <c r="E9" s="3" t="str" cm="1">
        <f t="array" aca="1" ref="E9" ca="1">IFERROR((D9/INDIRECT("D"&amp;$H9))^(1/$G$2)-1,"")</f>
        <v/>
      </c>
      <c r="H9">
        <f>ROW(H9)-(12*$G$2)</f>
        <v>-111</v>
      </c>
    </row>
    <row r="10" spans="1:14" x14ac:dyDescent="0.3">
      <c r="A10" s="6">
        <v>33086</v>
      </c>
      <c r="B10" s="2">
        <v>9247.4296227518698</v>
      </c>
      <c r="C10" s="3" t="str" cm="1">
        <f t="array" aca="1" ref="C10" ca="1">IFERROR((B10/INDIRECT("B"&amp;$H10))^(1/$G$2)-1,"")</f>
        <v/>
      </c>
      <c r="D10" s="2">
        <v>7540.9798260305197</v>
      </c>
      <c r="E10" s="3" t="str" cm="1">
        <f t="array" aca="1" ref="E10" ca="1">IFERROR((D10/INDIRECT("D"&amp;$H10))^(1/$G$2)-1,"")</f>
        <v/>
      </c>
      <c r="H10">
        <f>ROW(H10)-(12*$G$2)</f>
        <v>-110</v>
      </c>
    </row>
    <row r="11" spans="1:14" x14ac:dyDescent="0.3">
      <c r="A11" s="6">
        <v>33117</v>
      </c>
      <c r="B11" s="2">
        <v>7996.6570645515003</v>
      </c>
      <c r="C11" s="3" t="str" cm="1">
        <f t="array" aca="1" ref="C11" ca="1">IFERROR((B11/INDIRECT("B"&amp;$H11))^(1/$G$2)-1,"")</f>
        <v/>
      </c>
      <c r="D11" s="2">
        <v>6655.4156227306903</v>
      </c>
      <c r="E11" s="3" t="str" cm="1">
        <f t="array" aca="1" ref="E11" ca="1">IFERROR((D11/INDIRECT("D"&amp;$H11))^(1/$G$2)-1,"")</f>
        <v/>
      </c>
      <c r="H11">
        <f>ROW(H11)-(12*$G$2)</f>
        <v>-109</v>
      </c>
    </row>
    <row r="12" spans="1:14" x14ac:dyDescent="0.3">
      <c r="A12" s="6">
        <v>33147</v>
      </c>
      <c r="B12" s="2">
        <v>8064.9914393901099</v>
      </c>
      <c r="C12" s="3" t="str" cm="1">
        <f t="array" aca="1" ref="C12" ca="1">IFERROR((B12/INDIRECT("B"&amp;$H12))^(1/$G$2)-1,"")</f>
        <v/>
      </c>
      <c r="D12" s="2">
        <v>6991.9299362805496</v>
      </c>
      <c r="E12" s="3" t="str" cm="1">
        <f t="array" aca="1" ref="E12" ca="1">IFERROR((D12/INDIRECT("D"&amp;$H12))^(1/$G$2)-1,"")</f>
        <v/>
      </c>
      <c r="H12">
        <f>ROW(H12)-(12*$G$2)</f>
        <v>-108</v>
      </c>
    </row>
    <row r="13" spans="1:14" x14ac:dyDescent="0.3">
      <c r="A13" s="6">
        <v>33178</v>
      </c>
      <c r="B13" s="2">
        <v>7725.2097336575898</v>
      </c>
      <c r="C13" s="3" t="str" cm="1">
        <f t="array" aca="1" ref="C13" ca="1">IFERROR((B13/INDIRECT("B"&amp;$H13))^(1/$G$2)-1,"")</f>
        <v/>
      </c>
      <c r="D13" s="2">
        <v>6702.8577784684303</v>
      </c>
      <c r="E13" s="3" t="str" cm="1">
        <f t="array" aca="1" ref="E13" ca="1">IFERROR((D13/INDIRECT("D"&amp;$H13))^(1/$G$2)-1,"")</f>
        <v/>
      </c>
      <c r="H13">
        <f>ROW(H13)-(12*$G$2)</f>
        <v>-107</v>
      </c>
    </row>
    <row r="14" spans="1:14" x14ac:dyDescent="0.3">
      <c r="A14" s="6">
        <v>33208</v>
      </c>
      <c r="B14" s="2">
        <v>7542.5067369753697</v>
      </c>
      <c r="C14" s="3" t="str" cm="1">
        <f t="array" aca="1" ref="C14" ca="1">IFERROR((B14/INDIRECT("B"&amp;$H14))^(1/$G$2)-1,"")</f>
        <v/>
      </c>
      <c r="D14" s="2">
        <v>6795.4763576308096</v>
      </c>
      <c r="E14" s="3" t="str" cm="1">
        <f t="array" aca="1" ref="E14" ca="1">IFERROR((D14/INDIRECT("D"&amp;$H14))^(1/$G$2)-1,"")</f>
        <v/>
      </c>
      <c r="H14">
        <f>ROW(H14)-(12*$G$2)</f>
        <v>-106</v>
      </c>
    </row>
    <row r="15" spans="1:14" x14ac:dyDescent="0.3">
      <c r="A15" s="6">
        <v>33239</v>
      </c>
      <c r="B15" s="2">
        <v>7485.1482627347395</v>
      </c>
      <c r="C15" s="3" t="str" cm="1">
        <f t="array" aca="1" ref="C15" ca="1">IFERROR((B15/INDIRECT("B"&amp;$H15))^(1/$G$2)-1,"")</f>
        <v/>
      </c>
      <c r="D15" s="2">
        <v>7070.0070062348996</v>
      </c>
      <c r="E15" s="3" t="str" cm="1">
        <f t="array" aca="1" ref="E15" ca="1">IFERROR((D15/INDIRECT("D"&amp;$H15))^(1/$G$2)-1,"")</f>
        <v/>
      </c>
      <c r="H15">
        <f>ROW(H15)-(12*$G$2)</f>
        <v>-105</v>
      </c>
    </row>
    <row r="16" spans="1:14" x14ac:dyDescent="0.3">
      <c r="A16" s="6">
        <v>33270</v>
      </c>
      <c r="B16" s="2">
        <v>7948.5354584303204</v>
      </c>
      <c r="C16" s="3" t="str" cm="1">
        <f t="array" aca="1" ref="C16" ca="1">IFERROR((B16/INDIRECT("B"&amp;$H16))^(1/$G$2)-1,"")</f>
        <v/>
      </c>
      <c r="D16" s="2">
        <v>7748.0472112102598</v>
      </c>
      <c r="E16" s="3" t="str" cm="1">
        <f t="array" aca="1" ref="E16" ca="1">IFERROR((D16/INDIRECT("D"&amp;$H16))^(1/$G$2)-1,"")</f>
        <v/>
      </c>
      <c r="H16">
        <f>ROW(H16)-(12*$G$2)</f>
        <v>-104</v>
      </c>
    </row>
    <row r="17" spans="1:8" x14ac:dyDescent="0.3">
      <c r="A17" s="6">
        <v>33298</v>
      </c>
      <c r="B17" s="2">
        <v>7972.8887886903103</v>
      </c>
      <c r="C17" s="3" t="str" cm="1">
        <f t="array" aca="1" ref="C17" ca="1">IFERROR((B17/INDIRECT("B"&amp;$H17))^(1/$G$2)-1,"")</f>
        <v/>
      </c>
      <c r="D17" s="2">
        <v>8382.4840923597003</v>
      </c>
      <c r="E17" s="3" t="str" cm="1">
        <f t="array" aca="1" ref="E17" ca="1">IFERROR((D17/INDIRECT("D"&amp;$H17))^(1/$G$2)-1,"")</f>
        <v/>
      </c>
      <c r="H17">
        <f>ROW(H17)-(12*$G$2)</f>
        <v>-103</v>
      </c>
    </row>
    <row r="18" spans="1:8" x14ac:dyDescent="0.3">
      <c r="A18" s="6">
        <v>33329</v>
      </c>
      <c r="B18" s="2">
        <v>7814.6346851894104</v>
      </c>
      <c r="C18" s="3" t="str" cm="1">
        <f t="array" aca="1" ref="C18" ca="1">IFERROR((B18/INDIRECT("B"&amp;$H18))^(1/$G$2)-1,"")</f>
        <v/>
      </c>
      <c r="D18" s="2">
        <v>8483.5581536247391</v>
      </c>
      <c r="E18" s="3" t="str" cm="1">
        <f t="array" aca="1" ref="E18" ca="1">IFERROR((D18/INDIRECT("D"&amp;$H18))^(1/$G$2)-1,"")</f>
        <v/>
      </c>
      <c r="H18">
        <f>ROW(H18)-(12*$G$2)</f>
        <v>-102</v>
      </c>
    </row>
    <row r="19" spans="1:8" x14ac:dyDescent="0.3">
      <c r="A19" s="6">
        <v>33359</v>
      </c>
      <c r="B19" s="2">
        <v>7606.3863908527801</v>
      </c>
      <c r="C19" s="3" t="str" cm="1">
        <f t="array" aca="1" ref="C19" ca="1">IFERROR((B19/INDIRECT("B"&amp;$H19))^(1/$G$2)-1,"")</f>
        <v/>
      </c>
      <c r="D19" s="2">
        <v>8195.9365948657596</v>
      </c>
      <c r="E19" s="3" t="str" cm="1">
        <f t="array" aca="1" ref="E19" ca="1">IFERROR((D19/INDIRECT("D"&amp;$H19))^(1/$G$2)-1,"")</f>
        <v/>
      </c>
      <c r="H19">
        <f>ROW(H19)-(12*$G$2)</f>
        <v>-101</v>
      </c>
    </row>
    <row r="20" spans="1:8" x14ac:dyDescent="0.3">
      <c r="A20" s="6">
        <v>33390</v>
      </c>
      <c r="B20" s="2">
        <v>7464.9504770535495</v>
      </c>
      <c r="C20" s="3" t="str" cm="1">
        <f t="array" aca="1" ref="C20" ca="1">IFERROR((B20/INDIRECT("B"&amp;$H20))^(1/$G$2)-1,"")</f>
        <v/>
      </c>
      <c r="D20" s="2">
        <v>8203.4702765666898</v>
      </c>
      <c r="E20" s="3" t="str" cm="1">
        <f t="array" aca="1" ref="E20" ca="1">IFERROR((D20/INDIRECT("D"&amp;$H20))^(1/$G$2)-1,"")</f>
        <v/>
      </c>
      <c r="H20">
        <f>ROW(H20)-(12*$G$2)</f>
        <v>-100</v>
      </c>
    </row>
    <row r="21" spans="1:8" x14ac:dyDescent="0.3">
      <c r="A21" s="6">
        <v>33420</v>
      </c>
      <c r="B21" s="2">
        <v>7308.44018628309</v>
      </c>
      <c r="C21" s="3" t="str" cm="1">
        <f t="array" aca="1" ref="C21" ca="1">IFERROR((B21/INDIRECT("B"&amp;$H21))^(1/$G$2)-1,"")</f>
        <v/>
      </c>
      <c r="D21" s="2">
        <v>8487.1874475663099</v>
      </c>
      <c r="E21" s="3" t="str" cm="1">
        <f t="array" aca="1" ref="E21" ca="1">IFERROR((D21/INDIRECT("D"&amp;$H21))^(1/$G$2)-1,"")</f>
        <v/>
      </c>
      <c r="H21">
        <f>ROW(H21)-(12*$G$2)</f>
        <v>-99</v>
      </c>
    </row>
    <row r="22" spans="1:8" x14ac:dyDescent="0.3">
      <c r="A22" s="6">
        <v>33451</v>
      </c>
      <c r="B22" s="2">
        <v>7053.55052136207</v>
      </c>
      <c r="C22" s="3" t="str" cm="1">
        <f t="array" aca="1" ref="C22" ca="1">IFERROR((B22/INDIRECT("B"&amp;$H22))^(1/$G$2)-1,"")</f>
        <v/>
      </c>
      <c r="D22" s="2">
        <v>8293.5552148153492</v>
      </c>
      <c r="E22" s="3" t="str" cm="1">
        <f t="array" aca="1" ref="E22" ca="1">IFERROR((D22/INDIRECT("D"&amp;$H22))^(1/$G$2)-1,"")</f>
        <v/>
      </c>
      <c r="H22">
        <f>ROW(H22)-(12*$G$2)</f>
        <v>-98</v>
      </c>
    </row>
    <row r="23" spans="1:8" x14ac:dyDescent="0.3">
      <c r="A23" s="6">
        <v>33482</v>
      </c>
      <c r="B23" s="2">
        <v>6887.5367528719999</v>
      </c>
      <c r="C23" s="3" t="str" cm="1">
        <f t="array" aca="1" ref="C23" ca="1">IFERROR((B23/INDIRECT("B"&amp;$H23))^(1/$G$2)-1,"")</f>
        <v/>
      </c>
      <c r="D23" s="2">
        <v>8246.2551708216397</v>
      </c>
      <c r="E23" s="3" t="str" cm="1">
        <f t="array" aca="1" ref="E23" ca="1">IFERROR((D23/INDIRECT("D"&amp;$H23))^(1/$G$2)-1,"")</f>
        <v/>
      </c>
      <c r="H23">
        <f>ROW(H23)-(12*$G$2)</f>
        <v>-97</v>
      </c>
    </row>
    <row r="24" spans="1:8" x14ac:dyDescent="0.3">
      <c r="A24" s="6">
        <v>33512</v>
      </c>
      <c r="B24" s="2">
        <v>6791.0783871772001</v>
      </c>
      <c r="C24" s="3" t="str" cm="1">
        <f t="array" aca="1" ref="C24" ca="1">IFERROR((B24/INDIRECT("B"&amp;$H24))^(1/$G$2)-1,"")</f>
        <v/>
      </c>
      <c r="D24" s="2">
        <v>8350.7899512033891</v>
      </c>
      <c r="E24" s="3" t="str" cm="1">
        <f t="array" aca="1" ref="E24" ca="1">IFERROR((D24/INDIRECT("D"&amp;$H24))^(1/$G$2)-1,"")</f>
        <v/>
      </c>
      <c r="H24">
        <f>ROW(H24)-(12*$G$2)</f>
        <v>-96</v>
      </c>
    </row>
    <row r="25" spans="1:8" x14ac:dyDescent="0.3">
      <c r="A25" s="6">
        <v>33543</v>
      </c>
      <c r="B25" s="2">
        <v>6456.8570409779104</v>
      </c>
      <c r="C25" s="3" t="str" cm="1">
        <f t="array" aca="1" ref="C25" ca="1">IFERROR((B25/INDIRECT("B"&amp;$H25))^(1/$G$2)-1,"")</f>
        <v/>
      </c>
      <c r="D25" s="2">
        <v>7838.4261878055204</v>
      </c>
      <c r="E25" s="3" t="str" cm="1">
        <f t="array" aca="1" ref="E25" ca="1">IFERROR((D25/INDIRECT("D"&amp;$H25))^(1/$G$2)-1,"")</f>
        <v/>
      </c>
      <c r="H25">
        <f>ROW(H25)-(12*$G$2)</f>
        <v>-95</v>
      </c>
    </row>
    <row r="26" spans="1:8" x14ac:dyDescent="0.3">
      <c r="A26" s="6">
        <v>33573</v>
      </c>
      <c r="B26" s="2">
        <v>6084.5893013514797</v>
      </c>
      <c r="C26" s="3" t="str" cm="1">
        <f t="array" aca="1" ref="C26" ca="1">IFERROR((B26/INDIRECT("B"&amp;$H26))^(1/$G$2)-1,"")</f>
        <v/>
      </c>
      <c r="D26" s="2">
        <v>7662.3751259484698</v>
      </c>
      <c r="E26" s="3" t="str" cm="1">
        <f t="array" aca="1" ref="E26" ca="1">IFERROR((D26/INDIRECT("D"&amp;$H26))^(1/$G$2)-1,"")</f>
        <v/>
      </c>
      <c r="H26">
        <f>ROW(H26)-(12*$G$2)</f>
        <v>-94</v>
      </c>
    </row>
    <row r="27" spans="1:8" x14ac:dyDescent="0.3">
      <c r="A27" s="6">
        <v>33604</v>
      </c>
      <c r="B27" s="2">
        <v>5981.7844879149397</v>
      </c>
      <c r="C27" s="3" t="str" cm="1">
        <f t="array" aca="1" ref="C27" ca="1">IFERROR((B27/INDIRECT("B"&amp;$H27))^(1/$G$2)-1,"")</f>
        <v/>
      </c>
      <c r="D27" s="2">
        <v>7798.2637867118601</v>
      </c>
      <c r="E27" s="3" t="str" cm="1">
        <f t="array" aca="1" ref="E27" ca="1">IFERROR((D27/INDIRECT("D"&amp;$H27))^(1/$G$2)-1,"")</f>
        <v/>
      </c>
      <c r="H27">
        <f>ROW(H27)-(12*$G$2)</f>
        <v>-93</v>
      </c>
    </row>
    <row r="28" spans="1:8" x14ac:dyDescent="0.3">
      <c r="A28" s="6">
        <v>33635</v>
      </c>
      <c r="B28" s="2">
        <v>5764.33820975464</v>
      </c>
      <c r="C28" s="3" t="str" cm="1">
        <f t="array" aca="1" ref="C28" ca="1">IFERROR((B28/INDIRECT("B"&amp;$H28))^(1/$G$2)-1,"")</f>
        <v/>
      </c>
      <c r="D28" s="2">
        <v>7750.7185564409701</v>
      </c>
      <c r="E28" s="3" t="str" cm="1">
        <f t="array" aca="1" ref="E28" ca="1">IFERROR((D28/INDIRECT("D"&amp;$H28))^(1/$G$2)-1,"")</f>
        <v/>
      </c>
      <c r="H28">
        <f>ROW(H28)-(12*$G$2)</f>
        <v>-92</v>
      </c>
    </row>
    <row r="29" spans="1:8" x14ac:dyDescent="0.3">
      <c r="A29" s="6">
        <v>33664</v>
      </c>
      <c r="B29" s="2">
        <v>5700.6824696150898</v>
      </c>
      <c r="C29" s="3" t="str" cm="1">
        <f t="array" aca="1" ref="C29" ca="1">IFERROR((B29/INDIRECT("B"&amp;$H29))^(1/$G$2)-1,"")</f>
        <v/>
      </c>
      <c r="D29" s="2">
        <v>7460.6672090826596</v>
      </c>
      <c r="E29" s="3" t="str" cm="1">
        <f t="array" aca="1" ref="E29" ca="1">IFERROR((D29/INDIRECT("D"&amp;$H29))^(1/$G$2)-1,"")</f>
        <v/>
      </c>
      <c r="H29">
        <f>ROW(H29)-(12*$G$2)</f>
        <v>-91</v>
      </c>
    </row>
    <row r="30" spans="1:8" x14ac:dyDescent="0.3">
      <c r="A30" s="6">
        <v>33695</v>
      </c>
      <c r="B30" s="2">
        <v>5494.3739993953504</v>
      </c>
      <c r="C30" s="3" t="str" cm="1">
        <f t="array" aca="1" ref="C30" ca="1">IFERROR((B30/INDIRECT("B"&amp;$H30))^(1/$G$2)-1,"")</f>
        <v/>
      </c>
      <c r="D30" s="2">
        <v>7525.5848870956497</v>
      </c>
      <c r="E30" s="3" t="str" cm="1">
        <f t="array" aca="1" ref="E30" ca="1">IFERROR((D30/INDIRECT("D"&amp;$H30))^(1/$G$2)-1,"")</f>
        <v/>
      </c>
      <c r="H30">
        <f>ROW(H30)-(12*$G$2)</f>
        <v>-90</v>
      </c>
    </row>
    <row r="31" spans="1:8" x14ac:dyDescent="0.3">
      <c r="A31" s="6">
        <v>33725</v>
      </c>
      <c r="B31" s="2">
        <v>5420.5885895951396</v>
      </c>
      <c r="C31" s="3" t="str" cm="1">
        <f t="array" aca="1" ref="C31" ca="1">IFERROR((B31/INDIRECT("B"&amp;$H31))^(1/$G$2)-1,"")</f>
        <v/>
      </c>
      <c r="D31" s="2">
        <v>8198.8517930343696</v>
      </c>
      <c r="E31" s="3" t="str" cm="1">
        <f t="array" aca="1" ref="E31" ca="1">IFERROR((D31/INDIRECT("D"&amp;$H31))^(1/$G$2)-1,"")</f>
        <v/>
      </c>
      <c r="H31">
        <f>ROW(H31)-(12*$G$2)</f>
        <v>-89</v>
      </c>
    </row>
    <row r="32" spans="1:8" x14ac:dyDescent="0.3">
      <c r="A32" s="6">
        <v>33756</v>
      </c>
      <c r="B32" s="2">
        <v>5031.6334117387296</v>
      </c>
      <c r="C32" s="3" t="str" cm="1">
        <f t="array" aca="1" ref="C32" ca="1">IFERROR((B32/INDIRECT("B"&amp;$H32))^(1/$G$2)-1,"")</f>
        <v/>
      </c>
      <c r="D32" s="2">
        <v>7422.6107247755399</v>
      </c>
      <c r="E32" s="3" t="str" cm="1">
        <f t="array" aca="1" ref="E32" ca="1">IFERROR((D32/INDIRECT("D"&amp;$H32))^(1/$G$2)-1,"")</f>
        <v/>
      </c>
      <c r="H32">
        <f>ROW(H32)-(12*$G$2)</f>
        <v>-88</v>
      </c>
    </row>
    <row r="33" spans="1:8" x14ac:dyDescent="0.3">
      <c r="A33" s="6">
        <v>33786</v>
      </c>
      <c r="B33" s="2">
        <v>4848.8243650627201</v>
      </c>
      <c r="C33" s="3" t="str" cm="1">
        <f t="array" aca="1" ref="C33" ca="1">IFERROR((B33/INDIRECT("B"&amp;$H33))^(1/$G$2)-1,"")</f>
        <v/>
      </c>
      <c r="D33" s="2">
        <v>6862.9139542741796</v>
      </c>
      <c r="E33" s="3" t="str" cm="1">
        <f t="array" aca="1" ref="E33" ca="1">IFERROR((D33/INDIRECT("D"&amp;$H33))^(1/$G$2)-1,"")</f>
        <v/>
      </c>
      <c r="H33">
        <f>ROW(H33)-(12*$G$2)</f>
        <v>-87</v>
      </c>
    </row>
    <row r="34" spans="1:8" x14ac:dyDescent="0.3">
      <c r="A34" s="6">
        <v>33817</v>
      </c>
      <c r="B34" s="2">
        <v>4602.6937747129004</v>
      </c>
      <c r="C34" s="3" t="str" cm="1">
        <f t="array" aca="1" ref="C34" ca="1">IFERROR((B34/INDIRECT("B"&amp;$H34))^(1/$G$2)-1,"")</f>
        <v/>
      </c>
      <c r="D34" s="2">
        <v>6513.7419362025103</v>
      </c>
      <c r="E34" s="3" t="str" cm="1">
        <f t="array" aca="1" ref="E34" ca="1">IFERROR((D34/INDIRECT("D"&amp;$H34))^(1/$G$2)-1,"")</f>
        <v/>
      </c>
      <c r="H34">
        <f>ROW(H34)-(12*$G$2)</f>
        <v>-86</v>
      </c>
    </row>
    <row r="35" spans="1:8" x14ac:dyDescent="0.3">
      <c r="A35" s="6">
        <v>33848</v>
      </c>
      <c r="B35" s="2">
        <v>4476.6319617851404</v>
      </c>
      <c r="C35" s="3" t="str" cm="1">
        <f t="array" aca="1" ref="C35" ca="1">IFERROR((B35/INDIRECT("B"&amp;$H35))^(1/$G$2)-1,"")</f>
        <v/>
      </c>
      <c r="D35" s="2">
        <v>6570.0432610260004</v>
      </c>
      <c r="E35" s="3" t="str" cm="1">
        <f t="array" aca="1" ref="E35" ca="1">IFERROR((D35/INDIRECT("D"&amp;$H35))^(1/$G$2)-1,"")</f>
        <v/>
      </c>
      <c r="H35">
        <f>ROW(H35)-(12*$G$2)</f>
        <v>-85</v>
      </c>
    </row>
    <row r="36" spans="1:8" x14ac:dyDescent="0.3">
      <c r="A36" s="6">
        <v>33878</v>
      </c>
      <c r="B36" s="2">
        <v>4554.3663966468703</v>
      </c>
      <c r="C36" s="3" t="str" cm="1">
        <f t="array" aca="1" ref="C36" ca="1">IFERROR((B36/INDIRECT("B"&amp;$H36))^(1/$G$2)-1,"")</f>
        <v/>
      </c>
      <c r="D36" s="2">
        <v>7171.4114763788903</v>
      </c>
      <c r="E36" s="3" t="str" cm="1">
        <f t="array" aca="1" ref="E36" ca="1">IFERROR((D36/INDIRECT("D"&amp;$H36))^(1/$G$2)-1,"")</f>
        <v/>
      </c>
      <c r="H36">
        <f>ROW(H36)-(12*$G$2)</f>
        <v>-84</v>
      </c>
    </row>
    <row r="37" spans="1:8" x14ac:dyDescent="0.3">
      <c r="A37" s="6">
        <v>33909</v>
      </c>
      <c r="B37" s="2">
        <v>4800.0544346447396</v>
      </c>
      <c r="C37" s="3" t="str" cm="1">
        <f t="array" aca="1" ref="C37" ca="1">IFERROR((B37/INDIRECT("B"&amp;$H37))^(1/$G$2)-1,"")</f>
        <v/>
      </c>
      <c r="D37" s="2">
        <v>7225.5938843579397</v>
      </c>
      <c r="E37" s="3" t="str" cm="1">
        <f t="array" aca="1" ref="E37" ca="1">IFERROR((D37/INDIRECT("D"&amp;$H37))^(1/$G$2)-1,"")</f>
        <v/>
      </c>
      <c r="H37">
        <f>ROW(H37)-(12*$G$2)</f>
        <v>-83</v>
      </c>
    </row>
    <row r="38" spans="1:8" x14ac:dyDescent="0.3">
      <c r="A38" s="6">
        <v>33939</v>
      </c>
      <c r="B38" s="2">
        <v>4650.8976243310399</v>
      </c>
      <c r="C38" s="3" t="str" cm="1">
        <f t="array" aca="1" ref="C38" ca="1">IFERROR((B38/INDIRECT("B"&amp;$H38))^(1/$G$2)-1,"")</f>
        <v/>
      </c>
      <c r="D38" s="2">
        <v>7229.6115318809798</v>
      </c>
      <c r="E38" s="3" t="str" cm="1">
        <f t="array" aca="1" ref="E38" ca="1">IFERROR((D38/INDIRECT("D"&amp;$H38))^(1/$G$2)-1,"")</f>
        <v/>
      </c>
      <c r="H38">
        <f>ROW(H38)-(12*$G$2)</f>
        <v>-82</v>
      </c>
    </row>
    <row r="39" spans="1:8" x14ac:dyDescent="0.3">
      <c r="A39" s="6">
        <v>33970</v>
      </c>
      <c r="B39" s="2">
        <v>4650.1256347068902</v>
      </c>
      <c r="C39" s="3" t="str" cm="1">
        <f t="array" aca="1" ref="C39" ca="1">IFERROR((B39/INDIRECT("B"&amp;$H39))^(1/$G$2)-1,"")</f>
        <v/>
      </c>
      <c r="D39" s="2">
        <v>7340.6246929673798</v>
      </c>
      <c r="E39" s="3" t="str" cm="1">
        <f t="array" aca="1" ref="E39" ca="1">IFERROR((D39/INDIRECT("D"&amp;$H39))^(1/$G$2)-1,"")</f>
        <v/>
      </c>
      <c r="H39">
        <f>ROW(H39)-(12*$G$2)</f>
        <v>-81</v>
      </c>
    </row>
    <row r="40" spans="1:8" x14ac:dyDescent="0.3">
      <c r="A40" s="6">
        <v>34001</v>
      </c>
      <c r="B40" s="2">
        <v>5162.8529795916602</v>
      </c>
      <c r="C40" s="3" t="str" cm="1">
        <f t="array" aca="1" ref="C40" ca="1">IFERROR((B40/INDIRECT("B"&amp;$H40))^(1/$G$2)-1,"")</f>
        <v/>
      </c>
      <c r="D40" s="2">
        <v>8174.2948688502902</v>
      </c>
      <c r="E40" s="3" t="str" cm="1">
        <f t="array" aca="1" ref="E40" ca="1">IFERROR((D40/INDIRECT("D"&amp;$H40))^(1/$G$2)-1,"")</f>
        <v/>
      </c>
      <c r="H40">
        <f>ROW(H40)-(12*$G$2)</f>
        <v>-80</v>
      </c>
    </row>
    <row r="41" spans="1:8" x14ac:dyDescent="0.3">
      <c r="A41" s="6">
        <v>34029</v>
      </c>
      <c r="B41" s="2">
        <v>5342.6357056447396</v>
      </c>
      <c r="C41" s="3" t="str" cm="1">
        <f t="array" aca="1" ref="C41" ca="1">IFERROR((B41/INDIRECT("B"&amp;$H41))^(1/$G$2)-1,"")</f>
        <v/>
      </c>
      <c r="D41" s="2">
        <v>8553.5070021932206</v>
      </c>
      <c r="E41" s="3" t="str" cm="1">
        <f t="array" aca="1" ref="E41" ca="1">IFERROR((D41/INDIRECT("D"&amp;$H41))^(1/$G$2)-1,"")</f>
        <v/>
      </c>
      <c r="H41">
        <f>ROW(H41)-(12*$G$2)</f>
        <v>-79</v>
      </c>
    </row>
    <row r="42" spans="1:8" x14ac:dyDescent="0.3">
      <c r="A42" s="6">
        <v>34060</v>
      </c>
      <c r="B42" s="2">
        <v>5506.7457019617896</v>
      </c>
      <c r="C42" s="3" t="str" cm="1">
        <f t="array" aca="1" ref="C42" ca="1">IFERROR((B42/INDIRECT("B"&amp;$H42))^(1/$G$2)-1,"")</f>
        <v/>
      </c>
      <c r="D42" s="2">
        <v>8997.7698882158893</v>
      </c>
      <c r="E42" s="3" t="str" cm="1">
        <f t="array" aca="1" ref="E42" ca="1">IFERROR((D42/INDIRECT("D"&amp;$H42))^(1/$G$2)-1,"")</f>
        <v/>
      </c>
      <c r="H42">
        <f>ROW(H42)-(12*$G$2)</f>
        <v>-78</v>
      </c>
    </row>
    <row r="43" spans="1:8" x14ac:dyDescent="0.3">
      <c r="A43" s="6">
        <v>34090</v>
      </c>
      <c r="B43" s="2">
        <v>5730.6608402176698</v>
      </c>
      <c r="C43" s="3" t="str" cm="1">
        <f t="array" aca="1" ref="C43" ca="1">IFERROR((B43/INDIRECT("B"&amp;$H43))^(1/$G$2)-1,"")</f>
        <v/>
      </c>
      <c r="D43" s="2">
        <v>9523.0416905838192</v>
      </c>
      <c r="E43" s="3" t="str" cm="1">
        <f t="array" aca="1" ref="E43" ca="1">IFERROR((D43/INDIRECT("D"&amp;$H43))^(1/$G$2)-1,"")</f>
        <v/>
      </c>
      <c r="H43">
        <f>ROW(H43)-(12*$G$2)</f>
        <v>-77</v>
      </c>
    </row>
    <row r="44" spans="1:8" x14ac:dyDescent="0.3">
      <c r="A44" s="6">
        <v>34121</v>
      </c>
      <c r="B44" s="2">
        <v>5974.9261215226898</v>
      </c>
      <c r="C44" s="3" t="str" cm="1">
        <f t="array" aca="1" ref="C44" ca="1">IFERROR((B44/INDIRECT("B"&amp;$H44))^(1/$G$2)-1,"")</f>
        <v/>
      </c>
      <c r="D44" s="2">
        <v>9854.2440175126994</v>
      </c>
      <c r="E44" s="3" t="str" cm="1">
        <f t="array" aca="1" ref="E44" ca="1">IFERROR((D44/INDIRECT("D"&amp;$H44))^(1/$G$2)-1,"")</f>
        <v/>
      </c>
      <c r="H44">
        <f>ROW(H44)-(12*$G$2)</f>
        <v>-76</v>
      </c>
    </row>
    <row r="45" spans="1:8" x14ac:dyDescent="0.3">
      <c r="A45" s="6">
        <v>34151</v>
      </c>
      <c r="B45" s="2">
        <v>6417.1469093043297</v>
      </c>
      <c r="C45" s="3" t="str" cm="1">
        <f t="array" aca="1" ref="C45" ca="1">IFERROR((B45/INDIRECT("B"&amp;$H45))^(1/$G$2)-1,"")</f>
        <v/>
      </c>
      <c r="D45" s="2">
        <v>10413.607175417101</v>
      </c>
      <c r="E45" s="3" t="str" cm="1">
        <f t="array" aca="1" ref="E45" ca="1">IFERROR((D45/INDIRECT("D"&amp;$H45))^(1/$G$2)-1,"")</f>
        <v/>
      </c>
      <c r="H45">
        <f>ROW(H45)-(12*$G$2)</f>
        <v>-75</v>
      </c>
    </row>
    <row r="46" spans="1:8" x14ac:dyDescent="0.3">
      <c r="A46" s="6">
        <v>34182</v>
      </c>
      <c r="B46" s="2">
        <v>6808.0754467452798</v>
      </c>
      <c r="C46" s="3" t="str" cm="1">
        <f t="array" aca="1" ref="C46" ca="1">IFERROR((B46/INDIRECT("B"&amp;$H46))^(1/$G$2)-1,"")</f>
        <v/>
      </c>
      <c r="D46" s="2">
        <v>10612.6110617214</v>
      </c>
      <c r="E46" s="3" t="str" cm="1">
        <f t="array" aca="1" ref="E46" ca="1">IFERROR((D46/INDIRECT("D"&amp;$H46))^(1/$G$2)-1,"")</f>
        <v/>
      </c>
      <c r="H46">
        <f>ROW(H46)-(12*$G$2)</f>
        <v>-74</v>
      </c>
    </row>
    <row r="47" spans="1:8" x14ac:dyDescent="0.3">
      <c r="A47" s="6">
        <v>34213</v>
      </c>
      <c r="B47" s="2">
        <v>6538.5533780995702</v>
      </c>
      <c r="C47" s="3" t="str" cm="1">
        <f t="array" aca="1" ref="C47" ca="1">IFERROR((B47/INDIRECT("B"&amp;$H47))^(1/$G$2)-1,"")</f>
        <v/>
      </c>
      <c r="D47" s="2">
        <v>10458.806747093</v>
      </c>
      <c r="E47" s="3" t="str" cm="1">
        <f t="array" aca="1" ref="E47" ca="1">IFERROR((D47/INDIRECT("D"&amp;$H47))^(1/$G$2)-1,"")</f>
        <v/>
      </c>
      <c r="H47">
        <f>ROW(H47)-(12*$G$2)</f>
        <v>-73</v>
      </c>
    </row>
    <row r="48" spans="1:8" x14ac:dyDescent="0.3">
      <c r="A48" s="6">
        <v>34243</v>
      </c>
      <c r="B48" s="2">
        <v>6736.5733548017597</v>
      </c>
      <c r="C48" s="3" t="str" cm="1">
        <f t="array" aca="1" ref="C48" ca="1">IFERROR((B48/INDIRECT("B"&amp;$H48))^(1/$G$2)-1,"")</f>
        <v/>
      </c>
      <c r="D48" s="2">
        <v>11659.935633602199</v>
      </c>
      <c r="E48" s="3" t="str" cm="1">
        <f t="array" aca="1" ref="E48" ca="1">IFERROR((D48/INDIRECT("D"&amp;$H48))^(1/$G$2)-1,"")</f>
        <v/>
      </c>
      <c r="H48">
        <f>ROW(H48)-(12*$G$2)</f>
        <v>-72</v>
      </c>
    </row>
    <row r="49" spans="1:8" x14ac:dyDescent="0.3">
      <c r="A49" s="6">
        <v>34274</v>
      </c>
      <c r="B49" s="2">
        <v>6575.1417525791603</v>
      </c>
      <c r="C49" s="3" t="str" cm="1">
        <f t="array" aca="1" ref="C49" ca="1">IFERROR((B49/INDIRECT("B"&amp;$H49))^(1/$G$2)-1,"")</f>
        <v/>
      </c>
      <c r="D49" s="2">
        <v>11316.535289384001</v>
      </c>
      <c r="E49" s="3" t="str" cm="1">
        <f t="array" aca="1" ref="E49" ca="1">IFERROR((D49/INDIRECT("D"&amp;$H49))^(1/$G$2)-1,"")</f>
        <v/>
      </c>
      <c r="H49">
        <f>ROW(H49)-(12*$G$2)</f>
        <v>-71</v>
      </c>
    </row>
    <row r="50" spans="1:8" x14ac:dyDescent="0.3">
      <c r="A50" s="6">
        <v>34304</v>
      </c>
      <c r="B50" s="2">
        <v>6988.3557717515296</v>
      </c>
      <c r="C50" s="3" t="str" cm="1">
        <f t="array" aca="1" ref="C50" ca="1">IFERROR((B50/INDIRECT("B"&amp;$H50))^(1/$G$2)-1,"")</f>
        <v/>
      </c>
      <c r="D50" s="2">
        <v>13404.871942068499</v>
      </c>
      <c r="E50" s="3" t="str" cm="1">
        <f t="array" aca="1" ref="E50" ca="1">IFERROR((D50/INDIRECT("D"&amp;$H50))^(1/$G$2)-1,"")</f>
        <v/>
      </c>
      <c r="H50">
        <f>ROW(H50)-(12*$G$2)</f>
        <v>-70</v>
      </c>
    </row>
    <row r="51" spans="1:8" x14ac:dyDescent="0.3">
      <c r="A51" s="6">
        <v>34335</v>
      </c>
      <c r="B51" s="2">
        <v>7777.9902533064296</v>
      </c>
      <c r="C51" s="3" t="str" cm="1">
        <f t="array" aca="1" ref="C51" ca="1">IFERROR((B51/INDIRECT("B"&amp;$H51))^(1/$G$2)-1,"")</f>
        <v/>
      </c>
      <c r="D51" s="2">
        <v>13690.705548419999</v>
      </c>
      <c r="E51" s="3" t="str" cm="1">
        <f t="array" aca="1" ref="E51" ca="1">IFERROR((D51/INDIRECT("D"&amp;$H51))^(1/$G$2)-1,"")</f>
        <v/>
      </c>
      <c r="H51">
        <f>ROW(H51)-(12*$G$2)</f>
        <v>-69</v>
      </c>
    </row>
    <row r="52" spans="1:8" x14ac:dyDescent="0.3">
      <c r="A52" s="6">
        <v>34366</v>
      </c>
      <c r="B52" s="2">
        <v>7545.8389305450301</v>
      </c>
      <c r="C52" s="3" t="str" cm="1">
        <f t="array" aca="1" ref="C52" ca="1">IFERROR((B52/INDIRECT("B"&amp;$H52))^(1/$G$2)-1,"")</f>
        <v/>
      </c>
      <c r="D52" s="2">
        <v>13086.542339137601</v>
      </c>
      <c r="E52" s="3" t="str" cm="1">
        <f t="array" aca="1" ref="E52" ca="1">IFERROR((D52/INDIRECT("D"&amp;$H52))^(1/$G$2)-1,"")</f>
        <v/>
      </c>
      <c r="H52">
        <f>ROW(H52)-(12*$G$2)</f>
        <v>-68</v>
      </c>
    </row>
    <row r="53" spans="1:8" x14ac:dyDescent="0.3">
      <c r="A53" s="6">
        <v>34394</v>
      </c>
      <c r="B53" s="2">
        <v>7155.7002297039498</v>
      </c>
      <c r="C53" s="3" t="str" cm="1">
        <f t="array" aca="1" ref="C53" ca="1">IFERROR((B53/INDIRECT("B"&amp;$H53))^(1/$G$2)-1,"")</f>
        <v/>
      </c>
      <c r="D53" s="2">
        <v>11979.868447377001</v>
      </c>
      <c r="E53" s="3" t="str" cm="1">
        <f t="array" aca="1" ref="E53" ca="1">IFERROR((D53/INDIRECT("D"&amp;$H53))^(1/$G$2)-1,"")</f>
        <v/>
      </c>
      <c r="H53">
        <f>ROW(H53)-(12*$G$2)</f>
        <v>-67</v>
      </c>
    </row>
    <row r="54" spans="1:8" x14ac:dyDescent="0.3">
      <c r="A54" s="6">
        <v>34425</v>
      </c>
      <c r="B54" s="2">
        <v>6929.3346437709497</v>
      </c>
      <c r="C54" s="3" t="str" cm="1">
        <f t="array" aca="1" ref="C54" ca="1">IFERROR((B54/INDIRECT("B"&amp;$H54))^(1/$G$2)-1,"")</f>
        <v/>
      </c>
      <c r="D54" s="2">
        <v>11857.4420873115</v>
      </c>
      <c r="E54" s="3" t="str" cm="1">
        <f t="array" aca="1" ref="E54" ca="1">IFERROR((D54/INDIRECT("D"&amp;$H54))^(1/$G$2)-1,"")</f>
        <v/>
      </c>
      <c r="H54">
        <f>ROW(H54)-(12*$G$2)</f>
        <v>-66</v>
      </c>
    </row>
    <row r="55" spans="1:8" x14ac:dyDescent="0.3">
      <c r="A55" s="6">
        <v>34455</v>
      </c>
      <c r="B55" s="2">
        <v>6784.4059452081301</v>
      </c>
      <c r="C55" s="3" t="str" cm="1">
        <f t="array" aca="1" ref="C55" ca="1">IFERROR((B55/INDIRECT("B"&amp;$H55))^(1/$G$2)-1,"")</f>
        <v/>
      </c>
      <c r="D55" s="2">
        <v>12137.5374273657</v>
      </c>
      <c r="E55" s="3" t="str" cm="1">
        <f t="array" aca="1" ref="E55" ca="1">IFERROR((D55/INDIRECT("D"&amp;$H55))^(1/$G$2)-1,"")</f>
        <v/>
      </c>
      <c r="H55">
        <f>ROW(H55)-(12*$G$2)</f>
        <v>-65</v>
      </c>
    </row>
    <row r="56" spans="1:8" x14ac:dyDescent="0.3">
      <c r="A56" s="6">
        <v>34486</v>
      </c>
      <c r="B56" s="2">
        <v>6449.7985041694701</v>
      </c>
      <c r="C56" s="3" t="str" cm="1">
        <f t="array" aca="1" ref="C56" ca="1">IFERROR((B56/INDIRECT("B"&amp;$H56))^(1/$G$2)-1,"")</f>
        <v/>
      </c>
      <c r="D56" s="2">
        <v>11264.430205471501</v>
      </c>
      <c r="E56" s="3" t="str" cm="1">
        <f t="array" aca="1" ref="E56" ca="1">IFERROR((D56/INDIRECT("D"&amp;$H56))^(1/$G$2)-1,"")</f>
        <v/>
      </c>
      <c r="H56">
        <f>ROW(H56)-(12*$G$2)</f>
        <v>-64</v>
      </c>
    </row>
    <row r="57" spans="1:8" x14ac:dyDescent="0.3">
      <c r="A57" s="6">
        <v>34516</v>
      </c>
      <c r="B57" s="2">
        <v>6554.9373229795801</v>
      </c>
      <c r="C57" s="3" t="str" cm="1">
        <f t="array" aca="1" ref="C57" ca="1">IFERROR((B57/INDIRECT("B"&amp;$H57))^(1/$G$2)-1,"")</f>
        <v/>
      </c>
      <c r="D57" s="2">
        <v>11615.677103154499</v>
      </c>
      <c r="E57" s="3" t="str" cm="1">
        <f t="array" aca="1" ref="E57" ca="1">IFERROR((D57/INDIRECT("D"&amp;$H57))^(1/$G$2)-1,"")</f>
        <v/>
      </c>
      <c r="H57">
        <f>ROW(H57)-(12*$G$2)</f>
        <v>-63</v>
      </c>
    </row>
    <row r="58" spans="1:8" x14ac:dyDescent="0.3">
      <c r="A58" s="6">
        <v>34547</v>
      </c>
      <c r="B58" s="2">
        <v>6487.47322774645</v>
      </c>
      <c r="C58" s="3" t="str" cm="1">
        <f t="array" aca="1" ref="C58" ca="1">IFERROR((B58/INDIRECT("B"&amp;$H58))^(1/$G$2)-1,"")</f>
        <v/>
      </c>
      <c r="D58" s="2">
        <v>11791.8571285488</v>
      </c>
      <c r="E58" s="3" t="str" cm="1">
        <f t="array" aca="1" ref="E58" ca="1">IFERROR((D58/INDIRECT("D"&amp;$H58))^(1/$G$2)-1,"")</f>
        <v/>
      </c>
      <c r="H58">
        <f>ROW(H58)-(12*$G$2)</f>
        <v>-62</v>
      </c>
    </row>
    <row r="59" spans="1:8" x14ac:dyDescent="0.3">
      <c r="A59" s="6">
        <v>34578</v>
      </c>
      <c r="B59" s="2">
        <v>6088.7533851027401</v>
      </c>
      <c r="C59" s="3" t="str" cm="1">
        <f t="array" aca="1" ref="C59" ca="1">IFERROR((B59/INDIRECT("B"&amp;$H59))^(1/$G$2)-1,"")</f>
        <v/>
      </c>
      <c r="D59" s="2">
        <v>11424.038360763399</v>
      </c>
      <c r="E59" s="3" t="str" cm="1">
        <f t="array" aca="1" ref="E59" ca="1">IFERROR((D59/INDIRECT("D"&amp;$H59))^(1/$G$2)-1,"")</f>
        <v/>
      </c>
      <c r="H59">
        <f>ROW(H59)-(12*$G$2)</f>
        <v>-61</v>
      </c>
    </row>
    <row r="60" spans="1:8" x14ac:dyDescent="0.3">
      <c r="A60" s="6">
        <v>34608</v>
      </c>
      <c r="B60" s="2">
        <v>6013.5713731156902</v>
      </c>
      <c r="C60" s="3" t="str" cm="1">
        <f t="array" aca="1" ref="C60" ca="1">IFERROR((B60/INDIRECT("B"&amp;$H60))^(1/$G$2)-1,"")</f>
        <v/>
      </c>
      <c r="D60" s="2">
        <v>11138.913405716101</v>
      </c>
      <c r="E60" s="3" t="str" cm="1">
        <f t="array" aca="1" ref="E60" ca="1">IFERROR((D60/INDIRECT("D"&amp;$H60))^(1/$G$2)-1,"")</f>
        <v/>
      </c>
      <c r="H60">
        <f>ROW(H60)-(12*$G$2)</f>
        <v>-60</v>
      </c>
    </row>
    <row r="61" spans="1:8" x14ac:dyDescent="0.3">
      <c r="A61" s="6">
        <v>34639</v>
      </c>
      <c r="B61" s="2">
        <v>6110.8765804407703</v>
      </c>
      <c r="C61" s="3" t="str" cm="1">
        <f t="array" aca="1" ref="C61" ca="1">IFERROR((B61/INDIRECT("B"&amp;$H61))^(1/$G$2)-1,"")</f>
        <v/>
      </c>
      <c r="D61" s="2">
        <v>10614.304124817399</v>
      </c>
      <c r="E61" s="3" t="str" cm="1">
        <f t="array" aca="1" ref="E61" ca="1">IFERROR((D61/INDIRECT("D"&amp;$H61))^(1/$G$2)-1,"")</f>
        <v/>
      </c>
      <c r="H61">
        <f>ROW(H61)-(12*$G$2)</f>
        <v>-59</v>
      </c>
    </row>
    <row r="62" spans="1:8" x14ac:dyDescent="0.3">
      <c r="A62" s="6">
        <v>34669</v>
      </c>
      <c r="B62" s="2">
        <v>6045.0189762523196</v>
      </c>
      <c r="C62" s="3" t="str" cm="1">
        <f t="array" aca="1" ref="C62" ca="1">IFERROR((B62/INDIRECT("B"&amp;$H62))^(1/$G$2)-1,"")</f>
        <v/>
      </c>
      <c r="D62" s="2">
        <v>10491.6703749393</v>
      </c>
      <c r="E62" s="3" t="str" cm="1">
        <f t="array" aca="1" ref="E62" ca="1">IFERROR((D62/INDIRECT("D"&amp;$H62))^(1/$G$2)-1,"")</f>
        <v/>
      </c>
      <c r="H62">
        <f>ROW(H62)-(12*$G$2)</f>
        <v>-58</v>
      </c>
    </row>
    <row r="63" spans="1:8" x14ac:dyDescent="0.3">
      <c r="A63" s="6">
        <v>34700</v>
      </c>
      <c r="B63" s="2">
        <v>5852.9170461702297</v>
      </c>
      <c r="C63" s="3" t="str" cm="1">
        <f t="array" aca="1" ref="C63" ca="1">IFERROR((B63/INDIRECT("B"&amp;$H63))^(1/$G$2)-1,"")</f>
        <v/>
      </c>
      <c r="D63" s="2">
        <v>9994.4024565516793</v>
      </c>
      <c r="E63" s="3" t="str" cm="1">
        <f t="array" aca="1" ref="E63" ca="1">IFERROR((D63/INDIRECT("D"&amp;$H63))^(1/$G$2)-1,"")</f>
        <v/>
      </c>
      <c r="H63">
        <f>ROW(H63)-(12*$G$2)</f>
        <v>-57</v>
      </c>
    </row>
    <row r="64" spans="1:8" x14ac:dyDescent="0.3">
      <c r="A64" s="6">
        <v>34731</v>
      </c>
      <c r="B64" s="2">
        <v>5822.1174303963498</v>
      </c>
      <c r="C64" s="3" t="str" cm="1">
        <f t="array" aca="1" ref="C64" ca="1">IFERROR((B64/INDIRECT("B"&amp;$H64))^(1/$G$2)-1,"")</f>
        <v/>
      </c>
      <c r="D64" s="2">
        <v>10173.1217339958</v>
      </c>
      <c r="E64" s="3" t="str" cm="1">
        <f t="array" aca="1" ref="E64" ca="1">IFERROR((D64/INDIRECT("D"&amp;$H64))^(1/$G$2)-1,"")</f>
        <v/>
      </c>
      <c r="H64">
        <f>ROW(H64)-(12*$G$2)</f>
        <v>-56</v>
      </c>
    </row>
    <row r="65" spans="1:8" x14ac:dyDescent="0.3">
      <c r="A65" s="6">
        <v>34759</v>
      </c>
      <c r="B65" s="2">
        <v>5659.70204390852</v>
      </c>
      <c r="C65" s="3" t="str" cm="1">
        <f t="array" aca="1" ref="C65" ca="1">IFERROR((B65/INDIRECT("B"&amp;$H65))^(1/$G$2)-1,"")</f>
        <v/>
      </c>
      <c r="D65" s="2">
        <v>10001.4664139383</v>
      </c>
      <c r="E65" s="3" t="str" cm="1">
        <f t="array" aca="1" ref="E65" ca="1">IFERROR((D65/INDIRECT("D"&amp;$H65))^(1/$G$2)-1,"")</f>
        <v/>
      </c>
      <c r="H65">
        <f>ROW(H65)-(12*$G$2)</f>
        <v>-55</v>
      </c>
    </row>
    <row r="66" spans="1:8" x14ac:dyDescent="0.3">
      <c r="A66" s="6">
        <v>34790</v>
      </c>
      <c r="B66" s="2">
        <v>5855.3450350867497</v>
      </c>
      <c r="C66" s="3" t="str" cm="1">
        <f t="array" aca="1" ref="C66" ca="1">IFERROR((B66/INDIRECT("B"&amp;$H66))^(1/$G$2)-1,"")</f>
        <v/>
      </c>
      <c r="D66" s="2">
        <v>10064.225063817101</v>
      </c>
      <c r="E66" s="3" t="str" cm="1">
        <f t="array" aca="1" ref="E66" ca="1">IFERROR((D66/INDIRECT("D"&amp;$H66))^(1/$G$2)-1,"")</f>
        <v/>
      </c>
      <c r="H66">
        <f>ROW(H66)-(12*$G$2)</f>
        <v>-54</v>
      </c>
    </row>
    <row r="67" spans="1:8" x14ac:dyDescent="0.3">
      <c r="A67" s="6">
        <v>34820</v>
      </c>
      <c r="B67" s="2">
        <v>6149.1240603235601</v>
      </c>
      <c r="C67" s="3" t="str" cm="1">
        <f t="array" aca="1" ref="C67" ca="1">IFERROR((B67/INDIRECT("B"&amp;$H67))^(1/$G$2)-1,"")</f>
        <v/>
      </c>
      <c r="D67" s="2">
        <v>10669.7807607828</v>
      </c>
      <c r="E67" s="3" t="str" cm="1">
        <f t="array" aca="1" ref="E67" ca="1">IFERROR((D67/INDIRECT("D"&amp;$H67))^(1/$G$2)-1,"")</f>
        <v/>
      </c>
      <c r="H67">
        <f>ROW(H67)-(12*$G$2)</f>
        <v>-53</v>
      </c>
    </row>
    <row r="68" spans="1:8" x14ac:dyDescent="0.3">
      <c r="A68" s="6">
        <v>34851</v>
      </c>
      <c r="B68" s="2">
        <v>6022.7466981241696</v>
      </c>
      <c r="C68" s="3" t="str" cm="1">
        <f t="array" aca="1" ref="C68" ca="1">IFERROR((B68/INDIRECT("B"&amp;$H68))^(1/$G$2)-1,"")</f>
        <v/>
      </c>
      <c r="D68" s="2">
        <v>10512.975117972501</v>
      </c>
      <c r="E68" s="3" t="str" cm="1">
        <f t="array" aca="1" ref="E68" ca="1">IFERROR((D68/INDIRECT("D"&amp;$H68))^(1/$G$2)-1,"")</f>
        <v/>
      </c>
      <c r="H68">
        <f>ROW(H68)-(12*$G$2)</f>
        <v>-52</v>
      </c>
    </row>
    <row r="69" spans="1:8" x14ac:dyDescent="0.3">
      <c r="A69" s="6">
        <v>34881</v>
      </c>
      <c r="B69" s="2">
        <v>6158.6039842468799</v>
      </c>
      <c r="C69" s="3" t="str" cm="1">
        <f t="array" aca="1" ref="C69" ca="1">IFERROR((B69/INDIRECT("B"&amp;$H69))^(1/$G$2)-1,"")</f>
        <v/>
      </c>
      <c r="D69" s="2">
        <v>10843.346681942099</v>
      </c>
      <c r="E69" s="3" t="str" cm="1">
        <f t="array" aca="1" ref="E69" ca="1">IFERROR((D69/INDIRECT("D"&amp;$H69))^(1/$G$2)-1,"")</f>
        <v/>
      </c>
      <c r="H69">
        <f>ROW(H69)-(12*$G$2)</f>
        <v>-51</v>
      </c>
    </row>
    <row r="70" spans="1:8" x14ac:dyDescent="0.3">
      <c r="A70" s="6">
        <v>34912</v>
      </c>
      <c r="B70" s="2">
        <v>6171.2059391230996</v>
      </c>
      <c r="C70" s="3" t="str" cm="1">
        <f t="array" aca="1" ref="C70" ca="1">IFERROR((B70/INDIRECT("B"&amp;$H70))^(1/$G$2)-1,"")</f>
        <v/>
      </c>
      <c r="D70" s="2">
        <v>11219.896970096601</v>
      </c>
      <c r="E70" s="3" t="str" cm="1">
        <f t="array" aca="1" ref="E70" ca="1">IFERROR((D70/INDIRECT("D"&amp;$H70))^(1/$G$2)-1,"")</f>
        <v/>
      </c>
      <c r="H70">
        <f>ROW(H70)-(12*$G$2)</f>
        <v>-50</v>
      </c>
    </row>
    <row r="71" spans="1:8" x14ac:dyDescent="0.3">
      <c r="A71" s="6">
        <v>34943</v>
      </c>
      <c r="B71" s="2">
        <v>6139.10752680101</v>
      </c>
      <c r="C71" s="3" t="str" cm="1">
        <f t="array" aca="1" ref="C71" ca="1">IFERROR((B71/INDIRECT("B"&amp;$H71))^(1/$G$2)-1,"")</f>
        <v/>
      </c>
      <c r="D71" s="2">
        <v>11326.3804998983</v>
      </c>
      <c r="E71" s="3" t="str" cm="1">
        <f t="array" aca="1" ref="E71" ca="1">IFERROR((D71/INDIRECT("D"&amp;$H71))^(1/$G$2)-1,"")</f>
        <v/>
      </c>
      <c r="H71">
        <f>ROW(H71)-(12*$G$2)</f>
        <v>-49</v>
      </c>
    </row>
    <row r="72" spans="1:8" x14ac:dyDescent="0.3">
      <c r="A72" s="6">
        <v>34973</v>
      </c>
      <c r="B72" s="2">
        <v>6184.8529476166104</v>
      </c>
      <c r="C72" s="3" t="str" cm="1">
        <f t="array" aca="1" ref="C72" ca="1">IFERROR((B72/INDIRECT("B"&amp;$H72))^(1/$G$2)-1,"")</f>
        <v/>
      </c>
      <c r="D72" s="2">
        <v>11184.3665340768</v>
      </c>
      <c r="E72" s="3" t="str" cm="1">
        <f t="array" aca="1" ref="E72" ca="1">IFERROR((D72/INDIRECT("D"&amp;$H72))^(1/$G$2)-1,"")</f>
        <v/>
      </c>
      <c r="H72">
        <f>ROW(H72)-(12*$G$2)</f>
        <v>-48</v>
      </c>
    </row>
    <row r="73" spans="1:8" x14ac:dyDescent="0.3">
      <c r="A73" s="6">
        <v>35004</v>
      </c>
      <c r="B73" s="2">
        <v>6345.2875303831297</v>
      </c>
      <c r="C73" s="3" t="str" cm="1">
        <f t="array" aca="1" ref="C73" ca="1">IFERROR((B73/INDIRECT("B"&amp;$H73))^(1/$G$2)-1,"")</f>
        <v/>
      </c>
      <c r="D73" s="2">
        <v>11685.4876918479</v>
      </c>
      <c r="E73" s="3" t="str" cm="1">
        <f t="array" aca="1" ref="E73" ca="1">IFERROR((D73/INDIRECT("D"&amp;$H73))^(1/$G$2)-1,"")</f>
        <v/>
      </c>
      <c r="H73">
        <f>ROW(H73)-(12*$G$2)</f>
        <v>-47</v>
      </c>
    </row>
    <row r="74" spans="1:8" x14ac:dyDescent="0.3">
      <c r="A74" s="6">
        <v>35034</v>
      </c>
      <c r="B74" s="2">
        <v>6395.5121104080999</v>
      </c>
      <c r="C74" s="3" t="str" cm="1">
        <f t="array" aca="1" ref="C74" ca="1">IFERROR((B74/INDIRECT("B"&amp;$H74))^(1/$G$2)-1,"")</f>
        <v/>
      </c>
      <c r="D74" s="2">
        <v>12019.229344900999</v>
      </c>
      <c r="E74" s="3" t="str" cm="1">
        <f t="array" aca="1" ref="E74" ca="1">IFERROR((D74/INDIRECT("D"&amp;$H74))^(1/$G$2)-1,"")</f>
        <v/>
      </c>
      <c r="H74">
        <f>ROW(H74)-(12*$G$2)</f>
        <v>-46</v>
      </c>
    </row>
    <row r="75" spans="1:8" x14ac:dyDescent="0.3">
      <c r="A75" s="6">
        <v>35065</v>
      </c>
      <c r="B75" s="2">
        <v>6695.4859525327402</v>
      </c>
      <c r="C75" s="3" t="str" cm="1">
        <f t="array" aca="1" ref="C75" ca="1">IFERROR((B75/INDIRECT("B"&amp;$H75))^(1/$G$2)-1,"")</f>
        <v/>
      </c>
      <c r="D75" s="2">
        <v>13438.005274819699</v>
      </c>
      <c r="E75" s="3" t="str" cm="1">
        <f t="array" aca="1" ref="E75" ca="1">IFERROR((D75/INDIRECT("D"&amp;$H75))^(1/$G$2)-1,"")</f>
        <v/>
      </c>
      <c r="H75">
        <f>ROW(H75)-(12*$G$2)</f>
        <v>-45</v>
      </c>
    </row>
    <row r="76" spans="1:8" x14ac:dyDescent="0.3">
      <c r="A76" s="6">
        <v>35096</v>
      </c>
      <c r="B76" s="2">
        <v>6685.8481750046903</v>
      </c>
      <c r="C76" s="3" t="str" cm="1">
        <f t="array" aca="1" ref="C76" ca="1">IFERROR((B76/INDIRECT("B"&amp;$H76))^(1/$G$2)-1,"")</f>
        <v/>
      </c>
      <c r="D76" s="2">
        <v>13151.559758335499</v>
      </c>
      <c r="E76" s="3" t="str" cm="1">
        <f t="array" aca="1" ref="E76" ca="1">IFERROR((D76/INDIRECT("D"&amp;$H76))^(1/$G$2)-1,"")</f>
        <v/>
      </c>
      <c r="H76">
        <f>ROW(H76)-(12*$G$2)</f>
        <v>-44</v>
      </c>
    </row>
    <row r="77" spans="1:8" x14ac:dyDescent="0.3">
      <c r="A77" s="6">
        <v>35125</v>
      </c>
      <c r="B77" s="2">
        <v>6618.4323771624904</v>
      </c>
      <c r="C77" s="3" t="str" cm="1">
        <f t="array" aca="1" ref="C77" ca="1">IFERROR((B77/INDIRECT("B"&amp;$H77))^(1/$G$2)-1,"")</f>
        <v/>
      </c>
      <c r="D77" s="2">
        <v>13109.1362175418</v>
      </c>
      <c r="E77" s="3" t="str" cm="1">
        <f t="array" aca="1" ref="E77" ca="1">IFERROR((D77/INDIRECT("D"&amp;$H77))^(1/$G$2)-1,"")</f>
        <v/>
      </c>
      <c r="H77">
        <f>ROW(H77)-(12*$G$2)</f>
        <v>-43</v>
      </c>
    </row>
    <row r="78" spans="1:8" x14ac:dyDescent="0.3">
      <c r="A78" s="6">
        <v>35156</v>
      </c>
      <c r="B78" s="2">
        <v>6694.5568674054903</v>
      </c>
      <c r="C78" s="3" t="str" cm="1">
        <f t="array" aca="1" ref="C78" ca="1">IFERROR((B78/INDIRECT("B"&amp;$H78))^(1/$G$2)-1,"")</f>
        <v/>
      </c>
      <c r="D78" s="2">
        <v>13659.295038156601</v>
      </c>
      <c r="E78" s="3" t="str" cm="1">
        <f t="array" aca="1" ref="E78" ca="1">IFERROR((D78/INDIRECT("D"&amp;$H78))^(1/$G$2)-1,"")</f>
        <v/>
      </c>
      <c r="H78">
        <f>ROW(H78)-(12*$G$2)</f>
        <v>-42</v>
      </c>
    </row>
    <row r="79" spans="1:8" x14ac:dyDescent="0.3">
      <c r="A79" s="6">
        <v>35186</v>
      </c>
      <c r="B79" s="2">
        <v>6604.52511869913</v>
      </c>
      <c r="C79" s="3" t="str" cm="1">
        <f t="array" aca="1" ref="C79" ca="1">IFERROR((B79/INDIRECT("B"&amp;$H79))^(1/$G$2)-1,"")</f>
        <v/>
      </c>
      <c r="D79" s="2">
        <v>13710.3486914603</v>
      </c>
      <c r="E79" s="3" t="str" cm="1">
        <f t="array" aca="1" ref="E79" ca="1">IFERROR((D79/INDIRECT("D"&amp;$H79))^(1/$G$2)-1,"")</f>
        <v/>
      </c>
      <c r="H79">
        <f>ROW(H79)-(12*$G$2)</f>
        <v>-41</v>
      </c>
    </row>
    <row r="80" spans="1:8" x14ac:dyDescent="0.3">
      <c r="A80" s="6">
        <v>35217</v>
      </c>
      <c r="B80" s="2">
        <v>6716.6998997359997</v>
      </c>
      <c r="C80" s="3" t="str" cm="1">
        <f t="array" aca="1" ref="C80" ca="1">IFERROR((B80/INDIRECT("B"&amp;$H80))^(1/$G$2)-1,"")</f>
        <v/>
      </c>
      <c r="D80" s="2">
        <v>13720.864701258501</v>
      </c>
      <c r="E80" s="3" t="str" cm="1">
        <f t="array" aca="1" ref="E80" ca="1">IFERROR((D80/INDIRECT("D"&amp;$H80))^(1/$G$2)-1,"")</f>
        <v/>
      </c>
      <c r="H80">
        <f>ROW(H80)-(12*$G$2)</f>
        <v>-40</v>
      </c>
    </row>
    <row r="81" spans="1:8" x14ac:dyDescent="0.3">
      <c r="A81" s="6">
        <v>35247</v>
      </c>
      <c r="B81" s="2">
        <v>6654.9255361840096</v>
      </c>
      <c r="C81" s="3" t="str" cm="1">
        <f t="array" aca="1" ref="C81" ca="1">IFERROR((B81/INDIRECT("B"&amp;$H81))^(1/$G$2)-1,"")</f>
        <v/>
      </c>
      <c r="D81" s="2">
        <v>13097.4143690399</v>
      </c>
      <c r="E81" s="3" t="str" cm="1">
        <f t="array" aca="1" ref="E81" ca="1">IFERROR((D81/INDIRECT("D"&amp;$H81))^(1/$G$2)-1,"")</f>
        <v/>
      </c>
      <c r="H81">
        <f>ROW(H81)-(12*$G$2)</f>
        <v>-39</v>
      </c>
    </row>
    <row r="82" spans="1:8" x14ac:dyDescent="0.3">
      <c r="A82" s="6">
        <v>35278</v>
      </c>
      <c r="B82" s="2">
        <v>6885.0288263509501</v>
      </c>
      <c r="C82" s="3" t="str" cm="1">
        <f t="array" aca="1" ref="C82" ca="1">IFERROR((B82/INDIRECT("B"&amp;$H82))^(1/$G$2)-1,"")</f>
        <v/>
      </c>
      <c r="D82" s="2">
        <v>13621.987279406299</v>
      </c>
      <c r="E82" s="3" t="str" cm="1">
        <f t="array" aca="1" ref="E82" ca="1">IFERROR((D82/INDIRECT("D"&amp;$H82))^(1/$G$2)-1,"")</f>
        <v/>
      </c>
      <c r="H82">
        <f>ROW(H82)-(12*$G$2)</f>
        <v>-38</v>
      </c>
    </row>
    <row r="83" spans="1:8" x14ac:dyDescent="0.3">
      <c r="A83" s="6">
        <v>35309</v>
      </c>
      <c r="B83" s="2">
        <v>6970.3354750462304</v>
      </c>
      <c r="C83" s="3" t="str" cm="1">
        <f t="array" aca="1" ref="C83" ca="1">IFERROR((B83/INDIRECT("B"&amp;$H83))^(1/$G$2)-1,"")</f>
        <v/>
      </c>
      <c r="D83" s="2">
        <v>14448.791924712101</v>
      </c>
      <c r="E83" s="3" t="str" cm="1">
        <f t="array" aca="1" ref="E83" ca="1">IFERROR((D83/INDIRECT("D"&amp;$H83))^(1/$G$2)-1,"")</f>
        <v/>
      </c>
      <c r="H83">
        <f>ROW(H83)-(12*$G$2)</f>
        <v>-37</v>
      </c>
    </row>
    <row r="84" spans="1:8" x14ac:dyDescent="0.3">
      <c r="A84" s="6">
        <v>35339</v>
      </c>
      <c r="B84" s="2">
        <v>7071.2009276502104</v>
      </c>
      <c r="C84" s="3" t="str" cm="1">
        <f t="array" aca="1" ref="C84" ca="1">IFERROR((B84/INDIRECT("B"&amp;$H84))^(1/$G$2)-1,"")</f>
        <v/>
      </c>
      <c r="D84" s="2">
        <v>14598.3869983717</v>
      </c>
      <c r="E84" s="3" t="str" cm="1">
        <f t="array" aca="1" ref="E84" ca="1">IFERROR((D84/INDIRECT("D"&amp;$H84))^(1/$G$2)-1,"")</f>
        <v/>
      </c>
      <c r="H84">
        <f>ROW(H84)-(12*$G$2)</f>
        <v>-36</v>
      </c>
    </row>
    <row r="85" spans="1:8" x14ac:dyDescent="0.3">
      <c r="A85" s="6">
        <v>35370</v>
      </c>
      <c r="B85" s="2">
        <v>7323.8586571579099</v>
      </c>
      <c r="C85" s="3" t="str" cm="1">
        <f t="array" aca="1" ref="C85" ca="1">IFERROR((B85/INDIRECT("B"&amp;$H85))^(1/$G$2)-1,"")</f>
        <v/>
      </c>
      <c r="D85" s="2">
        <v>15671.536592676801</v>
      </c>
      <c r="E85" s="3" t="str" cm="1">
        <f t="array" aca="1" ref="E85" ca="1">IFERROR((D85/INDIRECT("D"&amp;$H85))^(1/$G$2)-1,"")</f>
        <v/>
      </c>
      <c r="H85">
        <f>ROW(H85)-(12*$G$2)</f>
        <v>-35</v>
      </c>
    </row>
    <row r="86" spans="1:8" x14ac:dyDescent="0.3">
      <c r="A86" s="6">
        <v>35400</v>
      </c>
      <c r="B86" s="2">
        <v>7534.59936851987</v>
      </c>
      <c r="C86" s="3" t="str" cm="1">
        <f t="array" aca="1" ref="C86" ca="1">IFERROR((B86/INDIRECT("B"&amp;$H86))^(1/$G$2)-1,"")</f>
        <v/>
      </c>
      <c r="D86" s="2">
        <v>16175.0657982097</v>
      </c>
      <c r="E86" s="3" t="str" cm="1">
        <f t="array" aca="1" ref="E86" ca="1">IFERROR((D86/INDIRECT("D"&amp;$H86))^(1/$G$2)-1,"")</f>
        <v/>
      </c>
      <c r="H86">
        <f>ROW(H86)-(12*$G$2)</f>
        <v>-34</v>
      </c>
    </row>
    <row r="87" spans="1:8" x14ac:dyDescent="0.3">
      <c r="A87" s="6">
        <v>35431</v>
      </c>
      <c r="B87" s="2">
        <v>8205.2367545895195</v>
      </c>
      <c r="C87" s="3" t="str" cm="1">
        <f t="array" aca="1" ref="C87" ca="1">IFERROR((B87/INDIRECT("B"&amp;$H87))^(1/$G$2)-1,"")</f>
        <v/>
      </c>
      <c r="D87" s="2">
        <v>17079.084213328701</v>
      </c>
      <c r="E87" s="3" t="str" cm="1">
        <f t="array" aca="1" ref="E87" ca="1">IFERROR((D87/INDIRECT("D"&amp;$H87))^(1/$G$2)-1,"")</f>
        <v/>
      </c>
      <c r="H87">
        <f>ROW(H87)-(12*$G$2)</f>
        <v>-33</v>
      </c>
    </row>
    <row r="88" spans="1:8" x14ac:dyDescent="0.3">
      <c r="A88" s="6">
        <v>35462</v>
      </c>
      <c r="B88" s="2">
        <v>8467.6399015266397</v>
      </c>
      <c r="C88" s="3" t="str" cm="1">
        <f t="array" aca="1" ref="C88" ca="1">IFERROR((B88/INDIRECT("B"&amp;$H88))^(1/$G$2)-1,"")</f>
        <v/>
      </c>
      <c r="D88" s="2">
        <v>17808.76457422</v>
      </c>
      <c r="E88" s="3" t="str" cm="1">
        <f t="array" aca="1" ref="E88" ca="1">IFERROR((D88/INDIRECT("D"&amp;$H88))^(1/$G$2)-1,"")</f>
        <v/>
      </c>
      <c r="H88">
        <f>ROW(H88)-(12*$G$2)</f>
        <v>-32</v>
      </c>
    </row>
    <row r="89" spans="1:8" x14ac:dyDescent="0.3">
      <c r="A89" s="6">
        <v>35490</v>
      </c>
      <c r="B89" s="2">
        <v>8470.49955561346</v>
      </c>
      <c r="C89" s="3" t="str" cm="1">
        <f t="array" aca="1" ref="C89" ca="1">IFERROR((B89/INDIRECT("B"&amp;$H89))^(1/$G$2)-1,"")</f>
        <v/>
      </c>
      <c r="D89" s="2">
        <v>16905.367717424699</v>
      </c>
      <c r="E89" s="3" t="str" cm="1">
        <f t="array" aca="1" ref="E89" ca="1">IFERROR((D89/INDIRECT("D"&amp;$H89))^(1/$G$2)-1,"")</f>
        <v/>
      </c>
      <c r="H89">
        <f>ROW(H89)-(12*$G$2)</f>
        <v>-31</v>
      </c>
    </row>
    <row r="90" spans="1:8" x14ac:dyDescent="0.3">
      <c r="A90" s="6">
        <v>35521</v>
      </c>
      <c r="B90" s="2">
        <v>8266.3777347642099</v>
      </c>
      <c r="C90" s="3" t="str" cm="1">
        <f t="array" aca="1" ref="C90" ca="1">IFERROR((B90/INDIRECT("B"&amp;$H90))^(1/$G$2)-1,"")</f>
        <v/>
      </c>
      <c r="D90" s="2">
        <v>17450.2338292821</v>
      </c>
      <c r="E90" s="3" t="str" cm="1">
        <f t="array" aca="1" ref="E90" ca="1">IFERROR((D90/INDIRECT("D"&amp;$H90))^(1/$G$2)-1,"")</f>
        <v/>
      </c>
      <c r="H90">
        <f>ROW(H90)-(12*$G$2)</f>
        <v>-30</v>
      </c>
    </row>
    <row r="91" spans="1:8" x14ac:dyDescent="0.3">
      <c r="A91" s="6">
        <v>35551</v>
      </c>
      <c r="B91" s="2">
        <v>8386.8284585250894</v>
      </c>
      <c r="C91" s="3" t="str" cm="1">
        <f t="array" aca="1" ref="C91" ca="1">IFERROR((B91/INDIRECT("B"&amp;$H91))^(1/$G$2)-1,"")</f>
        <v/>
      </c>
      <c r="D91" s="2">
        <v>18578.4068167933</v>
      </c>
      <c r="E91" s="3" t="str" cm="1">
        <f t="array" aca="1" ref="E91" ca="1">IFERROR((D91/INDIRECT("D"&amp;$H91))^(1/$G$2)-1,"")</f>
        <v/>
      </c>
      <c r="H91">
        <f>ROW(H91)-(12*$G$2)</f>
        <v>-29</v>
      </c>
    </row>
    <row r="92" spans="1:8" x14ac:dyDescent="0.3">
      <c r="A92" s="6">
        <v>35582</v>
      </c>
      <c r="B92" s="2">
        <v>8528.9225730006092</v>
      </c>
      <c r="C92" s="3" t="str" cm="1">
        <f t="array" aca="1" ref="C92" ca="1">IFERROR((B92/INDIRECT("B"&amp;$H92))^(1/$G$2)-1,"")</f>
        <v/>
      </c>
      <c r="D92" s="2">
        <v>18850.296768451299</v>
      </c>
      <c r="E92" s="3" t="str" cm="1">
        <f t="array" aca="1" ref="E92" ca="1">IFERROR((D92/INDIRECT("D"&amp;$H92))^(1/$G$2)-1,"")</f>
        <v/>
      </c>
      <c r="H92">
        <f>ROW(H92)-(12*$G$2)</f>
        <v>-28</v>
      </c>
    </row>
    <row r="93" spans="1:8" x14ac:dyDescent="0.3">
      <c r="A93" s="6">
        <v>35612</v>
      </c>
      <c r="B93" s="2">
        <v>8713.6562712318391</v>
      </c>
      <c r="C93" s="3" t="str" cm="1">
        <f t="array" aca="1" ref="C93" ca="1">IFERROR((B93/INDIRECT("B"&amp;$H93))^(1/$G$2)-1,"")</f>
        <v/>
      </c>
      <c r="D93" s="2">
        <v>20268.296880099901</v>
      </c>
      <c r="E93" s="3" t="str" cm="1">
        <f t="array" aca="1" ref="E93" ca="1">IFERROR((D93/INDIRECT("D"&amp;$H93))^(1/$G$2)-1,"")</f>
        <v/>
      </c>
      <c r="H93">
        <f>ROW(H93)-(12*$G$2)</f>
        <v>-27</v>
      </c>
    </row>
    <row r="94" spans="1:8" x14ac:dyDescent="0.3">
      <c r="A94" s="6">
        <v>35643</v>
      </c>
      <c r="B94" s="2">
        <v>8528.8803088350996</v>
      </c>
      <c r="C94" s="3" t="str" cm="1">
        <f t="array" aca="1" ref="C94" ca="1">IFERROR((B94/INDIRECT("B"&amp;$H94))^(1/$G$2)-1,"")</f>
        <v/>
      </c>
      <c r="D94" s="2">
        <v>19912.091719593602</v>
      </c>
      <c r="E94" s="3" t="str" cm="1">
        <f t="array" aca="1" ref="E94" ca="1">IFERROR((D94/INDIRECT("D"&amp;$H94))^(1/$G$2)-1,"")</f>
        <v/>
      </c>
      <c r="H94">
        <f>ROW(H94)-(12*$G$2)</f>
        <v>-26</v>
      </c>
    </row>
    <row r="95" spans="1:8" x14ac:dyDescent="0.3">
      <c r="A95" s="6">
        <v>35674</v>
      </c>
      <c r="B95" s="2">
        <v>8931.2538433120008</v>
      </c>
      <c r="C95" s="3" t="str" cm="1">
        <f t="array" aca="1" ref="C95" ca="1">IFERROR((B95/INDIRECT("B"&amp;$H95))^(1/$G$2)-1,"")</f>
        <v/>
      </c>
      <c r="D95" s="2">
        <v>20263.247339092301</v>
      </c>
      <c r="E95" s="3" t="str" cm="1">
        <f t="array" aca="1" ref="E95" ca="1">IFERROR((D95/INDIRECT("D"&amp;$H95))^(1/$G$2)-1,"")</f>
        <v/>
      </c>
      <c r="H95">
        <f>ROW(H95)-(12*$G$2)</f>
        <v>-25</v>
      </c>
    </row>
    <row r="96" spans="1:8" x14ac:dyDescent="0.3">
      <c r="A96" s="6">
        <v>35704</v>
      </c>
      <c r="B96" s="2">
        <v>8603.1509247327795</v>
      </c>
      <c r="C96" s="3" t="str" cm="1">
        <f t="array" aca="1" ref="C96" ca="1">IFERROR((B96/INDIRECT("B"&amp;$H96))^(1/$G$2)-1,"")</f>
        <v/>
      </c>
      <c r="D96" s="2">
        <v>16905.510921766199</v>
      </c>
      <c r="E96" s="3" t="str" cm="1">
        <f t="array" aca="1" ref="E96" ca="1">IFERROR((D96/INDIRECT("D"&amp;$H96))^(1/$G$2)-1,"")</f>
        <v/>
      </c>
      <c r="H96">
        <f>ROW(H96)-(12*$G$2)</f>
        <v>-24</v>
      </c>
    </row>
    <row r="97" spans="1:8" x14ac:dyDescent="0.3">
      <c r="A97" s="6">
        <v>35735</v>
      </c>
      <c r="B97" s="2">
        <v>8491.3899092445299</v>
      </c>
      <c r="C97" s="3" t="str" cm="1">
        <f t="array" aca="1" ref="C97" ca="1">IFERROR((B97/INDIRECT("B"&amp;$H97))^(1/$G$2)-1,"")</f>
        <v/>
      </c>
      <c r="D97" s="2">
        <v>16911.213965684401</v>
      </c>
      <c r="E97" s="3" t="str" cm="1">
        <f t="array" aca="1" ref="E97" ca="1">IFERROR((D97/INDIRECT("D"&amp;$H97))^(1/$G$2)-1,"")</f>
        <v/>
      </c>
      <c r="H97">
        <f>ROW(H97)-(12*$G$2)</f>
        <v>-23</v>
      </c>
    </row>
    <row r="98" spans="1:8" x14ac:dyDescent="0.3">
      <c r="A98" s="6">
        <v>35765</v>
      </c>
      <c r="B98" s="2">
        <v>8618.5563499421696</v>
      </c>
      <c r="C98" s="3" t="str" cm="1">
        <f t="array" aca="1" ref="C98" ca="1">IFERROR((B98/INDIRECT("B"&amp;$H98))^(1/$G$2)-1,"")</f>
        <v/>
      </c>
      <c r="D98" s="2">
        <v>16969.9024863249</v>
      </c>
      <c r="E98" s="3" t="str" cm="1">
        <f t="array" aca="1" ref="E98" ca="1">IFERROR((D98/INDIRECT("D"&amp;$H98))^(1/$G$2)-1,"")</f>
        <v/>
      </c>
      <c r="H98">
        <f>ROW(H98)-(12*$G$2)</f>
        <v>-22</v>
      </c>
    </row>
    <row r="99" spans="1:8" x14ac:dyDescent="0.3">
      <c r="A99" s="6">
        <v>35796</v>
      </c>
      <c r="B99" s="2">
        <v>9074.2859506088498</v>
      </c>
      <c r="C99" s="3" t="str" cm="1">
        <f t="array" aca="1" ref="C99" ca="1">IFERROR((B99/INDIRECT("B"&amp;$H99))^(1/$G$2)-1,"")</f>
        <v/>
      </c>
      <c r="D99" s="2">
        <v>16659.2670843284</v>
      </c>
      <c r="E99" s="3" t="str" cm="1">
        <f t="array" aca="1" ref="E99" ca="1">IFERROR((D99/INDIRECT("D"&amp;$H99))^(1/$G$2)-1,"")</f>
        <v/>
      </c>
      <c r="H99">
        <f>ROW(H99)-(12*$G$2)</f>
        <v>-21</v>
      </c>
    </row>
    <row r="100" spans="1:8" x14ac:dyDescent="0.3">
      <c r="A100" s="6">
        <v>35827</v>
      </c>
      <c r="B100" s="2">
        <v>9212.4818433608198</v>
      </c>
      <c r="C100" s="3" t="str" cm="1">
        <f t="array" aca="1" ref="C100" ca="1">IFERROR((B100/INDIRECT("B"&amp;$H100))^(1/$G$2)-1,"")</f>
        <v/>
      </c>
      <c r="D100" s="2">
        <v>17683.1054590159</v>
      </c>
      <c r="E100" s="3" t="str" cm="1">
        <f t="array" aca="1" ref="E100" ca="1">IFERROR((D100/INDIRECT("D"&amp;$H100))^(1/$G$2)-1,"")</f>
        <v/>
      </c>
      <c r="H100">
        <f>ROW(H100)-(12*$G$2)</f>
        <v>-20</v>
      </c>
    </row>
    <row r="101" spans="1:8" x14ac:dyDescent="0.3">
      <c r="A101" s="6">
        <v>35855</v>
      </c>
      <c r="B101" s="2">
        <v>9792.7734897724895</v>
      </c>
      <c r="C101" s="3" t="str" cm="1">
        <f t="array" aca="1" ref="C101" ca="1">IFERROR((B101/INDIRECT("B"&amp;$H101))^(1/$G$2)-1,"")</f>
        <v/>
      </c>
      <c r="D101" s="2">
        <v>17893.8894348223</v>
      </c>
      <c r="E101" s="3" t="str" cm="1">
        <f t="array" aca="1" ref="E101" ca="1">IFERROR((D101/INDIRECT("D"&amp;$H101))^(1/$G$2)-1,"")</f>
        <v/>
      </c>
      <c r="H101">
        <f>ROW(H101)-(12*$G$2)</f>
        <v>-19</v>
      </c>
    </row>
    <row r="102" spans="1:8" x14ac:dyDescent="0.3">
      <c r="A102" s="6">
        <v>35886</v>
      </c>
      <c r="B102" s="2">
        <v>10078.461033151099</v>
      </c>
      <c r="C102" s="3" t="str" cm="1">
        <f t="array" aca="1" ref="C102" ca="1">IFERROR((B102/INDIRECT("B"&amp;$H102))^(1/$G$2)-1,"")</f>
        <v/>
      </c>
      <c r="D102" s="2">
        <v>16927.586020082101</v>
      </c>
      <c r="E102" s="3" t="str" cm="1">
        <f t="array" aca="1" ref="E102" ca="1">IFERROR((D102/INDIRECT("D"&amp;$H102))^(1/$G$2)-1,"")</f>
        <v/>
      </c>
      <c r="H102">
        <f>ROW(H102)-(12*$G$2)</f>
        <v>-18</v>
      </c>
    </row>
    <row r="103" spans="1:8" x14ac:dyDescent="0.3">
      <c r="A103" s="6">
        <v>35916</v>
      </c>
      <c r="B103" s="2">
        <v>10233.834771649999</v>
      </c>
      <c r="C103" s="3" t="str" cm="1">
        <f t="array" aca="1" ref="C103" ca="1">IFERROR((B103/INDIRECT("B"&amp;$H103))^(1/$G$2)-1,"")</f>
        <v/>
      </c>
      <c r="D103" s="2">
        <v>16103.3407565454</v>
      </c>
      <c r="E103" s="3" t="str" cm="1">
        <f t="array" aca="1" ref="E103" ca="1">IFERROR((D103/INDIRECT("D"&amp;$H103))^(1/$G$2)-1,"")</f>
        <v/>
      </c>
      <c r="H103">
        <f>ROW(H103)-(12*$G$2)</f>
        <v>-17</v>
      </c>
    </row>
    <row r="104" spans="1:8" x14ac:dyDescent="0.3">
      <c r="A104" s="6">
        <v>35947</v>
      </c>
      <c r="B104" s="2">
        <v>10128.424194466201</v>
      </c>
      <c r="C104" s="3" t="str" cm="1">
        <f t="array" aca="1" ref="C104" ca="1">IFERROR((B104/INDIRECT("B"&amp;$H104))^(1/$G$2)-1,"")</f>
        <v/>
      </c>
      <c r="D104" s="2">
        <v>15755.3602808175</v>
      </c>
      <c r="E104" s="3" t="str" cm="1">
        <f t="array" aca="1" ref="E104" ca="1">IFERROR((D104/INDIRECT("D"&amp;$H104))^(1/$G$2)-1,"")</f>
        <v/>
      </c>
      <c r="H104">
        <f>ROW(H104)-(12*$G$2)</f>
        <v>-16</v>
      </c>
    </row>
    <row r="105" spans="1:8" x14ac:dyDescent="0.3">
      <c r="A105" s="6">
        <v>35977</v>
      </c>
      <c r="B105" s="2">
        <v>10104.2149456315</v>
      </c>
      <c r="C105" s="3" t="str" cm="1">
        <f t="array" aca="1" ref="C105" ca="1">IFERROR((B105/INDIRECT("B"&amp;$H105))^(1/$G$2)-1,"")</f>
        <v/>
      </c>
      <c r="D105" s="2">
        <v>14673.0591457541</v>
      </c>
      <c r="E105" s="3" t="str" cm="1">
        <f t="array" aca="1" ref="E105" ca="1">IFERROR((D105/INDIRECT("D"&amp;$H105))^(1/$G$2)-1,"")</f>
        <v/>
      </c>
      <c r="H105">
        <f>ROW(H105)-(12*$G$2)</f>
        <v>-15</v>
      </c>
    </row>
    <row r="106" spans="1:8" x14ac:dyDescent="0.3">
      <c r="A106" s="6">
        <v>36008</v>
      </c>
      <c r="B106" s="2">
        <v>8978.7999976549308</v>
      </c>
      <c r="C106" s="3" t="str" cm="1">
        <f t="array" aca="1" ref="C106" ca="1">IFERROR((B106/INDIRECT("B"&amp;$H106))^(1/$G$2)-1,"")</f>
        <v/>
      </c>
      <c r="D106" s="2">
        <v>12887.360322410301</v>
      </c>
      <c r="E106" s="3" t="str" cm="1">
        <f t="array" aca="1" ref="E106" ca="1">IFERROR((D106/INDIRECT("D"&amp;$H106))^(1/$G$2)-1,"")</f>
        <v/>
      </c>
      <c r="H106">
        <f>ROW(H106)-(12*$G$2)</f>
        <v>-14</v>
      </c>
    </row>
    <row r="107" spans="1:8" x14ac:dyDescent="0.3">
      <c r="A107" s="6">
        <v>36039</v>
      </c>
      <c r="B107" s="2">
        <v>8796.6835083996302</v>
      </c>
      <c r="C107" s="3" t="str" cm="1">
        <f t="array" aca="1" ref="C107" ca="1">IFERROR((B107/INDIRECT("B"&amp;$H107))^(1/$G$2)-1,"")</f>
        <v/>
      </c>
      <c r="D107" s="2">
        <v>13059.9545540568</v>
      </c>
      <c r="E107" s="3" t="str" cm="1">
        <f t="array" aca="1" ref="E107" ca="1">IFERROR((D107/INDIRECT("D"&amp;$H107))^(1/$G$2)-1,"")</f>
        <v/>
      </c>
      <c r="H107">
        <f>ROW(H107)-(12*$G$2)</f>
        <v>-13</v>
      </c>
    </row>
    <row r="108" spans="1:8" x14ac:dyDescent="0.3">
      <c r="A108" s="6">
        <v>36069</v>
      </c>
      <c r="B108" s="2">
        <v>9009.9807806076406</v>
      </c>
      <c r="C108" s="3" t="str" cm="1">
        <f t="array" aca="1" ref="C108" ca="1">IFERROR((B108/INDIRECT("B"&amp;$H108))^(1/$G$2)-1,"")</f>
        <v/>
      </c>
      <c r="D108" s="2">
        <v>14177.9592740593</v>
      </c>
      <c r="E108" s="3" t="str" cm="1">
        <f t="array" aca="1" ref="E108" ca="1">IFERROR((D108/INDIRECT("D"&amp;$H108))^(1/$G$2)-1,"")</f>
        <v/>
      </c>
      <c r="H108">
        <f>ROW(H108)-(12*$G$2)</f>
        <v>-12</v>
      </c>
    </row>
    <row r="109" spans="1:8" x14ac:dyDescent="0.3">
      <c r="A109" s="6">
        <v>36100</v>
      </c>
      <c r="B109" s="2">
        <v>9191.0674519824497</v>
      </c>
      <c r="C109" s="3" t="str" cm="1">
        <f t="array" aca="1" ref="C109" ca="1">IFERROR((B109/INDIRECT("B"&amp;$H109))^(1/$G$2)-1,"")</f>
        <v/>
      </c>
      <c r="D109" s="2">
        <v>14984.095827315599</v>
      </c>
      <c r="E109" s="3" t="str" cm="1">
        <f t="array" aca="1" ref="E109" ca="1">IFERROR((D109/INDIRECT("D"&amp;$H109))^(1/$G$2)-1,"")</f>
        <v/>
      </c>
      <c r="H109">
        <f>ROW(H109)-(12*$G$2)</f>
        <v>-11</v>
      </c>
    </row>
    <row r="110" spans="1:8" x14ac:dyDescent="0.3">
      <c r="A110" s="6">
        <v>36130</v>
      </c>
      <c r="B110" s="2">
        <v>9339.3932249788795</v>
      </c>
      <c r="C110" s="3" t="str" cm="1">
        <f t="array" aca="1" ref="C110" ca="1">IFERROR((B110/INDIRECT("B"&amp;$H110))^(1/$G$2)-1,"")</f>
        <v/>
      </c>
      <c r="D110" s="2">
        <v>14613.5294917378</v>
      </c>
      <c r="E110" s="3" t="str" cm="1">
        <f t="array" aca="1" ref="E110" ca="1">IFERROR((D110/INDIRECT("D"&amp;$H110))^(1/$G$2)-1,"")</f>
        <v/>
      </c>
      <c r="H110">
        <f>ROW(H110)-(12*$G$2)</f>
        <v>-10</v>
      </c>
    </row>
    <row r="111" spans="1:8" x14ac:dyDescent="0.3">
      <c r="A111" s="6">
        <v>36161</v>
      </c>
      <c r="B111" s="2">
        <v>9616.9267115279199</v>
      </c>
      <c r="C111" s="3" t="str" cm="1">
        <f t="array" aca="1" ref="C111" ca="1">IFERROR((B111/INDIRECT("B"&amp;$H111))^(1/$G$2)-1,"")</f>
        <v/>
      </c>
      <c r="D111" s="2">
        <v>14679.4704150487</v>
      </c>
      <c r="E111" s="3" t="str" cm="1">
        <f t="array" aca="1" ref="E111" ca="1">IFERROR((D111/INDIRECT("D"&amp;$H111))^(1/$G$2)-1,"")</f>
        <v/>
      </c>
      <c r="H111">
        <f>ROW(H111)-(12*$G$2)</f>
        <v>-9</v>
      </c>
    </row>
    <row r="112" spans="1:8" x14ac:dyDescent="0.3">
      <c r="A112" s="6">
        <v>36192</v>
      </c>
      <c r="B112" s="2">
        <v>9714.4568328638507</v>
      </c>
      <c r="C112" s="3" t="str" cm="1">
        <f t="array" aca="1" ref="C112" ca="1">IFERROR((B112/INDIRECT("B"&amp;$H112))^(1/$G$2)-1,"")</f>
        <v/>
      </c>
      <c r="D112" s="2">
        <v>15044.746282620001</v>
      </c>
      <c r="E112" s="3" t="str" cm="1">
        <f t="array" aca="1" ref="E112" ca="1">IFERROR((D112/INDIRECT("D"&amp;$H112))^(1/$G$2)-1,"")</f>
        <v/>
      </c>
      <c r="H112">
        <f>ROW(H112)-(12*$G$2)</f>
        <v>-8</v>
      </c>
    </row>
    <row r="113" spans="1:8" x14ac:dyDescent="0.3">
      <c r="A113" s="6">
        <v>36220</v>
      </c>
      <c r="B113" s="2">
        <v>9808.1282379941695</v>
      </c>
      <c r="C113" s="3" t="str" cm="1">
        <f t="array" aca="1" ref="C113" ca="1">IFERROR((B113/INDIRECT("B"&amp;$H113))^(1/$G$2)-1,"")</f>
        <v/>
      </c>
      <c r="D113" s="2">
        <v>15858.3778137011</v>
      </c>
      <c r="E113" s="3" t="str" cm="1">
        <f t="array" aca="1" ref="E113" ca="1">IFERROR((D113/INDIRECT("D"&amp;$H113))^(1/$G$2)-1,"")</f>
        <v/>
      </c>
      <c r="H113">
        <f>ROW(H113)-(12*$G$2)</f>
        <v>-7</v>
      </c>
    </row>
    <row r="114" spans="1:8" x14ac:dyDescent="0.3">
      <c r="A114" s="6">
        <v>36251</v>
      </c>
      <c r="B114" s="2">
        <v>10167.550366776701</v>
      </c>
      <c r="C114" s="3" t="str" cm="1">
        <f t="array" aca="1" ref="C114" ca="1">IFERROR((B114/INDIRECT("B"&amp;$H114))^(1/$G$2)-1,"")</f>
        <v/>
      </c>
      <c r="D114" s="2">
        <v>17735.814786360199</v>
      </c>
      <c r="E114" s="3" t="str" cm="1">
        <f t="array" aca="1" ref="E114" ca="1">IFERROR((D114/INDIRECT("D"&amp;$H114))^(1/$G$2)-1,"")</f>
        <v/>
      </c>
      <c r="H114">
        <f>ROW(H114)-(12*$G$2)</f>
        <v>-6</v>
      </c>
    </row>
    <row r="115" spans="1:8" x14ac:dyDescent="0.3">
      <c r="A115" s="6">
        <v>36281</v>
      </c>
      <c r="B115" s="2">
        <v>10273.9202373316</v>
      </c>
      <c r="C115" s="3" t="str" cm="1">
        <f t="array" aca="1" ref="C115" ca="1">IFERROR((B115/INDIRECT("B"&amp;$H115))^(1/$G$2)-1,"")</f>
        <v/>
      </c>
      <c r="D115" s="2">
        <v>17600.088404097402</v>
      </c>
      <c r="E115" s="3" t="str" cm="1">
        <f t="array" aca="1" ref="E115" ca="1">IFERROR((D115/INDIRECT("D"&amp;$H115))^(1/$G$2)-1,"")</f>
        <v/>
      </c>
      <c r="H115">
        <f>ROW(H115)-(12*$G$2)</f>
        <v>-5</v>
      </c>
    </row>
    <row r="116" spans="1:8" x14ac:dyDescent="0.3">
      <c r="A116" s="6">
        <v>36312</v>
      </c>
      <c r="B116" s="2">
        <v>10599.1331672299</v>
      </c>
      <c r="C116" s="3" t="str" cm="1">
        <f t="array" aca="1" ref="C116" ca="1">IFERROR((B116/INDIRECT("B"&amp;$H116))^(1/$G$2)-1,"")</f>
        <v/>
      </c>
      <c r="D116" s="2">
        <v>18130.279561708001</v>
      </c>
      <c r="E116" s="3" t="str" cm="1">
        <f t="array" aca="1" ref="E116" ca="1">IFERROR((D116/INDIRECT("D"&amp;$H116))^(1/$G$2)-1,"")</f>
        <v/>
      </c>
      <c r="H116">
        <f>ROW(H116)-(12*$G$2)</f>
        <v>-4</v>
      </c>
    </row>
    <row r="117" spans="1:8" x14ac:dyDescent="0.3">
      <c r="A117" s="6">
        <v>36342</v>
      </c>
      <c r="B117" s="2">
        <v>10552.004568943699</v>
      </c>
      <c r="C117" s="3" t="str" cm="1">
        <f t="array" aca="1" ref="C117" ca="1">IFERROR((B117/INDIRECT("B"&amp;$H117))^(1/$G$2)-1,"")</f>
        <v/>
      </c>
      <c r="D117" s="2">
        <v>17281.1265020541</v>
      </c>
      <c r="E117" s="3" t="str" cm="1">
        <f t="array" aca="1" ref="E117" ca="1">IFERROR((D117/INDIRECT("D"&amp;$H117))^(1/$G$2)-1,"")</f>
        <v/>
      </c>
      <c r="H117">
        <f>ROW(H117)-(12*$G$2)</f>
        <v>-3</v>
      </c>
    </row>
    <row r="118" spans="1:8" x14ac:dyDescent="0.3">
      <c r="A118" s="6">
        <v>36373</v>
      </c>
      <c r="B118" s="2">
        <v>10576.7853632275</v>
      </c>
      <c r="C118" s="3" t="str" cm="1">
        <f t="array" aca="1" ref="C118" ca="1">IFERROR((B118/INDIRECT("B"&amp;$H118))^(1/$G$2)-1,"")</f>
        <v/>
      </c>
      <c r="D118" s="2">
        <v>17329.736014842802</v>
      </c>
      <c r="E118" s="3" t="str" cm="1">
        <f t="array" aca="1" ref="E118" ca="1">IFERROR((D118/INDIRECT("D"&amp;$H118))^(1/$G$2)-1,"")</f>
        <v/>
      </c>
      <c r="H118">
        <f>ROW(H118)-(12*$G$2)</f>
        <v>-2</v>
      </c>
    </row>
    <row r="119" spans="1:8" x14ac:dyDescent="0.3">
      <c r="A119" s="6">
        <v>36404</v>
      </c>
      <c r="B119" s="2">
        <v>10427.3116874935</v>
      </c>
      <c r="C119" s="3" t="str" cm="1">
        <f t="array" aca="1" ref="C119" ca="1">IFERROR((B119/INDIRECT("B"&amp;$H119))^(1/$G$2)-1,"")</f>
        <v/>
      </c>
      <c r="D119" s="2">
        <v>16419.478516381099</v>
      </c>
      <c r="E119" s="3" t="str" cm="1">
        <f t="array" aca="1" ref="E119" ca="1">IFERROR((D119/INDIRECT("D"&amp;$H119))^(1/$G$2)-1,"")</f>
        <v/>
      </c>
      <c r="H119">
        <f>ROW(H119)-(12*$G$2)</f>
        <v>-1</v>
      </c>
    </row>
    <row r="120" spans="1:8" x14ac:dyDescent="0.3">
      <c r="A120" s="6">
        <v>36434</v>
      </c>
      <c r="B120" s="2">
        <v>10362.208689237799</v>
      </c>
      <c r="C120" s="3" t="str" cm="1">
        <f t="array" aca="1" ref="C120" ca="1">IFERROR((B120/INDIRECT("B"&amp;$H120))^(1/$G$2)-1,"")</f>
        <v/>
      </c>
      <c r="D120" s="2">
        <v>16414.5834760615</v>
      </c>
      <c r="E120" s="3" t="str" cm="1">
        <f t="array" aca="1" ref="E120" ca="1">IFERROR((D120/INDIRECT("D"&amp;$H120))^(1/$G$2)-1,"")</f>
        <v/>
      </c>
      <c r="H120">
        <f>ROW(H120)-(12*$G$2)</f>
        <v>0</v>
      </c>
    </row>
    <row r="121" spans="1:8" x14ac:dyDescent="0.3">
      <c r="A121" s="6">
        <v>36465</v>
      </c>
      <c r="B121" s="2">
        <v>10398.1975316834</v>
      </c>
      <c r="C121" s="3" t="str" cm="1">
        <f t="array" aca="1" ref="C121" ca="1">IFERROR((B121/INDIRECT("B"&amp;$H121))^(1/$G$2)-1,"")</f>
        <v/>
      </c>
      <c r="D121" s="2">
        <v>17618.346670599502</v>
      </c>
      <c r="E121" s="3" t="str" cm="1">
        <f t="array" aca="1" ref="E121" ca="1">IFERROR((D121/INDIRECT("D"&amp;$H121))^(1/$G$2)-1,"")</f>
        <v/>
      </c>
      <c r="H121">
        <f>ROW(H121)-(12*$G$2)</f>
        <v>1</v>
      </c>
    </row>
    <row r="122" spans="1:8" x14ac:dyDescent="0.3">
      <c r="A122" s="6">
        <v>36495</v>
      </c>
      <c r="B122" s="2">
        <v>10529.1892162941</v>
      </c>
      <c r="C122" s="3" cm="1">
        <f t="array" aca="1" ref="C122" ca="1">IFERROR((B122/INDIRECT("B"&amp;$H122))^(1/$G$2)-1,"")</f>
        <v>5.1699415327939313E-3</v>
      </c>
      <c r="D122" s="2">
        <v>18518.6009948803</v>
      </c>
      <c r="E122" s="3" cm="1">
        <f t="array" aca="1" ref="E122" ca="1">IFERROR((D122/INDIRECT("D"&amp;$H122))^(1/$G$2)-1,"")</f>
        <v>6.3557115371356998E-2</v>
      </c>
      <c r="H122">
        <f>ROW(H122)-(12*$G$2)</f>
        <v>2</v>
      </c>
    </row>
    <row r="123" spans="1:8" x14ac:dyDescent="0.3">
      <c r="A123" s="6">
        <v>36526</v>
      </c>
      <c r="B123" s="2">
        <v>10381.6752753738</v>
      </c>
      <c r="C123" s="3" cm="1">
        <f t="array" aca="1" ref="C123" ca="1">IFERROR((B123/INDIRECT("B"&amp;$H123))^(1/$G$2)-1,"")</f>
        <v>5.4301009082724505E-3</v>
      </c>
      <c r="D123" s="2">
        <v>18886.750782658499</v>
      </c>
      <c r="E123" s="3" cm="1">
        <f t="array" aca="1" ref="E123" ca="1">IFERROR((D123/INDIRECT("D"&amp;$H123))^(1/$G$2)-1,"")</f>
        <v>7.082498212375743E-2</v>
      </c>
      <c r="H123">
        <f>ROW(H123)-(12*$G$2)</f>
        <v>3</v>
      </c>
    </row>
    <row r="124" spans="1:8" x14ac:dyDescent="0.3">
      <c r="A124" s="6">
        <v>36557</v>
      </c>
      <c r="B124" s="2">
        <v>10533.295600088501</v>
      </c>
      <c r="C124" s="3" cm="1">
        <f t="array" aca="1" ref="C124" ca="1">IFERROR((B124/INDIRECT("B"&amp;$H124))^(1/$G$2)-1,"")</f>
        <v>9.1371691242478903E-3</v>
      </c>
      <c r="D124" s="2">
        <v>18250.451652474399</v>
      </c>
      <c r="E124" s="3" cm="1">
        <f t="array" aca="1" ref="E124" ca="1">IFERROR((D124/INDIRECT("D"&amp;$H124))^(1/$G$2)-1,"")</f>
        <v>7.2515899053809729E-2</v>
      </c>
      <c r="H124">
        <f>ROW(H124)-(12*$G$2)</f>
        <v>4</v>
      </c>
    </row>
    <row r="125" spans="1:8" x14ac:dyDescent="0.3">
      <c r="A125" s="6">
        <v>36586</v>
      </c>
      <c r="B125" s="2">
        <v>10738.509497913999</v>
      </c>
      <c r="C125" s="3" cm="1">
        <f t="array" aca="1" ref="C125" ca="1">IFERROR((B125/INDIRECT("B"&amp;$H125))^(1/$G$2)-1,"")</f>
        <v>8.0927029605573075E-3</v>
      </c>
      <c r="D125" s="2">
        <v>19567.864927250201</v>
      </c>
      <c r="E125" s="3" cm="1">
        <f t="array" aca="1" ref="E125" ca="1">IFERROR((D125/INDIRECT("D"&amp;$H125))^(1/$G$2)-1,"")</f>
        <v>9.023868941153923E-2</v>
      </c>
      <c r="H125">
        <f>ROW(H125)-(12*$G$2)</f>
        <v>5</v>
      </c>
    </row>
    <row r="126" spans="1:8" x14ac:dyDescent="0.3">
      <c r="A126" s="6">
        <v>36617</v>
      </c>
      <c r="B126" s="2">
        <v>11013.6372121358</v>
      </c>
      <c r="C126" s="3" cm="1">
        <f t="array" aca="1" ref="C126" ca="1">IFERROR((B126/INDIRECT("B"&amp;$H126))^(1/$G$2)-1,"")</f>
        <v>9.8691031390787387E-3</v>
      </c>
      <c r="D126" s="2">
        <v>20626.758532137501</v>
      </c>
      <c r="E126" s="3" cm="1">
        <f t="array" aca="1" ref="E126" ca="1">IFERROR((D126/INDIRECT("D"&amp;$H126))^(1/$G$2)-1,"")</f>
        <v>9.7193924538875986E-2</v>
      </c>
      <c r="H126">
        <f>ROW(H126)-(12*$G$2)</f>
        <v>6</v>
      </c>
    </row>
    <row r="127" spans="1:8" x14ac:dyDescent="0.3">
      <c r="A127" s="6">
        <v>36647</v>
      </c>
      <c r="B127" s="2">
        <v>11259.914947904899</v>
      </c>
      <c r="C127" s="3" cm="1">
        <f t="array" aca="1" ref="C127" ca="1">IFERROR((B127/INDIRECT("B"&amp;$H127))^(1/$G$2)-1,"")</f>
        <v>1.0786185583758545E-2</v>
      </c>
      <c r="D127" s="2">
        <v>19443.9754865945</v>
      </c>
      <c r="E127" s="3" cm="1">
        <f t="array" aca="1" ref="E127" ca="1">IFERROR((D127/INDIRECT("D"&amp;$H127))^(1/$G$2)-1,"")</f>
        <v>8.2337347061673061E-2</v>
      </c>
      <c r="H127">
        <f>ROW(H127)-(12*$G$2)</f>
        <v>7</v>
      </c>
    </row>
    <row r="128" spans="1:8" x14ac:dyDescent="0.3">
      <c r="A128" s="6">
        <v>36678</v>
      </c>
      <c r="B128" s="2">
        <v>11568.420191942399</v>
      </c>
      <c r="C128" s="3" cm="1">
        <f t="array" aca="1" ref="C128" ca="1">IFERROR((B128/INDIRECT("B"&amp;$H128))^(1/$G$2)-1,"")</f>
        <v>1.5180418688320207E-2</v>
      </c>
      <c r="D128" s="2">
        <v>20314.534919363799</v>
      </c>
      <c r="E128" s="3" cm="1">
        <f t="array" aca="1" ref="E128" ca="1">IFERROR((D128/INDIRECT("D"&amp;$H128))^(1/$G$2)-1,"")</f>
        <v>8.7694522244488482E-2</v>
      </c>
      <c r="H128">
        <f>ROW(H128)-(12*$G$2)</f>
        <v>8</v>
      </c>
    </row>
    <row r="129" spans="1:8" x14ac:dyDescent="0.3">
      <c r="A129" s="6">
        <v>36708</v>
      </c>
      <c r="B129" s="2">
        <v>11690.558786851399</v>
      </c>
      <c r="C129" s="3" cm="1">
        <f t="array" aca="1" ref="C129" ca="1">IFERROR((B129/INDIRECT("B"&amp;$H129))^(1/$G$2)-1,"")</f>
        <v>1.691442468409865E-2</v>
      </c>
      <c r="D129" s="2">
        <v>21902.690140684699</v>
      </c>
      <c r="E129" s="3" cm="1">
        <f t="array" aca="1" ref="E129" ca="1">IFERROR((D129/INDIRECT("D"&amp;$H129))^(1/$G$2)-1,"")</f>
        <v>9.9998449905578823E-2</v>
      </c>
      <c r="H129">
        <f>ROW(H129)-(12*$G$2)</f>
        <v>9</v>
      </c>
    </row>
    <row r="130" spans="1:8" x14ac:dyDescent="0.3">
      <c r="A130" s="6">
        <v>36739</v>
      </c>
      <c r="B130" s="2">
        <v>12161.7400042805</v>
      </c>
      <c r="C130" s="3" cm="1">
        <f t="array" aca="1" ref="C130" ca="1">IFERROR((B130/INDIRECT("B"&amp;$H130))^(1/$G$2)-1,"")</f>
        <v>2.7773623774579814E-2</v>
      </c>
      <c r="D130" s="2">
        <v>23471.030458941201</v>
      </c>
      <c r="E130" s="3" cm="1">
        <f t="array" aca="1" ref="E130" ca="1">IFERROR((D130/INDIRECT("D"&amp;$H130))^(1/$G$2)-1,"")</f>
        <v>0.12023835432746388</v>
      </c>
      <c r="H130">
        <f>ROW(H130)-(12*$G$2)</f>
        <v>10</v>
      </c>
    </row>
    <row r="131" spans="1:8" x14ac:dyDescent="0.3">
      <c r="A131" s="6">
        <v>36770</v>
      </c>
      <c r="B131" s="2">
        <v>12087.193344629201</v>
      </c>
      <c r="C131" s="3" cm="1">
        <f t="array" aca="1" ref="C131" ca="1">IFERROR((B131/INDIRECT("B"&amp;$H131))^(1/$G$2)-1,"")</f>
        <v>4.2177516703754581E-2</v>
      </c>
      <c r="D131" s="2">
        <v>23504.919498761799</v>
      </c>
      <c r="E131" s="3" cm="1">
        <f t="array" aca="1" ref="E131" ca="1">IFERROR((D131/INDIRECT("D"&amp;$H131))^(1/$G$2)-1,"")</f>
        <v>0.13448395654061041</v>
      </c>
      <c r="H131">
        <f>ROW(H131)-(12*$G$2)</f>
        <v>11</v>
      </c>
    </row>
    <row r="132" spans="1:8" x14ac:dyDescent="0.3">
      <c r="A132" s="6">
        <v>36800</v>
      </c>
      <c r="B132" s="2">
        <v>12021.175328243</v>
      </c>
      <c r="C132" s="3" cm="1">
        <f t="array" aca="1" ref="C132" ca="1">IFERROR((B132/INDIRECT("B"&amp;$H132))^(1/$G$2)-1,"")</f>
        <v>4.0720961848678128E-2</v>
      </c>
      <c r="D132" s="2">
        <v>23290.288913231099</v>
      </c>
      <c r="E132" s="3" cm="1">
        <f t="array" aca="1" ref="E132" ca="1">IFERROR((D132/INDIRECT("D"&amp;$H132))^(1/$G$2)-1,"")</f>
        <v>0.12786671666595928</v>
      </c>
      <c r="H132">
        <f>ROW(H132)-(12*$G$2)</f>
        <v>12</v>
      </c>
    </row>
    <row r="133" spans="1:8" x14ac:dyDescent="0.3">
      <c r="A133" s="6">
        <v>36831</v>
      </c>
      <c r="B133" s="2">
        <v>12070.2413499909</v>
      </c>
      <c r="C133" s="3" cm="1">
        <f t="array" aca="1" ref="C133" ca="1">IFERROR((B133/INDIRECT("B"&amp;$H133))^(1/$G$2)-1,"")</f>
        <v>4.563609735788865E-2</v>
      </c>
      <c r="D133" s="2">
        <v>23050.473030347399</v>
      </c>
      <c r="E133" s="3" cm="1">
        <f t="array" aca="1" ref="E133" ca="1">IFERROR((D133/INDIRECT("D"&amp;$H133))^(1/$G$2)-1,"")</f>
        <v>0.13146723910074609</v>
      </c>
      <c r="H133">
        <f>ROW(H133)-(12*$G$2)</f>
        <v>13</v>
      </c>
    </row>
    <row r="134" spans="1:8" x14ac:dyDescent="0.3">
      <c r="A134" s="6">
        <v>36861</v>
      </c>
      <c r="B134" s="2">
        <v>11989.5877605941</v>
      </c>
      <c r="C134" s="3" cm="1">
        <f t="array" aca="1" ref="C134" ca="1">IFERROR((B134/INDIRECT("B"&amp;$H134))^(1/$G$2)-1,"")</f>
        <v>4.7439275369393297E-2</v>
      </c>
      <c r="D134" s="2">
        <v>23247.325758923002</v>
      </c>
      <c r="E134" s="3" cm="1">
        <f t="array" aca="1" ref="E134" ca="1">IFERROR((D134/INDIRECT("D"&amp;$H134))^(1/$G$2)-1,"")</f>
        <v>0.13087683895949143</v>
      </c>
      <c r="H134">
        <f>ROW(H134)-(12*$G$2)</f>
        <v>14</v>
      </c>
    </row>
    <row r="135" spans="1:8" x14ac:dyDescent="0.3">
      <c r="A135" s="6">
        <v>36892</v>
      </c>
      <c r="B135" s="2">
        <v>12465.7176969549</v>
      </c>
      <c r="C135" s="3" cm="1">
        <f t="array" aca="1" ref="C135" ca="1">IFERROR((B135/INDIRECT("B"&amp;$H135))^(1/$G$2)-1,"")</f>
        <v>5.2329361577689415E-2</v>
      </c>
      <c r="D135" s="2">
        <v>23826.402412032901</v>
      </c>
      <c r="E135" s="3" cm="1">
        <f t="array" aca="1" ref="E135" ca="1">IFERROR((D135/INDIRECT("D"&amp;$H135))^(1/$G$2)-1,"")</f>
        <v>0.12918178231071198</v>
      </c>
      <c r="H135">
        <f>ROW(H135)-(12*$G$2)</f>
        <v>15</v>
      </c>
    </row>
    <row r="136" spans="1:8" x14ac:dyDescent="0.3">
      <c r="A136" s="6">
        <v>36923</v>
      </c>
      <c r="B136" s="2">
        <v>13011.445574035501</v>
      </c>
      <c r="C136" s="3" cm="1">
        <f t="array" aca="1" ref="C136" ca="1">IFERROR((B136/INDIRECT("B"&amp;$H136))^(1/$G$2)-1,"")</f>
        <v>5.0518834922007372E-2</v>
      </c>
      <c r="D136" s="2">
        <v>23993.255006996798</v>
      </c>
      <c r="E136" s="3" cm="1">
        <f t="array" aca="1" ref="E136" ca="1">IFERROR((D136/INDIRECT("D"&amp;$H136))^(1/$G$2)-1,"")</f>
        <v>0.11966909533659886</v>
      </c>
      <c r="H136">
        <f>ROW(H136)-(12*$G$2)</f>
        <v>16</v>
      </c>
    </row>
    <row r="137" spans="1:8" x14ac:dyDescent="0.3">
      <c r="A137" s="6">
        <v>36951</v>
      </c>
      <c r="B137" s="2">
        <v>12489.3030807994</v>
      </c>
      <c r="C137" s="3" cm="1">
        <f t="array" aca="1" ref="C137" ca="1">IFERROR((B137/INDIRECT("B"&amp;$H137))^(1/$G$2)-1,"")</f>
        <v>4.5905025738546712E-2</v>
      </c>
      <c r="D137" s="2">
        <v>23564.549393965299</v>
      </c>
      <c r="E137" s="3" cm="1">
        <f t="array" aca="1" ref="E137" ca="1">IFERROR((D137/INDIRECT("D"&amp;$H137))^(1/$G$2)-1,"")</f>
        <v>0.10889044209406307</v>
      </c>
      <c r="H137">
        <f>ROW(H137)-(12*$G$2)</f>
        <v>17</v>
      </c>
    </row>
    <row r="138" spans="1:8" x14ac:dyDescent="0.3">
      <c r="A138" s="6">
        <v>36982</v>
      </c>
      <c r="B138" s="2">
        <v>12613.968681120399</v>
      </c>
      <c r="C138" s="3" cm="1">
        <f t="array" aca="1" ref="C138" ca="1">IFERROR((B138/INDIRECT("B"&amp;$H138))^(1/$G$2)-1,"")</f>
        <v>4.9045455601029575E-2</v>
      </c>
      <c r="D138" s="2">
        <v>23928.9954615446</v>
      </c>
      <c r="E138" s="3" cm="1">
        <f t="array" aca="1" ref="E138" ca="1">IFERROR((D138/INDIRECT("D"&amp;$H138))^(1/$G$2)-1,"")</f>
        <v>0.10926329495983955</v>
      </c>
      <c r="H138">
        <f>ROW(H138)-(12*$G$2)</f>
        <v>18</v>
      </c>
    </row>
    <row r="139" spans="1:8" x14ac:dyDescent="0.3">
      <c r="A139" s="6">
        <v>37012</v>
      </c>
      <c r="B139" s="2">
        <v>12944.269346835499</v>
      </c>
      <c r="C139" s="3" cm="1">
        <f t="array" aca="1" ref="C139" ca="1">IFERROR((B139/INDIRECT("B"&amp;$H139))^(1/$G$2)-1,"")</f>
        <v>5.4605218022929947E-2</v>
      </c>
      <c r="D139" s="2">
        <v>25297.7052610762</v>
      </c>
      <c r="E139" s="3" cm="1">
        <f t="array" aca="1" ref="E139" ca="1">IFERROR((D139/INDIRECT("D"&amp;$H139))^(1/$G$2)-1,"")</f>
        <v>0.11930451046418722</v>
      </c>
      <c r="H139">
        <f>ROW(H139)-(12*$G$2)</f>
        <v>19</v>
      </c>
    </row>
    <row r="140" spans="1:8" x14ac:dyDescent="0.3">
      <c r="A140" s="6">
        <v>37043</v>
      </c>
      <c r="B140" s="2">
        <v>12970.4870279841</v>
      </c>
      <c r="C140" s="3" cm="1">
        <f t="array" aca="1" ref="C140" ca="1">IFERROR((B140/INDIRECT("B"&amp;$H140))^(1/$G$2)-1,"")</f>
        <v>5.6800317965638669E-2</v>
      </c>
      <c r="D140" s="2">
        <v>25822.337227261101</v>
      </c>
      <c r="E140" s="3" cm="1">
        <f t="array" aca="1" ref="E140" ca="1">IFERROR((D140/INDIRECT("D"&amp;$H140))^(1/$G$2)-1,"")</f>
        <v>0.12150133260859697</v>
      </c>
      <c r="H140">
        <f>ROW(H140)-(12*$G$2)</f>
        <v>20</v>
      </c>
    </row>
    <row r="141" spans="1:8" x14ac:dyDescent="0.3">
      <c r="A141" s="6">
        <v>37073</v>
      </c>
      <c r="B141" s="2">
        <v>12874.144946655</v>
      </c>
      <c r="C141" s="3" cm="1">
        <f t="array" aca="1" ref="C141" ca="1">IFERROR((B141/INDIRECT("B"&amp;$H141))^(1/$G$2)-1,"")</f>
        <v>5.8252662355243512E-2</v>
      </c>
      <c r="D141" s="2">
        <v>24614.1836983551</v>
      </c>
      <c r="E141" s="3" cm="1">
        <f t="array" aca="1" ref="E141" ca="1">IFERROR((D141/INDIRECT("D"&amp;$H141))^(1/$G$2)-1,"")</f>
        <v>0.11235180619534835</v>
      </c>
      <c r="H141">
        <f>ROW(H141)-(12*$G$2)</f>
        <v>21</v>
      </c>
    </row>
    <row r="142" spans="1:8" x14ac:dyDescent="0.3">
      <c r="A142" s="6">
        <v>37104</v>
      </c>
      <c r="B142" s="2">
        <v>12528.787540360499</v>
      </c>
      <c r="C142" s="3" cm="1">
        <f t="array" aca="1" ref="C142" ca="1">IFERROR((B142/INDIRECT("B"&amp;$H142))^(1/$G$2)-1,"")</f>
        <v>5.9132089194648962E-2</v>
      </c>
      <c r="D142" s="2">
        <v>24129.5519103191</v>
      </c>
      <c r="E142" s="3" cm="1">
        <f t="array" aca="1" ref="E142" ca="1">IFERROR((D142/INDIRECT("D"&amp;$H142))^(1/$G$2)-1,"")</f>
        <v>0.11270708066555701</v>
      </c>
      <c r="H142">
        <f>ROW(H142)-(12*$G$2)</f>
        <v>22</v>
      </c>
    </row>
    <row r="143" spans="1:8" x14ac:dyDescent="0.3">
      <c r="A143" s="6">
        <v>37135</v>
      </c>
      <c r="B143" s="2">
        <v>11482.1861322609</v>
      </c>
      <c r="C143" s="3" cm="1">
        <f t="array" aca="1" ref="C143" ca="1">IFERROR((B143/INDIRECT("B"&amp;$H143))^(1/$G$2)-1,"")</f>
        <v>5.2436896730640559E-2</v>
      </c>
      <c r="D143" s="2">
        <v>21734.3560576413</v>
      </c>
      <c r="E143" s="3" cm="1">
        <f t="array" aca="1" ref="E143" ca="1">IFERROR((D143/INDIRECT("D"&amp;$H143))^(1/$G$2)-1,"")</f>
        <v>0.10176507325708539</v>
      </c>
      <c r="H143">
        <f>ROW(H143)-(12*$G$2)</f>
        <v>23</v>
      </c>
    </row>
    <row r="144" spans="1:8" x14ac:dyDescent="0.3">
      <c r="A144" s="6">
        <v>37165</v>
      </c>
      <c r="B144" s="2">
        <v>11965.054749720201</v>
      </c>
      <c r="C144" s="3" cm="1">
        <f t="array" aca="1" ref="C144" ca="1">IFERROR((B144/INDIRECT("B"&amp;$H144))^(1/$G$2)-1,"")</f>
        <v>5.8272704374566331E-2</v>
      </c>
      <c r="D144" s="2">
        <v>21922.505043749301</v>
      </c>
      <c r="E144" s="3" cm="1">
        <f t="array" aca="1" ref="E144" ca="1">IFERROR((D144/INDIRECT("D"&amp;$H144))^(1/$G$2)-1,"")</f>
        <v>0.10132693763549039</v>
      </c>
      <c r="H144">
        <f>ROW(H144)-(12*$G$2)</f>
        <v>24</v>
      </c>
    </row>
    <row r="145" spans="1:8" x14ac:dyDescent="0.3">
      <c r="A145" s="6">
        <v>37196</v>
      </c>
      <c r="B145" s="2">
        <v>12102.6712527771</v>
      </c>
      <c r="C145" s="3" cm="1">
        <f t="array" aca="1" ref="C145" ca="1">IFERROR((B145/INDIRECT("B"&amp;$H145))^(1/$G$2)-1,"")</f>
        <v>6.4844045160197261E-2</v>
      </c>
      <c r="D145" s="2">
        <v>23119.177040038401</v>
      </c>
      <c r="E145" s="3" cm="1">
        <f t="array" aca="1" ref="E145" ca="1">IFERROR((D145/INDIRECT("D"&amp;$H145))^(1/$G$2)-1,"")</f>
        <v>0.11422872323298261</v>
      </c>
      <c r="H145">
        <f>ROW(H145)-(12*$G$2)</f>
        <v>25</v>
      </c>
    </row>
    <row r="146" spans="1:8" x14ac:dyDescent="0.3">
      <c r="A146" s="6">
        <v>37226</v>
      </c>
      <c r="B146" s="2">
        <v>12181.1137124385</v>
      </c>
      <c r="C146" s="3" cm="1">
        <f t="array" aca="1" ref="C146" ca="1">IFERROR((B146/INDIRECT("B"&amp;$H146))^(1/$G$2)-1,"")</f>
        <v>7.1878532009328255E-2</v>
      </c>
      <c r="D146" s="2">
        <v>23923.4398812461</v>
      </c>
      <c r="E146" s="3" cm="1">
        <f t="array" aca="1" ref="E146" ca="1">IFERROR((D146/INDIRECT("D"&amp;$H146))^(1/$G$2)-1,"")</f>
        <v>0.12058813970455273</v>
      </c>
      <c r="H146">
        <f>ROW(H146)-(12*$G$2)</f>
        <v>26</v>
      </c>
    </row>
    <row r="147" spans="1:8" x14ac:dyDescent="0.3">
      <c r="A147" s="6">
        <v>37257</v>
      </c>
      <c r="B147" s="2">
        <v>12706.520254331601</v>
      </c>
      <c r="C147" s="3" cm="1">
        <f t="array" aca="1" ref="C147" ca="1">IFERROR((B147/INDIRECT("B"&amp;$H147))^(1/$G$2)-1,"")</f>
        <v>7.8250298601315826E-2</v>
      </c>
      <c r="D147" s="2">
        <v>24317.3305244072</v>
      </c>
      <c r="E147" s="3" cm="1">
        <f t="array" aca="1" ref="E147" ca="1">IFERROR((D147/INDIRECT("D"&amp;$H147))^(1/$G$2)-1,"")</f>
        <v>0.12044823705292584</v>
      </c>
      <c r="H147">
        <f>ROW(H147)-(12*$G$2)</f>
        <v>27</v>
      </c>
    </row>
    <row r="148" spans="1:8" x14ac:dyDescent="0.3">
      <c r="A148" s="6">
        <v>37288</v>
      </c>
      <c r="B148" s="2">
        <v>13147.0615311413</v>
      </c>
      <c r="C148" s="3" cm="1">
        <f t="array" aca="1" ref="C148" ca="1">IFERROR((B148/INDIRECT("B"&amp;$H148))^(1/$G$2)-1,"")</f>
        <v>8.5945235290125321E-2</v>
      </c>
      <c r="D148" s="2">
        <v>24458.627449998101</v>
      </c>
      <c r="E148" s="3" cm="1">
        <f t="array" aca="1" ref="E148" ca="1">IFERROR((D148/INDIRECT("D"&amp;$H148))^(1/$G$2)-1,"")</f>
        <v>0.12178340619600792</v>
      </c>
      <c r="H148">
        <f>ROW(H148)-(12*$G$2)</f>
        <v>28</v>
      </c>
    </row>
    <row r="149" spans="1:8" x14ac:dyDescent="0.3">
      <c r="A149" s="6">
        <v>37316</v>
      </c>
      <c r="B149" s="2">
        <v>13494.419483386901</v>
      </c>
      <c r="C149" s="3" cm="1">
        <f t="array" aca="1" ref="C149" ca="1">IFERROR((B149/INDIRECT("B"&amp;$H149))^(1/$G$2)-1,"")</f>
        <v>8.9990557020645401E-2</v>
      </c>
      <c r="D149" s="2">
        <v>25529.0025875022</v>
      </c>
      <c r="E149" s="3" cm="1">
        <f t="array" aca="1" ref="E149" ca="1">IFERROR((D149/INDIRECT("D"&amp;$H149))^(1/$G$2)-1,"")</f>
        <v>0.13090368163450772</v>
      </c>
      <c r="H149">
        <f>ROW(H149)-(12*$G$2)</f>
        <v>29</v>
      </c>
    </row>
    <row r="150" spans="1:8" x14ac:dyDescent="0.3">
      <c r="A150" s="6">
        <v>37347</v>
      </c>
      <c r="B150" s="2">
        <v>14016.035517162099</v>
      </c>
      <c r="C150" s="3" cm="1">
        <f t="array" aca="1" ref="C150" ca="1">IFERROR((B150/INDIRECT("B"&amp;$H150))^(1/$G$2)-1,"")</f>
        <v>9.8172836369891492E-2</v>
      </c>
      <c r="D150" s="2">
        <v>25436.2243965179</v>
      </c>
      <c r="E150" s="3" cm="1">
        <f t="array" aca="1" ref="E150" ca="1">IFERROR((D150/INDIRECT("D"&amp;$H150))^(1/$G$2)-1,"")</f>
        <v>0.12951301334238874</v>
      </c>
      <c r="H150">
        <f>ROW(H150)-(12*$G$2)</f>
        <v>30</v>
      </c>
    </row>
    <row r="151" spans="1:8" x14ac:dyDescent="0.3">
      <c r="A151" s="6">
        <v>37377</v>
      </c>
      <c r="B151" s="2">
        <v>14643.891070129701</v>
      </c>
      <c r="C151" s="3" cm="1">
        <f t="array" aca="1" ref="C151" ca="1">IFERROR((B151/INDIRECT("B"&amp;$H151))^(1/$G$2)-1,"")</f>
        <v>0.10448800657527113</v>
      </c>
      <c r="D151" s="2">
        <v>25274.186637812702</v>
      </c>
      <c r="E151" s="3" cm="1">
        <f t="array" aca="1" ref="E151" ca="1">IFERROR((D151/INDIRECT("D"&amp;$H151))^(1/$G$2)-1,"")</f>
        <v>0.11916060720016808</v>
      </c>
      <c r="H151">
        <f>ROW(H151)-(12*$G$2)</f>
        <v>31</v>
      </c>
    </row>
    <row r="152" spans="1:8" x14ac:dyDescent="0.3">
      <c r="A152" s="6">
        <v>37408</v>
      </c>
      <c r="B152" s="2">
        <v>13860.8352681139</v>
      </c>
      <c r="C152" s="3" cm="1">
        <f t="array" aca="1" ref="C152" ca="1">IFERROR((B152/INDIRECT("B"&amp;$H152))^(1/$G$2)-1,"")</f>
        <v>0.10664427334456916</v>
      </c>
      <c r="D152" s="2">
        <v>23807.513439018101</v>
      </c>
      <c r="E152" s="3" cm="1">
        <f t="array" aca="1" ref="E152" ca="1">IFERROR((D152/INDIRECT("D"&amp;$H152))^(1/$G$2)-1,"")</f>
        <v>0.12361036122384905</v>
      </c>
      <c r="H152">
        <f>ROW(H152)-(12*$G$2)</f>
        <v>32</v>
      </c>
    </row>
    <row r="153" spans="1:8" x14ac:dyDescent="0.3">
      <c r="A153" s="6">
        <v>37438</v>
      </c>
      <c r="B153" s="2">
        <v>13546.960137576199</v>
      </c>
      <c r="C153" s="3" cm="1">
        <f t="array" aca="1" ref="C153" ca="1">IFERROR((B153/INDIRECT("B"&amp;$H153))^(1/$G$2)-1,"")</f>
        <v>0.10820610918493867</v>
      </c>
      <c r="D153" s="2">
        <v>22755.286530489</v>
      </c>
      <c r="E153" s="3" cm="1">
        <f t="array" aca="1" ref="E153" ca="1">IFERROR((D153/INDIRECT("D"&amp;$H153))^(1/$G$2)-1,"")</f>
        <v>0.12734638218663763</v>
      </c>
      <c r="H153">
        <f>ROW(H153)-(12*$G$2)</f>
        <v>33</v>
      </c>
    </row>
    <row r="154" spans="1:8" x14ac:dyDescent="0.3">
      <c r="A154" s="6">
        <v>37469</v>
      </c>
      <c r="B154" s="2">
        <v>13367.3321695462</v>
      </c>
      <c r="C154" s="3" cm="1">
        <f t="array" aca="1" ref="C154" ca="1">IFERROR((B154/INDIRECT("B"&amp;$H154))^(1/$G$2)-1,"")</f>
        <v>0.11250831560956609</v>
      </c>
      <c r="D154" s="2">
        <v>22417.3220623325</v>
      </c>
      <c r="E154" s="3" cm="1">
        <f t="array" aca="1" ref="E154" ca="1">IFERROR((D154/INDIRECT("D"&amp;$H154))^(1/$G$2)-1,"")</f>
        <v>0.13155408882332043</v>
      </c>
      <c r="H154">
        <f>ROW(H154)-(12*$G$2)</f>
        <v>34</v>
      </c>
    </row>
    <row r="155" spans="1:8" x14ac:dyDescent="0.3">
      <c r="A155" s="6">
        <v>37500</v>
      </c>
      <c r="B155" s="2">
        <v>12368.0068210277</v>
      </c>
      <c r="C155" s="3" cm="1">
        <f t="array" aca="1" ref="C155" ca="1">IFERROR((B155/INDIRECT("B"&amp;$H155))^(1/$G$2)-1,"")</f>
        <v>0.1069674033862571</v>
      </c>
      <c r="D155" s="2">
        <v>21362.3173636541</v>
      </c>
      <c r="E155" s="3" cm="1">
        <f t="array" aca="1" ref="E155" ca="1">IFERROR((D155/INDIRECT("D"&amp;$H155))^(1/$G$2)-1,"")</f>
        <v>0.12514375328501637</v>
      </c>
      <c r="H155">
        <f>ROW(H155)-(12*$G$2)</f>
        <v>35</v>
      </c>
    </row>
    <row r="156" spans="1:8" x14ac:dyDescent="0.3">
      <c r="A156" s="6">
        <v>37530</v>
      </c>
      <c r="B156" s="2">
        <v>13228.768039459799</v>
      </c>
      <c r="C156" s="3" cm="1">
        <f t="array" aca="1" ref="C156" ca="1">IFERROR((B156/INDIRECT("B"&amp;$H156))^(1/$G$2)-1,"")</f>
        <v>0.11252337210027052</v>
      </c>
      <c r="D156" s="2">
        <v>21028.982545746301</v>
      </c>
      <c r="E156" s="3" cm="1">
        <f t="array" aca="1" ref="E156" ca="1">IFERROR((D156/INDIRECT("D"&amp;$H156))^(1/$G$2)-1,"")</f>
        <v>0.11357984486980688</v>
      </c>
      <c r="H156">
        <f>ROW(H156)-(12*$G$2)</f>
        <v>36</v>
      </c>
    </row>
    <row r="157" spans="1:8" x14ac:dyDescent="0.3">
      <c r="A157" s="6">
        <v>37561</v>
      </c>
      <c r="B157" s="2">
        <v>13896.5292195572</v>
      </c>
      <c r="C157" s="3" cm="1">
        <f t="array" aca="1" ref="C157" ca="1">IFERROR((B157/INDIRECT("B"&amp;$H157))^(1/$G$2)-1,"")</f>
        <v>0.11215679146992263</v>
      </c>
      <c r="D157" s="2">
        <v>21727.3189892632</v>
      </c>
      <c r="E157" s="3" cm="1">
        <f t="array" aca="1" ref="E157" ca="1">IFERROR((D157/INDIRECT("D"&amp;$H157))^(1/$G$2)-1,"")</f>
        <v>0.11638311484519193</v>
      </c>
      <c r="H157">
        <f>ROW(H157)-(12*$G$2)</f>
        <v>37</v>
      </c>
    </row>
    <row r="158" spans="1:8" x14ac:dyDescent="0.3">
      <c r="A158" s="6">
        <v>37591</v>
      </c>
      <c r="B158" s="2">
        <v>13796.291338218</v>
      </c>
      <c r="C158" s="3" cm="1">
        <f t="array" aca="1" ref="C158" ca="1">IFERROR((B158/INDIRECT("B"&amp;$H158))^(1/$G$2)-1,"")</f>
        <v>0.11486570910915739</v>
      </c>
      <c r="D158" s="2">
        <v>20697.129215918001</v>
      </c>
      <c r="E158" s="3" cm="1">
        <f t="array" aca="1" ref="E158" ca="1">IFERROR((D158/INDIRECT("D"&amp;$H158))^(1/$G$2)-1,"")</f>
        <v>0.11091163392562131</v>
      </c>
      <c r="H158">
        <f>ROW(H158)-(12*$G$2)</f>
        <v>38</v>
      </c>
    </row>
    <row r="159" spans="1:8" x14ac:dyDescent="0.3">
      <c r="A159" s="6">
        <v>37622</v>
      </c>
      <c r="B159" s="2">
        <v>13496.104153661499</v>
      </c>
      <c r="C159" s="3" cm="1">
        <f t="array" aca="1" ref="C159" ca="1">IFERROR((B159/INDIRECT("B"&amp;$H159))^(1/$G$2)-1,"")</f>
        <v>0.11243430598375714</v>
      </c>
      <c r="D159" s="2">
        <v>19802.125229835499</v>
      </c>
      <c r="E159" s="3" cm="1">
        <f t="array" aca="1" ref="E159" ca="1">IFERROR((D159/INDIRECT("D"&amp;$H159))^(1/$G$2)-1,"")</f>
        <v>0.10432747742761062</v>
      </c>
      <c r="H159">
        <f>ROW(H159)-(12*$G$2)</f>
        <v>39</v>
      </c>
    </row>
    <row r="160" spans="1:8" x14ac:dyDescent="0.3">
      <c r="A160" s="6">
        <v>37653</v>
      </c>
      <c r="B160" s="2">
        <v>13426.9273805104</v>
      </c>
      <c r="C160" s="3" cm="1">
        <f t="array" aca="1" ref="C160" ca="1">IFERROR((B160/INDIRECT("B"&amp;$H160))^(1/$G$2)-1,"")</f>
        <v>0.10029385681678193</v>
      </c>
      <c r="D160" s="2">
        <v>19821.940132899999</v>
      </c>
      <c r="E160" s="3" cm="1">
        <f t="array" aca="1" ref="E160" ca="1">IFERROR((D160/INDIRECT("D"&amp;$H160))^(1/$G$2)-1,"")</f>
        <v>9.2621107428912941E-2</v>
      </c>
      <c r="H160">
        <f>ROW(H160)-(12*$G$2)</f>
        <v>40</v>
      </c>
    </row>
    <row r="161" spans="1:8" x14ac:dyDescent="0.3">
      <c r="A161" s="6">
        <v>37681</v>
      </c>
      <c r="B161" s="2">
        <v>13294.7860558459</v>
      </c>
      <c r="C161" s="3" cm="1">
        <f t="array" aca="1" ref="C161" ca="1">IFERROR((B161/INDIRECT("B"&amp;$H161))^(1/$G$2)-1,"")</f>
        <v>9.5450048849357927E-2</v>
      </c>
      <c r="D161" s="2">
        <v>19559.346370792598</v>
      </c>
      <c r="E161" s="3" cm="1">
        <f t="array" aca="1" ref="E161" ca="1">IFERROR((D161/INDIRECT("D"&amp;$H161))^(1/$G$2)-1,"")</f>
        <v>8.6228046772908407E-2</v>
      </c>
      <c r="H161">
        <f>ROW(H161)-(12*$G$2)</f>
        <v>41</v>
      </c>
    </row>
    <row r="162" spans="1:8" x14ac:dyDescent="0.3">
      <c r="A162" s="6">
        <v>37712</v>
      </c>
      <c r="B162" s="2">
        <v>13731.115656969199</v>
      </c>
      <c r="C162" s="3" cm="1">
        <f t="array" aca="1" ref="C162" ca="1">IFERROR((B162/INDIRECT("B"&amp;$H162))^(1/$G$2)-1,"")</f>
        <v>9.5673304371440393E-2</v>
      </c>
      <c r="D162" s="2">
        <v>19922.866508322099</v>
      </c>
      <c r="E162" s="3" cm="1">
        <f t="array" aca="1" ref="E162" ca="1">IFERROR((D162/INDIRECT("D"&amp;$H162))^(1/$G$2)-1,"")</f>
        <v>8.2733799503014405E-2</v>
      </c>
      <c r="H162">
        <f>ROW(H162)-(12*$G$2)</f>
        <v>42</v>
      </c>
    </row>
    <row r="163" spans="1:8" x14ac:dyDescent="0.3">
      <c r="A163" s="6">
        <v>37742</v>
      </c>
      <c r="B163" s="2">
        <v>14355.9177450641</v>
      </c>
      <c r="C163" s="3" cm="1">
        <f t="array" aca="1" ref="C163" ca="1">IFERROR((B163/INDIRECT("B"&amp;$H163))^(1/$G$2)-1,"")</f>
        <v>9.6181896774474751E-2</v>
      </c>
      <c r="D163" s="2">
        <v>20336.572054547702</v>
      </c>
      <c r="E163" s="3" cm="1">
        <f t="array" aca="1" ref="E163" ca="1">IFERROR((D163/INDIRECT("D"&amp;$H163))^(1/$G$2)-1,"")</f>
        <v>7.8823023808904713E-2</v>
      </c>
      <c r="H163">
        <f>ROW(H163)-(12*$G$2)</f>
        <v>43</v>
      </c>
    </row>
    <row r="164" spans="1:8" x14ac:dyDescent="0.3">
      <c r="A164" s="6">
        <v>37773</v>
      </c>
      <c r="B164" s="2">
        <v>14624.517361971701</v>
      </c>
      <c r="C164" s="3" cm="1">
        <f t="array" aca="1" ref="C164" ca="1">IFERROR((B164/INDIRECT("B"&amp;$H164))^(1/$G$2)-1,"")</f>
        <v>9.3641294488346016E-2</v>
      </c>
      <c r="D164" s="2">
        <v>21269.909544689701</v>
      </c>
      <c r="E164" s="3" cm="1">
        <f t="array" aca="1" ref="E164" ca="1">IFERROR((D164/INDIRECT("D"&amp;$H164))^(1/$G$2)-1,"")</f>
        <v>7.9976319965048726E-2</v>
      </c>
      <c r="H164">
        <f>ROW(H164)-(12*$G$2)</f>
        <v>44</v>
      </c>
    </row>
    <row r="165" spans="1:8" x14ac:dyDescent="0.3">
      <c r="A165" s="6">
        <v>37803</v>
      </c>
      <c r="B165" s="2">
        <v>14825.624876002999</v>
      </c>
      <c r="C165" s="3" cm="1">
        <f t="array" aca="1" ref="C165" ca="1">IFERROR((B165/INDIRECT("B"&amp;$H165))^(1/$G$2)-1,"")</f>
        <v>8.7344350964514872E-2</v>
      </c>
      <c r="D165" s="2">
        <v>22546.767083286701</v>
      </c>
      <c r="E165" s="3" cm="1">
        <f t="array" aca="1" ref="E165" ca="1">IFERROR((D165/INDIRECT("D"&amp;$H165))^(1/$G$2)-1,"")</f>
        <v>8.0309782426015053E-2</v>
      </c>
      <c r="H165">
        <f>ROW(H165)-(12*$G$2)</f>
        <v>45</v>
      </c>
    </row>
    <row r="166" spans="1:8" x14ac:dyDescent="0.3">
      <c r="A166" s="6">
        <v>37834</v>
      </c>
      <c r="B166" s="2">
        <v>15043.8949684567</v>
      </c>
      <c r="C166" s="3" cm="1">
        <f t="array" aca="1" ref="C166" ca="1">IFERROR((B166/INDIRECT("B"&amp;$H166))^(1/$G$2)-1,"")</f>
        <v>8.2514178324268439E-2</v>
      </c>
      <c r="D166" s="2">
        <v>23775.846631316901</v>
      </c>
      <c r="E166" s="3" cm="1">
        <f t="array" aca="1" ref="E166" ca="1">IFERROR((D166/INDIRECT("D"&amp;$H166))^(1/$G$2)-1,"")</f>
        <v>8.4005221750096837E-2</v>
      </c>
      <c r="H166">
        <f>ROW(H166)-(12*$G$2)</f>
        <v>46</v>
      </c>
    </row>
    <row r="167" spans="1:8" x14ac:dyDescent="0.3">
      <c r="A167" s="6">
        <v>37865</v>
      </c>
      <c r="B167" s="2">
        <v>15174.456914738799</v>
      </c>
      <c r="C167" s="3" cm="1">
        <f t="array" aca="1" ref="C167" ca="1">IFERROR((B167/INDIRECT("B"&amp;$H167))^(1/$G$2)-1,"")</f>
        <v>8.7835302194534837E-2</v>
      </c>
      <c r="D167" s="2">
        <v>23460.845228393999</v>
      </c>
      <c r="E167" s="3" cm="1">
        <f t="array" aca="1" ref="E167" ca="1">IFERROR((D167/INDIRECT("D"&amp;$H167))^(1/$G$2)-1,"")</f>
        <v>8.4141955460408147E-2</v>
      </c>
      <c r="H167">
        <f>ROW(H167)-(12*$G$2)</f>
        <v>47</v>
      </c>
    </row>
    <row r="168" spans="1:8" x14ac:dyDescent="0.3">
      <c r="A168" s="6">
        <v>37895</v>
      </c>
      <c r="B168" s="2">
        <v>15555.0871049078</v>
      </c>
      <c r="C168" s="3" cm="1">
        <f t="array" aca="1" ref="C168" ca="1">IFERROR((B168/INDIRECT("B"&amp;$H168))^(1/$G$2)-1,"")</f>
        <v>8.7284859301635098E-2</v>
      </c>
      <c r="D168" s="2">
        <v>24206.774476467799</v>
      </c>
      <c r="E168" s="3" cm="1">
        <f t="array" aca="1" ref="E168" ca="1">IFERROR((D168/INDIRECT("D"&amp;$H168))^(1/$G$2)-1,"")</f>
        <v>7.5781513808373724E-2</v>
      </c>
      <c r="H168">
        <f>ROW(H168)-(12*$G$2)</f>
        <v>48</v>
      </c>
    </row>
    <row r="169" spans="1:8" x14ac:dyDescent="0.3">
      <c r="A169" s="6">
        <v>37926</v>
      </c>
      <c r="B169" s="2">
        <v>16264.2279986252</v>
      </c>
      <c r="C169" s="3" cm="1">
        <f t="array" aca="1" ref="C169" ca="1">IFERROR((B169/INDIRECT("B"&amp;$H169))^(1/$G$2)-1,"")</f>
        <v>9.4795070765175016E-2</v>
      </c>
      <c r="D169" s="2">
        <v>24322.8861047057</v>
      </c>
      <c r="E169" s="3" cm="1">
        <f t="array" aca="1" ref="E169" ca="1">IFERROR((D169/INDIRECT("D"&amp;$H169))^(1/$G$2)-1,"")</f>
        <v>7.9518681590801776E-2</v>
      </c>
      <c r="H169">
        <f>ROW(H169)-(12*$G$2)</f>
        <v>49</v>
      </c>
    </row>
    <row r="170" spans="1:8" x14ac:dyDescent="0.3">
      <c r="A170" s="6">
        <v>37956</v>
      </c>
      <c r="B170" s="2">
        <v>16501.661215452699</v>
      </c>
      <c r="C170" s="3" cm="1">
        <f t="array" aca="1" ref="C170" ca="1">IFERROR((B170/INDIRECT("B"&amp;$H170))^(1/$G$2)-1,"")</f>
        <v>8.9720863897438052E-2</v>
      </c>
      <c r="D170" s="2">
        <v>24226.219007512402</v>
      </c>
      <c r="E170" s="3" cm="1">
        <f t="array" aca="1" ref="E170" ca="1">IFERROR((D170/INDIRECT("D"&amp;$H170))^(1/$G$2)-1,"")</f>
        <v>6.0968028496053206E-2</v>
      </c>
      <c r="H170">
        <f>ROW(H170)-(12*$G$2)</f>
        <v>50</v>
      </c>
    </row>
    <row r="171" spans="1:8" x14ac:dyDescent="0.3">
      <c r="A171" s="6">
        <v>37987</v>
      </c>
      <c r="B171" s="2">
        <v>16828.9084162951</v>
      </c>
      <c r="C171" s="3" cm="1">
        <f t="array" aca="1" ref="C171" ca="1">IFERROR((B171/INDIRECT("B"&amp;$H171))^(1/$G$2)-1,"")</f>
        <v>8.0236519188259914E-2</v>
      </c>
      <c r="D171" s="2">
        <v>25725.114572038001</v>
      </c>
      <c r="E171" s="3" cm="1">
        <f t="array" aca="1" ref="E171" ca="1">IFERROR((D171/INDIRECT("D"&amp;$H171))^(1/$G$2)-1,"")</f>
        <v>6.5106778881225846E-2</v>
      </c>
      <c r="H171">
        <f>ROW(H171)-(12*$G$2)</f>
        <v>51</v>
      </c>
    </row>
    <row r="172" spans="1:8" x14ac:dyDescent="0.3">
      <c r="A172" s="6">
        <v>38018</v>
      </c>
      <c r="B172" s="2">
        <v>17675.1393536086</v>
      </c>
      <c r="C172" s="3" cm="1">
        <f t="array" aca="1" ref="C172" ca="1">IFERROR((B172/INDIRECT("B"&amp;$H172))^(1/$G$2)-1,"")</f>
        <v>8.8843672221208925E-2</v>
      </c>
      <c r="D172" s="2">
        <v>26625.859324428999</v>
      </c>
      <c r="E172" s="3" cm="1">
        <f t="array" aca="1" ref="E172" ca="1">IFERROR((D172/INDIRECT("D"&amp;$H172))^(1/$G$2)-1,"")</f>
        <v>7.361327261636319E-2</v>
      </c>
      <c r="H172">
        <f>ROW(H172)-(12*$G$2)</f>
        <v>52</v>
      </c>
    </row>
    <row r="173" spans="1:8" x14ac:dyDescent="0.3">
      <c r="A173" s="6">
        <v>38047</v>
      </c>
      <c r="B173" s="2">
        <v>18322.473906626401</v>
      </c>
      <c r="C173" s="3" cm="1">
        <f t="array" aca="1" ref="C173" ca="1">IFERROR((B173/INDIRECT("B"&amp;$H173))^(1/$G$2)-1,"")</f>
        <v>9.8583817239128901E-2</v>
      </c>
      <c r="D173" s="2">
        <v>28221.607172157801</v>
      </c>
      <c r="E173" s="3" cm="1">
        <f t="array" aca="1" ref="E173" ca="1">IFERROR((D173/INDIRECT("D"&amp;$H173))^(1/$G$2)-1,"")</f>
        <v>8.9464213857524788E-2</v>
      </c>
      <c r="H173">
        <f>ROW(H173)-(12*$G$2)</f>
        <v>53</v>
      </c>
    </row>
    <row r="174" spans="1:8" x14ac:dyDescent="0.3">
      <c r="A174" s="6">
        <v>38078</v>
      </c>
      <c r="B174" s="2">
        <v>17843.0799216085</v>
      </c>
      <c r="C174" s="3" cm="1">
        <f t="array" aca="1" ref="C174" ca="1">IFERROR((B174/INDIRECT("B"&amp;$H174))^(1/$G$2)-1,"")</f>
        <v>9.9202806387013842E-2</v>
      </c>
      <c r="D174" s="2">
        <v>25771.4110745252</v>
      </c>
      <c r="E174" s="3" cm="1">
        <f t="array" aca="1" ref="E174" ca="1">IFERROR((D174/INDIRECT("D"&amp;$H174))^(1/$G$2)-1,"")</f>
        <v>8.0723807183499918E-2</v>
      </c>
      <c r="H174">
        <f>ROW(H174)-(12*$G$2)</f>
        <v>54</v>
      </c>
    </row>
    <row r="175" spans="1:8" x14ac:dyDescent="0.3">
      <c r="A175" s="6">
        <v>38108</v>
      </c>
      <c r="B175" s="2">
        <v>18148.636992665401</v>
      </c>
      <c r="C175" s="3" cm="1">
        <f t="array" aca="1" ref="C175" ca="1">IFERROR((B175/INDIRECT("B"&amp;$H175))^(1/$G$2)-1,"")</f>
        <v>0.10340060766299897</v>
      </c>
      <c r="D175" s="2">
        <v>26628.081556548401</v>
      </c>
      <c r="E175" s="3" cm="1">
        <f t="array" aca="1" ref="E175" ca="1">IFERROR((D175/INDIRECT("D"&amp;$H175))^(1/$G$2)-1,"")</f>
        <v>8.1735119342745799E-2</v>
      </c>
      <c r="H175">
        <f>ROW(H175)-(12*$G$2)</f>
        <v>55</v>
      </c>
    </row>
    <row r="176" spans="1:8" x14ac:dyDescent="0.3">
      <c r="A176" s="6">
        <v>38139</v>
      </c>
      <c r="B176" s="2">
        <v>18954.962302849199</v>
      </c>
      <c r="C176" s="3" cm="1">
        <f t="array" aca="1" ref="C176" ca="1">IFERROR((B176/INDIRECT("B"&amp;$H176))^(1/$G$2)-1,"")</f>
        <v>0.11382683708985097</v>
      </c>
      <c r="D176" s="2">
        <v>27329.1957902145</v>
      </c>
      <c r="E176" s="3" cm="1">
        <f t="array" aca="1" ref="E176" ca="1">IFERROR((D176/INDIRECT("D"&amp;$H176))^(1/$G$2)-1,"")</f>
        <v>9.2676901223948338E-2</v>
      </c>
      <c r="H176">
        <f>ROW(H176)-(12*$G$2)</f>
        <v>56</v>
      </c>
    </row>
    <row r="177" spans="1:8" x14ac:dyDescent="0.3">
      <c r="A177" s="6">
        <v>38169</v>
      </c>
      <c r="B177" s="2">
        <v>19212.400979187601</v>
      </c>
      <c r="C177" s="3" cm="1">
        <f t="array" aca="1" ref="C177" ca="1">IFERROR((B177/INDIRECT("B"&amp;$H177))^(1/$G$2)-1,"")</f>
        <v>0.11352843049680139</v>
      </c>
      <c r="D177" s="2">
        <v>27840.123991663299</v>
      </c>
      <c r="E177" s="3" cm="1">
        <f t="array" aca="1" ref="E177" ca="1">IFERROR((D177/INDIRECT("D"&amp;$H177))^(1/$G$2)-1,"")</f>
        <v>9.1346508673006754E-2</v>
      </c>
      <c r="H177">
        <f>ROW(H177)-(12*$G$2)</f>
        <v>57</v>
      </c>
    </row>
    <row r="178" spans="1:8" x14ac:dyDescent="0.3">
      <c r="A178" s="6">
        <v>38200</v>
      </c>
      <c r="B178" s="2">
        <v>19830.7802618606</v>
      </c>
      <c r="C178" s="3" cm="1">
        <f t="array" aca="1" ref="C178" ca="1">IFERROR((B178/INDIRECT("B"&amp;$H178))^(1/$G$2)-1,"")</f>
        <v>0.11821785460536871</v>
      </c>
      <c r="D178" s="2">
        <v>29118.092646320001</v>
      </c>
      <c r="E178" s="3" cm="1">
        <f t="array" aca="1" ref="E178" ca="1">IFERROR((D178/INDIRECT("D"&amp;$H178))^(1/$G$2)-1,"")</f>
        <v>9.4606622866056256E-2</v>
      </c>
      <c r="H178">
        <f>ROW(H178)-(12*$G$2)</f>
        <v>58</v>
      </c>
    </row>
    <row r="179" spans="1:8" x14ac:dyDescent="0.3">
      <c r="A179" s="6">
        <v>38231</v>
      </c>
      <c r="B179" s="2">
        <v>20295.3280900834</v>
      </c>
      <c r="C179" s="3" cm="1">
        <f t="array" aca="1" ref="C179" ca="1">IFERROR((B179/INDIRECT("B"&amp;$H179))^(1/$G$2)-1,"")</f>
        <v>0.12794200236581377</v>
      </c>
      <c r="D179" s="2">
        <v>28799.572709208001</v>
      </c>
      <c r="E179" s="3" cm="1">
        <f t="array" aca="1" ref="E179" ca="1">IFERROR((D179/INDIRECT("D"&amp;$H179))^(1/$G$2)-1,"")</f>
        <v>9.6873739726834884E-2</v>
      </c>
      <c r="H179">
        <f>ROW(H179)-(12*$G$2)</f>
        <v>59</v>
      </c>
    </row>
    <row r="180" spans="1:8" x14ac:dyDescent="0.3">
      <c r="A180" s="6">
        <v>38261</v>
      </c>
      <c r="B180" s="2">
        <v>20871.380032106899</v>
      </c>
      <c r="C180" s="3" cm="1">
        <f t="array" aca="1" ref="C180" ca="1">IFERROR((B180/INDIRECT("B"&amp;$H180))^(1/$G$2)-1,"")</f>
        <v>0.13250954133012383</v>
      </c>
      <c r="D180" s="2">
        <v>29361.9826214225</v>
      </c>
      <c r="E180" s="3" cm="1">
        <f t="array" aca="1" ref="E180" ca="1">IFERROR((D180/INDIRECT("D"&amp;$H180))^(1/$G$2)-1,"")</f>
        <v>0.10177840262001991</v>
      </c>
      <c r="H180">
        <f>ROW(H180)-(12*$G$2)</f>
        <v>60</v>
      </c>
    </row>
    <row r="181" spans="1:8" x14ac:dyDescent="0.3">
      <c r="A181" s="6">
        <v>38292</v>
      </c>
      <c r="B181" s="2">
        <v>22027.379716163799</v>
      </c>
      <c r="C181" s="3" cm="1">
        <f t="array" aca="1" ref="C181" ca="1">IFERROR((B181/INDIRECT("B"&amp;$H181))^(1/$G$2)-1,"")</f>
        <v>0.13680488878494734</v>
      </c>
      <c r="D181" s="2">
        <v>30075.319131745298</v>
      </c>
      <c r="E181" s="3" cm="1">
        <f t="array" aca="1" ref="E181" ca="1">IFERROR((D181/INDIRECT("D"&amp;$H181))^(1/$G$2)-1,"")</f>
        <v>0.1097671666900959</v>
      </c>
      <c r="H181">
        <f>ROW(H181)-(12*$G$2)</f>
        <v>61</v>
      </c>
    </row>
    <row r="182" spans="1:8" x14ac:dyDescent="0.3">
      <c r="A182" s="6">
        <v>38322</v>
      </c>
      <c r="B182" s="2">
        <v>22761.580080216001</v>
      </c>
      <c r="C182" s="3" cm="1">
        <f t="array" aca="1" ref="C182" ca="1">IFERROR((B182/INDIRECT("B"&amp;$H182))^(1/$G$2)-1,"")</f>
        <v>0.14177485346792995</v>
      </c>
      <c r="D182" s="2">
        <v>31017.7307363748</v>
      </c>
      <c r="E182" s="3" cm="1">
        <f t="array" aca="1" ref="E182" ca="1">IFERROR((D182/INDIRECT("D"&amp;$H182))^(1/$G$2)-1,"")</f>
        <v>0.11449092990905374</v>
      </c>
      <c r="H182">
        <f>ROW(H182)-(12*$G$2)</f>
        <v>62</v>
      </c>
    </row>
    <row r="183" spans="1:8" x14ac:dyDescent="0.3">
      <c r="A183" s="6">
        <v>38353</v>
      </c>
      <c r="B183" s="2">
        <v>23540.845374114</v>
      </c>
      <c r="C183" s="3" cm="1">
        <f t="array" aca="1" ref="C183" ca="1">IFERROR((B183/INDIRECT("B"&amp;$H183))^(1/$G$2)-1,"")</f>
        <v>0.149330597320813</v>
      </c>
      <c r="D183" s="2">
        <v>30865.507836196899</v>
      </c>
      <c r="E183" s="3" cm="1">
        <f t="array" aca="1" ref="E183" ca="1">IFERROR((D183/INDIRECT("D"&amp;$H183))^(1/$G$2)-1,"")</f>
        <v>0.11936483488075766</v>
      </c>
      <c r="H183">
        <f>ROW(H183)-(12*$G$2)</f>
        <v>63</v>
      </c>
    </row>
    <row r="184" spans="1:8" x14ac:dyDescent="0.3">
      <c r="A184" s="6">
        <v>38384</v>
      </c>
      <c r="B184" s="2">
        <v>23921.159688606502</v>
      </c>
      <c r="C184" s="3" cm="1">
        <f t="array" aca="1" ref="C184" ca="1">IFERROR((B184/INDIRECT("B"&amp;$H184))^(1/$G$2)-1,"")</f>
        <v>0.15178157523299585</v>
      </c>
      <c r="D184" s="2">
        <v>30959.952701270799</v>
      </c>
      <c r="E184" s="3" cm="1">
        <f t="array" aca="1" ref="E184" ca="1">IFERROR((D184/INDIRECT("D"&amp;$H184))^(1/$G$2)-1,"")</f>
        <v>0.11772407314415623</v>
      </c>
      <c r="H184">
        <f>ROW(H184)-(12*$G$2)</f>
        <v>64</v>
      </c>
    </row>
    <row r="185" spans="1:8" x14ac:dyDescent="0.3">
      <c r="A185" s="6">
        <v>38412</v>
      </c>
      <c r="B185" s="2">
        <v>24004.866742876002</v>
      </c>
      <c r="C185" s="3" cm="1">
        <f t="array" aca="1" ref="C185" ca="1">IFERROR((B185/INDIRECT("B"&amp;$H185))^(1/$G$2)-1,"")</f>
        <v>0.15544844678552328</v>
      </c>
      <c r="D185" s="2">
        <v>30841.4336549035</v>
      </c>
      <c r="E185" s="3" cm="1">
        <f t="array" aca="1" ref="E185" ca="1">IFERROR((D185/INDIRECT("D"&amp;$H185))^(1/$G$2)-1,"")</f>
        <v>0.11919841825263555</v>
      </c>
      <c r="H185">
        <f>ROW(H185)-(12*$G$2)</f>
        <v>65</v>
      </c>
    </row>
    <row r="186" spans="1:8" x14ac:dyDescent="0.3">
      <c r="A186" s="6">
        <v>38443</v>
      </c>
      <c r="B186" s="2">
        <v>25020.407042787599</v>
      </c>
      <c r="C186" s="3" cm="1">
        <f t="array" aca="1" ref="C186" ca="1">IFERROR((B186/INDIRECT("B"&amp;$H186))^(1/$G$2)-1,"")</f>
        <v>0.15630975074582976</v>
      </c>
      <c r="D186" s="2">
        <v>32061.624274456201</v>
      </c>
      <c r="E186" s="3" cm="1">
        <f t="array" aca="1" ref="E186" ca="1">IFERROR((D186/INDIRECT("D"&amp;$H186))^(1/$G$2)-1,"")</f>
        <v>0.12284683200575985</v>
      </c>
      <c r="H186">
        <f>ROW(H186)-(12*$G$2)</f>
        <v>66</v>
      </c>
    </row>
    <row r="187" spans="1:8" x14ac:dyDescent="0.3">
      <c r="A187" s="6">
        <v>38473</v>
      </c>
      <c r="B187" s="2">
        <v>26965.569458605802</v>
      </c>
      <c r="C187" s="3" cm="1">
        <f t="array" aca="1" ref="C187" ca="1">IFERROR((B187/INDIRECT("B"&amp;$H187))^(1/$G$2)-1,"")</f>
        <v>0.15931013900396196</v>
      </c>
      <c r="D187" s="2">
        <v>34158.485465106503</v>
      </c>
      <c r="E187" s="3" cm="1">
        <f t="array" aca="1" ref="E187" ca="1">IFERROR((D187/INDIRECT("D"&amp;$H187))^(1/$G$2)-1,"")</f>
        <v>0.12339971942268302</v>
      </c>
      <c r="H187">
        <f>ROW(H187)-(12*$G$2)</f>
        <v>67</v>
      </c>
    </row>
    <row r="188" spans="1:8" x14ac:dyDescent="0.3">
      <c r="A188" s="6">
        <v>38504</v>
      </c>
      <c r="B188" s="2">
        <v>28268.767207906501</v>
      </c>
      <c r="C188" s="3" cm="1">
        <f t="array" aca="1" ref="C188" ca="1">IFERROR((B188/INDIRECT("B"&amp;$H188))^(1/$G$2)-1,"")</f>
        <v>0.16721598646505731</v>
      </c>
      <c r="D188" s="2">
        <v>36185.531530006097</v>
      </c>
      <c r="E188" s="3" cm="1">
        <f t="array" aca="1" ref="E188" ca="1">IFERROR((D188/INDIRECT("D"&amp;$H188))^(1/$G$2)-1,"")</f>
        <v>0.13156871544814863</v>
      </c>
      <c r="H188">
        <f>ROW(H188)-(12*$G$2)</f>
        <v>68</v>
      </c>
    </row>
    <row r="189" spans="1:8" x14ac:dyDescent="0.3">
      <c r="A189" s="6">
        <v>38534</v>
      </c>
      <c r="B189" s="2">
        <v>29246.823594208101</v>
      </c>
      <c r="C189" s="3" cm="1">
        <f t="array" aca="1" ref="C189" ca="1">IFERROR((B189/INDIRECT("B"&amp;$H189))^(1/$G$2)-1,"")</f>
        <v>0.16858321147558586</v>
      </c>
      <c r="D189" s="2">
        <v>37849.983387426</v>
      </c>
      <c r="E189" s="3" cm="1">
        <f t="array" aca="1" ref="E189" ca="1">IFERROR((D189/INDIRECT("D"&amp;$H189))^(1/$G$2)-1,"")</f>
        <v>0.13315738889756101</v>
      </c>
      <c r="H189">
        <f>ROW(H189)-(12*$G$2)</f>
        <v>69</v>
      </c>
    </row>
    <row r="190" spans="1:8" x14ac:dyDescent="0.3">
      <c r="A190" s="6">
        <v>38565</v>
      </c>
      <c r="B190" s="2">
        <v>29149.744469633901</v>
      </c>
      <c r="C190" s="3" cm="1">
        <f t="array" aca="1" ref="C190" ca="1">IFERROR((B190/INDIRECT("B"&amp;$H190))^(1/$G$2)-1,"")</f>
        <v>0.16795597094208059</v>
      </c>
      <c r="D190" s="2">
        <v>37011.090762357897</v>
      </c>
      <c r="E190" s="3" cm="1">
        <f t="array" aca="1" ref="E190" ca="1">IFERROR((D190/INDIRECT("D"&amp;$H190))^(1/$G$2)-1,"")</f>
        <v>0.12676747319131132</v>
      </c>
      <c r="H190">
        <f>ROW(H190)-(12*$G$2)</f>
        <v>70</v>
      </c>
    </row>
    <row r="191" spans="1:8" x14ac:dyDescent="0.3">
      <c r="A191" s="6">
        <v>38596</v>
      </c>
      <c r="B191" s="2">
        <v>30510.747467732101</v>
      </c>
      <c r="C191" s="3" cm="1">
        <f t="array" aca="1" ref="C191" ca="1">IFERROR((B191/INDIRECT("B"&amp;$H191))^(1/$G$2)-1,"")</f>
        <v>0.17390988790211193</v>
      </c>
      <c r="D191" s="2">
        <v>38542.393878624498</v>
      </c>
      <c r="E191" s="3" cm="1">
        <f t="array" aca="1" ref="E191" ca="1">IFERROR((D191/INDIRECT("D"&amp;$H191))^(1/$G$2)-1,"")</f>
        <v>0.13027664492668656</v>
      </c>
      <c r="H191">
        <f>ROW(H191)-(12*$G$2)</f>
        <v>71</v>
      </c>
    </row>
    <row r="192" spans="1:8" x14ac:dyDescent="0.3">
      <c r="A192" s="6">
        <v>38626</v>
      </c>
      <c r="B192" s="2">
        <v>28941.3718150434</v>
      </c>
      <c r="C192" s="3" cm="1">
        <f t="array" aca="1" ref="C192" ca="1">IFERROR((B192/INDIRECT("B"&amp;$H192))^(1/$G$2)-1,"")</f>
        <v>0.16686059374141315</v>
      </c>
      <c r="D192" s="2">
        <v>37638.686150074398</v>
      </c>
      <c r="E192" s="3" cm="1">
        <f t="array" aca="1" ref="E192" ca="1">IFERROR((D192/INDIRECT("D"&amp;$H192))^(1/$G$2)-1,"")</f>
        <v>0.12902174460480542</v>
      </c>
      <c r="H192">
        <f>ROW(H192)-(12*$G$2)</f>
        <v>72</v>
      </c>
    </row>
    <row r="193" spans="1:8" x14ac:dyDescent="0.3">
      <c r="A193" s="6">
        <v>38657</v>
      </c>
      <c r="B193" s="2">
        <v>28844.6085661457</v>
      </c>
      <c r="C193" s="3" cm="1">
        <f t="array" aca="1" ref="C193" ca="1">IFERROR((B193/INDIRECT("B"&amp;$H193))^(1/$G$2)-1,"")</f>
        <v>0.16348646200790817</v>
      </c>
      <c r="D193" s="2">
        <v>39606.843063810302</v>
      </c>
      <c r="E193" s="3" cm="1">
        <f t="array" aca="1" ref="E193" ca="1">IFERROR((D193/INDIRECT("D"&amp;$H193))^(1/$G$2)-1,"")</f>
        <v>0.12982801319492343</v>
      </c>
      <c r="H193">
        <f>ROW(H193)-(12*$G$2)</f>
        <v>73</v>
      </c>
    </row>
    <row r="194" spans="1:8" x14ac:dyDescent="0.3">
      <c r="A194" s="6">
        <v>38687</v>
      </c>
      <c r="B194" s="2">
        <v>29522.583059782799</v>
      </c>
      <c r="C194" s="3" cm="1">
        <f t="array" aca="1" ref="C194" ca="1">IFERROR((B194/INDIRECT("B"&amp;$H194))^(1/$G$2)-1,"")</f>
        <v>0.16527358764686118</v>
      </c>
      <c r="D194" s="2">
        <v>41229.998441011499</v>
      </c>
      <c r="E194" s="3" cm="1">
        <f t="array" aca="1" ref="E194" ca="1">IFERROR((D194/INDIRECT("D"&amp;$H194))^(1/$G$2)-1,"")</f>
        <v>0.13118508349045133</v>
      </c>
      <c r="H194">
        <f>ROW(H194)-(12*$G$2)</f>
        <v>74</v>
      </c>
    </row>
    <row r="195" spans="1:8" x14ac:dyDescent="0.3">
      <c r="A195" s="6">
        <v>38718</v>
      </c>
      <c r="B195" s="2">
        <v>31321.284453602399</v>
      </c>
      <c r="C195" s="3" cm="1">
        <f t="array" aca="1" ref="C195" ca="1">IFERROR((B195/INDIRECT("B"&amp;$H195))^(1/$G$2)-1,"")</f>
        <v>0.16682505495531674</v>
      </c>
      <c r="D195" s="2">
        <v>42704.264266213999</v>
      </c>
      <c r="E195" s="3" cm="1">
        <f t="array" aca="1" ref="E195" ca="1">IFERROR((D195/INDIRECT("D"&amp;$H195))^(1/$G$2)-1,"")</f>
        <v>0.12257054770457687</v>
      </c>
      <c r="H195">
        <f>ROW(H195)-(12*$G$2)</f>
        <v>75</v>
      </c>
    </row>
    <row r="196" spans="1:8" x14ac:dyDescent="0.3">
      <c r="A196" s="6">
        <v>38749</v>
      </c>
      <c r="B196" s="2">
        <v>33726.7830219569</v>
      </c>
      <c r="C196" s="3" cm="1">
        <f t="array" aca="1" ref="C196" ca="1">IFERROR((B196/INDIRECT("B"&amp;$H196))^(1/$G$2)-1,"")</f>
        <v>0.17566026687643066</v>
      </c>
      <c r="D196" s="2">
        <v>44476.494381424003</v>
      </c>
      <c r="E196" s="3" cm="1">
        <f t="array" aca="1" ref="E196" ca="1">IFERROR((D196/INDIRECT("D"&amp;$H196))^(1/$G$2)-1,"")</f>
        <v>0.12957566771900653</v>
      </c>
      <c r="H196">
        <f>ROW(H196)-(12*$G$2)</f>
        <v>76</v>
      </c>
    </row>
    <row r="197" spans="1:8" x14ac:dyDescent="0.3">
      <c r="A197" s="6">
        <v>38777</v>
      </c>
      <c r="B197" s="2">
        <v>35669.523724255399</v>
      </c>
      <c r="C197" s="3" cm="1">
        <f t="array" aca="1" ref="C197" ca="1">IFERROR((B197/INDIRECT("B"&amp;$H197))^(1/$G$2)-1,"")</f>
        <v>0.18346172698757202</v>
      </c>
      <c r="D197" s="2">
        <v>45807.611420936002</v>
      </c>
      <c r="E197" s="3" cm="1">
        <f t="array" aca="1" ref="E197" ca="1">IFERROR((D197/INDIRECT("D"&amp;$H197))^(1/$G$2)-1,"")</f>
        <v>0.13327773650238073</v>
      </c>
      <c r="H197">
        <f>ROW(H197)-(12*$G$2)</f>
        <v>77</v>
      </c>
    </row>
    <row r="198" spans="1:8" x14ac:dyDescent="0.3">
      <c r="A198" s="6">
        <v>38808</v>
      </c>
      <c r="B198" s="2">
        <v>34886.152046563097</v>
      </c>
      <c r="C198" s="3" cm="1">
        <f t="array" aca="1" ref="C198" ca="1">IFERROR((B198/INDIRECT("B"&amp;$H198))^(1/$G$2)-1,"")</f>
        <v>0.17948690454998362</v>
      </c>
      <c r="D198" s="2">
        <v>43797.046910921803</v>
      </c>
      <c r="E198" s="3" cm="1">
        <f t="array" aca="1" ref="E198" ca="1">IFERROR((D198/INDIRECT("D"&amp;$H198))^(1/$G$2)-1,"")</f>
        <v>0.12357393114672011</v>
      </c>
      <c r="H198">
        <f>ROW(H198)-(12*$G$2)</f>
        <v>78</v>
      </c>
    </row>
    <row r="199" spans="1:8" x14ac:dyDescent="0.3">
      <c r="A199" s="6">
        <v>38838</v>
      </c>
      <c r="B199" s="2">
        <v>33018.589755269</v>
      </c>
      <c r="C199" s="3" cm="1">
        <f t="array" aca="1" ref="C199" ca="1">IFERROR((B199/INDIRECT("B"&amp;$H199))^(1/$G$2)-1,"")</f>
        <v>0.17460458677115476</v>
      </c>
      <c r="D199" s="2">
        <v>41494.444063218398</v>
      </c>
      <c r="E199" s="3" cm="1">
        <f t="array" aca="1" ref="E199" ca="1">IFERROR((D199/INDIRECT("D"&amp;$H199))^(1/$G$2)-1,"")</f>
        <v>0.11710538417972827</v>
      </c>
      <c r="H199">
        <f>ROW(H199)-(12*$G$2)</f>
        <v>79</v>
      </c>
    </row>
    <row r="200" spans="1:8" x14ac:dyDescent="0.3">
      <c r="A200" s="6">
        <v>38869</v>
      </c>
      <c r="B200" s="2">
        <v>33928.732871125503</v>
      </c>
      <c r="C200" s="3" cm="1">
        <f t="array" aca="1" ref="C200" ca="1">IFERROR((B200/INDIRECT("B"&amp;$H200))^(1/$G$2)-1,"")</f>
        <v>0.17582088419136976</v>
      </c>
      <c r="D200" s="2">
        <v>43193.155332478796</v>
      </c>
      <c r="E200" s="3" cm="1">
        <f t="array" aca="1" ref="E200" ca="1">IFERROR((D200/INDIRECT("D"&amp;$H200))^(1/$G$2)-1,"")</f>
        <v>0.12151050248766637</v>
      </c>
      <c r="H200">
        <f>ROW(H200)-(12*$G$2)</f>
        <v>80</v>
      </c>
    </row>
    <row r="201" spans="1:8" x14ac:dyDescent="0.3">
      <c r="A201" s="6">
        <v>38899</v>
      </c>
      <c r="B201" s="2">
        <v>35517.692815756403</v>
      </c>
      <c r="C201" s="3" cm="1">
        <f t="array" aca="1" ref="C201" ca="1">IFERROR((B201/INDIRECT("B"&amp;$H201))^(1/$G$2)-1,"")</f>
        <v>0.18230671075415317</v>
      </c>
      <c r="D201" s="2">
        <v>44831.681148505799</v>
      </c>
      <c r="E201" s="3" cm="1">
        <f t="array" aca="1" ref="E201" ca="1">IFERROR((D201/INDIRECT("D"&amp;$H201))^(1/$G$2)-1,"")</f>
        <v>0.13094099187813768</v>
      </c>
      <c r="H201">
        <f>ROW(H201)-(12*$G$2)</f>
        <v>81</v>
      </c>
    </row>
    <row r="202" spans="1:8" x14ac:dyDescent="0.3">
      <c r="A202" s="6">
        <v>38930</v>
      </c>
      <c r="B202" s="2">
        <v>35796.505746203897</v>
      </c>
      <c r="C202" s="3" cm="1">
        <f t="array" aca="1" ref="C202" ca="1">IFERROR((B202/INDIRECT("B"&amp;$H202))^(1/$G$2)-1,"")</f>
        <v>0.17921633677983539</v>
      </c>
      <c r="D202" s="2">
        <v>46381.502865767303</v>
      </c>
      <c r="E202" s="3" cm="1">
        <f t="array" aca="1" ref="E202" ca="1">IFERROR((D202/INDIRECT("D"&amp;$H202))^(1/$G$2)-1,"")</f>
        <v>0.13034348274050411</v>
      </c>
      <c r="H202">
        <f>ROW(H202)-(12*$G$2)</f>
        <v>82</v>
      </c>
    </row>
    <row r="203" spans="1:8" x14ac:dyDescent="0.3">
      <c r="A203" s="6">
        <v>38961</v>
      </c>
      <c r="B203" s="2">
        <v>38134.828087358503</v>
      </c>
      <c r="C203" s="3" cm="1">
        <f t="array" aca="1" ref="C203" ca="1">IFERROR((B203/INDIRECT("B"&amp;$H203))^(1/$G$2)-1,"")</f>
        <v>0.18524139567399001</v>
      </c>
      <c r="D203" s="2">
        <v>47923.361584601102</v>
      </c>
      <c r="E203" s="3" cm="1">
        <f t="array" aca="1" ref="E203" ca="1">IFERROR((D203/INDIRECT("D"&amp;$H203))^(1/$G$2)-1,"")</f>
        <v>0.12738323877400504</v>
      </c>
      <c r="H203">
        <f>ROW(H203)-(12*$G$2)</f>
        <v>83</v>
      </c>
    </row>
    <row r="204" spans="1:8" x14ac:dyDescent="0.3">
      <c r="A204" s="6">
        <v>38991</v>
      </c>
      <c r="B204" s="2">
        <v>39106.145792561598</v>
      </c>
      <c r="C204" s="3" cm="1">
        <f t="array" aca="1" ref="C204" ca="1">IFERROR((B204/INDIRECT("B"&amp;$H204))^(1/$G$2)-1,"")</f>
        <v>0.18652032956390063</v>
      </c>
      <c r="D204" s="2">
        <v>50261.149774194797</v>
      </c>
      <c r="E204" s="3" cm="1">
        <f t="array" aca="1" ref="E204" ca="1">IFERROR((D204/INDIRECT("D"&amp;$H204))^(1/$G$2)-1,"")</f>
        <v>0.13159952030123723</v>
      </c>
      <c r="H204">
        <f>ROW(H204)-(12*$G$2)</f>
        <v>84</v>
      </c>
    </row>
    <row r="205" spans="1:8" x14ac:dyDescent="0.3">
      <c r="A205" s="6">
        <v>39022</v>
      </c>
      <c r="B205" s="2">
        <v>40360.172228222298</v>
      </c>
      <c r="C205" s="3" cm="1">
        <f t="array" aca="1" ref="C205" ca="1">IFERROR((B205/INDIRECT("B"&amp;$H205))^(1/$G$2)-1,"")</f>
        <v>0.18609999931264865</v>
      </c>
      <c r="D205" s="2">
        <v>50837.078265135598</v>
      </c>
      <c r="E205" s="3" cm="1">
        <f t="array" aca="1" ref="E205" ca="1">IFERROR((D205/INDIRECT("D"&amp;$H205))^(1/$G$2)-1,"")</f>
        <v>0.12488182583592145</v>
      </c>
      <c r="H205">
        <f>ROW(H205)-(12*$G$2)</f>
        <v>85</v>
      </c>
    </row>
    <row r="206" spans="1:8" x14ac:dyDescent="0.3">
      <c r="A206" s="6">
        <v>39052</v>
      </c>
      <c r="B206" s="2">
        <v>43594.423279791401</v>
      </c>
      <c r="C206" s="3" cm="1">
        <f t="array" aca="1" ref="C206" ca="1">IFERROR((B206/INDIRECT("B"&amp;$H206))^(1/$G$2)-1,"")</f>
        <v>0.19189247310662161</v>
      </c>
      <c r="D206" s="2">
        <v>52500.233820485802</v>
      </c>
      <c r="E206" s="3" cm="1">
        <f t="array" aca="1" ref="E206" ca="1">IFERROR((D206/INDIRECT("D"&amp;$H206))^(1/$G$2)-1,"")</f>
        <v>0.12494559164394992</v>
      </c>
      <c r="H206">
        <f>ROW(H206)-(12*$G$2)</f>
        <v>86</v>
      </c>
    </row>
    <row r="207" spans="1:8" x14ac:dyDescent="0.3">
      <c r="A207" s="6">
        <v>39083</v>
      </c>
      <c r="B207" s="2">
        <v>45231.080451572103</v>
      </c>
      <c r="C207" s="3" cm="1">
        <f t="array" aca="1" ref="C207" ca="1">IFERROR((B207/INDIRECT("B"&amp;$H207))^(1/$G$2)-1,"")</f>
        <v>0.18613626574840425</v>
      </c>
      <c r="D207" s="2">
        <v>55838.582021832801</v>
      </c>
      <c r="E207" s="3" cm="1">
        <f t="array" aca="1" ref="E207" ca="1">IFERROR((D207/INDIRECT("D"&amp;$H207))^(1/$G$2)-1,"")</f>
        <v>0.12576302422698382</v>
      </c>
      <c r="H207">
        <f>ROW(H207)-(12*$G$2)</f>
        <v>87</v>
      </c>
    </row>
    <row r="208" spans="1:8" x14ac:dyDescent="0.3">
      <c r="A208" s="6">
        <v>39114</v>
      </c>
      <c r="B208" s="2">
        <v>45974.441210242498</v>
      </c>
      <c r="C208" s="3" cm="1">
        <f t="array" aca="1" ref="C208" ca="1">IFERROR((B208/INDIRECT("B"&amp;$H208))^(1/$G$2)-1,"")</f>
        <v>0.18433730141923976</v>
      </c>
      <c r="D208" s="2">
        <v>55323.3945421553</v>
      </c>
      <c r="E208" s="3" cm="1">
        <f t="array" aca="1" ref="E208" ca="1">IFERROR((D208/INDIRECT("D"&amp;$H208))^(1/$G$2)-1,"")</f>
        <v>0.1200244482825128</v>
      </c>
      <c r="H208">
        <f>ROW(H208)-(12*$G$2)</f>
        <v>88</v>
      </c>
    </row>
    <row r="209" spans="1:8" x14ac:dyDescent="0.3">
      <c r="A209" s="6">
        <v>39142</v>
      </c>
      <c r="B209" s="2">
        <v>47174.347613331403</v>
      </c>
      <c r="C209" s="3" cm="1">
        <f t="array" aca="1" ref="C209" ca="1">IFERROR((B209/INDIRECT("B"&amp;$H209))^(1/$G$2)-1,"")</f>
        <v>0.18735254617507424</v>
      </c>
      <c r="D209" s="2">
        <v>55243.208999847397</v>
      </c>
      <c r="E209" s="3" cm="1">
        <f t="array" aca="1" ref="E209" ca="1">IFERROR((D209/INDIRECT("D"&amp;$H209))^(1/$G$2)-1,"")</f>
        <v>0.12570715802394616</v>
      </c>
      <c r="H209">
        <f>ROW(H209)-(12*$G$2)</f>
        <v>89</v>
      </c>
    </row>
    <row r="210" spans="1:8" x14ac:dyDescent="0.3">
      <c r="A210" s="6">
        <v>39173</v>
      </c>
      <c r="B210" s="2">
        <v>46159.4390647728</v>
      </c>
      <c r="C210" s="3" cm="1">
        <f t="array" aca="1" ref="C210" ca="1">IFERROR((B210/INDIRECT("B"&amp;$H210))^(1/$G$2)-1,"")</f>
        <v>0.18766655718062153</v>
      </c>
      <c r="D210" s="2">
        <v>54290.612164670798</v>
      </c>
      <c r="E210" s="3" cm="1">
        <f t="array" aca="1" ref="E210" ca="1">IFERROR((D210/INDIRECT("D"&amp;$H210))^(1/$G$2)-1,"")</f>
        <v>0.12019169567763321</v>
      </c>
      <c r="H210">
        <f>ROW(H210)-(12*$G$2)</f>
        <v>90</v>
      </c>
    </row>
    <row r="211" spans="1:8" x14ac:dyDescent="0.3">
      <c r="A211" s="6">
        <v>39203</v>
      </c>
      <c r="B211" s="2">
        <v>46674.632293126</v>
      </c>
      <c r="C211" s="3" cm="1">
        <f t="array" aca="1" ref="C211" ca="1">IFERROR((B211/INDIRECT("B"&amp;$H211))^(1/$G$2)-1,"")</f>
        <v>0.18726677505448341</v>
      </c>
      <c r="D211" s="2">
        <v>55510.9879702334</v>
      </c>
      <c r="E211" s="3" cm="1">
        <f t="array" aca="1" ref="E211" ca="1">IFERROR((D211/INDIRECT("D"&amp;$H211))^(1/$G$2)-1,"")</f>
        <v>0.11567332325531932</v>
      </c>
      <c r="H211">
        <f>ROW(H211)-(12*$G$2)</f>
        <v>91</v>
      </c>
    </row>
    <row r="212" spans="1:8" x14ac:dyDescent="0.3">
      <c r="A212" s="6">
        <v>39234</v>
      </c>
      <c r="B212" s="2">
        <v>41953.2385566476</v>
      </c>
      <c r="C212" s="3" cm="1">
        <f t="array" aca="1" ref="C212" ca="1">IFERROR((B212/INDIRECT("B"&amp;$H212))^(1/$G$2)-1,"")</f>
        <v>0.17270055847178623</v>
      </c>
      <c r="D212" s="2">
        <v>51263.376460037704</v>
      </c>
      <c r="E212" s="3" cm="1">
        <f t="array" aca="1" ref="E212" ca="1">IFERROR((D212/INDIRECT("D"&amp;$H212))^(1/$G$2)-1,"")</f>
        <v>0.10522042317236169</v>
      </c>
      <c r="H212">
        <f>ROW(H212)-(12*$G$2)</f>
        <v>92</v>
      </c>
    </row>
    <row r="213" spans="1:8" x14ac:dyDescent="0.3">
      <c r="A213" s="6">
        <v>39264</v>
      </c>
      <c r="B213" s="2">
        <v>38747.311024070303</v>
      </c>
      <c r="C213" s="3" cm="1">
        <f t="array" aca="1" ref="C213" ca="1">IFERROR((B213/INDIRECT("B"&amp;$H213))^(1/$G$2)-1,"")</f>
        <v>0.16092486854453592</v>
      </c>
      <c r="D213" s="2">
        <v>48069.843718470598</v>
      </c>
      <c r="E213" s="3" cm="1">
        <f t="array" aca="1" ref="E213" ca="1">IFERROR((D213/INDIRECT("D"&amp;$H213))^(1/$G$2)-1,"")</f>
        <v>9.0198412567947583E-2</v>
      </c>
      <c r="H213">
        <f>ROW(H213)-(12*$G$2)</f>
        <v>93</v>
      </c>
    </row>
    <row r="214" spans="1:8" x14ac:dyDescent="0.3">
      <c r="A214" s="6">
        <v>39295</v>
      </c>
      <c r="B214" s="2">
        <v>38750.469780835199</v>
      </c>
      <c r="C214" s="3" cm="1">
        <f t="array" aca="1" ref="C214" ca="1">IFERROR((B214/INDIRECT("B"&amp;$H214))^(1/$G$2)-1,"")</f>
        <v>0.16342527704212961</v>
      </c>
      <c r="D214" s="2">
        <v>49674.110122657097</v>
      </c>
      <c r="E214" s="3" cm="1">
        <f t="array" aca="1" ref="E214" ca="1">IFERROR((D214/INDIRECT("D"&amp;$H214))^(1/$G$2)-1,"")</f>
        <v>9.5724370687510385E-2</v>
      </c>
      <c r="H214">
        <f>ROW(H214)-(12*$G$2)</f>
        <v>94</v>
      </c>
    </row>
    <row r="215" spans="1:8" x14ac:dyDescent="0.3">
      <c r="A215" s="6">
        <v>39326</v>
      </c>
      <c r="B215" s="2">
        <v>38387.423336657397</v>
      </c>
      <c r="C215" s="3" cm="1">
        <f t="array" aca="1" ref="C215" ca="1">IFERROR((B215/INDIRECT("B"&amp;$H215))^(1/$G$2)-1,"")</f>
        <v>0.15698479868649229</v>
      </c>
      <c r="D215" s="2">
        <v>50461.706222969297</v>
      </c>
      <c r="E215" s="3" cm="1">
        <f t="array" aca="1" ref="E215" ca="1">IFERROR((D215/INDIRECT("D"&amp;$H215))^(1/$G$2)-1,"")</f>
        <v>9.5532557235832094E-2</v>
      </c>
      <c r="H215">
        <f>ROW(H215)-(12*$G$2)</f>
        <v>95</v>
      </c>
    </row>
    <row r="216" spans="1:8" x14ac:dyDescent="0.3">
      <c r="A216" s="6">
        <v>39356</v>
      </c>
      <c r="B216" s="2">
        <v>38058.280881756</v>
      </c>
      <c r="C216" s="3" cm="1">
        <f t="array" aca="1" ref="C216" ca="1">IFERROR((B216/INDIRECT("B"&amp;$H216))^(1/$G$2)-1,"")</f>
        <v>0.16032369887595443</v>
      </c>
      <c r="D216" s="2">
        <v>50883.930325652596</v>
      </c>
      <c r="E216" s="3" cm="1">
        <f t="array" aca="1" ref="E216" ca="1">IFERROR((D216/INDIRECT("D"&amp;$H216))^(1/$G$2)-1,"")</f>
        <v>0.1164910212788246</v>
      </c>
      <c r="H216">
        <f>ROW(H216)-(12*$G$2)</f>
        <v>96</v>
      </c>
    </row>
    <row r="217" spans="1:8" x14ac:dyDescent="0.3">
      <c r="A217" s="6">
        <v>39387</v>
      </c>
      <c r="B217" s="2">
        <v>35009.343560393703</v>
      </c>
      <c r="C217" s="3" cm="1">
        <f t="array" aca="1" ref="C217" ca="1">IFERROR((B217/INDIRECT("B"&amp;$H217))^(1/$G$2)-1,"")</f>
        <v>0.15218049380037213</v>
      </c>
      <c r="D217" s="2">
        <v>46283.7246525144</v>
      </c>
      <c r="E217" s="3" cm="1">
        <f t="array" aca="1" ref="E217" ca="1">IFERROR((D217/INDIRECT("D"&amp;$H217))^(1/$G$2)-1,"")</f>
        <v>0.10592417510279106</v>
      </c>
      <c r="H217">
        <f>ROW(H217)-(12*$G$2)</f>
        <v>97</v>
      </c>
    </row>
    <row r="218" spans="1:8" x14ac:dyDescent="0.3">
      <c r="A218" s="6">
        <v>39417</v>
      </c>
      <c r="B218" s="2">
        <v>33654.658075825297</v>
      </c>
      <c r="C218" s="3" cm="1">
        <f t="array" aca="1" ref="C218" ca="1">IFERROR((B218/INDIRECT("B"&amp;$H218))^(1/$G$2)-1,"")</f>
        <v>0.14593785375631874</v>
      </c>
      <c r="D218" s="2">
        <v>44054.8258367706</v>
      </c>
      <c r="E218" s="3" cm="1">
        <f t="array" aca="1" ref="E218" ca="1">IFERROR((D218/INDIRECT("D"&amp;$H218))^(1/$G$2)-1,"")</f>
        <v>0.10009809895998822</v>
      </c>
      <c r="H218">
        <f>ROW(H218)-(12*$G$2)</f>
        <v>98</v>
      </c>
    </row>
    <row r="219" spans="1:8" x14ac:dyDescent="0.3">
      <c r="A219" s="6">
        <v>39448</v>
      </c>
      <c r="B219" s="2">
        <v>32972.050738933001</v>
      </c>
      <c r="C219" s="3" cm="1">
        <f t="array" aca="1" ref="C219" ca="1">IFERROR((B219/INDIRECT("B"&amp;$H219))^(1/$G$2)-1,"")</f>
        <v>0.1377146486344849</v>
      </c>
      <c r="D219" s="2">
        <v>41651.1114276351</v>
      </c>
      <c r="E219" s="3" cm="1">
        <f t="array" aca="1" ref="E219" ca="1">IFERROR((D219/INDIRECT("D"&amp;$H219))^(1/$G$2)-1,"")</f>
        <v>9.5965972435589686E-2</v>
      </c>
      <c r="H219">
        <f>ROW(H219)-(12*$G$2)</f>
        <v>99</v>
      </c>
    </row>
    <row r="220" spans="1:8" x14ac:dyDescent="0.3">
      <c r="A220" s="6">
        <v>39479</v>
      </c>
      <c r="B220" s="2">
        <v>34658.826851383303</v>
      </c>
      <c r="C220" s="3" cm="1">
        <f t="array" aca="1" ref="C220" ca="1">IFERROR((B220/INDIRECT("B"&amp;$H220))^(1/$G$2)-1,"")</f>
        <v>0.14167823400923796</v>
      </c>
      <c r="D220" s="2">
        <v>39883.510962673798</v>
      </c>
      <c r="E220" s="3" cm="1">
        <f t="array" aca="1" ref="E220" ca="1">IFERROR((D220/INDIRECT("D"&amp;$H220))^(1/$G$2)-1,"")</f>
        <v>8.4734578491915569E-2</v>
      </c>
      <c r="H220">
        <f>ROW(H220)-(12*$G$2)</f>
        <v>100</v>
      </c>
    </row>
    <row r="221" spans="1:8" x14ac:dyDescent="0.3">
      <c r="A221" s="6">
        <v>39508</v>
      </c>
      <c r="B221" s="2">
        <v>34217.759115112698</v>
      </c>
      <c r="C221" s="3" cm="1">
        <f t="array" aca="1" ref="C221" ca="1">IFERROR((B221/INDIRECT("B"&amp;$H221))^(1/$G$2)-1,"")</f>
        <v>0.13327311384581098</v>
      </c>
      <c r="D221" s="2">
        <v>38359.615286805099</v>
      </c>
      <c r="E221" s="3" cm="1">
        <f t="array" aca="1" ref="E221" ca="1">IFERROR((D221/INDIRECT("D"&amp;$H221))^(1/$G$2)-1,"")</f>
        <v>7.9237306389559059E-2</v>
      </c>
      <c r="H221">
        <f>ROW(H221)-(12*$G$2)</f>
        <v>101</v>
      </c>
    </row>
    <row r="222" spans="1:8" x14ac:dyDescent="0.3">
      <c r="A222" s="6">
        <v>39539</v>
      </c>
      <c r="B222" s="2">
        <v>34537.004132150803</v>
      </c>
      <c r="C222" s="3" cm="1">
        <f t="array" aca="1" ref="C222" ca="1">IFERROR((B222/INDIRECT("B"&amp;$H222))^(1/$G$2)-1,"")</f>
        <v>0.13106885576160043</v>
      </c>
      <c r="D222" s="2">
        <v>41482.592158581698</v>
      </c>
      <c r="E222" s="3" cm="1">
        <f t="array" aca="1" ref="E222" ca="1">IFERROR((D222/INDIRECT("D"&amp;$H222))^(1/$G$2)-1,"")</f>
        <v>9.3772715918341909E-2</v>
      </c>
      <c r="H222">
        <f>ROW(H222)-(12*$G$2)</f>
        <v>102</v>
      </c>
    </row>
    <row r="223" spans="1:8" x14ac:dyDescent="0.3">
      <c r="A223" s="6">
        <v>39569</v>
      </c>
      <c r="B223" s="2">
        <v>34119.416487832597</v>
      </c>
      <c r="C223" s="3" cm="1">
        <f t="array" aca="1" ref="C223" ca="1">IFERROR((B223/INDIRECT("B"&amp;$H223))^(1/$G$2)-1,"")</f>
        <v>0.12796680623948964</v>
      </c>
      <c r="D223" s="2">
        <v>40539.995367942298</v>
      </c>
      <c r="E223" s="3" cm="1">
        <f t="array" aca="1" ref="E223" ca="1">IFERROR((D223/INDIRECT("D"&amp;$H223))^(1/$G$2)-1,"")</f>
        <v>9.6722544880086803E-2</v>
      </c>
      <c r="H223">
        <f>ROW(H223)-(12*$G$2)</f>
        <v>103</v>
      </c>
    </row>
    <row r="224" spans="1:8" x14ac:dyDescent="0.3">
      <c r="A224" s="6">
        <v>39600</v>
      </c>
      <c r="B224" s="2">
        <v>29790.656217229702</v>
      </c>
      <c r="C224" s="3" cm="1">
        <f t="array" aca="1" ref="C224" ca="1">IFERROR((B224/INDIRECT("B"&amp;$H224))^(1/$G$2)-1,"")</f>
        <v>0.11391953107464281</v>
      </c>
      <c r="D224" s="2">
        <v>35276.083035147502</v>
      </c>
      <c r="E224" s="3" cm="1">
        <f t="array" aca="1" ref="E224" ca="1">IFERROR((D224/INDIRECT("D"&amp;$H224))^(1/$G$2)-1,"")</f>
        <v>8.3939896799461566E-2</v>
      </c>
      <c r="H224">
        <f>ROW(H224)-(12*$G$2)</f>
        <v>104</v>
      </c>
    </row>
    <row r="225" spans="1:8" x14ac:dyDescent="0.3">
      <c r="A225" s="6">
        <v>39630</v>
      </c>
      <c r="B225" s="2">
        <v>29329.477729556002</v>
      </c>
      <c r="C225" s="3" cm="1">
        <f t="array" aca="1" ref="C225" ca="1">IFERROR((B225/INDIRECT("B"&amp;$H225))^(1/$G$2)-1,"")</f>
        <v>0.11244916741050104</v>
      </c>
      <c r="D225" s="2">
        <v>35913.308095381399</v>
      </c>
      <c r="E225" s="3" cm="1">
        <f t="array" aca="1" ref="E225" ca="1">IFERROR((D225/INDIRECT("D"&amp;$H225))^(1/$G$2)-1,"")</f>
        <v>9.3637703649502635E-2</v>
      </c>
      <c r="H225">
        <f>ROW(H225)-(12*$G$2)</f>
        <v>105</v>
      </c>
    </row>
    <row r="226" spans="1:8" x14ac:dyDescent="0.3">
      <c r="A226" s="6">
        <v>39661</v>
      </c>
      <c r="B226" s="2">
        <v>29547.326654441102</v>
      </c>
      <c r="C226" s="3" cm="1">
        <f t="array" aca="1" ref="C226" ca="1">IFERROR((B226/INDIRECT("B"&amp;$H226))^(1/$G$2)-1,"")</f>
        <v>0.12649687052843706</v>
      </c>
      <c r="D226" s="2">
        <v>37271.8326643658</v>
      </c>
      <c r="E226" s="3" cm="1">
        <f t="array" aca="1" ref="E226" ca="1">IFERROR((D226/INDIRECT("D"&amp;$H226))^(1/$G$2)-1,"")</f>
        <v>0.11204324825328915</v>
      </c>
      <c r="H226">
        <f>ROW(H226)-(12*$G$2)</f>
        <v>106</v>
      </c>
    </row>
    <row r="227" spans="1:8" x14ac:dyDescent="0.3">
      <c r="A227" s="6">
        <v>39692</v>
      </c>
      <c r="B227" s="2">
        <v>26688.546490325101</v>
      </c>
      <c r="C227" s="3" cm="1">
        <f t="array" aca="1" ref="C227" ca="1">IFERROR((B227/INDIRECT("B"&amp;$H227))^(1/$G$2)-1,"")</f>
        <v>0.11737923288259577</v>
      </c>
      <c r="D227" s="2">
        <v>35449.417140459598</v>
      </c>
      <c r="E227" s="3" cm="1">
        <f t="array" aca="1" ref="E227" ca="1">IFERROR((D227/INDIRECT("D"&amp;$H227))^(1/$G$2)-1,"")</f>
        <v>0.10501136137545575</v>
      </c>
      <c r="H227">
        <f>ROW(H227)-(12*$G$2)</f>
        <v>107</v>
      </c>
    </row>
    <row r="228" spans="1:8" x14ac:dyDescent="0.3">
      <c r="A228" s="6">
        <v>39722</v>
      </c>
      <c r="B228" s="2">
        <v>21023.0003568215</v>
      </c>
      <c r="C228" s="3" cm="1">
        <f t="array" aca="1" ref="C228" ca="1">IFERROR((B228/INDIRECT("B"&amp;$H228))^(1/$G$2)-1,"")</f>
        <v>8.8421428160629922E-2</v>
      </c>
      <c r="D228" s="2">
        <v>28324.385407679401</v>
      </c>
      <c r="E228" s="3" cm="1">
        <f t="array" aca="1" ref="E228" ca="1">IFERROR((D228/INDIRECT("D"&amp;$H228))^(1/$G$2)-1,"")</f>
        <v>7.1654216505113499E-2</v>
      </c>
      <c r="H228">
        <f>ROW(H228)-(12*$G$2)</f>
        <v>108</v>
      </c>
    </row>
    <row r="229" spans="1:8" x14ac:dyDescent="0.3">
      <c r="A229" s="6">
        <v>39753</v>
      </c>
      <c r="B229" s="2">
        <v>18730.058821189199</v>
      </c>
      <c r="C229" s="3" cm="1">
        <f t="array" aca="1" ref="C229" ca="1">IFERROR((B229/INDIRECT("B"&amp;$H229))^(1/$G$2)-1,"")</f>
        <v>7.378496514444377E-2</v>
      </c>
      <c r="D229" s="2">
        <v>24199.1818500599</v>
      </c>
      <c r="E229" s="3" cm="1">
        <f t="array" aca="1" ref="E229" ca="1">IFERROR((D229/INDIRECT("D"&amp;$H229))^(1/$G$2)-1,"")</f>
        <v>4.9100307046294089E-2</v>
      </c>
      <c r="H229">
        <f>ROW(H229)-(12*$G$2)</f>
        <v>109</v>
      </c>
    </row>
    <row r="230" spans="1:8" x14ac:dyDescent="0.3">
      <c r="A230" s="6">
        <v>39783</v>
      </c>
      <c r="B230" s="2">
        <v>19758.2341481603</v>
      </c>
      <c r="C230" s="3" cm="1">
        <f t="array" aca="1" ref="C230" ca="1">IFERROR((B230/INDIRECT("B"&amp;$H230))^(1/$G$2)-1,"")</f>
        <v>7.7811831426628064E-2</v>
      </c>
      <c r="D230" s="2">
        <v>24223.256031353201</v>
      </c>
      <c r="E230" s="3" cm="1">
        <f t="array" aca="1" ref="E230" ca="1">IFERROR((D230/INDIRECT("D"&amp;$H230))^(1/$G$2)-1,"")</f>
        <v>5.1835295410870064E-2</v>
      </c>
      <c r="H230">
        <f>ROW(H230)-(12*$G$2)</f>
        <v>110</v>
      </c>
    </row>
    <row r="231" spans="1:8" x14ac:dyDescent="0.3">
      <c r="A231" s="6">
        <v>39814</v>
      </c>
      <c r="B231" s="2">
        <v>19691.268504744701</v>
      </c>
      <c r="C231" s="3" cm="1">
        <f t="array" aca="1" ref="C231" ca="1">IFERROR((B231/INDIRECT("B"&amp;$H231))^(1/$G$2)-1,"")</f>
        <v>7.4295455988975911E-2</v>
      </c>
      <c r="D231" s="2">
        <v>22896.9538280999</v>
      </c>
      <c r="E231" s="3" cm="1">
        <f t="array" aca="1" ref="E231" ca="1">IFERROR((D231/INDIRECT("D"&amp;$H231))^(1/$G$2)-1,"")</f>
        <v>4.5458341311428674E-2</v>
      </c>
      <c r="H231">
        <f>ROW(H231)-(12*$G$2)</f>
        <v>111</v>
      </c>
    </row>
    <row r="232" spans="1:8" x14ac:dyDescent="0.3">
      <c r="A232" s="6">
        <v>39845</v>
      </c>
      <c r="B232" s="2">
        <v>18236.555722621499</v>
      </c>
      <c r="C232" s="3" cm="1">
        <f t="array" aca="1" ref="C232" ca="1">IFERROR((B232/INDIRECT("B"&amp;$H232))^(1/$G$2)-1,"")</f>
        <v>6.5006919656719786E-2</v>
      </c>
      <c r="D232" s="2">
        <v>19292.678516466302</v>
      </c>
      <c r="E232" s="3" cm="1">
        <f t="array" aca="1" ref="E232" ca="1">IFERROR((D232/INDIRECT("D"&amp;$H232))^(1/$G$2)-1,"")</f>
        <v>2.518151287278636E-2</v>
      </c>
      <c r="H232">
        <f>ROW(H232)-(12*$G$2)</f>
        <v>112</v>
      </c>
    </row>
    <row r="233" spans="1:8" x14ac:dyDescent="0.3">
      <c r="A233" s="6">
        <v>39873</v>
      </c>
      <c r="B233" s="2">
        <v>17771.481434937701</v>
      </c>
      <c r="C233" s="3" cm="1">
        <f t="array" aca="1" ref="C233" ca="1">IFERROR((B233/INDIRECT("B"&amp;$H233))^(1/$G$2)-1,"")</f>
        <v>6.124033900779402E-2</v>
      </c>
      <c r="D233" s="2">
        <v>19758.050959467699</v>
      </c>
      <c r="E233" s="3" cm="1">
        <f t="array" aca="1" ref="E233" ca="1">IFERROR((D233/INDIRECT("D"&amp;$H233))^(1/$G$2)-1,"")</f>
        <v>2.2229792341948551E-2</v>
      </c>
      <c r="H233">
        <f>ROW(H233)-(12*$G$2)</f>
        <v>113</v>
      </c>
    </row>
    <row r="234" spans="1:8" x14ac:dyDescent="0.3">
      <c r="A234" s="6">
        <v>39904</v>
      </c>
      <c r="B234" s="2">
        <v>20476.535436495898</v>
      </c>
      <c r="C234" s="3" cm="1">
        <f t="array" aca="1" ref="C234" ca="1">IFERROR((B234/INDIRECT("B"&amp;$H234))^(1/$G$2)-1,"")</f>
        <v>7.2516579587164731E-2</v>
      </c>
      <c r="D234" s="2">
        <v>23887.698981326001</v>
      </c>
      <c r="E234" s="3" cm="1">
        <f t="array" aca="1" ref="E234" ca="1">IFERROR((D234/INDIRECT("D"&amp;$H234))^(1/$G$2)-1,"")</f>
        <v>3.0225552215191076E-2</v>
      </c>
      <c r="H234">
        <f>ROW(H234)-(12*$G$2)</f>
        <v>114</v>
      </c>
    </row>
    <row r="235" spans="1:8" x14ac:dyDescent="0.3">
      <c r="A235" s="6">
        <v>39934</v>
      </c>
      <c r="B235" s="2">
        <v>21146.718330112999</v>
      </c>
      <c r="C235" s="3" cm="1">
        <f t="array" aca="1" ref="C235" ca="1">IFERROR((B235/INDIRECT("B"&amp;$H235))^(1/$G$2)-1,"")</f>
        <v>7.4856975120617175E-2</v>
      </c>
      <c r="D235" s="2">
        <v>25187.519585156599</v>
      </c>
      <c r="E235" s="3" cm="1">
        <f t="array" aca="1" ref="E235" ca="1">IFERROR((D235/INDIRECT("D"&amp;$H235))^(1/$G$2)-1,"")</f>
        <v>3.6494627145413405E-2</v>
      </c>
      <c r="H235">
        <f>ROW(H235)-(12*$G$2)</f>
        <v>115</v>
      </c>
    </row>
    <row r="236" spans="1:8" x14ac:dyDescent="0.3">
      <c r="A236" s="6">
        <v>39965</v>
      </c>
      <c r="B236" s="2">
        <v>20334.601965860202</v>
      </c>
      <c r="C236" s="3" cm="1">
        <f t="array" aca="1" ref="C236" ca="1">IFERROR((B236/INDIRECT("B"&amp;$H236))^(1/$G$2)-1,"")</f>
        <v>6.7324633018278845E-2</v>
      </c>
      <c r="D236" s="2">
        <v>25417.3354235031</v>
      </c>
      <c r="E236" s="3" cm="1">
        <f t="array" aca="1" ref="E236" ca="1">IFERROR((D236/INDIRECT("D"&amp;$H236))^(1/$G$2)-1,"")</f>
        <v>3.4361987426757556E-2</v>
      </c>
      <c r="H236">
        <f>ROW(H236)-(12*$G$2)</f>
        <v>116</v>
      </c>
    </row>
    <row r="237" spans="1:8" x14ac:dyDescent="0.3">
      <c r="A237" s="6">
        <v>39995</v>
      </c>
      <c r="B237" s="2">
        <v>22561.736068890801</v>
      </c>
      <c r="C237" s="3" cm="1">
        <f t="array" aca="1" ref="C237" ca="1">IFERROR((B237/INDIRECT("B"&amp;$H237))^(1/$G$2)-1,"")</f>
        <v>7.8956049546748952E-2</v>
      </c>
      <c r="D237" s="2">
        <v>27663.086166152199</v>
      </c>
      <c r="E237" s="3" cm="1">
        <f t="array" aca="1" ref="E237" ca="1">IFERROR((D237/INDIRECT("D"&amp;$H237))^(1/$G$2)-1,"")</f>
        <v>4.8172733409690194E-2</v>
      </c>
      <c r="H237">
        <f>ROW(H237)-(12*$G$2)</f>
        <v>117</v>
      </c>
    </row>
    <row r="238" spans="1:8" x14ac:dyDescent="0.3">
      <c r="A238" s="6">
        <v>40026</v>
      </c>
      <c r="B238" s="2">
        <v>25995.094088540001</v>
      </c>
      <c r="C238" s="3" cm="1">
        <f t="array" aca="1" ref="C238" ca="1">IFERROR((B238/INDIRECT("B"&amp;$H238))^(1/$G$2)-1,"")</f>
        <v>9.4091818017392193E-2</v>
      </c>
      <c r="D238" s="2">
        <v>29420.686586576299</v>
      </c>
      <c r="E238" s="3" cm="1">
        <f t="array" aca="1" ref="E238" ca="1">IFERROR((D238/INDIRECT("D"&amp;$H238))^(1/$G$2)-1,"")</f>
        <v>5.4353115446698297E-2</v>
      </c>
      <c r="H238">
        <f>ROW(H238)-(12*$G$2)</f>
        <v>118</v>
      </c>
    </row>
    <row r="239" spans="1:8" x14ac:dyDescent="0.3">
      <c r="A239" s="6">
        <v>40057</v>
      </c>
      <c r="B239" s="2">
        <v>27153.4101942245</v>
      </c>
      <c r="C239" s="3" cm="1">
        <f t="array" aca="1" ref="C239" ca="1">IFERROR((B239/INDIRECT("B"&amp;$H239))^(1/$G$2)-1,"")</f>
        <v>0.10043704622594807</v>
      </c>
      <c r="D239" s="2">
        <v>30507.913650985702</v>
      </c>
      <c r="E239" s="3" cm="1">
        <f t="array" aca="1" ref="E239" ca="1">IFERROR((D239/INDIRECT("D"&amp;$H239))^(1/$G$2)-1,"")</f>
        <v>6.3911038451118118E-2</v>
      </c>
      <c r="H239">
        <f>ROW(H239)-(12*$G$2)</f>
        <v>119</v>
      </c>
    </row>
    <row r="240" spans="1:8" x14ac:dyDescent="0.3">
      <c r="A240" s="6">
        <v>40087</v>
      </c>
      <c r="B240" s="2">
        <v>27517.930724892602</v>
      </c>
      <c r="C240" s="3" cm="1">
        <f t="array" aca="1" ref="C240" ca="1">IFERROR((B240/INDIRECT("B"&amp;$H240))^(1/$G$2)-1,"")</f>
        <v>0.10259582542872181</v>
      </c>
      <c r="D240" s="2">
        <v>29892.3553539159</v>
      </c>
      <c r="E240" s="3" cm="1">
        <f t="array" aca="1" ref="E240" ca="1">IFERROR((D240/INDIRECT("D"&amp;$H240))^(1/$G$2)-1,"")</f>
        <v>6.1776299424415981E-2</v>
      </c>
      <c r="H240">
        <f>ROW(H240)-(12*$G$2)</f>
        <v>120</v>
      </c>
    </row>
    <row r="241" spans="1:8" x14ac:dyDescent="0.3">
      <c r="A241" s="6">
        <v>40118</v>
      </c>
      <c r="B241" s="2">
        <v>26703.497939012199</v>
      </c>
      <c r="C241" s="3" cm="1">
        <f t="array" aca="1" ref="C241" ca="1">IFERROR((B241/INDIRECT("B"&amp;$H241))^(1/$G$2)-1,"")</f>
        <v>9.8907175203521325E-2</v>
      </c>
      <c r="D241" s="2">
        <v>29926.799951766399</v>
      </c>
      <c r="E241" s="3" cm="1">
        <f t="array" aca="1" ref="E241" ca="1">IFERROR((D241/INDIRECT("D"&amp;$H241))^(1/$G$2)-1,"")</f>
        <v>5.4409992298315668E-2</v>
      </c>
      <c r="H241">
        <f>ROW(H241)-(12*$G$2)</f>
        <v>121</v>
      </c>
    </row>
    <row r="242" spans="1:8" x14ac:dyDescent="0.3">
      <c r="A242" s="6">
        <v>40148</v>
      </c>
      <c r="B242" s="2">
        <v>27704.086790236699</v>
      </c>
      <c r="C242" s="3" cm="1">
        <f t="array" aca="1" ref="C242" ca="1">IFERROR((B242/INDIRECT("B"&amp;$H242))^(1/$G$2)-1,"")</f>
        <v>0.1015770792321431</v>
      </c>
      <c r="D242" s="2">
        <v>32447.5519191895</v>
      </c>
      <c r="E242" s="3" cm="1">
        <f t="array" aca="1" ref="E242" ca="1">IFERROR((D242/INDIRECT("D"&amp;$H242))^(1/$G$2)-1,"")</f>
        <v>5.7687510649182538E-2</v>
      </c>
      <c r="H242">
        <f>ROW(H242)-(12*$G$2)</f>
        <v>122</v>
      </c>
    </row>
    <row r="243" spans="1:8" x14ac:dyDescent="0.3">
      <c r="A243" s="6">
        <v>40179</v>
      </c>
      <c r="B243" s="2">
        <v>27705.7714605113</v>
      </c>
      <c r="C243" s="3" cm="1">
        <f t="array" aca="1" ref="C243" ca="1">IFERROR((B243/INDIRECT("B"&amp;$H243))^(1/$G$2)-1,"")</f>
        <v>0.10313910650083802</v>
      </c>
      <c r="D243" s="2">
        <v>31575.696184350501</v>
      </c>
      <c r="E243" s="3" cm="1">
        <f t="array" aca="1" ref="E243" ca="1">IFERROR((D243/INDIRECT("D"&amp;$H243))^(1/$G$2)-1,"")</f>
        <v>5.2736227650383327E-2</v>
      </c>
      <c r="H243">
        <f>ROW(H243)-(12*$G$2)</f>
        <v>123</v>
      </c>
    </row>
    <row r="244" spans="1:8" x14ac:dyDescent="0.3">
      <c r="A244" s="6">
        <v>40210</v>
      </c>
      <c r="B244" s="2">
        <v>27572.682508817299</v>
      </c>
      <c r="C244" s="3" cm="1">
        <f t="array" aca="1" ref="C244" ca="1">IFERROR((B244/INDIRECT("B"&amp;$H244))^(1/$G$2)-1,"")</f>
        <v>0.10101053566871809</v>
      </c>
      <c r="D244" s="2">
        <v>33135.8883181692</v>
      </c>
      <c r="E244" s="3" cm="1">
        <f t="array" aca="1" ref="E244" ca="1">IFERROR((D244/INDIRECT("D"&amp;$H244))^(1/$G$2)-1,"")</f>
        <v>6.1457231415786406E-2</v>
      </c>
      <c r="H244">
        <f>ROW(H244)-(12*$G$2)</f>
        <v>124</v>
      </c>
    </row>
    <row r="245" spans="1:8" x14ac:dyDescent="0.3">
      <c r="A245" s="6">
        <v>40238</v>
      </c>
      <c r="B245" s="2">
        <v>29489.731989428001</v>
      </c>
      <c r="C245" s="3" cm="1">
        <f t="array" aca="1" ref="C245" ca="1">IFERROR((B245/INDIRECT("B"&amp;$H245))^(1/$G$2)-1,"")</f>
        <v>0.1062994131100905</v>
      </c>
      <c r="D245" s="2">
        <v>35769.974123681</v>
      </c>
      <c r="E245" s="3" cm="1">
        <f t="array" aca="1" ref="E245" ca="1">IFERROR((D245/INDIRECT("D"&amp;$H245))^(1/$G$2)-1,"")</f>
        <v>6.2178529290318307E-2</v>
      </c>
      <c r="H245">
        <f>ROW(H245)-(12*$G$2)</f>
        <v>125</v>
      </c>
    </row>
    <row r="246" spans="1:8" x14ac:dyDescent="0.3">
      <c r="A246" s="6">
        <v>40269</v>
      </c>
      <c r="B246" s="2">
        <v>27914.038823209601</v>
      </c>
      <c r="C246" s="3" cm="1">
        <f t="array" aca="1" ref="C246" ca="1">IFERROR((B246/INDIRECT("B"&amp;$H246))^(1/$G$2)-1,"")</f>
        <v>9.7461240795340798E-2</v>
      </c>
      <c r="D246" s="2">
        <v>37321.832887051998</v>
      </c>
      <c r="E246" s="3" cm="1">
        <f t="array" aca="1" ref="E246" ca="1">IFERROR((D246/INDIRECT("D"&amp;$H246))^(1/$G$2)-1,"")</f>
        <v>6.1092385337930377E-2</v>
      </c>
      <c r="H246">
        <f>ROW(H246)-(12*$G$2)</f>
        <v>126</v>
      </c>
    </row>
    <row r="247" spans="1:8" x14ac:dyDescent="0.3">
      <c r="A247" s="6">
        <v>40299</v>
      </c>
      <c r="B247" s="2">
        <v>26368.7750138263</v>
      </c>
      <c r="C247" s="3" cm="1">
        <f t="array" aca="1" ref="C247" ca="1">IFERROR((B247/INDIRECT("B"&amp;$H247))^(1/$G$2)-1,"")</f>
        <v>8.8818482835663071E-2</v>
      </c>
      <c r="D247" s="2">
        <v>37052.202056566501</v>
      </c>
      <c r="E247" s="3" cm="1">
        <f t="array" aca="1" ref="E247" ca="1">IFERROR((D247/INDIRECT("D"&amp;$H247))^(1/$G$2)-1,"")</f>
        <v>6.6603233338084156E-2</v>
      </c>
      <c r="H247">
        <f>ROW(H247)-(12*$G$2)</f>
        <v>127</v>
      </c>
    </row>
    <row r="248" spans="1:8" x14ac:dyDescent="0.3">
      <c r="A248" s="6">
        <v>40330</v>
      </c>
      <c r="B248" s="2">
        <v>27290.500237820601</v>
      </c>
      <c r="C248" s="3" cm="1">
        <f t="array" aca="1" ref="C248" ca="1">IFERROR((B248/INDIRECT("B"&amp;$H248))^(1/$G$2)-1,"")</f>
        <v>8.9616683261589225E-2</v>
      </c>
      <c r="D248" s="2">
        <v>36399.050999477098</v>
      </c>
      <c r="E248" s="3" cm="1">
        <f t="array" aca="1" ref="E248" ca="1">IFERROR((D248/INDIRECT("D"&amp;$H248))^(1/$G$2)-1,"")</f>
        <v>6.0054801922224899E-2</v>
      </c>
      <c r="H248">
        <f>ROW(H248)-(12*$G$2)</f>
        <v>128</v>
      </c>
    </row>
    <row r="249" spans="1:8" x14ac:dyDescent="0.3">
      <c r="A249" s="6">
        <v>40360</v>
      </c>
      <c r="B249" s="2">
        <v>29432.874367659999</v>
      </c>
      <c r="C249" s="3" cm="1">
        <f t="array" aca="1" ref="C249" ca="1">IFERROR((B249/INDIRECT("B"&amp;$H249))^(1/$G$2)-1,"")</f>
        <v>9.673004372120042E-2</v>
      </c>
      <c r="D249" s="2">
        <v>37510.722617199797</v>
      </c>
      <c r="E249" s="3" cm="1">
        <f t="array" aca="1" ref="E249" ca="1">IFERROR((D249/INDIRECT("D"&amp;$H249))^(1/$G$2)-1,"")</f>
        <v>5.5275358490396886E-2</v>
      </c>
      <c r="H249">
        <f>ROW(H249)-(12*$G$2)</f>
        <v>129</v>
      </c>
    </row>
    <row r="250" spans="1:8" x14ac:dyDescent="0.3">
      <c r="A250" s="6">
        <v>40391</v>
      </c>
      <c r="B250" s="2">
        <v>29699.368146724399</v>
      </c>
      <c r="C250" s="3" cm="1">
        <f t="array" aca="1" ref="C250" ca="1">IFERROR((B250/INDIRECT("B"&amp;$H250))^(1/$G$2)-1,"")</f>
        <v>9.3390130744444022E-2</v>
      </c>
      <c r="D250" s="2">
        <v>38242.2073564975</v>
      </c>
      <c r="E250" s="3" cm="1">
        <f t="array" aca="1" ref="E250" ca="1">IFERROR((D250/INDIRECT("D"&amp;$H250))^(1/$G$2)-1,"")</f>
        <v>5.0028482089424342E-2</v>
      </c>
      <c r="H250">
        <f>ROW(H250)-(12*$G$2)</f>
        <v>130</v>
      </c>
    </row>
    <row r="251" spans="1:8" x14ac:dyDescent="0.3">
      <c r="A251" s="6">
        <v>40422</v>
      </c>
      <c r="B251" s="2">
        <v>32672.390013837299</v>
      </c>
      <c r="C251" s="3" cm="1">
        <f t="array" aca="1" ref="C251" ca="1">IFERROR((B251/INDIRECT("B"&amp;$H251))^(1/$G$2)-1,"")</f>
        <v>0.10455041600347204</v>
      </c>
      <c r="D251" s="2">
        <v>38680.542642046297</v>
      </c>
      <c r="E251" s="3" cm="1">
        <f t="array" aca="1" ref="E251" ca="1">IFERROR((D251/INDIRECT("D"&amp;$H251))^(1/$G$2)-1,"")</f>
        <v>5.107420752166969E-2</v>
      </c>
      <c r="H251">
        <f>ROW(H251)-(12*$G$2)</f>
        <v>131</v>
      </c>
    </row>
    <row r="252" spans="1:8" x14ac:dyDescent="0.3">
      <c r="A252" s="6">
        <v>40452</v>
      </c>
      <c r="B252" s="2">
        <v>33566.107594516303</v>
      </c>
      <c r="C252" s="3" cm="1">
        <f t="array" aca="1" ref="C252" ca="1">IFERROR((B252/INDIRECT("B"&amp;$H252))^(1/$G$2)-1,"")</f>
        <v>0.10814197344686116</v>
      </c>
      <c r="D252" s="2">
        <v>39584.250370596499</v>
      </c>
      <c r="E252" s="3" cm="1">
        <f t="array" aca="1" ref="E252" ca="1">IFERROR((D252/INDIRECT("D"&amp;$H252))^(1/$G$2)-1,"")</f>
        <v>5.4471278238163778E-2</v>
      </c>
      <c r="H252">
        <f>ROW(H252)-(12*$G$2)</f>
        <v>132</v>
      </c>
    </row>
    <row r="253" spans="1:8" x14ac:dyDescent="0.3">
      <c r="A253" s="6">
        <v>40483</v>
      </c>
      <c r="B253" s="2">
        <v>30684.689673585199</v>
      </c>
      <c r="C253" s="3" cm="1">
        <f t="array" aca="1" ref="C253" ca="1">IFERROR((B253/INDIRECT("B"&amp;$H253))^(1/$G$2)-1,"")</f>
        <v>9.7793305679210407E-2</v>
      </c>
      <c r="D253" s="2">
        <v>40508.143374231098</v>
      </c>
      <c r="E253" s="3" cm="1">
        <f t="array" aca="1" ref="E253" ca="1">IFERROR((D253/INDIRECT("D"&amp;$H253))^(1/$G$2)-1,"")</f>
        <v>5.8001417652389087E-2</v>
      </c>
      <c r="H253">
        <f>ROW(H253)-(12*$G$2)</f>
        <v>133</v>
      </c>
    </row>
    <row r="254" spans="1:8" x14ac:dyDescent="0.3">
      <c r="A254" s="6">
        <v>40513</v>
      </c>
      <c r="B254" s="2">
        <v>33652.446946089898</v>
      </c>
      <c r="C254" s="3" cm="1">
        <f t="array" aca="1" ref="C254" ca="1">IFERROR((B254/INDIRECT("B"&amp;$H254))^(1/$G$2)-1,"")</f>
        <v>0.1087183609489204</v>
      </c>
      <c r="D254" s="2">
        <v>41784.445354798198</v>
      </c>
      <c r="E254" s="3" cm="1">
        <f t="array" aca="1" ref="E254" ca="1">IFERROR((D254/INDIRECT("D"&amp;$H254))^(1/$G$2)-1,"")</f>
        <v>6.0386436611542749E-2</v>
      </c>
      <c r="H254">
        <f>ROW(H254)-(12*$G$2)</f>
        <v>134</v>
      </c>
    </row>
    <row r="255" spans="1:8" x14ac:dyDescent="0.3">
      <c r="A255" s="6">
        <v>40544</v>
      </c>
      <c r="B255" s="2">
        <v>33104.297355489602</v>
      </c>
      <c r="C255" s="3" cm="1">
        <f t="array" aca="1" ref="C255" ca="1">IFERROR((B255/INDIRECT("B"&amp;$H255))^(1/$G$2)-1,"")</f>
        <v>0.10259675167930227</v>
      </c>
      <c r="D255" s="2">
        <v>41430.740075795999</v>
      </c>
      <c r="E255" s="3" cm="1">
        <f t="array" aca="1" ref="E255" ca="1">IFERROR((D255/INDIRECT("D"&amp;$H255))^(1/$G$2)-1,"")</f>
        <v>5.6881806471611229E-2</v>
      </c>
      <c r="H255">
        <f>ROW(H255)-(12*$G$2)</f>
        <v>135</v>
      </c>
    </row>
    <row r="256" spans="1:8" x14ac:dyDescent="0.3">
      <c r="A256" s="6">
        <v>40575</v>
      </c>
      <c r="B256" s="2">
        <v>34151.004055481397</v>
      </c>
      <c r="C256" s="3" cm="1">
        <f t="array" aca="1" ref="C256" ca="1">IFERROR((B256/INDIRECT("B"&amp;$H256))^(1/$G$2)-1,"")</f>
        <v>0.10130546093572801</v>
      </c>
      <c r="D256" s="2">
        <v>42319.077365520403</v>
      </c>
      <c r="E256" s="3" cm="1">
        <f t="array" aca="1" ref="E256" ca="1">IFERROR((D256/INDIRECT("D"&amp;$H256))^(1/$G$2)-1,"")</f>
        <v>5.8387500186833696E-2</v>
      </c>
      <c r="H256">
        <f>ROW(H256)-(12*$G$2)</f>
        <v>136</v>
      </c>
    </row>
    <row r="257" spans="1:8" x14ac:dyDescent="0.3">
      <c r="A257" s="6">
        <v>40603</v>
      </c>
      <c r="B257" s="2">
        <v>34730.004170485503</v>
      </c>
      <c r="C257" s="3" cm="1">
        <f t="array" aca="1" ref="C257" ca="1">IFERROR((B257/INDIRECT("B"&amp;$H257))^(1/$G$2)-1,"")</f>
        <v>0.10768599067719786</v>
      </c>
      <c r="D257" s="2">
        <v>40702.403498667401</v>
      </c>
      <c r="E257" s="3" cm="1">
        <f t="array" aca="1" ref="E257" ca="1">IFERROR((D257/INDIRECT("D"&amp;$H257))^(1/$G$2)-1,"")</f>
        <v>5.6175506315376378E-2</v>
      </c>
      <c r="H257">
        <f>ROW(H257)-(12*$G$2)</f>
        <v>137</v>
      </c>
    </row>
    <row r="258" spans="1:8" x14ac:dyDescent="0.3">
      <c r="A258" s="6">
        <v>40634</v>
      </c>
      <c r="B258" s="2">
        <v>35664.048545862897</v>
      </c>
      <c r="C258" s="3" cm="1">
        <f t="array" aca="1" ref="C258" ca="1">IFERROR((B258/INDIRECT("B"&amp;$H258))^(1/$G$2)-1,"")</f>
        <v>0.10952703646635675</v>
      </c>
      <c r="D258" s="2">
        <v>40887.774694626103</v>
      </c>
      <c r="E258" s="3" cm="1">
        <f t="array" aca="1" ref="E258" ca="1">IFERROR((D258/INDIRECT("D"&amp;$H258))^(1/$G$2)-1,"")</f>
        <v>5.5035081341045844E-2</v>
      </c>
      <c r="H258">
        <f>ROW(H258)-(12*$G$2)</f>
        <v>138</v>
      </c>
    </row>
    <row r="259" spans="1:8" x14ac:dyDescent="0.3">
      <c r="A259" s="6">
        <v>40664</v>
      </c>
      <c r="B259" s="2">
        <v>36811.624878546798</v>
      </c>
      <c r="C259" s="3" cm="1">
        <f t="array" aca="1" ref="C259" ca="1">IFERROR((B259/INDIRECT("B"&amp;$H259))^(1/$G$2)-1,"")</f>
        <v>0.11017321422425685</v>
      </c>
      <c r="D259" s="2">
        <v>42412.225928524698</v>
      </c>
      <c r="E259" s="3" cm="1">
        <f t="array" aca="1" ref="E259" ca="1">IFERROR((D259/INDIRECT("D"&amp;$H259))^(1/$G$2)-1,"")</f>
        <v>5.3030605473792569E-2</v>
      </c>
      <c r="H259">
        <f>ROW(H259)-(12*$G$2)</f>
        <v>139</v>
      </c>
    </row>
    <row r="260" spans="1:8" x14ac:dyDescent="0.3">
      <c r="A260" s="6">
        <v>40695</v>
      </c>
      <c r="B260" s="2">
        <v>36162.816239038802</v>
      </c>
      <c r="C260" s="3" cm="1">
        <f t="array" aca="1" ref="C260" ca="1">IFERROR((B260/INDIRECT("B"&amp;$H260))^(1/$G$2)-1,"")</f>
        <v>0.10797661967255801</v>
      </c>
      <c r="D260" s="2">
        <v>41012.404879321701</v>
      </c>
      <c r="E260" s="3" cm="1">
        <f t="array" aca="1" ref="E260" ca="1">IFERROR((D260/INDIRECT("D"&amp;$H260))^(1/$G$2)-1,"")</f>
        <v>4.7350317653296781E-2</v>
      </c>
      <c r="H260">
        <f>ROW(H260)-(12*$G$2)</f>
        <v>140</v>
      </c>
    </row>
    <row r="261" spans="1:8" x14ac:dyDescent="0.3">
      <c r="A261" s="6">
        <v>40725</v>
      </c>
      <c r="B261" s="2">
        <v>35064.832387563598</v>
      </c>
      <c r="C261" s="3" cm="1">
        <f t="array" aca="1" ref="C261" ca="1">IFERROR((B261/INDIRECT("B"&amp;$H261))^(1/$G$2)-1,"")</f>
        <v>0.10538950597067598</v>
      </c>
      <c r="D261" s="2">
        <v>41681.481933266703</v>
      </c>
      <c r="E261" s="3" cm="1">
        <f t="array" aca="1" ref="E261" ca="1">IFERROR((D261/INDIRECT("D"&amp;$H261))^(1/$G$2)-1,"")</f>
        <v>5.4085335373842192E-2</v>
      </c>
      <c r="H261">
        <f>ROW(H261)-(12*$G$2)</f>
        <v>141</v>
      </c>
    </row>
    <row r="262" spans="1:8" x14ac:dyDescent="0.3">
      <c r="A262" s="6">
        <v>40756</v>
      </c>
      <c r="B262" s="2">
        <v>32887.501349526101</v>
      </c>
      <c r="C262" s="3" cm="1">
        <f t="array" aca="1" ref="C262" ca="1">IFERROR((B262/INDIRECT("B"&amp;$H262))^(1/$G$2)-1,"")</f>
        <v>0.10131659515479696</v>
      </c>
      <c r="D262" s="2">
        <v>38986.099558461901</v>
      </c>
      <c r="E262" s="3" cm="1">
        <f t="array" aca="1" ref="E262" ca="1">IFERROR((D262/INDIRECT("D"&amp;$H262))^(1/$G$2)-1,"")</f>
        <v>4.9146299254242409E-2</v>
      </c>
      <c r="H262">
        <f>ROW(H262)-(12*$G$2)</f>
        <v>142</v>
      </c>
    </row>
    <row r="263" spans="1:8" x14ac:dyDescent="0.3">
      <c r="A263" s="6">
        <v>40787</v>
      </c>
      <c r="B263" s="2">
        <v>29894.052855333699</v>
      </c>
      <c r="C263" s="3" cm="1">
        <f t="array" aca="1" ref="C263" ca="1">IFERROR((B263/INDIRECT("B"&amp;$H263))^(1/$G$2)-1,"")</f>
        <v>0.10041378329722184</v>
      </c>
      <c r="D263" s="2">
        <v>36650.533600987597</v>
      </c>
      <c r="E263" s="3" cm="1">
        <f t="array" aca="1" ref="E263" ca="1">IFERROR((D263/INDIRECT("D"&amp;$H263))^(1/$G$2)-1,"")</f>
        <v>5.36426754682926E-2</v>
      </c>
      <c r="H263">
        <f>ROW(H263)-(12*$G$2)</f>
        <v>143</v>
      </c>
    </row>
    <row r="264" spans="1:8" x14ac:dyDescent="0.3">
      <c r="A264" s="6">
        <v>40817</v>
      </c>
      <c r="B264" s="2">
        <v>31480.275210768399</v>
      </c>
      <c r="C264" s="3" cm="1">
        <f t="array" aca="1" ref="C264" ca="1">IFERROR((B264/INDIRECT("B"&amp;$H264))^(1/$G$2)-1,"")</f>
        <v>0.10157071814441698</v>
      </c>
      <c r="D264" s="2">
        <v>39709.806485341804</v>
      </c>
      <c r="E264" s="3" cm="1">
        <f t="array" aca="1" ref="E264" ca="1">IFERROR((D264/INDIRECT("D"&amp;$H264))^(1/$G$2)-1,"")</f>
        <v>6.1208596007010785E-2</v>
      </c>
      <c r="H264">
        <f>ROW(H264)-(12*$G$2)</f>
        <v>144</v>
      </c>
    </row>
    <row r="265" spans="1:8" x14ac:dyDescent="0.3">
      <c r="A265" s="6">
        <v>40848</v>
      </c>
      <c r="B265" s="2">
        <v>29611.449416768399</v>
      </c>
      <c r="C265" s="3" cm="1">
        <f t="array" aca="1" ref="C265" ca="1">IFERROR((B265/INDIRECT("B"&amp;$H265))^(1/$G$2)-1,"")</f>
        <v>9.3598341442558963E-2</v>
      </c>
      <c r="D265" s="2">
        <v>38853.136003318599</v>
      </c>
      <c r="E265" s="3" cm="1">
        <f t="array" aca="1" ref="E265" ca="1">IFERROR((D265/INDIRECT("D"&amp;$H265))^(1/$G$2)-1,"")</f>
        <v>5.3283717976595035E-2</v>
      </c>
      <c r="H265">
        <f>ROW(H265)-(12*$G$2)</f>
        <v>145</v>
      </c>
    </row>
    <row r="266" spans="1:8" x14ac:dyDescent="0.3">
      <c r="A266" s="6">
        <v>40878</v>
      </c>
      <c r="B266" s="2">
        <v>29772.5460117777</v>
      </c>
      <c r="C266" s="3" cm="1">
        <f t="array" aca="1" ref="C266" ca="1">IFERROR((B266/INDIRECT("B"&amp;$H266))^(1/$G$2)-1,"")</f>
        <v>9.3485170802940054E-2</v>
      </c>
      <c r="D266" s="2">
        <v>40669.440388896503</v>
      </c>
      <c r="E266" s="3" cm="1">
        <f t="array" aca="1" ref="E266" ca="1">IFERROR((D266/INDIRECT("D"&amp;$H266))^(1/$G$2)-1,"")</f>
        <v>5.4494835511281758E-2</v>
      </c>
      <c r="H266">
        <f>ROW(H266)-(12*$G$2)</f>
        <v>146</v>
      </c>
    </row>
    <row r="267" spans="1:8" x14ac:dyDescent="0.3">
      <c r="A267" s="6">
        <v>40909</v>
      </c>
      <c r="B267" s="2">
        <v>30871.688074066598</v>
      </c>
      <c r="C267" s="3" cm="1">
        <f t="array" aca="1" ref="C267" ca="1">IFERROR((B267/INDIRECT("B"&amp;$H267))^(1/$G$2)-1,"")</f>
        <v>9.283192710190713E-2</v>
      </c>
      <c r="D267" s="2">
        <v>43460.563930844903</v>
      </c>
      <c r="E267" s="3" cm="1">
        <f t="array" aca="1" ref="E267" ca="1">IFERROR((D267/INDIRECT("D"&amp;$H267))^(1/$G$2)-1,"")</f>
        <v>5.9785433507972385E-2</v>
      </c>
      <c r="H267">
        <f>ROW(H267)-(12*$G$2)</f>
        <v>147</v>
      </c>
    </row>
    <row r="268" spans="1:8" x14ac:dyDescent="0.3">
      <c r="A268" s="6">
        <v>40940</v>
      </c>
      <c r="B268" s="2">
        <v>31084.272404343599</v>
      </c>
      <c r="C268" s="3" cm="1">
        <f t="array" aca="1" ref="C268" ca="1">IFERROR((B268/INDIRECT("B"&amp;$H268))^(1/$G$2)-1,"")</f>
        <v>8.9861223761394937E-2</v>
      </c>
      <c r="D268" s="2">
        <v>44025.936819218601</v>
      </c>
      <c r="E268" s="3" cm="1">
        <f t="array" aca="1" ref="E268" ca="1">IFERROR((D268/INDIRECT("D"&amp;$H268))^(1/$G$2)-1,"")</f>
        <v>6.0541463026801301E-2</v>
      </c>
      <c r="H268">
        <f>ROW(H268)-(12*$G$2)</f>
        <v>148</v>
      </c>
    </row>
    <row r="269" spans="1:8" x14ac:dyDescent="0.3">
      <c r="A269" s="6">
        <v>40969</v>
      </c>
      <c r="B269" s="2">
        <v>32598.580397431</v>
      </c>
      <c r="C269" s="3" cm="1">
        <f t="array" aca="1" ref="C269" ca="1">IFERROR((B269/INDIRECT("B"&amp;$H269))^(1/$G$2)-1,"")</f>
        <v>9.2205723753804758E-2</v>
      </c>
      <c r="D269" s="2">
        <v>44757.791930536201</v>
      </c>
      <c r="E269" s="3" cm="1">
        <f t="array" aca="1" ref="E269" ca="1">IFERROR((D269/INDIRECT("D"&amp;$H269))^(1/$G$2)-1,"")</f>
        <v>5.775108763184944E-2</v>
      </c>
      <c r="H269">
        <f>ROW(H269)-(12*$G$2)</f>
        <v>149</v>
      </c>
    </row>
    <row r="270" spans="1:8" x14ac:dyDescent="0.3">
      <c r="A270" s="6">
        <v>41000</v>
      </c>
      <c r="B270" s="2">
        <v>31997.3636931806</v>
      </c>
      <c r="C270" s="3" cm="1">
        <f t="array" aca="1" ref="C270" ca="1">IFERROR((B270/INDIRECT("B"&amp;$H270))^(1/$G$2)-1,"")</f>
        <v>8.6047701584743397E-2</v>
      </c>
      <c r="D270" s="2">
        <v>46092.242318227298</v>
      </c>
      <c r="E270" s="3" cm="1">
        <f t="array" aca="1" ref="E270" ca="1">IFERROR((D270/INDIRECT("D"&amp;$H270))^(1/$G$2)-1,"")</f>
        <v>6.1249549457610186E-2</v>
      </c>
      <c r="H270">
        <f>ROW(H270)-(12*$G$2)</f>
        <v>150</v>
      </c>
    </row>
    <row r="271" spans="1:8" x14ac:dyDescent="0.3">
      <c r="A271" s="6">
        <v>41030</v>
      </c>
      <c r="B271" s="2">
        <v>31741.8202709012</v>
      </c>
      <c r="C271" s="3" cm="1">
        <f t="array" aca="1" ref="C271" ca="1">IFERROR((B271/INDIRECT("B"&amp;$H271))^(1/$G$2)-1,"")</f>
        <v>8.0432237112850968E-2</v>
      </c>
      <c r="D271" s="2">
        <v>46213.724340753703</v>
      </c>
      <c r="E271" s="3" cm="1">
        <f t="array" aca="1" ref="E271" ca="1">IFERROR((D271/INDIRECT("D"&amp;$H271))^(1/$G$2)-1,"")</f>
        <v>6.2207535664135394E-2</v>
      </c>
      <c r="H271">
        <f>ROW(H271)-(12*$G$2)</f>
        <v>151</v>
      </c>
    </row>
    <row r="272" spans="1:8" x14ac:dyDescent="0.3">
      <c r="A272" s="6">
        <v>41061</v>
      </c>
      <c r="B272" s="2">
        <v>32969.734317305403</v>
      </c>
      <c r="C272" s="3" cm="1">
        <f t="array" aca="1" ref="C272" ca="1">IFERROR((B272/INDIRECT("B"&amp;$H272))^(1/$G$2)-1,"")</f>
        <v>9.05174127565056E-2</v>
      </c>
      <c r="D272" s="2">
        <v>47961.880274670402</v>
      </c>
      <c r="E272" s="3" cm="1">
        <f t="array" aca="1" ref="E272" ca="1">IFERROR((D272/INDIRECT("D"&amp;$H272))^(1/$G$2)-1,"")</f>
        <v>7.2551652272943024E-2</v>
      </c>
      <c r="H272">
        <f>ROW(H272)-(12*$G$2)</f>
        <v>152</v>
      </c>
    </row>
    <row r="273" spans="1:8" x14ac:dyDescent="0.3">
      <c r="A273" s="6">
        <v>41091</v>
      </c>
      <c r="B273" s="2">
        <v>35025.769095571202</v>
      </c>
      <c r="C273" s="3" cm="1">
        <f t="array" aca="1" ref="C273" ca="1">IFERROR((B273/INDIRECT("B"&amp;$H273))^(1/$G$2)-1,"")</f>
        <v>9.9650263787852467E-2</v>
      </c>
      <c r="D273" s="2">
        <v>51207.079913013302</v>
      </c>
      <c r="E273" s="3" cm="1">
        <f t="array" aca="1" ref="E273" ca="1">IFERROR((D273/INDIRECT("D"&amp;$H273))^(1/$G$2)-1,"")</f>
        <v>8.4488048422558526E-2</v>
      </c>
      <c r="H273">
        <f>ROW(H273)-(12*$G$2)</f>
        <v>153</v>
      </c>
    </row>
    <row r="274" spans="1:8" x14ac:dyDescent="0.3">
      <c r="A274" s="6">
        <v>41122</v>
      </c>
      <c r="B274" s="2">
        <v>34713.368051523699</v>
      </c>
      <c r="C274" s="3" cm="1">
        <f t="array" aca="1" ref="C274" ca="1">IFERROR((B274/INDIRECT("B"&amp;$H274))^(1/$G$2)-1,"")</f>
        <v>0.10013302317897743</v>
      </c>
      <c r="D274" s="2">
        <v>50131.149195210703</v>
      </c>
      <c r="E274" s="3" cm="1">
        <f t="array" aca="1" ref="E274" ca="1">IFERROR((D274/INDIRECT("D"&amp;$H274))^(1/$G$2)-1,"")</f>
        <v>8.3808101158593162E-2</v>
      </c>
      <c r="H274">
        <f>ROW(H274)-(12*$G$2)</f>
        <v>154</v>
      </c>
    </row>
    <row r="275" spans="1:8" x14ac:dyDescent="0.3">
      <c r="A275" s="6">
        <v>41153</v>
      </c>
      <c r="B275" s="2">
        <v>34639.453143225299</v>
      </c>
      <c r="C275" s="3" cm="1">
        <f t="array" aca="1" ref="C275" ca="1">IFERROR((B275/INDIRECT("B"&amp;$H275))^(1/$G$2)-1,"")</f>
        <v>0.10847813534333262</v>
      </c>
      <c r="D275" s="2">
        <v>49916.1482376602</v>
      </c>
      <c r="E275" s="3" cm="1">
        <f t="array" aca="1" ref="E275" ca="1">IFERROR((D275/INDIRECT("D"&amp;$H275))^(1/$G$2)-1,"")</f>
        <v>8.8577291299401173E-2</v>
      </c>
      <c r="H275">
        <f>ROW(H275)-(12*$G$2)</f>
        <v>155</v>
      </c>
    </row>
    <row r="276" spans="1:8" x14ac:dyDescent="0.3">
      <c r="A276" s="6">
        <v>41183</v>
      </c>
      <c r="B276" s="2">
        <v>36548.395148139498</v>
      </c>
      <c r="C276" s="3" cm="1">
        <f t="array" aca="1" ref="C276" ca="1">IFERROR((B276/INDIRECT("B"&amp;$H276))^(1/$G$2)-1,"")</f>
        <v>0.10696755258865642</v>
      </c>
      <c r="D276" s="2">
        <v>49972.815156704499</v>
      </c>
      <c r="E276" s="3" cm="1">
        <f t="array" aca="1" ref="E276" ca="1">IFERROR((D276/INDIRECT("D"&amp;$H276))^(1/$G$2)-1,"")</f>
        <v>9.0414343133734754E-2</v>
      </c>
      <c r="H276">
        <f>ROW(H276)-(12*$G$2)</f>
        <v>156</v>
      </c>
    </row>
    <row r="277" spans="1:8" x14ac:dyDescent="0.3">
      <c r="A277" s="6">
        <v>41214</v>
      </c>
      <c r="B277" s="2">
        <v>37323.554058242997</v>
      </c>
      <c r="C277" s="3" cm="1">
        <f t="array" aca="1" ref="C277" ca="1">IFERROR((B277/INDIRECT("B"&amp;$H277))^(1/$G$2)-1,"")</f>
        <v>0.10384390680196942</v>
      </c>
      <c r="D277" s="2">
        <v>50291.705465836298</v>
      </c>
      <c r="E277" s="3" cm="1">
        <f t="array" aca="1" ref="E277" ca="1">IFERROR((D277/INDIRECT("D"&amp;$H277))^(1/$G$2)-1,"")</f>
        <v>8.75494730316555E-2</v>
      </c>
      <c r="H277">
        <f>ROW(H277)-(12*$G$2)</f>
        <v>157</v>
      </c>
    </row>
    <row r="278" spans="1:8" x14ac:dyDescent="0.3">
      <c r="A278" s="6">
        <v>41244</v>
      </c>
      <c r="B278" s="2">
        <v>37484.124193791497</v>
      </c>
      <c r="C278" s="3" cm="1">
        <f t="array" aca="1" ref="C278" ca="1">IFERROR((B278/INDIRECT("B"&amp;$H278))^(1/$G$2)-1,"")</f>
        <v>0.1051176143226964</v>
      </c>
      <c r="D278" s="2">
        <v>51518.007223717301</v>
      </c>
      <c r="E278" s="3" cm="1">
        <f t="array" aca="1" ref="E278" ca="1">IFERROR((D278/INDIRECT("D"&amp;$H278))^(1/$G$2)-1,"")</f>
        <v>9.5481113240852844E-2</v>
      </c>
      <c r="H278">
        <f>ROW(H278)-(12*$G$2)</f>
        <v>158</v>
      </c>
    </row>
    <row r="279" spans="1:8" x14ac:dyDescent="0.3">
      <c r="A279" s="6">
        <v>41275</v>
      </c>
      <c r="B279" s="2">
        <v>37097.597657661398</v>
      </c>
      <c r="C279" s="3" cm="1">
        <f t="array" aca="1" ref="C279" ca="1">IFERROR((B279/INDIRECT("B"&amp;$H279))^(1/$G$2)-1,"")</f>
        <v>0.10640399832476954</v>
      </c>
      <c r="D279" s="2">
        <v>51616.5261810101</v>
      </c>
      <c r="E279" s="3" cm="1">
        <f t="array" aca="1" ref="E279" ca="1">IFERROR((D279/INDIRECT("D"&amp;$H279))^(1/$G$2)-1,"")</f>
        <v>0.10054472626461819</v>
      </c>
      <c r="H279">
        <f>ROW(H279)-(12*$G$2)</f>
        <v>159</v>
      </c>
    </row>
    <row r="280" spans="1:8" x14ac:dyDescent="0.3">
      <c r="A280" s="6">
        <v>41306</v>
      </c>
      <c r="B280" s="2">
        <v>37853.804027175604</v>
      </c>
      <c r="C280" s="3" cm="1">
        <f t="array" aca="1" ref="C280" ca="1">IFERROR((B280/INDIRECT("B"&amp;$H280))^(1/$G$2)-1,"")</f>
        <v>0.10920875531944252</v>
      </c>
      <c r="D280" s="2">
        <v>53980.795970026396</v>
      </c>
      <c r="E280" s="3" cm="1">
        <f t="array" aca="1" ref="E280" ca="1">IFERROR((D280/INDIRECT("D"&amp;$H280))^(1/$G$2)-1,"")</f>
        <v>0.10537417121729287</v>
      </c>
      <c r="H280">
        <f>ROW(H280)-(12*$G$2)</f>
        <v>160</v>
      </c>
    </row>
    <row r="281" spans="1:8" x14ac:dyDescent="0.3">
      <c r="A281" s="6">
        <v>41334</v>
      </c>
      <c r="B281" s="2">
        <v>37765.148253974403</v>
      </c>
      <c r="C281" s="3" cm="1">
        <f t="array" aca="1" ref="C281" ca="1">IFERROR((B281/INDIRECT("B"&amp;$H281))^(1/$G$2)-1,"")</f>
        <v>0.11004602019130227</v>
      </c>
      <c r="D281" s="2">
        <v>56205.805879561303</v>
      </c>
      <c r="E281" s="3" cm="1">
        <f t="array" aca="1" ref="E281" ca="1">IFERROR((D281/INDIRECT("D"&amp;$H281))^(1/$G$2)-1,"")</f>
        <v>0.11132909416066261</v>
      </c>
      <c r="H281">
        <f>ROW(H281)-(12*$G$2)</f>
        <v>161</v>
      </c>
    </row>
    <row r="282" spans="1:8" x14ac:dyDescent="0.3">
      <c r="A282" s="6">
        <v>41365</v>
      </c>
      <c r="B282" s="2">
        <v>39871.149963005002</v>
      </c>
      <c r="C282" s="3" cm="1">
        <f t="array" aca="1" ref="C282" ca="1">IFERROR((B282/INDIRECT("B"&amp;$H282))^(1/$G$2)-1,"")</f>
        <v>0.11248789382415936</v>
      </c>
      <c r="D282" s="2">
        <v>58739.154754939198</v>
      </c>
      <c r="E282" s="3" cm="1">
        <f t="array" aca="1" ref="E282" ca="1">IFERROR((D282/INDIRECT("D"&amp;$H282))^(1/$G$2)-1,"")</f>
        <v>0.11418571684955325</v>
      </c>
      <c r="H282">
        <f>ROW(H282)-(12*$G$2)</f>
        <v>162</v>
      </c>
    </row>
    <row r="283" spans="1:8" x14ac:dyDescent="0.3">
      <c r="A283" s="6">
        <v>41395</v>
      </c>
      <c r="B283" s="2">
        <v>40122.449111228198</v>
      </c>
      <c r="C283" s="3" cm="1">
        <f t="array" aca="1" ref="C283" ca="1">IFERROR((B283/INDIRECT("B"&amp;$H283))^(1/$G$2)-1,"")</f>
        <v>0.10824466000264099</v>
      </c>
      <c r="D283" s="2">
        <v>55143.045813009499</v>
      </c>
      <c r="E283" s="3" cm="1">
        <f t="array" aca="1" ref="E283" ca="1">IFERROR((D283/INDIRECT("D"&amp;$H283))^(1/$G$2)-1,"")</f>
        <v>0.10489574242197941</v>
      </c>
      <c r="H283">
        <f>ROW(H283)-(12*$G$2)</f>
        <v>163</v>
      </c>
    </row>
    <row r="284" spans="1:8" x14ac:dyDescent="0.3">
      <c r="A284" s="6">
        <v>41426</v>
      </c>
      <c r="B284" s="2">
        <v>37308.141631122802</v>
      </c>
      <c r="C284" s="3" cm="1">
        <f t="array" aca="1" ref="C284" ca="1">IFERROR((B284/INDIRECT("B"&amp;$H284))^(1/$G$2)-1,"")</f>
        <v>9.8176655460981754E-2</v>
      </c>
      <c r="D284" s="2">
        <v>53508.9054239213</v>
      </c>
      <c r="E284" s="3" cm="1">
        <f t="array" aca="1" ref="E284" ca="1">IFERROR((D284/INDIRECT("D"&amp;$H284))^(1/$G$2)-1,"")</f>
        <v>9.6644948384799534E-2</v>
      </c>
      <c r="H284">
        <f>ROW(H284)-(12*$G$2)</f>
        <v>164</v>
      </c>
    </row>
    <row r="285" spans="1:8" x14ac:dyDescent="0.3">
      <c r="A285" s="6">
        <v>41456</v>
      </c>
      <c r="B285" s="2">
        <v>38465.698898140501</v>
      </c>
      <c r="C285" s="3" cm="1">
        <f t="array" aca="1" ref="C285" ca="1">IFERROR((B285/INDIRECT("B"&amp;$H285))^(1/$G$2)-1,"")</f>
        <v>0.10003388209166975</v>
      </c>
      <c r="D285" s="2">
        <v>53011.604764647098</v>
      </c>
      <c r="E285" s="3" cm="1">
        <f t="array" aca="1" ref="E285" ca="1">IFERROR((D285/INDIRECT("D"&amp;$H285))^(1/$G$2)-1,"")</f>
        <v>8.9252755607508005E-2</v>
      </c>
      <c r="H285">
        <f>ROW(H285)-(12*$G$2)</f>
        <v>165</v>
      </c>
    </row>
    <row r="286" spans="1:8" x14ac:dyDescent="0.3">
      <c r="A286" s="6">
        <v>41487</v>
      </c>
      <c r="B286" s="2">
        <v>37205.467442807698</v>
      </c>
      <c r="C286" s="3" cm="1">
        <f t="array" aca="1" ref="C286" ca="1">IFERROR((B286/INDIRECT("B"&amp;$H286))^(1/$G$2)-1,"")</f>
        <v>9.4774434960719356E-2</v>
      </c>
      <c r="D286" s="2">
        <v>51090.047817712897</v>
      </c>
      <c r="E286" s="3" cm="1">
        <f t="array" aca="1" ref="E286" ca="1">IFERROR((D286/INDIRECT("D"&amp;$H286))^(1/$G$2)-1,"")</f>
        <v>7.9493500524740135E-2</v>
      </c>
      <c r="H286">
        <f>ROW(H286)-(12*$G$2)</f>
        <v>166</v>
      </c>
    </row>
    <row r="287" spans="1:8" x14ac:dyDescent="0.3">
      <c r="A287" s="6">
        <v>41518</v>
      </c>
      <c r="B287" s="2">
        <v>38792.161695444702</v>
      </c>
      <c r="C287" s="3" cm="1">
        <f t="array" aca="1" ref="C287" ca="1">IFERROR((B287/INDIRECT("B"&amp;$H287))^(1/$G$2)-1,"")</f>
        <v>9.8406470165826043E-2</v>
      </c>
      <c r="D287" s="2">
        <v>52635.643923562202</v>
      </c>
      <c r="E287" s="3" cm="1">
        <f t="array" aca="1" ref="E287" ca="1">IFERROR((D287/INDIRECT("D"&amp;$H287))^(1/$G$2)-1,"")</f>
        <v>8.4160620605821412E-2</v>
      </c>
      <c r="H287">
        <f>ROW(H287)-(12*$G$2)</f>
        <v>167</v>
      </c>
    </row>
    <row r="288" spans="1:8" x14ac:dyDescent="0.3">
      <c r="A288" s="6">
        <v>41548</v>
      </c>
      <c r="B288" s="2">
        <v>40117.411831286001</v>
      </c>
      <c r="C288" s="3" cm="1">
        <f t="array" aca="1" ref="C288" ca="1">IFERROR((B288/INDIRECT("B"&amp;$H288))^(1/$G$2)-1,"")</f>
        <v>9.9375478788366722E-2</v>
      </c>
      <c r="D288" s="2">
        <v>53900.734761605701</v>
      </c>
      <c r="E288" s="3" cm="1">
        <f t="array" aca="1" ref="E288" ca="1">IFERROR((D288/INDIRECT("D"&amp;$H288))^(1/$G$2)-1,"")</f>
        <v>8.3342487754880068E-2</v>
      </c>
      <c r="H288">
        <f>ROW(H288)-(12*$G$2)</f>
        <v>168</v>
      </c>
    </row>
    <row r="289" spans="1:8" x14ac:dyDescent="0.3">
      <c r="A289" s="6">
        <v>41579</v>
      </c>
      <c r="B289" s="2">
        <v>40019.684540352799</v>
      </c>
      <c r="C289" s="3" cm="1">
        <f t="array" aca="1" ref="C289" ca="1">IFERROR((B289/INDIRECT("B"&amp;$H289))^(1/$G$2)-1,"")</f>
        <v>9.421841830538713E-2</v>
      </c>
      <c r="D289" s="2">
        <v>51969.961736588797</v>
      </c>
      <c r="E289" s="3" cm="1">
        <f t="array" aca="1" ref="E289" ca="1">IFERROR((D289/INDIRECT("D"&amp;$H289))^(1/$G$2)-1,"")</f>
        <v>7.8881457631912566E-2</v>
      </c>
      <c r="H289">
        <f>ROW(H289)-(12*$G$2)</f>
        <v>169</v>
      </c>
    </row>
    <row r="290" spans="1:8" x14ac:dyDescent="0.3">
      <c r="A290" s="6">
        <v>41609</v>
      </c>
      <c r="B290" s="2">
        <v>39501.2520174663</v>
      </c>
      <c r="C290" s="3" cm="1">
        <f t="array" aca="1" ref="C290" ca="1">IFERROR((B290/INDIRECT("B"&amp;$H290))^(1/$G$2)-1,"")</f>
        <v>9.1209955217501415E-2</v>
      </c>
      <c r="D290" s="2">
        <v>51454.643534106799</v>
      </c>
      <c r="E290" s="3" cm="1">
        <f t="array" aca="1" ref="E290" ca="1">IFERROR((D290/INDIRECT("D"&amp;$H290))^(1/$G$2)-1,"")</f>
        <v>7.8236162836058609E-2</v>
      </c>
      <c r="H290">
        <f>ROW(H290)-(12*$G$2)</f>
        <v>170</v>
      </c>
    </row>
    <row r="291" spans="1:8" x14ac:dyDescent="0.3">
      <c r="A291" s="6">
        <v>41640</v>
      </c>
      <c r="B291" s="2">
        <v>39284.618603242699</v>
      </c>
      <c r="C291" s="3" cm="1">
        <f t="array" aca="1" ref="C291" ca="1">IFERROR((B291/INDIRECT("B"&amp;$H291))^(1/$G$2)-1,"")</f>
        <v>8.8470490566260551E-2</v>
      </c>
      <c r="D291" s="2">
        <v>52444.093200081697</v>
      </c>
      <c r="E291" s="3" cm="1">
        <f t="array" aca="1" ref="E291" ca="1">IFERROR((D291/INDIRECT("D"&amp;$H291))^(1/$G$2)-1,"")</f>
        <v>7.3826027646133774E-2</v>
      </c>
      <c r="H291">
        <f>ROW(H291)-(12*$G$2)</f>
        <v>171</v>
      </c>
    </row>
    <row r="292" spans="1:8" x14ac:dyDescent="0.3">
      <c r="A292" s="6">
        <v>41671</v>
      </c>
      <c r="B292" s="2">
        <v>41885.4458138314</v>
      </c>
      <c r="C292" s="3" cm="1">
        <f t="array" aca="1" ref="C292" ca="1">IFERROR((B292/INDIRECT("B"&amp;$H292))^(1/$G$2)-1,"")</f>
        <v>9.0109261944638197E-2</v>
      </c>
      <c r="D292" s="2">
        <v>53318.289778679398</v>
      </c>
      <c r="E292" s="3" cm="1">
        <f t="array" aca="1" ref="E292" ca="1">IFERROR((D292/INDIRECT("D"&amp;$H292))^(1/$G$2)-1,"")</f>
        <v>7.1907371950030052E-2</v>
      </c>
      <c r="H292">
        <f>ROW(H292)-(12*$G$2)</f>
        <v>172</v>
      </c>
    </row>
    <row r="293" spans="1:8" x14ac:dyDescent="0.3">
      <c r="A293" s="6">
        <v>41699</v>
      </c>
      <c r="B293" s="2">
        <v>41477.758745074898</v>
      </c>
      <c r="C293" s="3" cm="1">
        <f t="array" aca="1" ref="C293" ca="1">IFERROR((B293/INDIRECT("B"&amp;$H293))^(1/$G$2)-1,"")</f>
        <v>8.5133364579448312E-2</v>
      </c>
      <c r="D293" s="2">
        <v>53508.596181803303</v>
      </c>
      <c r="E293" s="3" cm="1">
        <f t="array" aca="1" ref="E293" ca="1">IFERROR((D293/INDIRECT("D"&amp;$H293))^(1/$G$2)-1,"")</f>
        <v>6.6066218087977635E-2</v>
      </c>
      <c r="H293">
        <f>ROW(H293)-(12*$G$2)</f>
        <v>173</v>
      </c>
    </row>
    <row r="294" spans="1:8" x14ac:dyDescent="0.3">
      <c r="A294" s="6">
        <v>41730</v>
      </c>
      <c r="B294" s="2">
        <v>43010.778939478601</v>
      </c>
      <c r="C294" s="3" cm="1">
        <f t="array" aca="1" ref="C294" ca="1">IFERROR((B294/INDIRECT("B"&amp;$H294))^(1/$G$2)-1,"")</f>
        <v>9.1970104776273098E-2</v>
      </c>
      <c r="D294" s="2">
        <v>54828.226392378601</v>
      </c>
      <c r="E294" s="3" cm="1">
        <f t="array" aca="1" ref="E294" ca="1">IFERROR((D294/INDIRECT("D"&amp;$H294))^(1/$G$2)-1,"")</f>
        <v>7.8416688379153721E-2</v>
      </c>
      <c r="H294">
        <f>ROW(H294)-(12*$G$2)</f>
        <v>174</v>
      </c>
    </row>
    <row r="295" spans="1:8" x14ac:dyDescent="0.3">
      <c r="A295" s="6">
        <v>41760</v>
      </c>
      <c r="B295" s="2">
        <v>45238.475911906302</v>
      </c>
      <c r="C295" s="3" cm="1">
        <f t="array" aca="1" ref="C295" ca="1">IFERROR((B295/INDIRECT("B"&amp;$H295))^(1/$G$2)-1,"")</f>
        <v>9.563625582197921E-2</v>
      </c>
      <c r="D295" s="2">
        <v>57518.320521408903</v>
      </c>
      <c r="E295" s="3" cm="1">
        <f t="array" aca="1" ref="E295" ca="1">IFERROR((D295/INDIRECT("D"&amp;$H295))^(1/$G$2)-1,"")</f>
        <v>8.0056890164860395E-2</v>
      </c>
      <c r="H295">
        <f>ROW(H295)-(12*$G$2)</f>
        <v>175</v>
      </c>
    </row>
    <row r="296" spans="1:8" x14ac:dyDescent="0.3">
      <c r="A296" s="6">
        <v>41791</v>
      </c>
      <c r="B296" s="2">
        <v>46243.047228897201</v>
      </c>
      <c r="C296" s="3" cm="1">
        <f t="array" aca="1" ref="C296" ca="1">IFERROR((B296/INDIRECT("B"&amp;$H296))^(1/$G$2)-1,"")</f>
        <v>9.3282387919955134E-2</v>
      </c>
      <c r="D296" s="2">
        <v>58106.531196680597</v>
      </c>
      <c r="E296" s="3" cm="1">
        <f t="array" aca="1" ref="E296" ca="1">IFERROR((D296/INDIRECT("D"&amp;$H296))^(1/$G$2)-1,"")</f>
        <v>7.8350166690918988E-2</v>
      </c>
      <c r="H296">
        <f>ROW(H296)-(12*$G$2)</f>
        <v>176</v>
      </c>
    </row>
    <row r="297" spans="1:8" x14ac:dyDescent="0.3">
      <c r="A297" s="6">
        <v>41821</v>
      </c>
      <c r="B297" s="2">
        <v>45499.329530712399</v>
      </c>
      <c r="C297" s="3" cm="1">
        <f t="array" aca="1" ref="C297" ca="1">IFERROR((B297/INDIRECT("B"&amp;$H297))^(1/$G$2)-1,"")</f>
        <v>9.003975007918652E-2</v>
      </c>
      <c r="D297" s="2">
        <v>59657.8276427323</v>
      </c>
      <c r="E297" s="3" cm="1">
        <f t="array" aca="1" ref="E297" ca="1">IFERROR((D297/INDIRECT("D"&amp;$H297))^(1/$G$2)-1,"")</f>
        <v>7.9194260596441524E-2</v>
      </c>
      <c r="H297">
        <f>ROW(H297)-(12*$G$2)</f>
        <v>177</v>
      </c>
    </row>
    <row r="298" spans="1:8" x14ac:dyDescent="0.3">
      <c r="A298" s="6">
        <v>41852</v>
      </c>
      <c r="B298" s="2">
        <v>46634.348868157998</v>
      </c>
      <c r="C298" s="3" cm="1">
        <f t="array" aca="1" ref="C298" ca="1">IFERROR((B298/INDIRECT("B"&amp;$H298))^(1/$G$2)-1,"")</f>
        <v>8.9272680634790103E-2</v>
      </c>
      <c r="D298" s="2">
        <v>61524.047787657197</v>
      </c>
      <c r="E298" s="3" cm="1">
        <f t="array" aca="1" ref="E298" ca="1">IFERROR((D298/INDIRECT("D"&amp;$H298))^(1/$G$2)-1,"")</f>
        <v>7.7675966665045726E-2</v>
      </c>
      <c r="H298">
        <f>ROW(H298)-(12*$G$2)</f>
        <v>178</v>
      </c>
    </row>
    <row r="299" spans="1:8" x14ac:dyDescent="0.3">
      <c r="A299" s="6">
        <v>41883</v>
      </c>
      <c r="B299" s="2">
        <v>45371.035182207503</v>
      </c>
      <c r="C299" s="3" cm="1">
        <f t="array" aca="1" ref="C299" ca="1">IFERROR((B299/INDIRECT("B"&amp;$H299))^(1/$G$2)-1,"")</f>
        <v>8.3772835126342038E-2</v>
      </c>
      <c r="D299" s="2">
        <v>60185.796457111901</v>
      </c>
      <c r="E299" s="3" cm="1">
        <f t="array" aca="1" ref="E299" ca="1">IFERROR((D299/INDIRECT("D"&amp;$H299))^(1/$G$2)-1,"")</f>
        <v>7.649197541753594E-2</v>
      </c>
      <c r="H299">
        <f>ROW(H299)-(12*$G$2)</f>
        <v>179</v>
      </c>
    </row>
    <row r="300" spans="1:8" x14ac:dyDescent="0.3">
      <c r="A300" s="6">
        <v>41913</v>
      </c>
      <c r="B300" s="2">
        <v>45964.487883442802</v>
      </c>
      <c r="C300" s="3" cm="1">
        <f t="array" aca="1" ref="C300" ca="1">IFERROR((B300/INDIRECT("B"&amp;$H300))^(1/$G$2)-1,"")</f>
        <v>8.2149158299732239E-2</v>
      </c>
      <c r="D300" s="2">
        <v>64719.674020029597</v>
      </c>
      <c r="E300" s="3" cm="1">
        <f t="array" aca="1" ref="E300" ca="1">IFERROR((D300/INDIRECT("D"&amp;$H300))^(1/$G$2)-1,"")</f>
        <v>8.2243769842417658E-2</v>
      </c>
      <c r="H300">
        <f>ROW(H300)-(12*$G$2)</f>
        <v>180</v>
      </c>
    </row>
    <row r="301" spans="1:8" x14ac:dyDescent="0.3">
      <c r="A301" s="6">
        <v>41944</v>
      </c>
      <c r="B301" s="2">
        <v>47689.283234541297</v>
      </c>
      <c r="C301" s="3" cm="1">
        <f t="array" aca="1" ref="C301" ca="1">IFERROR((B301/INDIRECT("B"&amp;$H301))^(1/$G$2)-1,"")</f>
        <v>8.0303531180894616E-2</v>
      </c>
      <c r="D301" s="2">
        <v>65609.951725803505</v>
      </c>
      <c r="E301" s="3" cm="1">
        <f t="array" aca="1" ref="E301" ca="1">IFERROR((D301/INDIRECT("D"&amp;$H301))^(1/$G$2)-1,"")</f>
        <v>8.1125092775107932E-2</v>
      </c>
      <c r="H301">
        <f>ROW(H301)-(12*$G$2)</f>
        <v>181</v>
      </c>
    </row>
    <row r="302" spans="1:8" x14ac:dyDescent="0.3">
      <c r="A302" s="6">
        <v>41974</v>
      </c>
      <c r="B302" s="2">
        <v>48563.8706682673</v>
      </c>
      <c r="C302" s="3" cm="1">
        <f t="array" aca="1" ref="C302" ca="1">IFERROR((B302/INDIRECT("B"&amp;$H302))^(1/$G$2)-1,"")</f>
        <v>7.8725856550219797E-2</v>
      </c>
      <c r="D302" s="2">
        <v>67904.391500113998</v>
      </c>
      <c r="E302" s="3" cm="1">
        <f t="array" aca="1" ref="E302" ca="1">IFERROR((D302/INDIRECT("D"&amp;$H302))^(1/$G$2)-1,"")</f>
        <v>8.1505628588665724E-2</v>
      </c>
      <c r="H302">
        <f>ROW(H302)-(12*$G$2)</f>
        <v>182</v>
      </c>
    </row>
    <row r="303" spans="1:8" x14ac:dyDescent="0.3">
      <c r="A303" s="6">
        <v>42005</v>
      </c>
      <c r="B303" s="2">
        <v>55760.692446400899</v>
      </c>
      <c r="C303" s="3" cm="1">
        <f t="array" aca="1" ref="C303" ca="1">IFERROR((B303/INDIRECT("B"&amp;$H303))^(1/$G$2)-1,"")</f>
        <v>9.0060519447268783E-2</v>
      </c>
      <c r="D303" s="2">
        <v>76414.286048811002</v>
      </c>
      <c r="E303" s="3" cm="1">
        <f t="array" aca="1" ref="E303" ca="1">IFERROR((D303/INDIRECT("D"&amp;$H303))^(1/$G$2)-1,"")</f>
        <v>9.4889052227564052E-2</v>
      </c>
      <c r="H303">
        <f>ROW(H303)-(12*$G$2)</f>
        <v>183</v>
      </c>
    </row>
    <row r="304" spans="1:8" x14ac:dyDescent="0.3">
      <c r="A304" s="6">
        <v>42036</v>
      </c>
      <c r="B304" s="2">
        <v>58945.777059344502</v>
      </c>
      <c r="C304" s="3" cm="1">
        <f t="array" aca="1" ref="C304" ca="1">IFERROR((B304/INDIRECT("B"&amp;$H304))^(1/$G$2)-1,"")</f>
        <v>9.4377225741200998E-2</v>
      </c>
      <c r="D304" s="2">
        <v>76449.447964670995</v>
      </c>
      <c r="E304" s="3" cm="1">
        <f t="array" aca="1" ref="E304" ca="1">IFERROR((D304/INDIRECT("D"&amp;$H304))^(1/$G$2)-1,"")</f>
        <v>9.4604946861143624E-2</v>
      </c>
      <c r="H304">
        <f>ROW(H304)-(12*$G$2)</f>
        <v>184</v>
      </c>
    </row>
    <row r="305" spans="1:8" x14ac:dyDescent="0.3">
      <c r="A305" s="6">
        <v>42064</v>
      </c>
      <c r="B305" s="2">
        <v>58488.406168662797</v>
      </c>
      <c r="C305" s="3" cm="1">
        <f t="array" aca="1" ref="C305" ca="1">IFERROR((B305/INDIRECT("B"&amp;$H305))^(1/$G$2)-1,"")</f>
        <v>9.3143177813596711E-2</v>
      </c>
      <c r="D305" s="2">
        <v>79696.223887811895</v>
      </c>
      <c r="E305" s="3" cm="1">
        <f t="array" aca="1" ref="E305" ca="1">IFERROR((D305/INDIRECT("D"&amp;$H305))^(1/$G$2)-1,"")</f>
        <v>9.958882790425605E-2</v>
      </c>
      <c r="H305">
        <f>ROW(H305)-(12*$G$2)</f>
        <v>185</v>
      </c>
    </row>
    <row r="306" spans="1:8" x14ac:dyDescent="0.3">
      <c r="A306" s="6">
        <v>42095</v>
      </c>
      <c r="B306" s="2">
        <v>56957.0649693007</v>
      </c>
      <c r="C306" s="3" cm="1">
        <f t="array" aca="1" ref="C306" ca="1">IFERROR((B306/INDIRECT("B"&amp;$H306))^(1/$G$2)-1,"")</f>
        <v>8.5738712592832833E-2</v>
      </c>
      <c r="D306" s="2">
        <v>75227.032927804001</v>
      </c>
      <c r="E306" s="3" cm="1">
        <f t="array" aca="1" ref="E306" ca="1">IFERROR((D306/INDIRECT("D"&amp;$H306))^(1/$G$2)-1,"")</f>
        <v>8.9027486466455086E-2</v>
      </c>
      <c r="H306">
        <f>ROW(H306)-(12*$G$2)</f>
        <v>186</v>
      </c>
    </row>
    <row r="307" spans="1:8" x14ac:dyDescent="0.3">
      <c r="A307" s="6">
        <v>42125</v>
      </c>
      <c r="B307" s="2">
        <v>54717.839840300599</v>
      </c>
      <c r="C307" s="3" cm="1">
        <f t="array" aca="1" ref="C307" ca="1">IFERROR((B307/INDIRECT("B"&amp;$H307))^(1/$G$2)-1,"")</f>
        <v>7.332670445238354E-2</v>
      </c>
      <c r="D307" s="2">
        <v>75803.189956799702</v>
      </c>
      <c r="E307" s="3" cm="1">
        <f t="array" aca="1" ref="E307" ca="1">IFERROR((D307/INDIRECT("D"&amp;$H307))^(1/$G$2)-1,"")</f>
        <v>8.2976137874211986E-2</v>
      </c>
      <c r="H307">
        <f>ROW(H307)-(12*$G$2)</f>
        <v>187</v>
      </c>
    </row>
    <row r="308" spans="1:8" x14ac:dyDescent="0.3">
      <c r="A308" s="6">
        <v>42156</v>
      </c>
      <c r="B308" s="2">
        <v>51974.637006833502</v>
      </c>
      <c r="C308" s="3" cm="1">
        <f t="array" aca="1" ref="C308" ca="1">IFERROR((B308/INDIRECT("B"&amp;$H308))^(1/$G$2)-1,"")</f>
        <v>6.279244752768709E-2</v>
      </c>
      <c r="D308" s="2">
        <v>71695.670977942005</v>
      </c>
      <c r="E308" s="3" cm="1">
        <f t="array" aca="1" ref="E308" ca="1">IFERROR((D308/INDIRECT("D"&amp;$H308))^(1/$G$2)-1,"")</f>
        <v>7.0769020578592468E-2</v>
      </c>
      <c r="H308">
        <f>ROW(H308)-(12*$G$2)</f>
        <v>188</v>
      </c>
    </row>
    <row r="309" spans="1:8" x14ac:dyDescent="0.3">
      <c r="A309" s="6">
        <v>42186</v>
      </c>
      <c r="B309" s="2">
        <v>55572.992749271798</v>
      </c>
      <c r="C309" s="3" cm="1">
        <f t="array" aca="1" ref="C309" ca="1">IFERROR((B309/INDIRECT("B"&amp;$H309))^(1/$G$2)-1,"")</f>
        <v>6.6297787237327599E-2</v>
      </c>
      <c r="D309" s="2">
        <v>74810.624813986404</v>
      </c>
      <c r="E309" s="3" cm="1">
        <f t="array" aca="1" ref="E309" ca="1">IFERROR((D309/INDIRECT("D"&amp;$H309))^(1/$G$2)-1,"")</f>
        <v>7.0507609826935713E-2</v>
      </c>
      <c r="H309">
        <f>ROW(H309)-(12*$G$2)</f>
        <v>189</v>
      </c>
    </row>
    <row r="310" spans="1:8" x14ac:dyDescent="0.3">
      <c r="A310" s="6">
        <v>42217</v>
      </c>
      <c r="B310" s="2">
        <v>54516.663665426502</v>
      </c>
      <c r="C310" s="3" cm="1">
        <f t="array" aca="1" ref="C310" ca="1">IFERROR((B310/INDIRECT("B"&amp;$H310))^(1/$G$2)-1,"")</f>
        <v>6.4607329369485544E-2</v>
      </c>
      <c r="D310" s="2">
        <v>69419.877360750004</v>
      </c>
      <c r="E310" s="3" cm="1">
        <f t="array" aca="1" ref="E310" ca="1">IFERROR((D310/INDIRECT("D"&amp;$H310))^(1/$G$2)-1,"")</f>
        <v>6.4915616377925867E-2</v>
      </c>
      <c r="H310">
        <f>ROW(H310)-(12*$G$2)</f>
        <v>190</v>
      </c>
    </row>
    <row r="311" spans="1:8" x14ac:dyDescent="0.3">
      <c r="A311" s="6">
        <v>42248</v>
      </c>
      <c r="B311" s="2">
        <v>54628.040175982998</v>
      </c>
      <c r="C311" s="3" cm="1">
        <f t="array" aca="1" ref="C311" ca="1">IFERROR((B311/INDIRECT("B"&amp;$H311))^(1/$G$2)-1,"")</f>
        <v>5.9976598478060916E-2</v>
      </c>
      <c r="D311" s="2">
        <v>70546.953232263899</v>
      </c>
      <c r="E311" s="3" cm="1">
        <f t="array" aca="1" ref="E311" ca="1">IFERROR((D311/INDIRECT("D"&amp;$H311))^(1/$G$2)-1,"")</f>
        <v>6.2316575005423314E-2</v>
      </c>
      <c r="H311">
        <f>ROW(H311)-(12*$G$2)</f>
        <v>191</v>
      </c>
    </row>
    <row r="312" spans="1:8" x14ac:dyDescent="0.3">
      <c r="A312" s="6">
        <v>42278</v>
      </c>
      <c r="B312" s="2">
        <v>59042.419749025699</v>
      </c>
      <c r="C312" s="3" cm="1">
        <f t="array" aca="1" ref="C312" ca="1">IFERROR((B312/INDIRECT("B"&amp;$H312))^(1/$G$2)-1,"")</f>
        <v>7.3901634844414366E-2</v>
      </c>
      <c r="D312" s="2">
        <v>75369.960064359097</v>
      </c>
      <c r="E312" s="3" cm="1">
        <f t="array" aca="1" ref="E312" ca="1">IFERROR((D312/INDIRECT("D"&amp;$H312))^(1/$G$2)-1,"")</f>
        <v>7.1905212921362205E-2</v>
      </c>
      <c r="H312">
        <f>ROW(H312)-(12*$G$2)</f>
        <v>192</v>
      </c>
    </row>
    <row r="313" spans="1:8" x14ac:dyDescent="0.3">
      <c r="A313" s="6">
        <v>42309</v>
      </c>
      <c r="B313" s="2">
        <v>58351.884911868103</v>
      </c>
      <c r="C313" s="3" cm="1">
        <f t="array" aca="1" ref="C313" ca="1">IFERROR((B313/INDIRECT("B"&amp;$H313))^(1/$G$2)-1,"")</f>
        <v>7.2998275465429474E-2</v>
      </c>
      <c r="D313" s="2">
        <v>77122.116738316196</v>
      </c>
      <c r="E313" s="3" cm="1">
        <f t="array" aca="1" ref="E313" ca="1">IFERROR((D313/INDIRECT("D"&amp;$H313))^(1/$G$2)-1,"")</f>
        <v>6.8909338625436911E-2</v>
      </c>
      <c r="H313">
        <f>ROW(H313)-(12*$G$2)</f>
        <v>193</v>
      </c>
    </row>
    <row r="314" spans="1:8" x14ac:dyDescent="0.3">
      <c r="A314" s="6">
        <v>42339</v>
      </c>
      <c r="B314" s="2">
        <v>57689.302250257002</v>
      </c>
      <c r="C314" s="3" cm="1">
        <f t="array" aca="1" ref="C314" ca="1">IFERROR((B314/INDIRECT("B"&amp;$H314))^(1/$G$2)-1,"")</f>
        <v>6.9286523445620141E-2</v>
      </c>
      <c r="D314" s="2">
        <v>75681.308451012606</v>
      </c>
      <c r="E314" s="3" cm="1">
        <f t="array" aca="1" ref="E314" ca="1">IFERROR((D314/INDIRECT("D"&amp;$H314))^(1/$G$2)-1,"")</f>
        <v>6.2618888371442694E-2</v>
      </c>
      <c r="H314">
        <f>ROW(H314)-(12*$G$2)</f>
        <v>194</v>
      </c>
    </row>
    <row r="315" spans="1:8" x14ac:dyDescent="0.3">
      <c r="A315" s="6">
        <v>42370</v>
      </c>
      <c r="B315" s="2">
        <v>55938.3116922767</v>
      </c>
      <c r="C315" s="3" cm="1">
        <f t="array" aca="1" ref="C315" ca="1">IFERROR((B315/INDIRECT("B"&amp;$H315))^(1/$G$2)-1,"")</f>
        <v>5.9709869425215389E-2</v>
      </c>
      <c r="D315" s="2">
        <v>72715.141530736204</v>
      </c>
      <c r="E315" s="3" cm="1">
        <f t="array" aca="1" ref="E315" ca="1">IFERROR((D315/INDIRECT("D"&amp;$H315))^(1/$G$2)-1,"")</f>
        <v>5.4667008765072689E-2</v>
      </c>
      <c r="H315">
        <f>ROW(H315)-(12*$G$2)</f>
        <v>195</v>
      </c>
    </row>
    <row r="316" spans="1:8" x14ac:dyDescent="0.3">
      <c r="A316" s="6">
        <v>42401</v>
      </c>
      <c r="B316" s="2">
        <v>55774.885906865202</v>
      </c>
      <c r="C316" s="3" cm="1">
        <f t="array" aca="1" ref="C316" ca="1">IFERROR((B316/INDIRECT("B"&amp;$H316))^(1/$G$2)-1,"")</f>
        <v>5.1589829588668534E-2</v>
      </c>
      <c r="D316" s="2">
        <v>72715.141530736204</v>
      </c>
      <c r="E316" s="3" cm="1">
        <f t="array" aca="1" ref="E316" ca="1">IFERROR((D316/INDIRECT("D"&amp;$H316))^(1/$G$2)-1,"")</f>
        <v>5.0387223376618939E-2</v>
      </c>
      <c r="H316">
        <f>ROW(H316)-(12*$G$2)</f>
        <v>196</v>
      </c>
    </row>
    <row r="317" spans="1:8" x14ac:dyDescent="0.3">
      <c r="A317" s="6">
        <v>42430</v>
      </c>
      <c r="B317" s="2">
        <v>59813.837460606403</v>
      </c>
      <c r="C317" s="3" cm="1">
        <f t="array" aca="1" ref="C317" ca="1">IFERROR((B317/INDIRECT("B"&amp;$H317))^(1/$G$2)-1,"")</f>
        <v>5.3053499163915108E-2</v>
      </c>
      <c r="D317" s="2">
        <v>75916.252365489898</v>
      </c>
      <c r="E317" s="3" cm="1">
        <f t="array" aca="1" ref="E317" ca="1">IFERROR((D317/INDIRECT("D"&amp;$H317))^(1/$G$2)-1,"")</f>
        <v>5.1815851047135597E-2</v>
      </c>
      <c r="H317">
        <f>ROW(H317)-(12*$G$2)</f>
        <v>197</v>
      </c>
    </row>
    <row r="318" spans="1:8" x14ac:dyDescent="0.3">
      <c r="A318" s="6">
        <v>42461</v>
      </c>
      <c r="B318" s="2">
        <v>58926.668911229703</v>
      </c>
      <c r="C318" s="3" cm="1">
        <f t="array" aca="1" ref="C318" ca="1">IFERROR((B318/INDIRECT("B"&amp;$H318))^(1/$G$2)-1,"")</f>
        <v>5.3818654759824947E-2</v>
      </c>
      <c r="D318" s="2">
        <v>75461.048531190099</v>
      </c>
      <c r="E318" s="3" cm="1">
        <f t="array" aca="1" ref="E318" ca="1">IFERROR((D318/INDIRECT("D"&amp;$H318))^(1/$G$2)-1,"")</f>
        <v>5.591218286962274E-2</v>
      </c>
      <c r="H318">
        <f>ROW(H318)-(12*$G$2)</f>
        <v>198</v>
      </c>
    </row>
    <row r="319" spans="1:8" x14ac:dyDescent="0.3">
      <c r="A319" s="6">
        <v>42491</v>
      </c>
      <c r="B319" s="2">
        <v>60747.699091529197</v>
      </c>
      <c r="C319" s="3" cm="1">
        <f t="array" aca="1" ref="C319" ca="1">IFERROR((B319/INDIRECT("B"&amp;$H319))^(1/$G$2)-1,"")</f>
        <v>6.2862614437978914E-2</v>
      </c>
      <c r="D319" s="2">
        <v>77604.9117507958</v>
      </c>
      <c r="E319" s="3" cm="1">
        <f t="array" aca="1" ref="E319" ca="1">IFERROR((D319/INDIRECT("D"&amp;$H319))^(1/$G$2)-1,"")</f>
        <v>6.4608491613396213E-2</v>
      </c>
      <c r="H319">
        <f>ROW(H319)-(12*$G$2)</f>
        <v>199</v>
      </c>
    </row>
    <row r="320" spans="1:8" x14ac:dyDescent="0.3">
      <c r="A320" s="6">
        <v>42522</v>
      </c>
      <c r="B320" s="2">
        <v>60630.966387663902</v>
      </c>
      <c r="C320" s="3" cm="1">
        <f t="array" aca="1" ref="C320" ca="1">IFERROR((B320/INDIRECT("B"&amp;$H320))^(1/$G$2)-1,"")</f>
        <v>5.9772595577165299E-2</v>
      </c>
      <c r="D320" s="2">
        <v>80585.762665727001</v>
      </c>
      <c r="E320" s="3" cm="1">
        <f t="array" aca="1" ref="E320" ca="1">IFERROR((D320/INDIRECT("D"&amp;$H320))^(1/$G$2)-1,"")</f>
        <v>6.434969227097298E-2</v>
      </c>
      <c r="H320">
        <f>ROW(H320)-(12*$G$2)</f>
        <v>200</v>
      </c>
    </row>
    <row r="321" spans="1:8" x14ac:dyDescent="0.3">
      <c r="A321" s="6">
        <v>42552</v>
      </c>
      <c r="B321" s="2">
        <v>64903.383349135802</v>
      </c>
      <c r="C321" s="3" cm="1">
        <f t="array" aca="1" ref="C321" ca="1">IFERROR((B321/INDIRECT("B"&amp;$H321))^(1/$G$2)-1,"")</f>
        <v>6.2141209124132013E-2</v>
      </c>
      <c r="D321" s="2">
        <v>84065.869398922601</v>
      </c>
      <c r="E321" s="3" cm="1">
        <f t="array" aca="1" ref="E321" ca="1">IFERROR((D321/INDIRECT("D"&amp;$H321))^(1/$G$2)-1,"")</f>
        <v>6.4886860565493532E-2</v>
      </c>
      <c r="H321">
        <f>ROW(H321)-(12*$G$2)</f>
        <v>201</v>
      </c>
    </row>
    <row r="322" spans="1:8" x14ac:dyDescent="0.3">
      <c r="A322" s="6">
        <v>42583</v>
      </c>
      <c r="B322" s="2">
        <v>64880.036808362704</v>
      </c>
      <c r="C322" s="3" cm="1">
        <f t="array" aca="1" ref="C322" ca="1">IFERROR((B322/INDIRECT("B"&amp;$H322))^(1/$G$2)-1,"")</f>
        <v>6.1272828466810036E-2</v>
      </c>
      <c r="D322" s="2">
        <v>82201.002077758705</v>
      </c>
      <c r="E322" s="3" cm="1">
        <f t="array" aca="1" ref="E322" ca="1">IFERROR((D322/INDIRECT("D"&amp;$H322))^(1/$G$2)-1,"")</f>
        <v>5.8895809258459053E-2</v>
      </c>
      <c r="H322">
        <f>ROW(H322)-(12*$G$2)</f>
        <v>202</v>
      </c>
    </row>
    <row r="323" spans="1:8" x14ac:dyDescent="0.3">
      <c r="A323" s="6">
        <v>42614</v>
      </c>
      <c r="B323" s="2">
        <v>63595.977065843799</v>
      </c>
      <c r="C323" s="3" cm="1">
        <f t="array" aca="1" ref="C323" ca="1">IFERROR((B323/INDIRECT("B"&amp;$H323))^(1/$G$2)-1,"")</f>
        <v>5.2472568135932818E-2</v>
      </c>
      <c r="D323" s="2">
        <v>80673.866633655998</v>
      </c>
      <c r="E323" s="3" cm="1">
        <f t="array" aca="1" ref="E323" ca="1">IFERROR((D323/INDIRECT("D"&amp;$H323))^(1/$G$2)-1,"")</f>
        <v>5.3461236695808712E-2</v>
      </c>
      <c r="H323">
        <f>ROW(H323)-(12*$G$2)</f>
        <v>203</v>
      </c>
    </row>
    <row r="324" spans="1:8" x14ac:dyDescent="0.3">
      <c r="A324" s="6">
        <v>42644</v>
      </c>
      <c r="B324" s="2">
        <v>59627.065134421799</v>
      </c>
      <c r="C324" s="3" cm="1">
        <f t="array" aca="1" ref="C324" ca="1">IFERROR((B324/INDIRECT("B"&amp;$H324))^(1/$G$2)-1,"")</f>
        <v>4.3085340475115252E-2</v>
      </c>
      <c r="D324" s="2">
        <v>77986.695611821502</v>
      </c>
      <c r="E324" s="3" cm="1">
        <f t="array" aca="1" ref="E324" ca="1">IFERROR((D324/INDIRECT("D"&amp;$H324))^(1/$G$2)-1,"")</f>
        <v>4.4909818355229669E-2</v>
      </c>
      <c r="H324">
        <f>ROW(H324)-(12*$G$2)</f>
        <v>204</v>
      </c>
    </row>
    <row r="325" spans="1:8" x14ac:dyDescent="0.3">
      <c r="A325" s="6">
        <v>42675</v>
      </c>
      <c r="B325" s="2">
        <v>57642.6091687109</v>
      </c>
      <c r="C325" s="3" cm="1">
        <f t="array" aca="1" ref="C325" ca="1">IFERROR((B325/INDIRECT("B"&amp;$H325))^(1/$G$2)-1,"")</f>
        <v>3.6284642342939044E-2</v>
      </c>
      <c r="D325" s="2">
        <v>78397.847462156802</v>
      </c>
      <c r="E325" s="3" cm="1">
        <f t="array" aca="1" ref="E325" ca="1">IFERROR((D325/INDIRECT("D"&amp;$H325))^(1/$G$2)-1,"")</f>
        <v>4.4268927383726009E-2</v>
      </c>
      <c r="H325">
        <f>ROW(H325)-(12*$G$2)</f>
        <v>205</v>
      </c>
    </row>
    <row r="326" spans="1:8" x14ac:dyDescent="0.3">
      <c r="A326" s="6">
        <v>42705</v>
      </c>
      <c r="B326" s="2">
        <v>60350.807898387</v>
      </c>
      <c r="C326" s="3" cm="1">
        <f t="array" aca="1" ref="C326" ca="1">IFERROR((B326/INDIRECT("B"&amp;$H326))^(1/$G$2)-1,"")</f>
        <v>3.3059212969269502E-2</v>
      </c>
      <c r="D326" s="2">
        <v>81143.754462610697</v>
      </c>
      <c r="E326" s="3" cm="1">
        <f t="array" aca="1" ref="E326" ca="1">IFERROR((D326/INDIRECT("D"&amp;$H326))^(1/$G$2)-1,"")</f>
        <v>4.4502264965897709E-2</v>
      </c>
      <c r="H326">
        <f>ROW(H326)-(12*$G$2)</f>
        <v>206</v>
      </c>
    </row>
    <row r="327" spans="1:8" x14ac:dyDescent="0.3">
      <c r="A327" s="6">
        <v>42736</v>
      </c>
      <c r="B327" s="2">
        <v>58786.589666591302</v>
      </c>
      <c r="C327" s="3" cm="1">
        <f t="array" aca="1" ref="C327" ca="1">IFERROR((B327/INDIRECT("B"&amp;$H327))^(1/$G$2)-1,"")</f>
        <v>2.6559509581010943E-2</v>
      </c>
      <c r="D327" s="2">
        <v>79616.619018508005</v>
      </c>
      <c r="E327" s="3" cm="1">
        <f t="array" aca="1" ref="E327" ca="1">IFERROR((D327/INDIRECT("D"&amp;$H327))^(1/$G$2)-1,"")</f>
        <v>3.6112551951180016E-2</v>
      </c>
      <c r="H327">
        <f>ROW(H327)-(12*$G$2)</f>
        <v>207</v>
      </c>
    </row>
    <row r="328" spans="1:8" x14ac:dyDescent="0.3">
      <c r="A328" s="6">
        <v>42767</v>
      </c>
      <c r="B328" s="2">
        <v>60771.045632302303</v>
      </c>
      <c r="C328" s="3" cm="1">
        <f t="array" aca="1" ref="C328" ca="1">IFERROR((B328/INDIRECT("B"&amp;$H328))^(1/$G$2)-1,"")</f>
        <v>2.8295712373403337E-2</v>
      </c>
      <c r="D328" s="2">
        <v>83493.193607384106</v>
      </c>
      <c r="E328" s="3" cm="1">
        <f t="array" aca="1" ref="E328" ca="1">IFERROR((D328/INDIRECT("D"&amp;$H328))^(1/$G$2)-1,"")</f>
        <v>4.2015610807762283E-2</v>
      </c>
      <c r="H328">
        <f>ROW(H328)-(12*$G$2)</f>
        <v>208</v>
      </c>
    </row>
    <row r="329" spans="1:8" x14ac:dyDescent="0.3">
      <c r="A329" s="6">
        <v>42795</v>
      </c>
      <c r="B329" s="2">
        <v>61074.550662352201</v>
      </c>
      <c r="C329" s="3" cm="1">
        <f t="array" aca="1" ref="C329" ca="1">IFERROR((B329/INDIRECT("B"&amp;$H329))^(1/$G$2)-1,"")</f>
        <v>2.6160841225180587E-2</v>
      </c>
      <c r="D329" s="2">
        <v>81687.062264839595</v>
      </c>
      <c r="E329" s="3" cm="1">
        <f t="array" aca="1" ref="E329" ca="1">IFERROR((D329/INDIRECT("D"&amp;$H329))^(1/$G$2)-1,"")</f>
        <v>3.9890086374908762E-2</v>
      </c>
      <c r="H329">
        <f>ROW(H329)-(12*$G$2)</f>
        <v>209</v>
      </c>
    </row>
    <row r="330" spans="1:8" x14ac:dyDescent="0.3">
      <c r="A330" s="6">
        <v>42826</v>
      </c>
      <c r="B330" s="2">
        <v>62615.422353374801</v>
      </c>
      <c r="C330" s="3" cm="1">
        <f t="array" aca="1" ref="C330" ca="1">IFERROR((B330/INDIRECT("B"&amp;$H330))^(1/$G$2)-1,"")</f>
        <v>3.0960625906967909E-2</v>
      </c>
      <c r="D330" s="2">
        <v>81114.386473300998</v>
      </c>
      <c r="E330" s="3" cm="1">
        <f t="array" aca="1" ref="E330" ca="1">IFERROR((D330/INDIRECT("D"&amp;$H330))^(1/$G$2)-1,"")</f>
        <v>4.0967845792856172E-2</v>
      </c>
      <c r="H330">
        <f>ROW(H330)-(12*$G$2)</f>
        <v>210</v>
      </c>
    </row>
    <row r="331" spans="1:8" x14ac:dyDescent="0.3">
      <c r="A331" s="6">
        <v>42856</v>
      </c>
      <c r="B331" s="2">
        <v>65743.858816966298</v>
      </c>
      <c r="C331" s="3" cm="1">
        <f t="array" aca="1" ref="C331" ca="1">IFERROR((B331/INDIRECT("B"&amp;$H331))^(1/$G$2)-1,"")</f>
        <v>3.4850058626414215E-2</v>
      </c>
      <c r="D331" s="2">
        <v>79220.151162827504</v>
      </c>
      <c r="E331" s="3" cm="1">
        <f t="array" aca="1" ref="E331" ca="1">IFERROR((D331/INDIRECT("D"&amp;$H331))^(1/$G$2)-1,"")</f>
        <v>3.6204970015056848E-2</v>
      </c>
      <c r="H331">
        <f>ROW(H331)-(12*$G$2)</f>
        <v>211</v>
      </c>
    </row>
    <row r="332" spans="1:8" x14ac:dyDescent="0.3">
      <c r="A332" s="6">
        <v>42887</v>
      </c>
      <c r="B332" s="2">
        <v>64786.650645270398</v>
      </c>
      <c r="C332" s="3" cm="1">
        <f t="array" aca="1" ref="C332" ca="1">IFERROR((B332/INDIRECT("B"&amp;$H332))^(1/$G$2)-1,"")</f>
        <v>4.4412362094573998E-2</v>
      </c>
      <c r="D332" s="2">
        <v>78706.211349908306</v>
      </c>
      <c r="E332" s="3" cm="1">
        <f t="array" aca="1" ref="E332" ca="1">IFERROR((D332/INDIRECT("D"&amp;$H332))^(1/$G$2)-1,"")</f>
        <v>4.3806939870510764E-2</v>
      </c>
      <c r="H332">
        <f>ROW(H332)-(12*$G$2)</f>
        <v>212</v>
      </c>
    </row>
    <row r="333" spans="1:8" x14ac:dyDescent="0.3">
      <c r="A333" s="6">
        <v>42917</v>
      </c>
      <c r="B333" s="2">
        <v>64553.185237539699</v>
      </c>
      <c r="C333" s="3" cm="1">
        <f t="array" aca="1" ref="C333" ca="1">IFERROR((B333/INDIRECT("B"&amp;$H333))^(1/$G$2)-1,"")</f>
        <v>5.2367944283862489E-2</v>
      </c>
      <c r="D333" s="2">
        <v>77516.807782866803</v>
      </c>
      <c r="E333" s="3" cm="1">
        <f t="array" aca="1" ref="E333" ca="1">IFERROR((D333/INDIRECT("D"&amp;$H333))^(1/$G$2)-1,"")</f>
        <v>4.8944033413979016E-2</v>
      </c>
      <c r="H333">
        <f>ROW(H333)-(12*$G$2)</f>
        <v>213</v>
      </c>
    </row>
    <row r="334" spans="1:8" x14ac:dyDescent="0.3">
      <c r="A334" s="6">
        <v>42948</v>
      </c>
      <c r="B334" s="2">
        <v>65790.551898512407</v>
      </c>
      <c r="C334" s="3" cm="1">
        <f t="array" aca="1" ref="C334" ca="1">IFERROR((B334/INDIRECT("B"&amp;$H334))^(1/$G$2)-1,"")</f>
        <v>5.4359355043585911E-2</v>
      </c>
      <c r="D334" s="2">
        <v>76988.183975292806</v>
      </c>
      <c r="E334" s="3" cm="1">
        <f t="array" aca="1" ref="E334" ca="1">IFERROR((D334/INDIRECT("D"&amp;$H334))^(1/$G$2)-1,"")</f>
        <v>4.4790940110621236E-2</v>
      </c>
      <c r="H334">
        <f>ROW(H334)-(12*$G$2)</f>
        <v>214</v>
      </c>
    </row>
    <row r="335" spans="1:8" x14ac:dyDescent="0.3">
      <c r="A335" s="6">
        <v>42979</v>
      </c>
      <c r="B335" s="2">
        <v>65907.284602377797</v>
      </c>
      <c r="C335" s="3" cm="1">
        <f t="array" aca="1" ref="C335" ca="1">IFERROR((B335/INDIRECT("B"&amp;$H335))^(1/$G$2)-1,"")</f>
        <v>5.5539392407960575E-2</v>
      </c>
      <c r="D335" s="2">
        <v>77164.3919111508</v>
      </c>
      <c r="E335" s="3" cm="1">
        <f t="array" aca="1" ref="E335" ca="1">IFERROR((D335/INDIRECT("D"&amp;$H335))^(1/$G$2)-1,"")</f>
        <v>4.3387190660763686E-2</v>
      </c>
      <c r="H335">
        <f>ROW(H335)-(12*$G$2)</f>
        <v>215</v>
      </c>
    </row>
    <row r="336" spans="1:8" x14ac:dyDescent="0.3">
      <c r="A336" s="6">
        <v>43009</v>
      </c>
      <c r="B336" s="2">
        <v>66817.799692527493</v>
      </c>
      <c r="C336" s="3" cm="1">
        <f t="array" aca="1" ref="C336" ca="1">IFERROR((B336/INDIRECT("B"&amp;$H336))^(1/$G$2)-1,"")</f>
        <v>5.7899228282529913E-2</v>
      </c>
      <c r="D336" s="2">
        <v>77927.959633202103</v>
      </c>
      <c r="E336" s="3" cm="1">
        <f t="array" aca="1" ref="E336" ca="1">IFERROR((D336/INDIRECT("D"&amp;$H336))^(1/$G$2)-1,"")</f>
        <v>4.3545201966004976E-2</v>
      </c>
      <c r="H336">
        <f>ROW(H336)-(12*$G$2)</f>
        <v>216</v>
      </c>
    </row>
    <row r="337" spans="1:8" x14ac:dyDescent="0.3">
      <c r="A337" s="6">
        <v>43040</v>
      </c>
      <c r="B337" s="2">
        <v>67518.195915719698</v>
      </c>
      <c r="C337" s="3" cm="1">
        <f t="array" aca="1" ref="C337" ca="1">IFERROR((B337/INDIRECT("B"&amp;$H337))^(1/$G$2)-1,"")</f>
        <v>6.7883032697655388E-2</v>
      </c>
      <c r="D337" s="2">
        <v>78236.323520953607</v>
      </c>
      <c r="E337" s="3" cm="1">
        <f t="array" aca="1" ref="E337" ca="1">IFERROR((D337/INDIRECT("D"&amp;$H337))^(1/$G$2)-1,"")</f>
        <v>5.3896623875907546E-2</v>
      </c>
      <c r="H337">
        <f>ROW(H337)-(12*$G$2)</f>
        <v>217</v>
      </c>
    </row>
    <row r="338" spans="1:8" x14ac:dyDescent="0.3">
      <c r="A338" s="6">
        <v>43070</v>
      </c>
      <c r="B338" s="2">
        <v>69455.958799884495</v>
      </c>
      <c r="C338" s="3" cm="1">
        <f t="array" aca="1" ref="C338" ca="1">IFERROR((B338/INDIRECT("B"&amp;$H338))^(1/$G$2)-1,"")</f>
        <v>7.5143497980658225E-2</v>
      </c>
      <c r="D338" s="2">
        <v>78706.211349908306</v>
      </c>
      <c r="E338" s="3" cm="1">
        <f t="array" aca="1" ref="E338" ca="1">IFERROR((D338/INDIRECT("D"&amp;$H338))^(1/$G$2)-1,"")</f>
        <v>5.9745428693546154E-2</v>
      </c>
      <c r="H338">
        <f>ROW(H338)-(12*$G$2)</f>
        <v>218</v>
      </c>
    </row>
    <row r="339" spans="1:8" x14ac:dyDescent="0.3">
      <c r="A339" s="6">
        <v>43101</v>
      </c>
      <c r="B339" s="2">
        <v>68872.295280557693</v>
      </c>
      <c r="C339" s="3" cm="1">
        <f t="array" aca="1" ref="C339" ca="1">IFERROR((B339/INDIRECT("B"&amp;$H339))^(1/$G$2)-1,"")</f>
        <v>7.6440079716889153E-2</v>
      </c>
      <c r="D339" s="2">
        <v>75842.832392215802</v>
      </c>
      <c r="E339" s="3" cm="1">
        <f t="array" aca="1" ref="E339" ca="1">IFERROR((D339/INDIRECT("D"&amp;$H339))^(1/$G$2)-1,"")</f>
        <v>6.1765952795388879E-2</v>
      </c>
      <c r="H339">
        <f>ROW(H339)-(12*$G$2)</f>
        <v>219</v>
      </c>
    </row>
    <row r="340" spans="1:8" x14ac:dyDescent="0.3">
      <c r="A340" s="6">
        <v>43132</v>
      </c>
      <c r="B340" s="2">
        <v>65160.195297639497</v>
      </c>
      <c r="C340" s="3" cm="1">
        <f t="array" aca="1" ref="C340" ca="1">IFERROR((B340/INDIRECT("B"&amp;$H340))^(1/$G$2)-1,"")</f>
        <v>6.5164912354563009E-2</v>
      </c>
      <c r="D340" s="2">
        <v>72274.621691091204</v>
      </c>
      <c r="E340" s="3" cm="1">
        <f t="array" aca="1" ref="E340" ca="1">IFERROR((D340/INDIRECT("D"&amp;$H340))^(1/$G$2)-1,"")</f>
        <v>6.1253766144822919E-2</v>
      </c>
      <c r="H340">
        <f>ROW(H340)-(12*$G$2)</f>
        <v>220</v>
      </c>
    </row>
    <row r="341" spans="1:8" x14ac:dyDescent="0.3">
      <c r="A341" s="6">
        <v>43160</v>
      </c>
      <c r="B341" s="2">
        <v>67121.304722577494</v>
      </c>
      <c r="C341" s="3" cm="1">
        <f t="array" aca="1" ref="C341" ca="1">IFERROR((B341/INDIRECT("B"&amp;$H341))^(1/$G$2)-1,"")</f>
        <v>6.9697257898305054E-2</v>
      </c>
      <c r="D341" s="2">
        <v>73317.185311584399</v>
      </c>
      <c r="E341" s="3" cm="1">
        <f t="array" aca="1" ref="E341" ca="1">IFERROR((D341/INDIRECT("D"&amp;$H341))^(1/$G$2)-1,"")</f>
        <v>6.6923188261064581E-2</v>
      </c>
      <c r="H341">
        <f>ROW(H341)-(12*$G$2)</f>
        <v>221</v>
      </c>
    </row>
    <row r="342" spans="1:8" x14ac:dyDescent="0.3">
      <c r="A342" s="6">
        <v>43191</v>
      </c>
      <c r="B342" s="2">
        <v>69899.543074572794</v>
      </c>
      <c r="C342" s="3" cm="1">
        <f t="array" aca="1" ref="C342" ca="1">IFERROR((B342/INDIRECT("B"&amp;$H342))^(1/$G$2)-1,"")</f>
        <v>7.3047550310043174E-2</v>
      </c>
      <c r="D342" s="2">
        <v>76092.460301347906</v>
      </c>
      <c r="E342" s="3" cm="1">
        <f t="array" aca="1" ref="E342" ca="1">IFERROR((D342/INDIRECT("D"&amp;$H342))^(1/$G$2)-1,"")</f>
        <v>6.2545592047697829E-2</v>
      </c>
      <c r="H342">
        <f>ROW(H342)-(12*$G$2)</f>
        <v>222</v>
      </c>
    </row>
    <row r="343" spans="1:8" x14ac:dyDescent="0.3">
      <c r="A343" s="6">
        <v>43221</v>
      </c>
      <c r="B343" s="2">
        <v>70716.672001630301</v>
      </c>
      <c r="C343" s="3" cm="1">
        <f t="array" aca="1" ref="C343" ca="1">IFERROR((B343/INDIRECT("B"&amp;$H343))^(1/$G$2)-1,"")</f>
        <v>7.5603042186387581E-2</v>
      </c>
      <c r="D343" s="2">
        <v>80042.454863498206</v>
      </c>
      <c r="E343" s="3" cm="1">
        <f t="array" aca="1" ref="E343" ca="1">IFERROR((D343/INDIRECT("D"&amp;$H343))^(1/$G$2)-1,"")</f>
        <v>7.0394011023912295E-2</v>
      </c>
      <c r="H343">
        <f>ROW(H343)-(12*$G$2)</f>
        <v>223</v>
      </c>
    </row>
    <row r="344" spans="1:8" x14ac:dyDescent="0.3">
      <c r="A344" s="6">
        <v>43252</v>
      </c>
      <c r="B344" s="2">
        <v>71113.563194772505</v>
      </c>
      <c r="C344" s="3" cm="1">
        <f t="array" aca="1" ref="C344" ca="1">IFERROR((B344/INDIRECT("B"&amp;$H344))^(1/$G$2)-1,"")</f>
        <v>9.0905765426838148E-2</v>
      </c>
      <c r="D344" s="2">
        <v>81143.754462610697</v>
      </c>
      <c r="E344" s="3" cm="1">
        <f t="array" aca="1" ref="E344" ca="1">IFERROR((D344/INDIRECT("D"&amp;$H344))^(1/$G$2)-1,"")</f>
        <v>8.6869681603735982E-2</v>
      </c>
      <c r="H344">
        <f>ROW(H344)-(12*$G$2)</f>
        <v>224</v>
      </c>
    </row>
    <row r="345" spans="1:8" x14ac:dyDescent="0.3">
      <c r="A345" s="6">
        <v>43282</v>
      </c>
      <c r="B345" s="2">
        <v>72701.127967341294</v>
      </c>
      <c r="C345" s="3" cm="1">
        <f t="array" aca="1" ref="C345" ca="1">IFERROR((B345/INDIRECT("B"&amp;$H345))^(1/$G$2)-1,"")</f>
        <v>9.5024111176730042E-2</v>
      </c>
      <c r="D345" s="2">
        <v>81598.958296910598</v>
      </c>
      <c r="E345" s="3" cm="1">
        <f t="array" aca="1" ref="E345" ca="1">IFERROR((D345/INDIRECT("D"&amp;$H345))^(1/$G$2)-1,"")</f>
        <v>8.5532724705640772E-2</v>
      </c>
      <c r="H345">
        <f>ROW(H345)-(12*$G$2)</f>
        <v>225</v>
      </c>
    </row>
    <row r="346" spans="1:8" x14ac:dyDescent="0.3">
      <c r="A346" s="6">
        <v>43313</v>
      </c>
      <c r="B346" s="2">
        <v>73798.415383675601</v>
      </c>
      <c r="C346" s="3" cm="1">
        <f t="array" aca="1" ref="C346" ca="1">IFERROR((B346/INDIRECT("B"&amp;$H346))^(1/$G$2)-1,"")</f>
        <v>9.5854472166546412E-2</v>
      </c>
      <c r="D346" s="2">
        <v>82803.0458586069</v>
      </c>
      <c r="E346" s="3" cm="1">
        <f t="array" aca="1" ref="E346" ca="1">IFERROR((D346/INDIRECT("D"&amp;$H346))^(1/$G$2)-1,"")</f>
        <v>8.3095013736086631E-2</v>
      </c>
      <c r="H346">
        <f>ROW(H346)-(12*$G$2)</f>
        <v>226</v>
      </c>
    </row>
    <row r="347" spans="1:8" x14ac:dyDescent="0.3">
      <c r="A347" s="6">
        <v>43344</v>
      </c>
      <c r="B347" s="2">
        <v>71370.375143276295</v>
      </c>
      <c r="C347" s="3" cm="1">
        <f t="array" aca="1" ref="C347" ca="1">IFERROR((B347/INDIRECT("B"&amp;$H347))^(1/$G$2)-1,"")</f>
        <v>0.10336525974975097</v>
      </c>
      <c r="D347" s="2">
        <v>81217.174435884896</v>
      </c>
      <c r="E347" s="3" cm="1">
        <f t="array" aca="1" ref="E347" ca="1">IFERROR((D347/INDIRECT("D"&amp;$H347))^(1/$G$2)-1,"")</f>
        <v>8.6435324142831282E-2</v>
      </c>
      <c r="H347">
        <f>ROW(H347)-(12*$G$2)</f>
        <v>227</v>
      </c>
    </row>
    <row r="348" spans="1:8" x14ac:dyDescent="0.3">
      <c r="A348" s="6">
        <v>43374</v>
      </c>
      <c r="B348" s="2">
        <v>68685.522954373198</v>
      </c>
      <c r="C348" s="3" cm="1">
        <f t="array" aca="1" ref="C348" ca="1">IFERROR((B348/INDIRECT("B"&amp;$H348))^(1/$G$2)-1,"")</f>
        <v>0.12568544606666032</v>
      </c>
      <c r="D348" s="2">
        <v>80115.874836772404</v>
      </c>
      <c r="E348" s="3" cm="1">
        <f t="array" aca="1" ref="E348" ca="1">IFERROR((D348/INDIRECT("D"&amp;$H348))^(1/$G$2)-1,"")</f>
        <v>0.10957281659483376</v>
      </c>
      <c r="H348">
        <f>ROW(H348)-(12*$G$2)</f>
        <v>228</v>
      </c>
    </row>
    <row r="349" spans="1:8" x14ac:dyDescent="0.3">
      <c r="A349" s="6">
        <v>43405</v>
      </c>
      <c r="B349" s="2">
        <v>68989.027984423097</v>
      </c>
      <c r="C349" s="3" cm="1">
        <f t="array" aca="1" ref="C349" ca="1">IFERROR((B349/INDIRECT("B"&amp;$H349))^(1/$G$2)-1,"")</f>
        <v>0.13926325054399857</v>
      </c>
      <c r="D349" s="2">
        <v>83126.093741013203</v>
      </c>
      <c r="E349" s="3" cm="1">
        <f t="array" aca="1" ref="E349" ca="1">IFERROR((D349/INDIRECT("D"&amp;$H349))^(1/$G$2)-1,"")</f>
        <v>0.13134137154116177</v>
      </c>
      <c r="H349">
        <f>ROW(H349)-(12*$G$2)</f>
        <v>229</v>
      </c>
    </row>
    <row r="350" spans="1:8" x14ac:dyDescent="0.3">
      <c r="A350" s="6">
        <v>43435</v>
      </c>
      <c r="B350" s="2">
        <v>65510.393409235599</v>
      </c>
      <c r="C350" s="3" cm="1">
        <f t="array" aca="1" ref="C350" ca="1">IFERROR((B350/INDIRECT("B"&amp;$H350))^(1/$G$2)-1,"")</f>
        <v>0.12734335160805244</v>
      </c>
      <c r="D350" s="2">
        <v>77693.015718724797</v>
      </c>
      <c r="E350" s="3" cm="1">
        <f t="array" aca="1" ref="E350" ca="1">IFERROR((D350/INDIRECT("D"&amp;$H350))^(1/$G$2)-1,"")</f>
        <v>0.123608318977382</v>
      </c>
      <c r="H350">
        <f>ROW(H350)-(12*$G$2)</f>
        <v>230</v>
      </c>
    </row>
    <row r="351" spans="1:8" x14ac:dyDescent="0.3">
      <c r="A351" s="6">
        <v>43466</v>
      </c>
      <c r="B351" s="2">
        <v>71883.999040283801</v>
      </c>
      <c r="C351" s="3" cm="1">
        <f t="array" aca="1" ref="C351" ca="1">IFERROR((B351/INDIRECT("B"&amp;$H351))^(1/$G$2)-1,"")</f>
        <v>0.13824526814627647</v>
      </c>
      <c r="D351" s="2">
        <v>85798.580768193002</v>
      </c>
      <c r="E351" s="3" cm="1">
        <f t="array" aca="1" ref="E351" ca="1">IFERROR((D351/INDIRECT("D"&amp;$H351))^(1/$G$2)-1,"")</f>
        <v>0.14122227421792855</v>
      </c>
      <c r="H351">
        <f>ROW(H351)-(12*$G$2)</f>
        <v>231</v>
      </c>
    </row>
    <row r="352" spans="1:8" x14ac:dyDescent="0.3">
      <c r="A352" s="6">
        <v>43497</v>
      </c>
      <c r="B352" s="2">
        <v>69619.384585295993</v>
      </c>
      <c r="C352" s="3" cm="1">
        <f t="array" aca="1" ref="C352" ca="1">IFERROR((B352/INDIRECT("B"&amp;$H352))^(1/$G$2)-1,"")</f>
        <v>0.14334878922393579</v>
      </c>
      <c r="D352" s="2">
        <v>86297.836586457299</v>
      </c>
      <c r="E352" s="3" cm="1">
        <f t="array" aca="1" ref="E352" ca="1">IFERROR((D352/INDIRECT("D"&amp;$H352))^(1/$G$2)-1,"")</f>
        <v>0.16161105917088214</v>
      </c>
      <c r="H352">
        <f>ROW(H352)-(12*$G$2)</f>
        <v>232</v>
      </c>
    </row>
    <row r="353" spans="1:8" x14ac:dyDescent="0.3">
      <c r="A353" s="6">
        <v>43525</v>
      </c>
      <c r="B353" s="2">
        <v>73915.148087540903</v>
      </c>
      <c r="C353" s="3" cm="1">
        <f t="array" aca="1" ref="C353" ca="1">IFERROR((B353/INDIRECT("B"&amp;$H353))^(1/$G$2)-1,"")</f>
        <v>0.15319030325871585</v>
      </c>
      <c r="D353" s="2">
        <v>90570.879031013901</v>
      </c>
      <c r="E353" s="3" cm="1">
        <f t="array" aca="1" ref="E353" ca="1">IFERROR((D353/INDIRECT("D"&amp;$H353))^(1/$G$2)-1,"")</f>
        <v>0.16445966039942705</v>
      </c>
      <c r="H353">
        <f>ROW(H353)-(12*$G$2)</f>
        <v>233</v>
      </c>
    </row>
    <row r="354" spans="1:8" x14ac:dyDescent="0.3">
      <c r="A354" s="6">
        <v>43556</v>
      </c>
      <c r="B354" s="2">
        <v>72607.741804249003</v>
      </c>
      <c r="C354" s="3" cm="1">
        <f t="array" aca="1" ref="C354" ca="1">IFERROR((B354/INDIRECT("B"&amp;$H354))^(1/$G$2)-1,"")</f>
        <v>0.13493932741744974</v>
      </c>
      <c r="D354" s="2">
        <v>89513.631415865893</v>
      </c>
      <c r="E354" s="3" cm="1">
        <f t="array" aca="1" ref="E354" ca="1">IFERROR((D354/INDIRECT("D"&amp;$H354))^(1/$G$2)-1,"")</f>
        <v>0.14122554912546281</v>
      </c>
      <c r="H354">
        <f>ROW(H354)-(12*$G$2)</f>
        <v>234</v>
      </c>
    </row>
    <row r="355" spans="1:8" x14ac:dyDescent="0.3">
      <c r="A355" s="6">
        <v>43586</v>
      </c>
      <c r="B355" s="2">
        <v>74031.880791406307</v>
      </c>
      <c r="C355" s="3" cm="1">
        <f t="array" aca="1" ref="C355" ca="1">IFERROR((B355/INDIRECT("B"&amp;$H355))^(1/$G$2)-1,"")</f>
        <v>0.13348970565886686</v>
      </c>
      <c r="D355" s="2">
        <v>89719.2073410335</v>
      </c>
      <c r="E355" s="3" cm="1">
        <f t="array" aca="1" ref="E355" ca="1">IFERROR((D355/INDIRECT("D"&amp;$H355))^(1/$G$2)-1,"")</f>
        <v>0.1354551976749081</v>
      </c>
      <c r="H355">
        <f>ROW(H355)-(12*$G$2)</f>
        <v>235</v>
      </c>
    </row>
    <row r="356" spans="1:8" x14ac:dyDescent="0.3">
      <c r="A356" s="6">
        <v>43617</v>
      </c>
      <c r="B356" s="2">
        <v>71417.068224822404</v>
      </c>
      <c r="C356" s="3" cm="1">
        <f t="array" aca="1" ref="C356" ca="1">IFERROR((B356/INDIRECT("B"&amp;$H356))^(1/$G$2)-1,"")</f>
        <v>0.1338526885861715</v>
      </c>
      <c r="D356" s="2">
        <v>89131.847554840206</v>
      </c>
      <c r="E356" s="3" cm="1">
        <f t="array" aca="1" ref="E356" ca="1">IFERROR((D356/INDIRECT("D"&amp;$H356))^(1/$G$2)-1,"")</f>
        <v>0.13367948793165851</v>
      </c>
      <c r="H356">
        <f>ROW(H356)-(12*$G$2)</f>
        <v>236</v>
      </c>
    </row>
    <row r="357" spans="1:8" x14ac:dyDescent="0.3">
      <c r="A357" s="6">
        <v>43647</v>
      </c>
      <c r="B357" s="2">
        <v>73144.712242029593</v>
      </c>
      <c r="C357" s="3" cm="1">
        <f t="array" aca="1" ref="C357" ca="1">IFERROR((B357/INDIRECT("B"&amp;$H357))^(1/$G$2)-1,"")</f>
        <v>0.12481485201648002</v>
      </c>
      <c r="D357" s="2">
        <v>91437.234715649101</v>
      </c>
      <c r="E357" s="3" cm="1">
        <f t="array" aca="1" ref="E357" ca="1">IFERROR((D357/INDIRECT("D"&amp;$H357))^(1/$G$2)-1,"")</f>
        <v>0.126995664649318</v>
      </c>
      <c r="H357">
        <f>ROW(H357)-(12*$G$2)</f>
        <v>237</v>
      </c>
    </row>
    <row r="358" spans="1:8" x14ac:dyDescent="0.3">
      <c r="A358" s="6">
        <v>43678</v>
      </c>
      <c r="B358" s="2">
        <v>75619.445563975096</v>
      </c>
      <c r="C358" s="3" cm="1">
        <f t="array" aca="1" ref="C358" ca="1">IFERROR((B358/INDIRECT("B"&amp;$H358))^(1/$G$2)-1,"")</f>
        <v>0.11269006290292305</v>
      </c>
      <c r="D358" s="2">
        <v>94139.089732138498</v>
      </c>
      <c r="E358" s="3" cm="1">
        <f t="array" aca="1" ref="E358" ca="1">IFERROR((D358/INDIRECT("D"&amp;$H358))^(1/$G$2)-1,"")</f>
        <v>0.12334128177099579</v>
      </c>
      <c r="H358">
        <f>ROW(H358)-(12*$G$2)</f>
        <v>238</v>
      </c>
    </row>
    <row r="359" spans="1:8" x14ac:dyDescent="0.3">
      <c r="A359" s="6">
        <v>43709</v>
      </c>
      <c r="B359" s="2">
        <v>77860.713478189893</v>
      </c>
      <c r="C359" s="3" cm="1">
        <f t="array" aca="1" ref="C359" ca="1">IFERROR((B359/INDIRECT("B"&amp;$H359))^(1/$G$2)-1,"")</f>
        <v>0.11109041185871615</v>
      </c>
      <c r="D359" s="2">
        <v>97281.464588272895</v>
      </c>
      <c r="E359" s="3" cm="1">
        <f t="array" aca="1" ref="E359" ca="1">IFERROR((D359/INDIRECT("D"&amp;$H359))^(1/$G$2)-1,"")</f>
        <v>0.12295346406945828</v>
      </c>
      <c r="H359">
        <f>ROW(H359)-(12*$G$2)</f>
        <v>239</v>
      </c>
    </row>
    <row r="360" spans="1:8" x14ac:dyDescent="0.3">
      <c r="A360" s="6">
        <v>43739</v>
      </c>
      <c r="B360" s="2">
        <v>78981.347435297197</v>
      </c>
      <c r="C360" s="3" cm="1">
        <f t="array" aca="1" ref="C360" ca="1">IFERROR((B360/INDIRECT("B"&amp;$H360))^(1/$G$2)-1,"")</f>
        <v>0.11119653006558794</v>
      </c>
      <c r="D360" s="2">
        <v>97398.936545511504</v>
      </c>
      <c r="E360" s="3" cm="1">
        <f t="array" aca="1" ref="E360" ca="1">IFERROR((D360/INDIRECT("D"&amp;$H360))^(1/$G$2)-1,"")</f>
        <v>0.1253805575403566</v>
      </c>
      <c r="H360">
        <f>ROW(H360)-(12*$G$2)</f>
        <v>240</v>
      </c>
    </row>
    <row r="361" spans="1:8" x14ac:dyDescent="0.3">
      <c r="A361" s="6">
        <v>43770</v>
      </c>
      <c r="B361" s="2">
        <v>80662.298370958306</v>
      </c>
      <c r="C361" s="3" cm="1">
        <f t="array" aca="1" ref="C361" ca="1">IFERROR((B361/INDIRECT("B"&amp;$H361))^(1/$G$2)-1,"")</f>
        <v>0.11688959190005965</v>
      </c>
      <c r="D361" s="2">
        <v>97310.832577582594</v>
      </c>
      <c r="E361" s="3" cm="1">
        <f t="array" aca="1" ref="E361" ca="1">IFERROR((D361/INDIRECT("D"&amp;$H361))^(1/$G$2)-1,"")</f>
        <v>0.12514913535768146</v>
      </c>
      <c r="H361">
        <f>ROW(H361)-(12*$G$2)</f>
        <v>241</v>
      </c>
    </row>
    <row r="362" spans="1:8" x14ac:dyDescent="0.3">
      <c r="A362" s="6">
        <v>43800</v>
      </c>
      <c r="B362" s="2">
        <v>82413.288928938593</v>
      </c>
      <c r="C362" s="3" cm="1">
        <f t="array" aca="1" ref="C362" ca="1">IFERROR((B362/INDIRECT("B"&amp;$H362))^(1/$G$2)-1,"")</f>
        <v>0.11518094666030843</v>
      </c>
      <c r="D362" s="2">
        <v>96018.641047957193</v>
      </c>
      <c r="E362" s="3" cm="1">
        <f t="array" aca="1" ref="E362" ca="1">IFERROR((D362/INDIRECT("D"&amp;$H362))^(1/$G$2)-1,"")</f>
        <v>0.11459569653669499</v>
      </c>
      <c r="H362">
        <f>ROW(H362)-(12*$G$2)</f>
        <v>242</v>
      </c>
    </row>
    <row r="363" spans="1:8" x14ac:dyDescent="0.3">
      <c r="A363" s="6">
        <v>43831</v>
      </c>
      <c r="B363" s="2">
        <v>84981.4084139763</v>
      </c>
      <c r="C363" s="3" cm="1">
        <f t="array" aca="1" ref="C363" ca="1">IFERROR((B363/INDIRECT("B"&amp;$H363))^(1/$G$2)-1,"")</f>
        <v>0.11860142358790249</v>
      </c>
      <c r="D363" s="2">
        <v>98030.348315669398</v>
      </c>
      <c r="E363" s="3" cm="1">
        <f t="array" aca="1" ref="E363" ca="1">IFERROR((D363/INDIRECT("D"&amp;$H363))^(1/$G$2)-1,"")</f>
        <v>0.11995548511419929</v>
      </c>
      <c r="H363">
        <f>ROW(H363)-(12*$G$2)</f>
        <v>243</v>
      </c>
    </row>
    <row r="364" spans="1:8" x14ac:dyDescent="0.3">
      <c r="A364" s="6">
        <v>43862</v>
      </c>
      <c r="B364" s="2">
        <v>79681.743658489402</v>
      </c>
      <c r="C364" s="3" cm="1">
        <f t="array" aca="1" ref="C364" ca="1">IFERROR((B364/INDIRECT("B"&amp;$H364))^(1/$G$2)-1,"")</f>
        <v>0.1119569686129589</v>
      </c>
      <c r="D364" s="2">
        <v>90717.718977562297</v>
      </c>
      <c r="E364" s="3" cm="1">
        <f t="array" aca="1" ref="E364" ca="1">IFERROR((D364/INDIRECT("D"&amp;$H364))^(1/$G$2)-1,"")</f>
        <v>0.10595982316471853</v>
      </c>
      <c r="H364">
        <f>ROW(H364)-(12*$G$2)</f>
        <v>244</v>
      </c>
    </row>
    <row r="365" spans="1:8" x14ac:dyDescent="0.3">
      <c r="A365" s="6">
        <v>43891</v>
      </c>
      <c r="B365" s="2">
        <v>62592.075812601797</v>
      </c>
      <c r="C365" s="3" cm="1">
        <f t="array" aca="1" ref="C365" ca="1">IFERROR((B365/INDIRECT("B"&amp;$H365))^(1/$G$2)-1,"")</f>
        <v>7.8164065343814704E-2</v>
      </c>
      <c r="D365" s="2">
        <v>70101.390482175804</v>
      </c>
      <c r="E365" s="3" cm="1">
        <f t="array" aca="1" ref="E365" ca="1">IFERROR((D365/INDIRECT("D"&amp;$H365))^(1/$G$2)-1,"")</f>
        <v>6.959853803107241E-2</v>
      </c>
      <c r="H365">
        <f>ROW(H365)-(12*$G$2)</f>
        <v>245</v>
      </c>
    </row>
    <row r="366" spans="1:8" x14ac:dyDescent="0.3">
      <c r="A366" s="6">
        <v>43922</v>
      </c>
      <c r="B366" s="2">
        <v>64179.6405851706</v>
      </c>
      <c r="C366" s="3" cm="1">
        <f t="array" aca="1" ref="C366" ca="1">IFERROR((B366/INDIRECT("B"&amp;$H366))^(1/$G$2)-1,"")</f>
        <v>8.6819595610877265E-2</v>
      </c>
      <c r="D366" s="2">
        <v>75167.368638093394</v>
      </c>
      <c r="E366" s="3" cm="1">
        <f t="array" aca="1" ref="E366" ca="1">IFERROR((D366/INDIRECT("D"&amp;$H366))^(1/$G$2)-1,"")</f>
        <v>7.2523059361935038E-2</v>
      </c>
      <c r="H366">
        <f>ROW(H366)-(12*$G$2)</f>
        <v>246</v>
      </c>
    </row>
    <row r="367" spans="1:8" x14ac:dyDescent="0.3">
      <c r="A367" s="6">
        <v>43952</v>
      </c>
      <c r="B367" s="2">
        <v>66280.829254746903</v>
      </c>
      <c r="C367" s="3" cm="1">
        <f t="array" aca="1" ref="C367" ca="1">IFERROR((B367/INDIRECT("B"&amp;$H367))^(1/$G$2)-1,"")</f>
        <v>9.6553430413699903E-2</v>
      </c>
      <c r="D367" s="2">
        <v>74139.489012255101</v>
      </c>
      <c r="E367" s="3" cm="1">
        <f t="array" aca="1" ref="E367" ca="1">IFERROR((D367/INDIRECT("D"&amp;$H367))^(1/$G$2)-1,"")</f>
        <v>7.1824195087483389E-2</v>
      </c>
      <c r="H367">
        <f>ROW(H367)-(12*$G$2)</f>
        <v>247</v>
      </c>
    </row>
    <row r="368" spans="1:8" x14ac:dyDescent="0.3">
      <c r="A368" s="6">
        <v>43983</v>
      </c>
      <c r="B368" s="2">
        <v>67494.8493749466</v>
      </c>
      <c r="C368" s="3" cm="1">
        <f t="array" aca="1" ref="C368" ca="1">IFERROR((B368/INDIRECT("B"&amp;$H368))^(1/$G$2)-1,"")</f>
        <v>9.4777627177217827E-2</v>
      </c>
      <c r="D368" s="2">
        <v>75314.208584641703</v>
      </c>
      <c r="E368" s="3" cm="1">
        <f t="array" aca="1" ref="E368" ca="1">IFERROR((D368/INDIRECT("D"&amp;$H368))^(1/$G$2)-1,"")</f>
        <v>7.5421427906304572E-2</v>
      </c>
      <c r="H368">
        <f>ROW(H368)-(12*$G$2)</f>
        <v>248</v>
      </c>
    </row>
    <row r="369" spans="1:8" x14ac:dyDescent="0.3">
      <c r="A369" s="6">
        <v>44013</v>
      </c>
      <c r="B369" s="2">
        <v>67868.394027315706</v>
      </c>
      <c r="C369" s="3" cm="1">
        <f t="array" aca="1" ref="C369" ca="1">IFERROR((B369/INDIRECT("B"&amp;$H369))^(1/$G$2)-1,"")</f>
        <v>8.7135029128009966E-2</v>
      </c>
      <c r="D369" s="2">
        <v>73464.025258132693</v>
      </c>
      <c r="E369" s="3" cm="1">
        <f t="array" aca="1" ref="E369" ca="1">IFERROR((D369/INDIRECT("D"&amp;$H369))^(1/$G$2)-1,"")</f>
        <v>6.952743411361717E-2</v>
      </c>
      <c r="H369">
        <f>ROW(H369)-(12*$G$2)</f>
        <v>249</v>
      </c>
    </row>
    <row r="370" spans="1:8" x14ac:dyDescent="0.3">
      <c r="A370" s="6">
        <v>44044</v>
      </c>
      <c r="B370" s="2">
        <v>69432.612259111396</v>
      </c>
      <c r="C370" s="3" cm="1">
        <f t="array" aca="1" ref="C370" ca="1">IFERROR((B370/INDIRECT("B"&amp;$H370))^(1/$G$2)-1,"")</f>
        <v>8.8633337053717121E-2</v>
      </c>
      <c r="D370" s="2">
        <v>74462.536894661403</v>
      </c>
      <c r="E370" s="3" cm="1">
        <f t="array" aca="1" ref="E370" ca="1">IFERROR((D370/INDIRECT("D"&amp;$H370))^(1/$G$2)-1,"")</f>
        <v>6.8905932965346084E-2</v>
      </c>
      <c r="H370">
        <f>ROW(H370)-(12*$G$2)</f>
        <v>250</v>
      </c>
    </row>
    <row r="371" spans="1:8" x14ac:dyDescent="0.3">
      <c r="A371" s="6">
        <v>44075</v>
      </c>
      <c r="B371" s="2">
        <v>69596.038044522895</v>
      </c>
      <c r="C371" s="3" cm="1">
        <f t="array" aca="1" ref="C371" ca="1">IFERROR((B371/INDIRECT("B"&amp;$H371))^(1/$G$2)-1,"")</f>
        <v>7.855019385054729E-2</v>
      </c>
      <c r="D371" s="2">
        <v>73552.129226061705</v>
      </c>
      <c r="E371" s="3" cm="1">
        <f t="array" aca="1" ref="E371" ca="1">IFERROR((D371/INDIRECT("D"&amp;$H371))^(1/$G$2)-1,"")</f>
        <v>6.6375771419654006E-2</v>
      </c>
      <c r="H371">
        <f>ROW(H371)-(12*$G$2)</f>
        <v>251</v>
      </c>
    </row>
    <row r="372" spans="1:8" x14ac:dyDescent="0.3">
      <c r="A372" s="6">
        <v>44105</v>
      </c>
      <c r="B372" s="2">
        <v>65720.5122761932</v>
      </c>
      <c r="C372" s="3" cm="1">
        <f t="array" aca="1" ref="C372" ca="1">IFERROR((B372/INDIRECT("B"&amp;$H372))^(1/$G$2)-1,"")</f>
        <v>6.9498046797752622E-2</v>
      </c>
      <c r="D372" s="2">
        <v>71525.737963694701</v>
      </c>
      <c r="E372" s="3" cm="1">
        <f t="array" aca="1" ref="E372" ca="1">IFERROR((D372/INDIRECT("D"&amp;$H372))^(1/$G$2)-1,"")</f>
        <v>6.0947740553505048E-2</v>
      </c>
      <c r="H372">
        <f>ROW(H372)-(12*$G$2)</f>
        <v>252</v>
      </c>
    </row>
    <row r="373" spans="1:8" x14ac:dyDescent="0.3">
      <c r="A373" s="6">
        <v>44136</v>
      </c>
      <c r="B373" s="2">
        <v>74428.771984548497</v>
      </c>
      <c r="C373" s="3" cm="1">
        <f t="array" aca="1" ref="C373" ca="1">IFERROR((B373/INDIRECT("B"&amp;$H373))^(1/$G$2)-1,"")</f>
        <v>9.2652117718146521E-2</v>
      </c>
      <c r="D373" s="2">
        <v>78823.683307147003</v>
      </c>
      <c r="E373" s="3" cm="1">
        <f t="array" aca="1" ref="E373" ca="1">IFERROR((D373/INDIRECT("D"&amp;$H373))^(1/$G$2)-1,"")</f>
        <v>6.8836899719221023E-2</v>
      </c>
      <c r="H373">
        <f>ROW(H373)-(12*$G$2)</f>
        <v>253</v>
      </c>
    </row>
    <row r="374" spans="1:8" x14ac:dyDescent="0.3">
      <c r="A374" s="6">
        <v>44166</v>
      </c>
      <c r="B374" s="2">
        <v>77183.663795770801</v>
      </c>
      <c r="C374" s="3" cm="1">
        <f t="array" aca="1" ref="C374" ca="1">IFERROR((B374/INDIRECT("B"&amp;$H374))^(1/$G$2)-1,"")</f>
        <v>8.6552897281451324E-2</v>
      </c>
      <c r="D374" s="2">
        <v>79734.090975746702</v>
      </c>
      <c r="E374" s="3" cm="1">
        <f t="array" aca="1" ref="E374" ca="1">IFERROR((D374/INDIRECT("D"&amp;$H374))^(1/$G$2)-1,"")</f>
        <v>6.6750709936193253E-2</v>
      </c>
      <c r="H374">
        <f>ROW(H374)-(12*$G$2)</f>
        <v>254</v>
      </c>
    </row>
    <row r="375" spans="1:8" x14ac:dyDescent="0.3">
      <c r="A375" s="6">
        <v>44197</v>
      </c>
      <c r="B375" s="2">
        <v>74452.118525321595</v>
      </c>
      <c r="C375" s="3" cm="1">
        <f t="array" aca="1" ref="C375" ca="1">IFERROR((B375/INDIRECT("B"&amp;$H375))^(1/$G$2)-1,"")</f>
        <v>8.4424369404434652E-2</v>
      </c>
      <c r="D375" s="2">
        <v>79616.619018508005</v>
      </c>
      <c r="E375" s="3" cm="1">
        <f t="array" aca="1" ref="E375" ca="1">IFERROR((D375/INDIRECT("D"&amp;$H375))^(1/$G$2)-1,"")</f>
        <v>6.7500541465951969E-2</v>
      </c>
      <c r="H375">
        <f>ROW(H375)-(12*$G$2)</f>
        <v>255</v>
      </c>
    </row>
    <row r="376" spans="1:8" x14ac:dyDescent="0.3">
      <c r="A376" s="6">
        <v>44228</v>
      </c>
      <c r="B376" s="2">
        <v>72164.157529560704</v>
      </c>
      <c r="C376" s="3" cm="1">
        <f t="array" aca="1" ref="C376" ca="1">IFERROR((B376/INDIRECT("B"&amp;$H376))^(1/$G$2)-1,"")</f>
        <v>7.7684922694884806E-2</v>
      </c>
      <c r="D376" s="2">
        <v>82612.153928094107</v>
      </c>
      <c r="E376" s="3" cm="1">
        <f t="array" aca="1" ref="E376" ca="1">IFERROR((D376/INDIRECT("D"&amp;$H376))^(1/$G$2)-1,"")</f>
        <v>6.9179874951337483E-2</v>
      </c>
      <c r="H376">
        <f>ROW(H376)-(12*$G$2)</f>
        <v>256</v>
      </c>
    </row>
    <row r="377" spans="1:8" x14ac:dyDescent="0.3">
      <c r="A377" s="6">
        <v>44256</v>
      </c>
      <c r="B377" s="2">
        <v>74498.811606867705</v>
      </c>
      <c r="C377" s="3" cm="1">
        <f t="array" aca="1" ref="C377" ca="1">IFERROR((B377/INDIRECT("B"&amp;$H377))^(1/$G$2)-1,"")</f>
        <v>7.9305651050637582E-2</v>
      </c>
      <c r="D377" s="2">
        <v>87707.500073321396</v>
      </c>
      <c r="E377" s="3" cm="1">
        <f t="array" aca="1" ref="E377" ca="1">IFERROR((D377/INDIRECT("D"&amp;$H377))^(1/$G$2)-1,"")</f>
        <v>7.9795884093690761E-2</v>
      </c>
      <c r="H377">
        <f>ROW(H377)-(12*$G$2)</f>
        <v>257</v>
      </c>
    </row>
    <row r="378" spans="1:8" x14ac:dyDescent="0.3">
      <c r="A378" s="6">
        <v>44287</v>
      </c>
      <c r="B378" s="2">
        <v>78537.763160608898</v>
      </c>
      <c r="C378" s="3" cm="1">
        <f t="array" aca="1" ref="C378" ca="1">IFERROR((B378/INDIRECT("B"&amp;$H378))^(1/$G$2)-1,"")</f>
        <v>8.2143334069582963E-2</v>
      </c>
      <c r="D378" s="2">
        <v>91084.818843933099</v>
      </c>
      <c r="E378" s="3" cm="1">
        <f t="array" aca="1" ref="E378" ca="1">IFERROR((D378/INDIRECT("D"&amp;$H378))^(1/$G$2)-1,"")</f>
        <v>8.3391072176237202E-2</v>
      </c>
      <c r="H378">
        <f>ROW(H378)-(12*$G$2)</f>
        <v>258</v>
      </c>
    </row>
    <row r="379" spans="1:8" x14ac:dyDescent="0.3">
      <c r="A379" s="6">
        <v>44317</v>
      </c>
      <c r="B379" s="2">
        <v>82016.397735796403</v>
      </c>
      <c r="C379" s="3" cm="1">
        <f t="array" aca="1" ref="C379" ca="1">IFERROR((B379/INDIRECT("B"&amp;$H379))^(1/$G$2)-1,"")</f>
        <v>8.3406832864327374E-2</v>
      </c>
      <c r="D379" s="2">
        <v>91246.342785136294</v>
      </c>
      <c r="E379" s="3" cm="1">
        <f t="array" aca="1" ref="E379" ca="1">IFERROR((D379/INDIRECT("D"&amp;$H379))^(1/$G$2)-1,"")</f>
        <v>7.9623775529385155E-2</v>
      </c>
      <c r="H379">
        <f>ROW(H379)-(12*$G$2)</f>
        <v>259</v>
      </c>
    </row>
    <row r="380" spans="1:8" x14ac:dyDescent="0.3">
      <c r="A380" s="6">
        <v>44348</v>
      </c>
      <c r="B380" s="2">
        <v>82716.793958988506</v>
      </c>
      <c r="C380" s="3" cm="1">
        <f t="array" aca="1" ref="C380" ca="1">IFERROR((B380/INDIRECT("B"&amp;$H380))^(1/$G$2)-1,"")</f>
        <v>8.6258392516925353E-2</v>
      </c>
      <c r="D380" s="2">
        <v>94770.501502296305</v>
      </c>
      <c r="E380" s="3" cm="1">
        <f t="array" aca="1" ref="E380" ca="1">IFERROR((D380/INDIRECT("D"&amp;$H380))^(1/$G$2)-1,"")</f>
        <v>8.7366112683456842E-2</v>
      </c>
      <c r="H380">
        <f>ROW(H380)-(12*$G$2)</f>
        <v>260</v>
      </c>
    </row>
    <row r="381" spans="1:8" x14ac:dyDescent="0.3">
      <c r="A381" s="6">
        <v>44378</v>
      </c>
      <c r="B381" s="2">
        <v>87526.181358240996</v>
      </c>
      <c r="C381" s="3" cm="1">
        <f t="array" aca="1" ref="C381" ca="1">IFERROR((B381/INDIRECT("B"&amp;$H381))^(1/$G$2)-1,"")</f>
        <v>9.5788204979731617E-2</v>
      </c>
      <c r="D381" s="2">
        <v>98368.080192730602</v>
      </c>
      <c r="E381" s="3" cm="1">
        <f t="array" aca="1" ref="E381" ca="1">IFERROR((D381/INDIRECT("D"&amp;$H381))^(1/$G$2)-1,"")</f>
        <v>8.9660239894188809E-2</v>
      </c>
      <c r="H381">
        <f>ROW(H381)-(12*$G$2)</f>
        <v>261</v>
      </c>
    </row>
    <row r="382" spans="1:8" x14ac:dyDescent="0.3">
      <c r="A382" s="6">
        <v>44409</v>
      </c>
      <c r="B382" s="2">
        <v>89417.251160859698</v>
      </c>
      <c r="C382" s="3" cm="1">
        <f t="array" aca="1" ref="C382" ca="1">IFERROR((B382/INDIRECT("B"&amp;$H382))^(1/$G$2)-1,"")</f>
        <v>0.10519533623126542</v>
      </c>
      <c r="D382" s="2">
        <v>100071.423572691</v>
      </c>
      <c r="E382" s="3" cm="1">
        <f t="array" aca="1" ref="E382" ca="1">IFERROR((D382/INDIRECT("D"&amp;$H382))^(1/$G$2)-1,"")</f>
        <v>9.8854090130681138E-2</v>
      </c>
      <c r="H382">
        <f>ROW(H382)-(12*$G$2)</f>
        <v>262</v>
      </c>
    </row>
    <row r="383" spans="1:8" x14ac:dyDescent="0.3">
      <c r="A383" s="6">
        <v>44440</v>
      </c>
      <c r="B383" s="2">
        <v>81339.348053377398</v>
      </c>
      <c r="C383" s="3" cm="1">
        <f t="array" aca="1" ref="C383" ca="1">IFERROR((B383/INDIRECT("B"&amp;$H383))^(1/$G$2)-1,"")</f>
        <v>0.10527816087659669</v>
      </c>
      <c r="D383" s="2">
        <v>95959.905069337896</v>
      </c>
      <c r="E383" s="3" cm="1">
        <f t="array" aca="1" ref="E383" ca="1">IFERROR((D383/INDIRECT("D"&amp;$H383))^(1/$G$2)-1,"")</f>
        <v>0.10103455913703319</v>
      </c>
      <c r="H383">
        <f>ROW(H383)-(12*$G$2)</f>
        <v>263</v>
      </c>
    </row>
    <row r="384" spans="1:8" x14ac:dyDescent="0.3">
      <c r="A384" s="6">
        <v>44470</v>
      </c>
      <c r="B384" s="2">
        <v>86008.6562079914</v>
      </c>
      <c r="C384" s="3" cm="1">
        <f t="array" aca="1" ref="C384" ca="1">IFERROR((B384/INDIRECT("B"&amp;$H384))^(1/$G$2)-1,"")</f>
        <v>0.10573323708920723</v>
      </c>
      <c r="D384" s="2">
        <v>101818.81893661599</v>
      </c>
      <c r="E384" s="3" cm="1">
        <f t="array" aca="1" ref="E384" ca="1">IFERROR((D384/INDIRECT("D"&amp;$H384))^(1/$G$2)-1,"")</f>
        <v>9.8735175410963105E-2</v>
      </c>
      <c r="H384">
        <f>ROW(H384)-(12*$G$2)</f>
        <v>264</v>
      </c>
    </row>
    <row r="385" spans="1:8" x14ac:dyDescent="0.3">
      <c r="A385" s="6">
        <v>44501</v>
      </c>
      <c r="B385" s="2">
        <v>85495.032310983894</v>
      </c>
      <c r="C385" s="3" cm="1">
        <f t="array" aca="1" ref="C385" ca="1">IFERROR((B385/INDIRECT("B"&amp;$H385))^(1/$G$2)-1,"")</f>
        <v>0.11185491828322713</v>
      </c>
      <c r="D385" s="2">
        <v>102288.706765571</v>
      </c>
      <c r="E385" s="3" cm="1">
        <f t="array" aca="1" ref="E385" ca="1">IFERROR((D385/INDIRECT("D"&amp;$H385))^(1/$G$2)-1,"")</f>
        <v>0.10164117801360861</v>
      </c>
      <c r="H385">
        <f>ROW(H385)-(12*$G$2)</f>
        <v>265</v>
      </c>
    </row>
    <row r="386" spans="1:8" x14ac:dyDescent="0.3">
      <c r="A386" s="6">
        <v>44531</v>
      </c>
      <c r="B386" s="2">
        <v>85845.230422580004</v>
      </c>
      <c r="C386" s="3" cm="1">
        <f t="array" aca="1" ref="C386" ca="1">IFERROR((B386/INDIRECT("B"&amp;$H386))^(1/$G$2)-1,"")</f>
        <v>0.11170617906999691</v>
      </c>
      <c r="D386" s="2">
        <v>107618.996825275</v>
      </c>
      <c r="E386" s="3" cm="1">
        <f t="array" aca="1" ref="E386" ca="1">IFERROR((D386/INDIRECT("D"&amp;$H386))^(1/$G$2)-1,"")</f>
        <v>0.10220423222154862</v>
      </c>
      <c r="H386">
        <f>ROW(H386)-(12*$G$2)</f>
        <v>266</v>
      </c>
    </row>
    <row r="387" spans="1:8" x14ac:dyDescent="0.3">
      <c r="A387" s="6">
        <v>44562</v>
      </c>
      <c r="B387" s="2">
        <v>83557.269426818995</v>
      </c>
      <c r="C387" s="3" cm="1">
        <f t="array" aca="1" ref="C387" ca="1">IFERROR((B387/INDIRECT("B"&amp;$H387))^(1/$G$2)-1,"")</f>
        <v>0.1046949944898361</v>
      </c>
      <c r="D387" s="2">
        <v>102832.0145678</v>
      </c>
      <c r="E387" s="3" cm="1">
        <f t="array" aca="1" ref="E387" ca="1">IFERROR((D387/INDIRECT("D"&amp;$H387))^(1/$G$2)-1,"")</f>
        <v>8.9941775638767929E-2</v>
      </c>
      <c r="H387">
        <f>ROW(H387)-(12*$G$2)</f>
        <v>267</v>
      </c>
    </row>
    <row r="388" spans="1:8" x14ac:dyDescent="0.3">
      <c r="A388" s="6">
        <v>44593</v>
      </c>
      <c r="B388" s="2">
        <v>80895.763778688997</v>
      </c>
      <c r="C388" s="3" cm="1">
        <f t="array" aca="1" ref="C388" ca="1">IFERROR((B388/INDIRECT("B"&amp;$H388))^(1/$G$2)-1,"")</f>
        <v>0.10036940683337581</v>
      </c>
      <c r="D388" s="2">
        <v>100071.423572691</v>
      </c>
      <c r="E388" s="3" cm="1">
        <f t="array" aca="1" ref="E388" ca="1">IFERROR((D388/INDIRECT("D"&amp;$H388))^(1/$G$2)-1,"")</f>
        <v>8.5575784656487519E-2</v>
      </c>
      <c r="H388">
        <f>ROW(H388)-(12*$G$2)</f>
        <v>268</v>
      </c>
    </row>
    <row r="389" spans="1:8" x14ac:dyDescent="0.3">
      <c r="A389" s="6">
        <v>44621</v>
      </c>
      <c r="B389" s="2">
        <v>80755.684534050597</v>
      </c>
      <c r="C389" s="3" cm="1">
        <f t="array" aca="1" ref="C389" ca="1">IFERROR((B389/INDIRECT("B"&amp;$H389))^(1/$G$2)-1,"")</f>
        <v>9.4957950870710794E-2</v>
      </c>
      <c r="D389" s="2">
        <v>105475.13360566999</v>
      </c>
      <c r="E389" s="3" cm="1">
        <f t="array" aca="1" ref="E389" ca="1">IFERROR((D389/INDIRECT("D"&amp;$H389))^(1/$G$2)-1,"")</f>
        <v>8.9502279211606695E-2</v>
      </c>
      <c r="H389">
        <f>ROW(H389)-(12*$G$2)</f>
        <v>269</v>
      </c>
    </row>
    <row r="390" spans="1:8" x14ac:dyDescent="0.3">
      <c r="A390" s="6">
        <v>44652</v>
      </c>
      <c r="B390" s="2">
        <v>74615.544310733094</v>
      </c>
      <c r="C390" s="3" cm="1">
        <f t="array" aca="1" ref="C390" ca="1">IFERROR((B390/INDIRECT("B"&amp;$H390))^(1/$G$2)-1,"")</f>
        <v>8.8357342107396875E-2</v>
      </c>
      <c r="D390" s="2">
        <v>105122.71773395401</v>
      </c>
      <c r="E390" s="3" cm="1">
        <f t="array" aca="1" ref="E390" ca="1">IFERROR((D390/INDIRECT("D"&amp;$H390))^(1/$G$2)-1,"")</f>
        <v>8.5942610381112949E-2</v>
      </c>
      <c r="H390">
        <f>ROW(H390)-(12*$G$2)</f>
        <v>270</v>
      </c>
    </row>
    <row r="391" spans="1:8" x14ac:dyDescent="0.3">
      <c r="A391" s="6">
        <v>44682</v>
      </c>
      <c r="B391" s="2">
        <v>72561.048722702893</v>
      </c>
      <c r="C391" s="3" cm="1">
        <f t="array" aca="1" ref="C391" ca="1">IFERROR((B391/INDIRECT("B"&amp;$H391))^(1/$G$2)-1,"")</f>
        <v>8.6193431748061045E-2</v>
      </c>
      <c r="D391" s="2">
        <v>98984.807968233596</v>
      </c>
      <c r="E391" s="3" cm="1">
        <f t="array" aca="1" ref="E391" ca="1">IFERROR((D391/INDIRECT("D"&amp;$H391))^(1/$G$2)-1,"")</f>
        <v>7.9144887392085028E-2</v>
      </c>
      <c r="H391">
        <f>ROW(H391)-(12*$G$2)</f>
        <v>271</v>
      </c>
    </row>
    <row r="392" spans="1:8" x14ac:dyDescent="0.3">
      <c r="A392" s="6">
        <v>44713</v>
      </c>
      <c r="B392" s="2">
        <v>59650.411675194897</v>
      </c>
      <c r="C392" s="3" cm="1">
        <f t="array" aca="1" ref="C392" ca="1">IFERROR((B392/INDIRECT("B"&amp;$H392))^(1/$G$2)-1,"")</f>
        <v>6.1084082804823359E-2</v>
      </c>
      <c r="D392" s="2">
        <v>92567.902304071293</v>
      </c>
      <c r="E392" s="3" cm="1">
        <f t="array" aca="1" ref="E392" ca="1">IFERROR((D392/INDIRECT("D"&amp;$H392))^(1/$G$2)-1,"")</f>
        <v>6.796352995490329E-2</v>
      </c>
      <c r="H392">
        <f>ROW(H392)-(12*$G$2)</f>
        <v>272</v>
      </c>
    </row>
    <row r="393" spans="1:8" x14ac:dyDescent="0.3">
      <c r="A393" s="6">
        <v>44743</v>
      </c>
      <c r="B393" s="2">
        <v>67261.383967215894</v>
      </c>
      <c r="C393" s="3" cm="1">
        <f t="array" aca="1" ref="C393" ca="1">IFERROR((B393/INDIRECT("B"&amp;$H393))^(1/$G$2)-1,"")</f>
        <v>6.7426085743650388E-2</v>
      </c>
      <c r="D393" s="2">
        <v>102420.862717464</v>
      </c>
      <c r="E393" s="3" cm="1">
        <f t="array" aca="1" ref="E393" ca="1">IFERROR((D393/INDIRECT("D"&amp;$H393))^(1/$G$2)-1,"")</f>
        <v>7.1780476966332163E-2</v>
      </c>
      <c r="H393">
        <f>ROW(H393)-(12*$G$2)</f>
        <v>273</v>
      </c>
    </row>
    <row r="394" spans="1:8" x14ac:dyDescent="0.3">
      <c r="A394" s="6">
        <v>44774</v>
      </c>
      <c r="B394" s="2">
        <v>60794.392173075401</v>
      </c>
      <c r="C394" s="3" cm="1">
        <f t="array" aca="1" ref="C394" ca="1">IFERROR((B394/INDIRECT("B"&amp;$H394))^(1/$G$2)-1,"")</f>
        <v>5.7637100239605221E-2</v>
      </c>
      <c r="D394" s="2">
        <v>97061.204668450402</v>
      </c>
      <c r="E394" s="3" cm="1">
        <f t="array" aca="1" ref="E394" ca="1">IFERROR((D394/INDIRECT("D"&amp;$H394))^(1/$G$2)-1,"")</f>
        <v>6.8301410207613156E-2</v>
      </c>
      <c r="H394">
        <f>ROW(H394)-(12*$G$2)</f>
        <v>274</v>
      </c>
    </row>
    <row r="395" spans="1:8" x14ac:dyDescent="0.3">
      <c r="A395" s="6">
        <v>44805</v>
      </c>
      <c r="B395" s="2">
        <v>51409.082782301099</v>
      </c>
      <c r="C395" s="3" cm="1">
        <f t="array" aca="1" ref="C395" ca="1">IFERROR((B395/INDIRECT("B"&amp;$H395))^(1/$G$2)-1,"")</f>
        <v>4.0271936935570407E-2</v>
      </c>
      <c r="D395" s="2">
        <v>87193.560260402199</v>
      </c>
      <c r="E395" s="3" cm="1">
        <f t="array" aca="1" ref="E395" ca="1">IFERROR((D395/INDIRECT("D"&amp;$H395))^(1/$G$2)-1,"")</f>
        <v>5.7363548601849557E-2</v>
      </c>
      <c r="H395">
        <f>ROW(H395)-(12*$G$2)</f>
        <v>275</v>
      </c>
    </row>
    <row r="396" spans="1:8" x14ac:dyDescent="0.3">
      <c r="A396" s="6">
        <v>44835</v>
      </c>
      <c r="B396" s="2">
        <v>52856.5683102314</v>
      </c>
      <c r="C396" s="3" cm="1">
        <f t="array" aca="1" ref="C396" ca="1">IFERROR((B396/INDIRECT("B"&amp;$H396))^(1/$G$2)-1,"")</f>
        <v>3.7583519896908113E-2</v>
      </c>
      <c r="D396" s="2">
        <v>88970.323613636996</v>
      </c>
      <c r="E396" s="3" cm="1">
        <f t="array" aca="1" ref="E396" ca="1">IFERROR((D396/INDIRECT("D"&amp;$H396))^(1/$G$2)-1,"")</f>
        <v>5.9378453039724999E-2</v>
      </c>
      <c r="H396">
        <f>ROW(H396)-(12*$G$2)</f>
        <v>276</v>
      </c>
    </row>
    <row r="397" spans="1:8" x14ac:dyDescent="0.3">
      <c r="A397" s="6">
        <v>44866</v>
      </c>
      <c r="B397" s="2">
        <v>54514.172705119403</v>
      </c>
      <c r="C397" s="3" cm="1">
        <f t="array" aca="1" ref="C397" ca="1">IFERROR((B397/INDIRECT("B"&amp;$H397))^(1/$G$2)-1,"")</f>
        <v>3.8610343445184547E-2</v>
      </c>
      <c r="D397" s="2">
        <v>91099.502838587898</v>
      </c>
      <c r="E397" s="3" cm="1">
        <f t="array" aca="1" ref="E397" ca="1">IFERROR((D397/INDIRECT("D"&amp;$H397))^(1/$G$2)-1,"")</f>
        <v>6.1211540813216114E-2</v>
      </c>
      <c r="H397">
        <f>ROW(H397)-(12*$G$2)</f>
        <v>277</v>
      </c>
    </row>
    <row r="398" spans="1:8" x14ac:dyDescent="0.3">
      <c r="A398" s="6">
        <v>44896</v>
      </c>
      <c r="B398" s="2">
        <v>54093.934971204202</v>
      </c>
      <c r="C398" s="3" cm="1">
        <f t="array" aca="1" ref="C398" ca="1">IFERROR((B398/INDIRECT("B"&amp;$H398))^(1/$G$2)-1,"")</f>
        <v>3.7361487651827785E-2</v>
      </c>
      <c r="D398" s="2">
        <v>85387.4289178576</v>
      </c>
      <c r="E398" s="3" cm="1">
        <f t="array" aca="1" ref="E398" ca="1">IFERROR((D398/INDIRECT("D"&amp;$H398))^(1/$G$2)-1,"")</f>
        <v>5.182499784674155E-2</v>
      </c>
      <c r="H398">
        <f>ROW(H398)-(12*$G$2)</f>
        <v>278</v>
      </c>
    </row>
    <row r="399" spans="1:8" x14ac:dyDescent="0.3">
      <c r="A399" s="6">
        <v>44927</v>
      </c>
      <c r="B399" s="2">
        <v>59113.441237414299</v>
      </c>
      <c r="C399" s="3" cm="1">
        <f t="array" aca="1" ref="C399" ca="1">IFERROR((B399/INDIRECT("B"&amp;$H399))^(1/$G$2)-1,"")</f>
        <v>4.7693007939288323E-2</v>
      </c>
      <c r="D399" s="2">
        <v>91393.182731684603</v>
      </c>
      <c r="E399" s="3" cm="1">
        <f t="array" aca="1" ref="E399" ca="1">IFERROR((D399/INDIRECT("D"&amp;$H399))^(1/$G$2)-1,"")</f>
        <v>5.8796514304136682E-2</v>
      </c>
      <c r="H399">
        <f>ROW(H399)-(12*$G$2)</f>
        <v>279</v>
      </c>
    </row>
    <row r="400" spans="1:8" x14ac:dyDescent="0.3">
      <c r="A400" s="6">
        <v>44958</v>
      </c>
      <c r="B400" s="2">
        <v>57969.460739533803</v>
      </c>
      <c r="C400" s="3" cm="1">
        <f t="array" aca="1" ref="C400" ca="1">IFERROR((B400/INDIRECT("B"&amp;$H400))^(1/$G$2)-1,"")</f>
        <v>4.353969340985131E-2</v>
      </c>
      <c r="D400" s="2">
        <v>89425.527447936896</v>
      </c>
      <c r="E400" s="3" cm="1">
        <f t="array" aca="1" ref="E400" ca="1">IFERROR((D400/INDIRECT("D"&amp;$H400))^(1/$G$2)-1,"")</f>
        <v>5.1773495866302977E-2</v>
      </c>
      <c r="H400">
        <f>ROW(H400)-(12*$G$2)</f>
        <v>280</v>
      </c>
    </row>
    <row r="401" spans="1:8" x14ac:dyDescent="0.3">
      <c r="A401" s="6">
        <v>44986</v>
      </c>
      <c r="B401" s="2">
        <v>50451.874610605199</v>
      </c>
      <c r="C401" s="3" cm="1">
        <f t="array" aca="1" ref="C401" ca="1">IFERROR((B401/INDIRECT("B"&amp;$H401))^(1/$G$2)-1,"")</f>
        <v>2.9386839007556675E-2</v>
      </c>
      <c r="D401" s="2">
        <v>84374.233286674105</v>
      </c>
      <c r="E401" s="3" cm="1">
        <f t="array" aca="1" ref="E401" ca="1">IFERROR((D401/INDIRECT("D"&amp;$H401))^(1/$G$2)-1,"")</f>
        <v>4.1460651411108884E-2</v>
      </c>
      <c r="H401">
        <f>ROW(H401)-(12*$G$2)</f>
        <v>281</v>
      </c>
    </row>
    <row r="402" spans="1:8" x14ac:dyDescent="0.3">
      <c r="A402" s="6">
        <v>45017</v>
      </c>
      <c r="B402" s="2">
        <v>53113.380258735197</v>
      </c>
      <c r="C402" s="3" cm="1">
        <f t="array" aca="1" ref="C402" ca="1">IFERROR((B402/INDIRECT("B"&amp;$H402))^(1/$G$2)-1,"")</f>
        <v>2.9092748615313857E-2</v>
      </c>
      <c r="D402" s="2">
        <v>84550.441222532099</v>
      </c>
      <c r="E402" s="3" cm="1">
        <f t="array" aca="1" ref="E402" ca="1">IFERROR((D402/INDIRECT("D"&amp;$H402))^(1/$G$2)-1,"")</f>
        <v>3.7095664060765809E-2</v>
      </c>
      <c r="H402">
        <f>ROW(H402)-(12*$G$2)</f>
        <v>282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43</vt:i4>
      </vt:variant>
    </vt:vector>
  </HeadingPairs>
  <TitlesOfParts>
    <vt:vector size="50" baseType="lpstr">
      <vt:lpstr>World</vt:lpstr>
      <vt:lpstr>USA</vt:lpstr>
      <vt:lpstr>Europe</vt:lpstr>
      <vt:lpstr>Emerging Markets</vt:lpstr>
      <vt:lpstr>Bond</vt:lpstr>
      <vt:lpstr>Commodity</vt:lpstr>
      <vt:lpstr>Real Estate</vt:lpstr>
      <vt:lpstr>USA!Dow_Jones_Industrial_Average_1</vt:lpstr>
      <vt:lpstr>USA!Dow_Jones_US_Select_Dividend</vt:lpstr>
      <vt:lpstr>Bond!FTSE_Emerging_Markets_US_Dollar_Government_Bond_EUR_Hedged</vt:lpstr>
      <vt:lpstr>Commodity!FTSE_Emerging_Markets_US_Dollar_Government_Bond_EUR_Hedged</vt:lpstr>
      <vt:lpstr>'Real Estate'!FTSE_EPRA_NAREIT_Developed</vt:lpstr>
      <vt:lpstr>'Real Estate'!FTSE_EPRA_NAREIT_Developed_Europe_ex_UK</vt:lpstr>
      <vt:lpstr>Bond!FTSE_Japanese_Government_Bond</vt:lpstr>
      <vt:lpstr>Commodity!FTSE_Japanese_Government_Bond</vt:lpstr>
      <vt:lpstr>Bond!FTSE_World_Government_Bond_Developed_Markets</vt:lpstr>
      <vt:lpstr>Commodity!FTSE_World_Government_Bond_Developed_Markets</vt:lpstr>
      <vt:lpstr>Bond!FTSE_World_Government_Bond_Developed_Markets_Hedged_EUR</vt:lpstr>
      <vt:lpstr>Commodity!FTSE_World_Government_Bond_Developed_Markets_Hedged_EUR</vt:lpstr>
      <vt:lpstr>Bond!FTSE_World_Government_Bond_G7</vt:lpstr>
      <vt:lpstr>Commodity!FTSE_World_Government_Bond_G7</vt:lpstr>
      <vt:lpstr>Commodity!Gold_spot_EUR_Hedged</vt:lpstr>
      <vt:lpstr>World!MSCI_ACWI</vt:lpstr>
      <vt:lpstr>World!MSCI_ACWI_IMI</vt:lpstr>
      <vt:lpstr>'Emerging Markets'!MSCI_Emerging_Markets</vt:lpstr>
      <vt:lpstr>'Emerging Markets'!MSCI_Emerging_Markets_IMI</vt:lpstr>
      <vt:lpstr>'Emerging Markets'!MSCI_Emerging_Markets_Minimum_Volatility</vt:lpstr>
      <vt:lpstr>'Emerging Markets'!MSCI_Emerging_Markets_Small_Cap</vt:lpstr>
      <vt:lpstr>Europe!MSCI_Europe</vt:lpstr>
      <vt:lpstr>Europe!MSCI_Europe_Growth</vt:lpstr>
      <vt:lpstr>Europe!MSCI_Europe_Mid_Cap</vt:lpstr>
      <vt:lpstr>Europe!MSCI_Europe_Momentum</vt:lpstr>
      <vt:lpstr>Europe!MSCI_Europe_Quality</vt:lpstr>
      <vt:lpstr>Europe!MSCI_Europe_Small_Cap_Value_Weighted</vt:lpstr>
      <vt:lpstr>Europe!MSCI_Europe_Value</vt:lpstr>
      <vt:lpstr>USA!MSCI_USA</vt:lpstr>
      <vt:lpstr>USA!MSCI_USA_High_Dividend_Yield_1</vt:lpstr>
      <vt:lpstr>USA!MSCI_USA_Mid_Cap_Equal_Weighted</vt:lpstr>
      <vt:lpstr>USA!MSCI_USA_Momentum</vt:lpstr>
      <vt:lpstr>USA!MSCI_USA_Small_Cap_Value_Weighted</vt:lpstr>
      <vt:lpstr>USA!MSCI_USA_Value</vt:lpstr>
      <vt:lpstr>World!MSCI_World</vt:lpstr>
      <vt:lpstr>World!MSCI_World_High_Dividend_Yield</vt:lpstr>
      <vt:lpstr>World!MSCI_World_Mid_Cap_Equal_Weighted</vt:lpstr>
      <vt:lpstr>World!MSCI_World_Minimum_Volatility__USD</vt:lpstr>
      <vt:lpstr>World!MSCI_World_Momentum</vt:lpstr>
      <vt:lpstr>USA!S_P_500</vt:lpstr>
      <vt:lpstr>USA!S_P_500_Minimum_Volatility</vt:lpstr>
      <vt:lpstr>USA!S_P_500_Minimum_Volatility_EUR_Hedged_1</vt:lpstr>
      <vt:lpstr>USA!S_P_MidCap_400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 Parenti</dc:creator>
  <cp:lastModifiedBy>Pietro Parenti</cp:lastModifiedBy>
  <dcterms:created xsi:type="dcterms:W3CDTF">2025-02-22T19:57:00Z</dcterms:created>
  <dcterms:modified xsi:type="dcterms:W3CDTF">2025-04-22T09:43:48Z</dcterms:modified>
</cp:coreProperties>
</file>