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0649b2d94f6d58/Documents/Bureau/X/4A/US/Stanford/Classes/AA 222/Final Project/Data/"/>
    </mc:Choice>
  </mc:AlternateContent>
  <xr:revisionPtr revIDLastSave="73" documentId="8_{691CC877-6687-4FAE-A8C5-11EA2B43CDC6}" xr6:coauthVersionLast="47" xr6:coauthVersionMax="47" xr10:uidLastSave="{B230B9E4-DDBE-4E1B-8D8C-5E7B0EA2111E}"/>
  <bookViews>
    <workbookView xWindow="384" yWindow="384" windowWidth="17256" windowHeight="8880" xr2:uid="{08732A32-285A-4DC7-8739-073DD94874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3" i="1"/>
  <c r="I2" i="1"/>
  <c r="H3" i="1"/>
  <c r="H2" i="1"/>
</calcChain>
</file>

<file path=xl/sharedStrings.xml><?xml version="1.0" encoding="utf-8"?>
<sst xmlns="http://schemas.openxmlformats.org/spreadsheetml/2006/main" count="7" uniqueCount="7">
  <si>
    <t>year</t>
  </si>
  <si>
    <t>aprjul</t>
  </si>
  <si>
    <t>9year_cum</t>
  </si>
  <si>
    <t>WLE_CI_avg</t>
  </si>
  <si>
    <t>WLE_area_avg</t>
  </si>
  <si>
    <t>CI_Rick</t>
  </si>
  <si>
    <t>Area_Rick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</si>
</sst>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164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79C4-62F2-41C3-BDC3-9803428FBD8C}">
  <dimension ref="A1:I26"/>
  <sheetViews>
    <sheetView tabSelected="1" topLeftCell="A7" workbookViewId="0">
      <selection activeCell="F10" sqref="F10"/>
    </sheetView>
  </sheetViews>
  <sheetFormatPr defaultRowHeight="14.4" x14ac:dyDescent="0.3"/>
  <cols>
    <col min="3" max="3" width="9.44140625" bestFit="1" customWidth="1"/>
  </cols>
  <sheetData>
    <row r="1" spans="1:9" x14ac:dyDescent="0.3">
      <c r="A1" s="1" t="s">
        <v>0</v>
      </c>
      <c r="B1" s="3" t="s">
        <v>4</v>
      </c>
      <c r="C1" s="3" t="s">
        <v>3</v>
      </c>
      <c r="D1" s="1" t="s">
        <v>1</v>
      </c>
      <c r="E1" s="1" t="s">
        <v>2</v>
      </c>
      <c r="F1" s="3" t="s">
        <v>5</v>
      </c>
      <c r="G1" s="3" t="s">
        <v>6</v>
      </c>
    </row>
    <row r="2" spans="1:9" x14ac:dyDescent="0.3">
      <c r="A2" s="2">
        <v>2000</v>
      </c>
      <c r="B2" s="2">
        <v>108.9</v>
      </c>
      <c r="C2" s="2">
        <v>0.57060561200000004</v>
      </c>
      <c r="D2" s="2">
        <v>162.43261799999999</v>
      </c>
      <c r="E2" s="2">
        <v>2335.4335820000001</v>
      </c>
      <c r="F2" s="2">
        <v>0.45</v>
      </c>
      <c r="G2" s="2">
        <v>109</v>
      </c>
      <c r="H2">
        <f>MIN(D:D)</f>
        <v>8.01553</v>
      </c>
      <c r="I2">
        <f>MIN(E:E)</f>
        <v>2335.4335820000001</v>
      </c>
    </row>
    <row r="3" spans="1:9" x14ac:dyDescent="0.3">
      <c r="A3" s="2">
        <v>2001</v>
      </c>
      <c r="B3" s="2">
        <v>57.27333333</v>
      </c>
      <c r="C3" s="2">
        <v>0.32170505199999999</v>
      </c>
      <c r="D3" s="2">
        <v>96.760666000000001</v>
      </c>
      <c r="E3" s="2">
        <v>2426.711624</v>
      </c>
      <c r="F3" s="2">
        <v>0.3</v>
      </c>
      <c r="G3" s="2">
        <v>75</v>
      </c>
      <c r="H3">
        <f>MAX(D:D)</f>
        <v>529.98143100000004</v>
      </c>
      <c r="I3">
        <f>MAX(E:E)</f>
        <v>5328.31131</v>
      </c>
    </row>
    <row r="4" spans="1:9" x14ac:dyDescent="0.3">
      <c r="A4" s="2">
        <v>2002</v>
      </c>
      <c r="B4" s="2">
        <v>448.10333329999997</v>
      </c>
      <c r="C4" s="2">
        <v>0.49620069</v>
      </c>
      <c r="D4" s="2">
        <v>143.87396200000001</v>
      </c>
      <c r="E4" s="2">
        <v>2401.5986400000002</v>
      </c>
      <c r="F4" s="2">
        <v>1.1000000000000001</v>
      </c>
      <c r="G4" s="2">
        <v>631.21378630000004</v>
      </c>
    </row>
    <row r="5" spans="1:9" x14ac:dyDescent="0.3">
      <c r="A5" s="2">
        <v>2003</v>
      </c>
      <c r="B5" s="2">
        <v>987.36</v>
      </c>
      <c r="C5" s="2">
        <v>9.6264143289999993</v>
      </c>
      <c r="D5" s="2">
        <v>314.96006199999999</v>
      </c>
      <c r="E5" s="2">
        <v>2597.74766</v>
      </c>
      <c r="F5" s="2">
        <v>8.8000000000000007</v>
      </c>
      <c r="G5" s="2">
        <v>941.48227420000001</v>
      </c>
      <c r="H5">
        <f>MAX(B:B)</f>
        <v>1869.853333</v>
      </c>
    </row>
    <row r="6" spans="1:9" x14ac:dyDescent="0.3">
      <c r="A6" s="2">
        <v>2004</v>
      </c>
      <c r="B6" s="2">
        <v>720.35333330000003</v>
      </c>
      <c r="C6" s="2">
        <v>2.497131682</v>
      </c>
      <c r="D6" s="2">
        <v>162.190888</v>
      </c>
      <c r="E6" s="2">
        <v>3213.4821080000002</v>
      </c>
      <c r="F6" s="2">
        <v>1.9</v>
      </c>
      <c r="G6" s="2">
        <v>802.6252819</v>
      </c>
    </row>
    <row r="7" spans="1:9" ht="18" x14ac:dyDescent="0.3">
      <c r="A7" s="2">
        <v>2005</v>
      </c>
      <c r="B7" s="2">
        <v>424.71</v>
      </c>
      <c r="C7" s="2">
        <v>1.215601833</v>
      </c>
      <c r="D7" s="2">
        <v>67.563918999999999</v>
      </c>
      <c r="E7" s="2">
        <v>3740.5917629999999</v>
      </c>
      <c r="F7" s="2">
        <v>0.9</v>
      </c>
      <c r="G7" s="2">
        <v>574.6819825</v>
      </c>
      <c r="I7" s="4"/>
    </row>
    <row r="8" spans="1:9" x14ac:dyDescent="0.3">
      <c r="A8" s="2">
        <v>2006</v>
      </c>
      <c r="B8" s="2">
        <v>955.49666669999999</v>
      </c>
      <c r="C8" s="2">
        <v>2.9674323500000002</v>
      </c>
      <c r="D8" s="2">
        <v>129.851246</v>
      </c>
      <c r="E8" s="2">
        <v>3763.3762529999999</v>
      </c>
      <c r="F8" s="2">
        <v>1.1000000000000001</v>
      </c>
      <c r="G8" s="2">
        <v>631.21378630000004</v>
      </c>
    </row>
    <row r="9" spans="1:9" x14ac:dyDescent="0.3">
      <c r="A9" s="2">
        <v>2007</v>
      </c>
      <c r="B9" s="2">
        <v>674.77666669999996</v>
      </c>
      <c r="C9" s="2">
        <v>1.6829581499999999</v>
      </c>
      <c r="D9" s="2">
        <v>100.527304</v>
      </c>
      <c r="E9" s="2">
        <v>4076.3547509999999</v>
      </c>
      <c r="F9" s="2">
        <v>1</v>
      </c>
      <c r="G9" s="2">
        <v>603.96039599999995</v>
      </c>
    </row>
    <row r="10" spans="1:9" x14ac:dyDescent="0.3">
      <c r="A10" s="2">
        <v>2008</v>
      </c>
      <c r="B10" s="2">
        <v>1869.853333</v>
      </c>
      <c r="C10" s="2">
        <v>11.65824677</v>
      </c>
      <c r="D10" s="2">
        <v>158.48584</v>
      </c>
      <c r="E10" s="2">
        <v>4739.4333429999997</v>
      </c>
      <c r="F10" s="2">
        <v>10.199999999999999</v>
      </c>
      <c r="G10" s="2">
        <v>1223.0545070000001</v>
      </c>
    </row>
    <row r="11" spans="1:9" x14ac:dyDescent="0.3">
      <c r="A11" s="2">
        <v>2009</v>
      </c>
      <c r="B11" s="2">
        <v>1550.413333</v>
      </c>
      <c r="C11" s="2">
        <v>11.146023530000001</v>
      </c>
      <c r="D11" s="2">
        <v>105.29737</v>
      </c>
      <c r="E11" s="2">
        <v>4931.3884609999996</v>
      </c>
      <c r="F11" s="2">
        <v>8.4</v>
      </c>
      <c r="G11" s="2">
        <v>1016.988836</v>
      </c>
    </row>
    <row r="12" spans="1:9" x14ac:dyDescent="0.3">
      <c r="A12" s="2">
        <v>2010</v>
      </c>
      <c r="B12" s="2">
        <v>1217.663333</v>
      </c>
      <c r="C12" s="2">
        <v>11.399871839999999</v>
      </c>
      <c r="D12" s="2">
        <v>248.20079999999999</v>
      </c>
      <c r="E12" s="2">
        <v>4911.8712390000001</v>
      </c>
      <c r="F12" s="2">
        <v>9</v>
      </c>
      <c r="G12" s="2">
        <v>1179.946565</v>
      </c>
    </row>
    <row r="13" spans="1:9" x14ac:dyDescent="0.3">
      <c r="A13" s="2">
        <v>2011</v>
      </c>
      <c r="B13" s="2">
        <v>1514.5166670000001</v>
      </c>
      <c r="C13" s="2">
        <v>24.58507638</v>
      </c>
      <c r="D13" s="2">
        <v>266.49657999999999</v>
      </c>
      <c r="E13" s="2">
        <v>5018.4536509999998</v>
      </c>
      <c r="F13" s="2">
        <v>23</v>
      </c>
      <c r="G13" s="2">
        <v>1822.0232100000001</v>
      </c>
    </row>
    <row r="14" spans="1:9" x14ac:dyDescent="0.3">
      <c r="A14" s="2">
        <v>2012</v>
      </c>
      <c r="B14" s="2">
        <v>638.07333329999994</v>
      </c>
      <c r="C14" s="2">
        <v>7.4806759500000002</v>
      </c>
      <c r="D14" s="2">
        <v>8.01553</v>
      </c>
      <c r="E14" s="2">
        <v>5328.31131</v>
      </c>
      <c r="F14" s="2">
        <v>1.3</v>
      </c>
      <c r="G14" s="2">
        <v>680.80414370000005</v>
      </c>
    </row>
    <row r="15" spans="1:9" x14ac:dyDescent="0.3">
      <c r="A15" s="2">
        <v>2013</v>
      </c>
      <c r="B15" s="2">
        <v>1778.7</v>
      </c>
      <c r="C15" s="2">
        <v>19.96507918</v>
      </c>
      <c r="D15" s="2">
        <v>226.340396</v>
      </c>
      <c r="E15" s="2">
        <v>5058.0920729999998</v>
      </c>
      <c r="F15" s="2">
        <v>11.2</v>
      </c>
      <c r="G15" s="2">
        <v>1584.4734619999999</v>
      </c>
    </row>
    <row r="16" spans="1:9" x14ac:dyDescent="0.3">
      <c r="A16" s="2">
        <v>2014</v>
      </c>
      <c r="B16" s="2">
        <v>928.47333330000004</v>
      </c>
      <c r="C16" s="2">
        <v>9.4067483010000004</v>
      </c>
      <c r="D16" s="2">
        <v>185.62104400000001</v>
      </c>
      <c r="E16" s="2">
        <v>5049.6336309999997</v>
      </c>
      <c r="F16" s="2">
        <v>4.7</v>
      </c>
      <c r="G16" s="2">
        <v>1152.5810269999999</v>
      </c>
    </row>
    <row r="17" spans="1:7" x14ac:dyDescent="0.3">
      <c r="A17" s="2">
        <v>2015</v>
      </c>
      <c r="B17" s="2">
        <v>1713.7633330000001</v>
      </c>
      <c r="C17" s="2">
        <v>26.255377960000001</v>
      </c>
      <c r="D17" s="2">
        <v>529.98143100000004</v>
      </c>
      <c r="E17" s="2">
        <v>4953.3189490000004</v>
      </c>
      <c r="F17" s="2">
        <v>25</v>
      </c>
      <c r="G17" s="2">
        <v>2091.0104019999999</v>
      </c>
    </row>
    <row r="18" spans="1:7" x14ac:dyDescent="0.3">
      <c r="A18" s="2">
        <v>2016</v>
      </c>
      <c r="B18" s="2">
        <v>809.17333329999997</v>
      </c>
      <c r="C18" s="5">
        <v>3.8373136670000001</v>
      </c>
      <c r="D18" s="2">
        <v>91.069582170000004</v>
      </c>
      <c r="E18" s="2">
        <v>4821.1658950000001</v>
      </c>
      <c r="F18" s="2">
        <v>2.4</v>
      </c>
      <c r="G18" s="2">
        <v>884.438175</v>
      </c>
    </row>
    <row r="19" spans="1:7" x14ac:dyDescent="0.3">
      <c r="A19" s="2">
        <v>2017</v>
      </c>
      <c r="B19" s="2">
        <v>1573.413333</v>
      </c>
      <c r="C19" s="2">
        <v>19.758322289999999</v>
      </c>
      <c r="D19" s="2">
        <v>382.9103212</v>
      </c>
      <c r="E19" s="2">
        <v>4322.2671630000004</v>
      </c>
      <c r="F19" s="2">
        <v>19</v>
      </c>
      <c r="G19" s="2">
        <v>1521.863762</v>
      </c>
    </row>
    <row r="20" spans="1:7" x14ac:dyDescent="0.3">
      <c r="A20" s="2">
        <v>2018</v>
      </c>
      <c r="B20" s="2">
        <v>1031.9366669999999</v>
      </c>
      <c r="C20" s="2">
        <v>3.168029958</v>
      </c>
      <c r="D20" s="2">
        <v>164.3570655</v>
      </c>
      <c r="E20" s="2">
        <v>4677.580559</v>
      </c>
      <c r="F20" s="2">
        <v>2.6</v>
      </c>
      <c r="G20" s="2">
        <v>913.74554520000004</v>
      </c>
    </row>
    <row r="21" spans="1:7" x14ac:dyDescent="0.3">
      <c r="A21" s="2">
        <v>2019</v>
      </c>
      <c r="B21" s="2">
        <v>1406.16</v>
      </c>
      <c r="C21" s="2">
        <v>12.97161696</v>
      </c>
      <c r="D21" s="2">
        <v>279.7284272</v>
      </c>
      <c r="E21" s="2">
        <v>4978.3817740000004</v>
      </c>
      <c r="F21" s="2">
        <v>17</v>
      </c>
      <c r="G21" s="2">
        <v>1569.2889419999999</v>
      </c>
    </row>
    <row r="22" spans="1:7" x14ac:dyDescent="0.3">
      <c r="A22" s="2">
        <v>2020</v>
      </c>
      <c r="B22" s="2">
        <v>1043.58</v>
      </c>
      <c r="C22" s="2">
        <v>2.4589694469999999</v>
      </c>
      <c r="D22" s="2">
        <v>139.07599999999999</v>
      </c>
      <c r="E22" s="2">
        <v>5006.4322410000004</v>
      </c>
      <c r="F22" s="2">
        <v>2.4</v>
      </c>
      <c r="G22" s="2">
        <v>884.438175</v>
      </c>
    </row>
    <row r="23" spans="1:7" x14ac:dyDescent="0.3">
      <c r="A23" s="2">
        <v>2021</v>
      </c>
      <c r="B23" s="2">
        <v>1278.78</v>
      </c>
      <c r="C23" s="2">
        <v>4.5742260019999996</v>
      </c>
      <c r="D23" s="2">
        <v>177.73262109999999</v>
      </c>
      <c r="E23" s="2">
        <v>4672.2578979999998</v>
      </c>
      <c r="F23" s="2">
        <v>4.5999999999999996</v>
      </c>
      <c r="G23" s="2">
        <v>1143.1819250000001</v>
      </c>
    </row>
    <row r="24" spans="1:7" x14ac:dyDescent="0.3">
      <c r="A24" s="2">
        <v>2022</v>
      </c>
      <c r="B24" s="2">
        <v>1109.0999999999999</v>
      </c>
      <c r="C24" s="2">
        <v>7.104040651</v>
      </c>
      <c r="D24" s="2">
        <v>154.98500000000001</v>
      </c>
      <c r="E24" s="2">
        <v>4888.6667260000004</v>
      </c>
      <c r="F24" s="2">
        <v>6.6</v>
      </c>
      <c r="G24" s="2">
        <v>1308.850553</v>
      </c>
    </row>
    <row r="25" spans="1:7" x14ac:dyDescent="0.3">
      <c r="A25" s="2">
        <v>2023</v>
      </c>
      <c r="B25" s="2">
        <v>699.81</v>
      </c>
      <c r="C25" s="2">
        <v>3.9972265330000001</v>
      </c>
      <c r="D25" s="2">
        <v>30.76</v>
      </c>
      <c r="E25" s="2">
        <v>4645.161959</v>
      </c>
      <c r="F25" s="2">
        <v>4.2</v>
      </c>
      <c r="G25" s="2">
        <v>1104.054412</v>
      </c>
    </row>
    <row r="26" spans="1:7" x14ac:dyDescent="0.3">
      <c r="A26" s="2">
        <v>2024</v>
      </c>
      <c r="B26" s="2">
        <v>1209.9000000000001</v>
      </c>
      <c r="C26" s="2">
        <v>6.2442932510000002</v>
      </c>
      <c r="D26" s="2">
        <v>179.9492927</v>
      </c>
      <c r="E26" s="2">
        <v>4069.4221160000002</v>
      </c>
      <c r="F26" s="2">
        <v>6.3</v>
      </c>
      <c r="G26" s="2">
        <v>1286.534116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Gottardo</dc:creator>
  <cp:lastModifiedBy>Pietro Gottardo</cp:lastModifiedBy>
  <dcterms:created xsi:type="dcterms:W3CDTF">2025-05-07T02:55:44Z</dcterms:created>
  <dcterms:modified xsi:type="dcterms:W3CDTF">2025-05-28T04:23:45Z</dcterms:modified>
</cp:coreProperties>
</file>