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hidden" name="Calculations" sheetId="2" r:id="rId4"/>
  </sheets>
  <definedNames/>
  <calcPr/>
</workbook>
</file>

<file path=xl/sharedStrings.xml><?xml version="1.0" encoding="utf-8"?>
<sst xmlns="http://schemas.openxmlformats.org/spreadsheetml/2006/main" count="63" uniqueCount="62">
  <si>
    <t>This worksheet is used for the Financial Report calculations and should remain hidden.</t>
  </si>
  <si>
    <t>Position</t>
  </si>
  <si>
    <t>Match Making System PRODUCT BACKLOG</t>
  </si>
  <si>
    <t>This year</t>
  </si>
  <si>
    <t>Previous Year</t>
  </si>
  <si>
    <t>Key Metrics</t>
  </si>
  <si>
    <t>ID</t>
  </si>
  <si>
    <t>Product Backlog Items</t>
  </si>
  <si>
    <t>User Story</t>
  </si>
  <si>
    <t>Acceptance Criteria</t>
  </si>
  <si>
    <t>User Interface</t>
  </si>
  <si>
    <t>User Registration(with information)</t>
  </si>
  <si>
    <t>As a user, I want to be able to register to the system so that i can Login to the system.</t>
  </si>
  <si>
    <t>The registered user able to login to the system</t>
  </si>
  <si>
    <t>User Login</t>
  </si>
  <si>
    <t>As a registered user, i want to be able to login to the system with my user ID and Password so that I can use the system.</t>
  </si>
  <si>
    <t xml:space="preserve">The registered user able to logout from the system
</t>
  </si>
  <si>
    <t>User Logout</t>
  </si>
  <si>
    <t>As a registered user, I want to be able to logout from the system so that I can ensure that unauthorized user can not use my account.</t>
  </si>
  <si>
    <t>The registered user able to purchase or sell the car.</t>
  </si>
  <si>
    <t>Like</t>
  </si>
  <si>
    <t xml:space="preserve">As a registered user, i want to be able to press the like button so that the other person able to know i pressed the like button </t>
  </si>
  <si>
    <t>The registered user able to search the car exactly the user want.</t>
  </si>
  <si>
    <t>Pass</t>
  </si>
  <si>
    <t>As a registered user, i want to be able to press the Pass button so that i can see the next person</t>
  </si>
  <si>
    <t xml:space="preserve">The registered user able to press the pass button and they can see the next person who in the database. </t>
  </si>
  <si>
    <t>Accept Like request</t>
  </si>
  <si>
    <t>As a Login user, i want to be able to accpet user request so that i can communicate with them</t>
  </si>
  <si>
    <t xml:space="preserve">Both user able to communicate via message. </t>
  </si>
  <si>
    <t>Upload profile picture</t>
  </si>
  <si>
    <t>As a registered user, i want to be able to upload my profile so that I can mingle with other users more efficiently.</t>
  </si>
  <si>
    <t>The registered user able to update their profile picture.</t>
  </si>
  <si>
    <t>report the user</t>
  </si>
  <si>
    <t>As a registered user, i want to be able to report the user so that the administator able to notify of melisious users.</t>
  </si>
  <si>
    <t>The administrator and system able to notify the potecial dangerous users</t>
  </si>
  <si>
    <t>Find Password</t>
  </si>
  <si>
    <t>As a registered user, i want to able to Password so that i can find my information when I forgot.</t>
  </si>
  <si>
    <t>The registered user able to find their Password Via registered email.</t>
  </si>
  <si>
    <t>Send the message</t>
  </si>
  <si>
    <t>As a registered user, i want to send the message to ideal person who i pressed 'Like' person.</t>
  </si>
  <si>
    <t>The registered user able to send a message to person who i pressed like.</t>
  </si>
  <si>
    <t>User Edit function</t>
  </si>
  <si>
    <t>Change Password</t>
  </si>
  <si>
    <t>As a registered user, i want to be able to change my pasword so that i can prevent a account theft.</t>
  </si>
  <si>
    <t>The registered user able to change their password.</t>
  </si>
  <si>
    <t>Change preference</t>
  </si>
  <si>
    <t>As a registered user, i want to able to change my preference so that i can see new types of people</t>
  </si>
  <si>
    <t>The registered user able to change their preference</t>
  </si>
  <si>
    <t>Change/update inmofration</t>
  </si>
  <si>
    <t>As a registered user, i want to able to change my personal information so that other party of people able to see me from new conditions</t>
  </si>
  <si>
    <t>The registered user able to change/update their personal information</t>
  </si>
  <si>
    <t>Change profile picture</t>
  </si>
  <si>
    <t>As a registered user, i want to able to update my profile picture so that other party of people able to see my up-to-date picture.</t>
  </si>
  <si>
    <t>The registered user able to maintain their profile picture to the most up-to-date version.</t>
  </si>
  <si>
    <t>Admin Interface</t>
  </si>
  <si>
    <t>Cancel Account</t>
  </si>
  <si>
    <t>As a administrator, i want to able to erase the account so that i can prevent the melicous user using the system.</t>
  </si>
  <si>
    <t>The aministrator able to delete the account</t>
  </si>
  <si>
    <t>View History</t>
  </si>
  <si>
    <t>As a administrator, i want to able to view the number of the report so that i can decide the reported user is melicious or not.</t>
  </si>
  <si>
    <t xml:space="preserve">The aministrator able to view the users report count. </t>
  </si>
  <si>
    <t>All Metrics (works up to 25 metrics)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</si>
</sst>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5">
    <font>
      <sz val="10.0"/>
      <color rgb="FF595959"/>
      <name val="Euphemia"/>
    </font>
    <font/>
    <font>
      <sz val="10.0"/>
      <name val="Euphemia"/>
    </font>
    <font>
      <sz val="11.0"/>
      <color rgb="FF3A8D50"/>
      <name val="Source Sans Pro"/>
    </font>
    <font>
      <sz val="10.0"/>
      <name val="Calibri"/>
    </font>
    <font>
      <sz val="24.0"/>
      <name val="Calibri"/>
    </font>
    <font>
      <sz val="16.0"/>
      <name val="Calibri"/>
    </font>
    <font>
      <sz val="20.0"/>
      <name val="Calibri"/>
    </font>
    <font>
      <sz val="14.0"/>
      <color rgb="FFA5A5A5"/>
      <name val="Euphemia"/>
    </font>
    <font>
      <b/>
      <sz val="11.0"/>
      <name val="Calibri"/>
    </font>
    <font>
      <sz val="11.0"/>
      <name val="Calibri"/>
    </font>
    <font>
      <b/>
      <sz val="15.0"/>
      <color rgb="FF000000"/>
      <name val="Calibri"/>
    </font>
    <font>
      <sz val="11.0"/>
      <color rgb="FF000000"/>
      <name val="Calibri"/>
    </font>
    <font>
      <name val="Arial"/>
    </font>
    <font>
      <sz val="11.0"/>
      <color rgb="FF595959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7D4A7"/>
        <bgColor rgb="FF97D4A7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A5A5A5"/>
      </top>
      <bottom style="medium">
        <color rgb="FFA5A5A5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horizontal="right" vertical="center"/>
    </xf>
    <xf borderId="0" fillId="0" fontId="3" numFmtId="0" xfId="0" applyAlignment="1" applyFont="1">
      <alignment vertical="center"/>
    </xf>
    <xf borderId="1" fillId="3" fontId="4" numFmtId="0" xfId="0" applyAlignment="1" applyBorder="1" applyFill="1" applyFont="1">
      <alignment vertical="center"/>
    </xf>
    <xf borderId="1" fillId="3" fontId="5" numFmtId="0" xfId="0" applyAlignment="1" applyBorder="1" applyFont="1">
      <alignment horizontal="right" shrinkToFit="0" vertical="bottom" wrapText="1"/>
    </xf>
    <xf borderId="0" fillId="0" fontId="0" numFmtId="0" xfId="0" applyAlignment="1" applyFont="1">
      <alignment vertical="center"/>
    </xf>
    <xf borderId="0" fillId="0" fontId="0" numFmtId="0" xfId="0" applyAlignment="1" applyFont="1">
      <alignment horizontal="left" vertical="bottom"/>
    </xf>
    <xf borderId="1" fillId="3" fontId="6" numFmtId="0" xfId="0" applyAlignment="1" applyBorder="1" applyFont="1">
      <alignment shrinkToFit="0" vertical="bottom" wrapText="1"/>
    </xf>
    <xf borderId="0" fillId="0" fontId="0" numFmtId="0" xfId="0" applyAlignment="1" applyFont="1">
      <alignment horizontal="right" vertical="bottom"/>
    </xf>
    <xf borderId="1" fillId="3" fontId="4" numFmtId="0" xfId="0" applyAlignment="1" applyBorder="1" applyFont="1">
      <alignment shrinkToFit="0" vertical="center" wrapText="1"/>
    </xf>
    <xf borderId="0" fillId="3" fontId="1" numFmtId="0" xfId="0" applyAlignment="1" applyFont="1">
      <alignment vertical="center"/>
    </xf>
    <xf borderId="1" fillId="2" fontId="4" numFmtId="0" xfId="0" applyAlignment="1" applyBorder="1" applyFont="1">
      <alignment vertical="center"/>
    </xf>
    <xf borderId="0" fillId="0" fontId="0" numFmtId="0" xfId="0" applyAlignment="1" applyFont="1">
      <alignment horizontal="center" vertical="bottom"/>
    </xf>
    <xf borderId="1" fillId="2" fontId="5" numFmtId="0" xfId="0" applyAlignment="1" applyBorder="1" applyFont="1">
      <alignment horizontal="right" shrinkToFit="0" vertical="bottom" wrapText="1"/>
    </xf>
    <xf borderId="1" fillId="2" fontId="7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vertical="bottom"/>
    </xf>
    <xf borderId="1" fillId="2" fontId="9" numFmtId="0" xfId="0" applyAlignment="1" applyBorder="1" applyFont="1">
      <alignment horizontal="right" shrinkToFit="0" vertical="center" wrapText="1"/>
    </xf>
    <xf borderId="2" fillId="0" fontId="8" numFmtId="0" xfId="0" applyAlignment="1" applyBorder="1" applyFont="1">
      <alignment horizontal="center" vertical="bottom"/>
    </xf>
    <xf borderId="1" fillId="2" fontId="9" numFmtId="0" xfId="0" applyAlignment="1" applyBorder="1" applyFont="1">
      <alignment horizontal="left" readingOrder="0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left" vertical="center"/>
    </xf>
    <xf borderId="1" fillId="0" fontId="10" numFmtId="0" xfId="0" applyAlignment="1" applyBorder="1" applyFont="1">
      <alignment horizontal="right" shrinkToFit="0" vertical="center" wrapText="1"/>
    </xf>
    <xf borderId="1" fillId="0" fontId="1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readingOrder="0" shrinkToFit="0" vertical="center" wrapText="1"/>
    </xf>
    <xf borderId="1" fillId="2" fontId="10" numFmtId="164" xfId="0" applyAlignment="1" applyBorder="1" applyFont="1" applyNumberFormat="1">
      <alignment horizontal="left" shrinkToFit="0" vertical="center" wrapText="1"/>
    </xf>
    <xf borderId="1" fillId="2" fontId="12" numFmtId="164" xfId="0" applyAlignment="1" applyBorder="1" applyFont="1" applyNumberFormat="1">
      <alignment horizontal="left" shrinkToFit="0" vertical="center" wrapText="1"/>
    </xf>
    <xf borderId="1" fillId="2" fontId="10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readingOrder="0" shrinkToFit="0" vertical="center" wrapText="1"/>
    </xf>
    <xf borderId="0" fillId="0" fontId="0" numFmtId="9" xfId="0" applyAlignment="1" applyFont="1" applyNumberFormat="1">
      <alignment vertical="bottom"/>
    </xf>
    <xf borderId="1" fillId="2" fontId="10" numFmtId="164" xfId="0" applyAlignment="1" applyBorder="1" applyFont="1" applyNumberFormat="1">
      <alignment horizontal="left" readingOrder="0" shrinkToFit="0" vertical="center" wrapText="1"/>
    </xf>
    <xf borderId="3" fillId="2" fontId="12" numFmtId="0" xfId="0" applyAlignment="1" applyBorder="1" applyFont="1">
      <alignment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1" fillId="2" fontId="13" numFmtId="0" xfId="0" applyAlignment="1" applyBorder="1" applyFont="1">
      <alignment horizontal="left" readingOrder="0" shrinkToFit="0" vertical="center" wrapText="1"/>
    </xf>
    <xf borderId="1" fillId="2" fontId="10" numFmtId="0" xfId="0" applyAlignment="1" applyBorder="1" applyFont="1">
      <alignment horizontal="left" readingOrder="0" shrinkToFit="0" vertical="center" wrapText="1"/>
    </xf>
    <xf borderId="3" fillId="2" fontId="11" numFmtId="0" xfId="0" applyAlignment="1" applyBorder="1" applyFont="1">
      <alignment shrinkToFit="0" vertical="center" wrapText="1"/>
    </xf>
    <xf borderId="3" fillId="2" fontId="12" numFmtId="0" xfId="0" applyAlignment="1" applyBorder="1" applyFont="1">
      <alignment readingOrder="0" shrinkToFit="0" vertical="center" wrapText="1"/>
    </xf>
    <xf borderId="0" fillId="2" fontId="14" numFmtId="0" xfId="0" applyAlignment="1" applyFont="1">
      <alignment horizontal="left" readingOrder="0" shrinkToFit="0" vertical="center" wrapText="1"/>
    </xf>
    <xf borderId="3" fillId="2" fontId="10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2F2F2"/>
          <bgColor rgb="FFF2F2F2"/>
        </patternFill>
      </fill>
      <border>
        <top style="thin">
          <color rgb="FFD8D8D8"/>
        </top>
        <bottom style="thin">
          <color rgb="FFD8D8D8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7D4A7"/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1.71"/>
    <col customWidth="1" min="2" max="2" width="7.14"/>
    <col customWidth="1" min="3" max="3" width="54.71"/>
    <col customWidth="1" min="4" max="4" width="94.14"/>
    <col customWidth="1" min="5" max="5" width="85.29"/>
  </cols>
  <sheetData>
    <row r="1" ht="8.25" customHeight="1">
      <c r="A1" s="1"/>
      <c r="B1" s="2"/>
      <c r="C1" s="1"/>
      <c r="D1" s="1"/>
      <c r="E1" s="1"/>
    </row>
    <row r="2" ht="38.25" customHeight="1">
      <c r="A2" s="4"/>
      <c r="B2" s="5"/>
      <c r="C2" s="8" t="s">
        <v>2</v>
      </c>
      <c r="D2" s="10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ht="6.0" customHeight="1">
      <c r="A3" s="12"/>
      <c r="B3" s="14"/>
      <c r="C3" s="15"/>
      <c r="D3" s="15"/>
      <c r="E3" s="16"/>
    </row>
    <row r="4" ht="25.5" customHeight="1">
      <c r="A4" s="12"/>
      <c r="B4" s="18" t="s">
        <v>6</v>
      </c>
      <c r="C4" s="20" t="s">
        <v>7</v>
      </c>
      <c r="D4" s="20" t="s">
        <v>8</v>
      </c>
      <c r="E4" s="21" t="s">
        <v>9</v>
      </c>
    </row>
    <row r="5">
      <c r="A5" s="22"/>
      <c r="B5" s="23"/>
      <c r="C5" s="24" t="s">
        <v>10</v>
      </c>
      <c r="D5" s="25"/>
      <c r="E5" s="25"/>
    </row>
    <row r="6">
      <c r="A6" s="22"/>
      <c r="B6" s="23"/>
      <c r="C6" s="26" t="s">
        <v>11</v>
      </c>
      <c r="D6" s="27" t="s">
        <v>12</v>
      </c>
      <c r="E6" s="28" t="s">
        <v>13</v>
      </c>
    </row>
    <row r="7">
      <c r="A7" s="22"/>
      <c r="B7" s="23"/>
      <c r="C7" s="26" t="s">
        <v>14</v>
      </c>
      <c r="D7" s="27" t="s">
        <v>15</v>
      </c>
      <c r="E7" s="28" t="s">
        <v>16</v>
      </c>
    </row>
    <row r="8">
      <c r="A8" s="22"/>
      <c r="B8" s="23"/>
      <c r="C8" s="26" t="s">
        <v>17</v>
      </c>
      <c r="D8" s="27" t="s">
        <v>18</v>
      </c>
      <c r="E8" s="29" t="s">
        <v>19</v>
      </c>
    </row>
    <row r="9">
      <c r="A9" s="22"/>
      <c r="B9" s="23"/>
      <c r="C9" s="30" t="s">
        <v>20</v>
      </c>
      <c r="D9" s="27" t="s">
        <v>21</v>
      </c>
      <c r="E9" s="28" t="s">
        <v>22</v>
      </c>
    </row>
    <row r="10">
      <c r="A10" s="22"/>
      <c r="B10" s="23"/>
      <c r="C10" s="31" t="s">
        <v>23</v>
      </c>
      <c r="D10" s="27" t="s">
        <v>24</v>
      </c>
      <c r="E10" s="33" t="s">
        <v>25</v>
      </c>
    </row>
    <row r="11">
      <c r="A11" s="22"/>
      <c r="B11" s="23"/>
      <c r="C11" s="31" t="s">
        <v>26</v>
      </c>
      <c r="D11" s="27" t="s">
        <v>27</v>
      </c>
      <c r="E11" s="33" t="s">
        <v>28</v>
      </c>
    </row>
    <row r="12">
      <c r="A12" s="22"/>
      <c r="B12" s="23"/>
      <c r="C12" s="26" t="s">
        <v>29</v>
      </c>
      <c r="D12" s="27" t="s">
        <v>30</v>
      </c>
      <c r="E12" s="33" t="s">
        <v>31</v>
      </c>
    </row>
    <row r="13">
      <c r="A13" s="22"/>
      <c r="B13" s="23"/>
      <c r="C13" s="30" t="s">
        <v>32</v>
      </c>
      <c r="D13" s="27" t="s">
        <v>33</v>
      </c>
      <c r="E13" s="33" t="s">
        <v>34</v>
      </c>
    </row>
    <row r="14">
      <c r="A14" s="22"/>
      <c r="B14" s="23"/>
      <c r="C14" s="31" t="s">
        <v>35</v>
      </c>
      <c r="D14" s="27" t="s">
        <v>36</v>
      </c>
      <c r="E14" s="33" t="s">
        <v>37</v>
      </c>
    </row>
    <row r="15">
      <c r="A15" s="22"/>
      <c r="B15" s="23"/>
      <c r="C15" s="34" t="s">
        <v>38</v>
      </c>
      <c r="D15" s="27" t="s">
        <v>39</v>
      </c>
      <c r="E15" s="33" t="s">
        <v>40</v>
      </c>
    </row>
    <row r="16">
      <c r="A16" s="22"/>
      <c r="B16" s="23"/>
      <c r="C16" s="34"/>
      <c r="D16" s="35"/>
      <c r="E16" s="36"/>
    </row>
    <row r="17">
      <c r="A17" s="22"/>
      <c r="B17" s="23"/>
      <c r="C17" s="34"/>
      <c r="D17" s="37"/>
      <c r="E17" s="36"/>
    </row>
    <row r="18">
      <c r="A18" s="22"/>
      <c r="B18" s="23"/>
      <c r="C18" s="34"/>
      <c r="D18" s="37"/>
      <c r="E18" s="36"/>
    </row>
    <row r="19">
      <c r="A19" s="22"/>
      <c r="B19" s="23"/>
      <c r="C19" s="34"/>
      <c r="D19" s="37"/>
      <c r="E19" s="36"/>
    </row>
    <row r="20">
      <c r="A20" s="22"/>
      <c r="B20" s="23"/>
      <c r="C20" s="38" t="s">
        <v>41</v>
      </c>
      <c r="D20" s="37"/>
      <c r="E20" s="36"/>
    </row>
    <row r="21">
      <c r="A21" s="22"/>
      <c r="B21" s="23"/>
      <c r="C21" s="34" t="s">
        <v>42</v>
      </c>
      <c r="D21" s="37" t="s">
        <v>43</v>
      </c>
      <c r="E21" s="36" t="s">
        <v>44</v>
      </c>
    </row>
    <row r="22">
      <c r="A22" s="22"/>
      <c r="B22" s="23"/>
      <c r="C22" s="34" t="s">
        <v>45</v>
      </c>
      <c r="D22" s="37" t="s">
        <v>46</v>
      </c>
      <c r="E22" s="36" t="s">
        <v>47</v>
      </c>
    </row>
    <row r="23">
      <c r="A23" s="22"/>
      <c r="B23" s="23"/>
      <c r="C23" s="39" t="s">
        <v>48</v>
      </c>
      <c r="D23" s="37" t="s">
        <v>49</v>
      </c>
      <c r="E23" s="36" t="s">
        <v>50</v>
      </c>
    </row>
    <row r="24">
      <c r="A24" s="22"/>
      <c r="B24" s="23"/>
      <c r="C24" s="39" t="s">
        <v>51</v>
      </c>
      <c r="D24" s="37" t="s">
        <v>52</v>
      </c>
      <c r="E24" s="40" t="s">
        <v>53</v>
      </c>
    </row>
    <row r="25">
      <c r="A25" s="22"/>
      <c r="B25" s="23"/>
      <c r="C25" s="34"/>
      <c r="D25" s="37"/>
      <c r="E25" s="36"/>
    </row>
    <row r="26">
      <c r="A26" s="22"/>
      <c r="B26" s="23"/>
      <c r="C26" s="34"/>
      <c r="D26" s="37"/>
      <c r="E26" s="36"/>
    </row>
    <row r="27">
      <c r="A27" s="22"/>
      <c r="B27" s="23"/>
      <c r="C27" s="38" t="s">
        <v>54</v>
      </c>
      <c r="D27" s="37"/>
      <c r="E27" s="36"/>
    </row>
    <row r="28">
      <c r="A28" s="22"/>
      <c r="B28" s="23"/>
      <c r="C28" s="41" t="s">
        <v>55</v>
      </c>
      <c r="D28" s="37" t="s">
        <v>56</v>
      </c>
      <c r="E28" s="36" t="s">
        <v>57</v>
      </c>
    </row>
    <row r="29">
      <c r="A29" s="22"/>
      <c r="B29" s="23"/>
      <c r="C29" s="34" t="s">
        <v>58</v>
      </c>
      <c r="D29" s="37" t="s">
        <v>59</v>
      </c>
      <c r="E29" s="36" t="s">
        <v>60</v>
      </c>
    </row>
    <row r="30">
      <c r="A30" s="22"/>
      <c r="B30" s="23"/>
      <c r="C30" s="34"/>
      <c r="D30" s="37"/>
      <c r="E30" s="3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conditionalFormatting sqref="B5:B30 C5:C15 D6:E16">
    <cfRule type="expression" dxfId="0" priority="1">
      <formula>MOD(ROW(),2)=0</formula>
    </cfRule>
  </conditionalFormatting>
  <printOptions horizontalCentered="1"/>
  <pageMargins bottom="0.75" footer="0.0" header="0.0" left="0.25" right="0.25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2.71"/>
    <col customWidth="1" min="3" max="26" width="8.86"/>
  </cols>
  <sheetData>
    <row r="1" ht="34.5" customHeight="1">
      <c r="A1" s="3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7" t="s">
        <v>1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9.5" customHeight="1">
      <c r="B3" t="s">
        <v>3</v>
      </c>
      <c r="C3" s="9" t="str">
        <f>SelectedYear</f>
        <v>#NAME?</v>
      </c>
      <c r="D3" t="str">
        <f t="shared" ref="D3:D4" si="1">MATCH(C3,lstYears,0)+1</f>
        <v>#NAME?</v>
      </c>
    </row>
    <row r="4" ht="19.5" customHeight="1">
      <c r="B4" t="s">
        <v>4</v>
      </c>
      <c r="C4" s="9" t="str">
        <f>C3-1</f>
        <v>#NAME?</v>
      </c>
      <c r="D4" t="str">
        <f t="shared" si="1"/>
        <v>#NAME?</v>
      </c>
    </row>
    <row r="5" ht="19.5" customHeight="1"/>
    <row r="6" ht="19.5" customHeight="1">
      <c r="B6" t="s">
        <v>1</v>
      </c>
      <c r="C6" s="13" t="str">
        <f t="shared" ref="C6:G6" si="2">MATCH(C7,lstYears,0)+1</f>
        <v>#NAME?</v>
      </c>
      <c r="D6" s="13" t="str">
        <f t="shared" si="2"/>
        <v>#NAME?</v>
      </c>
      <c r="E6" s="13" t="str">
        <f t="shared" si="2"/>
        <v>#NAME?</v>
      </c>
      <c r="F6" s="13" t="str">
        <f t="shared" si="2"/>
        <v>#NAME?</v>
      </c>
      <c r="G6" s="13" t="str">
        <f t="shared" si="2"/>
        <v>#NAME?</v>
      </c>
    </row>
    <row r="7">
      <c r="B7" s="17" t="s">
        <v>5</v>
      </c>
      <c r="C7" s="19" t="str">
        <f t="shared" ref="C7:F7" si="3">D7-1</f>
        <v>#NAME?</v>
      </c>
      <c r="D7" s="19" t="str">
        <f t="shared" si="3"/>
        <v>#NAME?</v>
      </c>
      <c r="E7" s="19" t="str">
        <f t="shared" si="3"/>
        <v>#NAME?</v>
      </c>
      <c r="F7" s="19" t="str">
        <f t="shared" si="3"/>
        <v>#NAME?</v>
      </c>
      <c r="G7" s="19" t="str">
        <f>C3</f>
        <v>#NAME?</v>
      </c>
      <c r="H7" s="17"/>
    </row>
    <row r="8" ht="19.5" customHeight="1">
      <c r="A8" t="str">
        <f>MATCH(B8,'Product Backlog'!$D$10:$D$30,0)</f>
        <v>#REF!</v>
      </c>
      <c r="B8" t="str">
        <f t="shared" ref="B8:B12" si="5">IF(#REF!="","",#REF!)</f>
        <v>#REF!</v>
      </c>
      <c r="C8" t="str">
        <f t="shared" ref="C8:G8" si="4">IFERROR(INDEX(#REF!,$A8,C$6),NA())</f>
        <v>#N/A</v>
      </c>
      <c r="D8" t="str">
        <f t="shared" si="4"/>
        <v>#N/A</v>
      </c>
      <c r="E8" t="str">
        <f t="shared" si="4"/>
        <v>#N/A</v>
      </c>
      <c r="F8" t="str">
        <f t="shared" si="4"/>
        <v>#N/A</v>
      </c>
      <c r="G8" t="str">
        <f t="shared" si="4"/>
        <v>#N/A</v>
      </c>
      <c r="H8" s="32" t="str">
        <f t="shared" ref="H8:H12" si="7">IFERROR(G8/F8-1,"")</f>
        <v/>
      </c>
    </row>
    <row r="9" ht="19.5" customHeight="1">
      <c r="A9" t="str">
        <f>MATCH(B9,'Product Backlog'!$D$10:$D$30,0)</f>
        <v>#REF!</v>
      </c>
      <c r="B9" t="str">
        <f t="shared" si="5"/>
        <v>#REF!</v>
      </c>
      <c r="C9" t="str">
        <f t="shared" ref="C9:G9" si="6">IFERROR(INDEX(#REF!,$A9,C$6),NA())</f>
        <v>#N/A</v>
      </c>
      <c r="D9" t="str">
        <f t="shared" si="6"/>
        <v>#N/A</v>
      </c>
      <c r="E9" t="str">
        <f t="shared" si="6"/>
        <v>#N/A</v>
      </c>
      <c r="F9" t="str">
        <f t="shared" si="6"/>
        <v>#N/A</v>
      </c>
      <c r="G9" t="str">
        <f t="shared" si="6"/>
        <v>#N/A</v>
      </c>
      <c r="H9" s="32" t="str">
        <f t="shared" si="7"/>
        <v/>
      </c>
    </row>
    <row r="10" ht="19.5" customHeight="1">
      <c r="A10" t="str">
        <f>MATCH(B10,'Product Backlog'!$D$10:$D$30,0)</f>
        <v>#REF!</v>
      </c>
      <c r="B10" t="str">
        <f t="shared" si="5"/>
        <v>#REF!</v>
      </c>
      <c r="C10" t="str">
        <f t="shared" ref="C10:G10" si="8">IFERROR(INDEX(#REF!,$A10,C$6),NA())</f>
        <v>#N/A</v>
      </c>
      <c r="D10" t="str">
        <f t="shared" si="8"/>
        <v>#N/A</v>
      </c>
      <c r="E10" t="str">
        <f t="shared" si="8"/>
        <v>#N/A</v>
      </c>
      <c r="F10" t="str">
        <f t="shared" si="8"/>
        <v>#N/A</v>
      </c>
      <c r="G10" t="str">
        <f t="shared" si="8"/>
        <v>#N/A</v>
      </c>
      <c r="H10" s="32" t="str">
        <f t="shared" si="7"/>
        <v/>
      </c>
    </row>
    <row r="11" ht="19.5" customHeight="1">
      <c r="A11" t="str">
        <f>MATCH(B11,'Product Backlog'!$D$10:$D$30,0)</f>
        <v>#REF!</v>
      </c>
      <c r="B11" t="str">
        <f t="shared" si="5"/>
        <v>#REF!</v>
      </c>
      <c r="C11" t="str">
        <f t="shared" ref="C11:G11" si="9">IFERROR(INDEX(#REF!,$A11,C$6),NA())</f>
        <v>#N/A</v>
      </c>
      <c r="D11" t="str">
        <f t="shared" si="9"/>
        <v>#N/A</v>
      </c>
      <c r="E11" t="str">
        <f t="shared" si="9"/>
        <v>#N/A</v>
      </c>
      <c r="F11" t="str">
        <f t="shared" si="9"/>
        <v>#N/A</v>
      </c>
      <c r="G11" t="str">
        <f t="shared" si="9"/>
        <v>#N/A</v>
      </c>
      <c r="H11" s="32" t="str">
        <f t="shared" si="7"/>
        <v/>
      </c>
    </row>
    <row r="12" ht="19.5" customHeight="1">
      <c r="A12" t="str">
        <f>MATCH(B12,'Product Backlog'!$D$10:$D$30,0)</f>
        <v>#REF!</v>
      </c>
      <c r="B12" t="str">
        <f t="shared" si="5"/>
        <v>#REF!</v>
      </c>
      <c r="C12" t="str">
        <f t="shared" ref="C12:G12" si="10">IFERROR(INDEX(#REF!,$A12,C$6),NA())</f>
        <v>#N/A</v>
      </c>
      <c r="D12" t="str">
        <f t="shared" si="10"/>
        <v>#N/A</v>
      </c>
      <c r="E12" t="str">
        <f t="shared" si="10"/>
        <v>#N/A</v>
      </c>
      <c r="F12" t="str">
        <f t="shared" si="10"/>
        <v>#N/A</v>
      </c>
      <c r="G12" t="str">
        <f t="shared" si="10"/>
        <v>#N/A</v>
      </c>
      <c r="H12" s="32" t="str">
        <f t="shared" si="7"/>
        <v/>
      </c>
    </row>
    <row r="14">
      <c r="B14" s="17" t="s">
        <v>61</v>
      </c>
      <c r="C14" s="17"/>
      <c r="D14" s="17"/>
      <c r="E14" s="17"/>
      <c r="F14" s="17"/>
      <c r="G14" s="17"/>
      <c r="H14" s="17"/>
    </row>
    <row r="15" ht="19.5" customHeight="1">
      <c r="A15">
        <f t="shared" ref="A15:A39" si="11">ROWS($B$15:B15)</f>
        <v>1</v>
      </c>
      <c r="B15" t="str">
        <f t="shared" ref="B15:B16" si="12">IF(#REF!=0,"",#REF!)</f>
        <v>#REF!</v>
      </c>
      <c r="C15" t="str">
        <f t="shared" ref="C15:C39" si="13">IF(B15="",NA(),IFERROR(INDEX(#REF!,$A15,C$6),NA()))</f>
        <v>#REF!</v>
      </c>
      <c r="D15" t="str">
        <f t="shared" ref="D15:D39" si="14">IF(B15="",NA(),IFERROR(INDEX(#REF!,$A15,D$6),NA()))</f>
        <v>#REF!</v>
      </c>
      <c r="E15" t="str">
        <f t="shared" ref="E15:E39" si="15">IF(B15="",NA(),IFERROR(INDEX(#REF!,$A15,E$6),NA()))</f>
        <v>#REF!</v>
      </c>
      <c r="F15" t="str">
        <f t="shared" ref="F15:F39" si="16">IF(B15="",NA(),IFERROR(INDEX(#REF!,$A15,F$6),NA()))</f>
        <v>#REF!</v>
      </c>
      <c r="G15" t="str">
        <f t="shared" ref="G15:G39" si="17">IF(B15="",NA(),IFERROR(INDEX(#REF!,$A15,G$6),NA()))</f>
        <v>#REF!</v>
      </c>
    </row>
    <row r="16" ht="19.5" customHeight="1">
      <c r="A16">
        <f t="shared" si="11"/>
        <v>2</v>
      </c>
      <c r="B16" t="str">
        <f t="shared" si="12"/>
        <v>#REF!</v>
      </c>
      <c r="C16" t="str">
        <f t="shared" si="13"/>
        <v>#REF!</v>
      </c>
      <c r="D16" t="str">
        <f t="shared" si="14"/>
        <v>#REF!</v>
      </c>
      <c r="E16" t="str">
        <f t="shared" si="15"/>
        <v>#REF!</v>
      </c>
      <c r="F16" t="str">
        <f t="shared" si="16"/>
        <v>#REF!</v>
      </c>
      <c r="G16" t="str">
        <f t="shared" si="17"/>
        <v>#REF!</v>
      </c>
    </row>
    <row r="17" ht="19.5" customHeight="1">
      <c r="A17">
        <f t="shared" si="11"/>
        <v>3</v>
      </c>
      <c r="B17" t="str">
        <f>IF('Product Backlog'!D10=0,"",'Product Backlog'!D10)</f>
        <v>As a registered user, i want to be able to press the Pass button so that i can see the next person</v>
      </c>
      <c r="C17" t="str">
        <f t="shared" si="13"/>
        <v>#N/A</v>
      </c>
      <c r="D17" t="str">
        <f t="shared" si="14"/>
        <v>#N/A</v>
      </c>
      <c r="E17" t="str">
        <f t="shared" si="15"/>
        <v>#N/A</v>
      </c>
      <c r="F17" t="str">
        <f t="shared" si="16"/>
        <v>#N/A</v>
      </c>
      <c r="G17" t="str">
        <f t="shared" si="17"/>
        <v>#N/A</v>
      </c>
    </row>
    <row r="18" ht="19.5" customHeight="1">
      <c r="A18">
        <f t="shared" si="11"/>
        <v>4</v>
      </c>
      <c r="B18" t="str">
        <f>IF('Product Backlog'!D9=0,"",'Product Backlog'!D9)</f>
        <v>As a registered user, i want to be able to press the like button so that the other person able to know i pressed the like button </v>
      </c>
      <c r="C18" t="str">
        <f t="shared" si="13"/>
        <v>#N/A</v>
      </c>
      <c r="D18" t="str">
        <f t="shared" si="14"/>
        <v>#N/A</v>
      </c>
      <c r="E18" t="str">
        <f t="shared" si="15"/>
        <v>#N/A</v>
      </c>
      <c r="F18" t="str">
        <f t="shared" si="16"/>
        <v>#N/A</v>
      </c>
      <c r="G18" t="str">
        <f t="shared" si="17"/>
        <v>#N/A</v>
      </c>
    </row>
    <row r="19" ht="19.5" customHeight="1">
      <c r="A19">
        <f t="shared" si="11"/>
        <v>5</v>
      </c>
      <c r="B19" t="str">
        <f t="shared" ref="B19:B22" si="18">IF(#REF!=0,"",#REF!)</f>
        <v>#REF!</v>
      </c>
      <c r="C19" t="str">
        <f t="shared" si="13"/>
        <v>#REF!</v>
      </c>
      <c r="D19" t="str">
        <f t="shared" si="14"/>
        <v>#REF!</v>
      </c>
      <c r="E19" t="str">
        <f t="shared" si="15"/>
        <v>#REF!</v>
      </c>
      <c r="F19" t="str">
        <f t="shared" si="16"/>
        <v>#REF!</v>
      </c>
      <c r="G19" t="str">
        <f t="shared" si="17"/>
        <v>#REF!</v>
      </c>
    </row>
    <row r="20" ht="19.5" customHeight="1">
      <c r="A20">
        <f t="shared" si="11"/>
        <v>6</v>
      </c>
      <c r="B20" t="str">
        <f t="shared" si="18"/>
        <v>#REF!</v>
      </c>
      <c r="C20" t="str">
        <f t="shared" si="13"/>
        <v>#REF!</v>
      </c>
      <c r="D20" t="str">
        <f t="shared" si="14"/>
        <v>#REF!</v>
      </c>
      <c r="E20" t="str">
        <f t="shared" si="15"/>
        <v>#REF!</v>
      </c>
      <c r="F20" t="str">
        <f t="shared" si="16"/>
        <v>#REF!</v>
      </c>
      <c r="G20" t="str">
        <f t="shared" si="17"/>
        <v>#REF!</v>
      </c>
    </row>
    <row r="21" ht="19.5" customHeight="1">
      <c r="A21">
        <f t="shared" si="11"/>
        <v>7</v>
      </c>
      <c r="B21" t="str">
        <f t="shared" si="18"/>
        <v>#REF!</v>
      </c>
      <c r="C21" t="str">
        <f t="shared" si="13"/>
        <v>#REF!</v>
      </c>
      <c r="D21" t="str">
        <f t="shared" si="14"/>
        <v>#REF!</v>
      </c>
      <c r="E21" t="str">
        <f t="shared" si="15"/>
        <v>#REF!</v>
      </c>
      <c r="F21" t="str">
        <f t="shared" si="16"/>
        <v>#REF!</v>
      </c>
      <c r="G21" t="str">
        <f t="shared" si="17"/>
        <v>#REF!</v>
      </c>
    </row>
    <row r="22" ht="19.5" customHeight="1">
      <c r="A22">
        <f t="shared" si="11"/>
        <v>8</v>
      </c>
      <c r="B22" t="str">
        <f t="shared" si="18"/>
        <v>#REF!</v>
      </c>
      <c r="C22" t="str">
        <f t="shared" si="13"/>
        <v>#REF!</v>
      </c>
      <c r="D22" t="str">
        <f t="shared" si="14"/>
        <v>#REF!</v>
      </c>
      <c r="E22" t="str">
        <f t="shared" si="15"/>
        <v>#REF!</v>
      </c>
      <c r="F22" t="str">
        <f t="shared" si="16"/>
        <v>#REF!</v>
      </c>
      <c r="G22" t="str">
        <f t="shared" si="17"/>
        <v>#REF!</v>
      </c>
    </row>
    <row r="23" ht="19.5" customHeight="1">
      <c r="A23">
        <f t="shared" si="11"/>
        <v>9</v>
      </c>
      <c r="B23" t="str">
        <f>IF(#REF!=0,"",#REF!)</f>
        <v>#REF!</v>
      </c>
      <c r="C23" t="str">
        <f t="shared" si="13"/>
        <v>#REF!</v>
      </c>
      <c r="D23" t="str">
        <f t="shared" si="14"/>
        <v>#REF!</v>
      </c>
      <c r="E23" t="str">
        <f t="shared" si="15"/>
        <v>#REF!</v>
      </c>
      <c r="F23" t="str">
        <f t="shared" si="16"/>
        <v>#REF!</v>
      </c>
      <c r="G23" t="str">
        <f t="shared" si="17"/>
        <v>#REF!</v>
      </c>
    </row>
    <row r="24" ht="19.5" customHeight="1">
      <c r="A24">
        <f t="shared" si="11"/>
        <v>10</v>
      </c>
      <c r="B24" t="str">
        <f>IF(#REF!=0,"",#REF!)</f>
        <v>#REF!</v>
      </c>
      <c r="C24" t="str">
        <f t="shared" si="13"/>
        <v>#REF!</v>
      </c>
      <c r="D24" t="str">
        <f t="shared" si="14"/>
        <v>#REF!</v>
      </c>
      <c r="E24" t="str">
        <f t="shared" si="15"/>
        <v>#REF!</v>
      </c>
      <c r="F24" t="str">
        <f t="shared" si="16"/>
        <v>#REF!</v>
      </c>
      <c r="G24" t="str">
        <f t="shared" si="17"/>
        <v>#REF!</v>
      </c>
    </row>
    <row r="25" ht="19.5" customHeight="1">
      <c r="A25">
        <f t="shared" si="11"/>
        <v>11</v>
      </c>
      <c r="B25" t="str">
        <f>IF(#REF!=0,"",#REF!)</f>
        <v>#REF!</v>
      </c>
      <c r="C25" t="str">
        <f t="shared" si="13"/>
        <v>#REF!</v>
      </c>
      <c r="D25" t="str">
        <f t="shared" si="14"/>
        <v>#REF!</v>
      </c>
      <c r="E25" t="str">
        <f t="shared" si="15"/>
        <v>#REF!</v>
      </c>
      <c r="F25" t="str">
        <f t="shared" si="16"/>
        <v>#REF!</v>
      </c>
      <c r="G25" t="str">
        <f t="shared" si="17"/>
        <v>#REF!</v>
      </c>
    </row>
    <row r="26" ht="19.5" customHeight="1">
      <c r="A26">
        <f t="shared" si="11"/>
        <v>12</v>
      </c>
      <c r="B26" t="str">
        <f t="shared" ref="B26:B39" si="19">IF(#REF!=0,"",#REF!)</f>
        <v>#REF!</v>
      </c>
      <c r="C26" t="str">
        <f t="shared" si="13"/>
        <v>#REF!</v>
      </c>
      <c r="D26" t="str">
        <f t="shared" si="14"/>
        <v>#REF!</v>
      </c>
      <c r="E26" t="str">
        <f t="shared" si="15"/>
        <v>#REF!</v>
      </c>
      <c r="F26" t="str">
        <f t="shared" si="16"/>
        <v>#REF!</v>
      </c>
      <c r="G26" t="str">
        <f t="shared" si="17"/>
        <v>#REF!</v>
      </c>
    </row>
    <row r="27" ht="19.5" customHeight="1">
      <c r="A27">
        <f t="shared" si="11"/>
        <v>13</v>
      </c>
      <c r="B27" t="str">
        <f t="shared" si="19"/>
        <v>#REF!</v>
      </c>
      <c r="C27" t="str">
        <f t="shared" si="13"/>
        <v>#REF!</v>
      </c>
      <c r="D27" t="str">
        <f t="shared" si="14"/>
        <v>#REF!</v>
      </c>
      <c r="E27" t="str">
        <f t="shared" si="15"/>
        <v>#REF!</v>
      </c>
      <c r="F27" t="str">
        <f t="shared" si="16"/>
        <v>#REF!</v>
      </c>
      <c r="G27" t="str">
        <f t="shared" si="17"/>
        <v>#REF!</v>
      </c>
    </row>
    <row r="28" ht="19.5" customHeight="1">
      <c r="A28">
        <f t="shared" si="11"/>
        <v>14</v>
      </c>
      <c r="B28" t="str">
        <f t="shared" si="19"/>
        <v>#REF!</v>
      </c>
      <c r="C28" t="str">
        <f t="shared" si="13"/>
        <v>#REF!</v>
      </c>
      <c r="D28" t="str">
        <f t="shared" si="14"/>
        <v>#REF!</v>
      </c>
      <c r="E28" t="str">
        <f t="shared" si="15"/>
        <v>#REF!</v>
      </c>
      <c r="F28" t="str">
        <f t="shared" si="16"/>
        <v>#REF!</v>
      </c>
      <c r="G28" t="str">
        <f t="shared" si="17"/>
        <v>#REF!</v>
      </c>
    </row>
    <row r="29" ht="19.5" customHeight="1">
      <c r="A29">
        <f t="shared" si="11"/>
        <v>15</v>
      </c>
      <c r="B29" t="str">
        <f t="shared" si="19"/>
        <v>#REF!</v>
      </c>
      <c r="C29" t="str">
        <f t="shared" si="13"/>
        <v>#REF!</v>
      </c>
      <c r="D29" t="str">
        <f t="shared" si="14"/>
        <v>#REF!</v>
      </c>
      <c r="E29" t="str">
        <f t="shared" si="15"/>
        <v>#REF!</v>
      </c>
      <c r="F29" t="str">
        <f t="shared" si="16"/>
        <v>#REF!</v>
      </c>
      <c r="G29" t="str">
        <f t="shared" si="17"/>
        <v>#REF!</v>
      </c>
    </row>
    <row r="30" ht="19.5" customHeight="1">
      <c r="A30">
        <f t="shared" si="11"/>
        <v>16</v>
      </c>
      <c r="B30" t="str">
        <f t="shared" si="19"/>
        <v>#REF!</v>
      </c>
      <c r="C30" t="str">
        <f t="shared" si="13"/>
        <v>#REF!</v>
      </c>
      <c r="D30" t="str">
        <f t="shared" si="14"/>
        <v>#REF!</v>
      </c>
      <c r="E30" t="str">
        <f t="shared" si="15"/>
        <v>#REF!</v>
      </c>
      <c r="F30" t="str">
        <f t="shared" si="16"/>
        <v>#REF!</v>
      </c>
      <c r="G30" t="str">
        <f t="shared" si="17"/>
        <v>#REF!</v>
      </c>
    </row>
    <row r="31" ht="19.5" customHeight="1">
      <c r="A31">
        <f t="shared" si="11"/>
        <v>17</v>
      </c>
      <c r="B31" t="str">
        <f t="shared" si="19"/>
        <v>#REF!</v>
      </c>
      <c r="C31" t="str">
        <f t="shared" si="13"/>
        <v>#REF!</v>
      </c>
      <c r="D31" t="str">
        <f t="shared" si="14"/>
        <v>#REF!</v>
      </c>
      <c r="E31" t="str">
        <f t="shared" si="15"/>
        <v>#REF!</v>
      </c>
      <c r="F31" t="str">
        <f t="shared" si="16"/>
        <v>#REF!</v>
      </c>
      <c r="G31" t="str">
        <f t="shared" si="17"/>
        <v>#REF!</v>
      </c>
    </row>
    <row r="32" ht="19.5" customHeight="1">
      <c r="A32">
        <f t="shared" si="11"/>
        <v>18</v>
      </c>
      <c r="B32" t="str">
        <f t="shared" si="19"/>
        <v>#REF!</v>
      </c>
      <c r="C32" t="str">
        <f t="shared" si="13"/>
        <v>#REF!</v>
      </c>
      <c r="D32" t="str">
        <f t="shared" si="14"/>
        <v>#REF!</v>
      </c>
      <c r="E32" t="str">
        <f t="shared" si="15"/>
        <v>#REF!</v>
      </c>
      <c r="F32" t="str">
        <f t="shared" si="16"/>
        <v>#REF!</v>
      </c>
      <c r="G32" t="str">
        <f t="shared" si="17"/>
        <v>#REF!</v>
      </c>
    </row>
    <row r="33" ht="19.5" customHeight="1">
      <c r="A33">
        <f t="shared" si="11"/>
        <v>19</v>
      </c>
      <c r="B33" t="str">
        <f t="shared" si="19"/>
        <v>#REF!</v>
      </c>
      <c r="C33" t="str">
        <f t="shared" si="13"/>
        <v>#REF!</v>
      </c>
      <c r="D33" t="str">
        <f t="shared" si="14"/>
        <v>#REF!</v>
      </c>
      <c r="E33" t="str">
        <f t="shared" si="15"/>
        <v>#REF!</v>
      </c>
      <c r="F33" t="str">
        <f t="shared" si="16"/>
        <v>#REF!</v>
      </c>
      <c r="G33" t="str">
        <f t="shared" si="17"/>
        <v>#REF!</v>
      </c>
    </row>
    <row r="34" ht="19.5" customHeight="1">
      <c r="A34">
        <f t="shared" si="11"/>
        <v>20</v>
      </c>
      <c r="B34" t="str">
        <f t="shared" si="19"/>
        <v>#REF!</v>
      </c>
      <c r="C34" t="str">
        <f t="shared" si="13"/>
        <v>#REF!</v>
      </c>
      <c r="D34" t="str">
        <f t="shared" si="14"/>
        <v>#REF!</v>
      </c>
      <c r="E34" t="str">
        <f t="shared" si="15"/>
        <v>#REF!</v>
      </c>
      <c r="F34" t="str">
        <f t="shared" si="16"/>
        <v>#REF!</v>
      </c>
      <c r="G34" t="str">
        <f t="shared" si="17"/>
        <v>#REF!</v>
      </c>
    </row>
    <row r="35" ht="19.5" customHeight="1">
      <c r="A35">
        <f t="shared" si="11"/>
        <v>21</v>
      </c>
      <c r="B35" t="str">
        <f t="shared" si="19"/>
        <v>#REF!</v>
      </c>
      <c r="C35" t="str">
        <f t="shared" si="13"/>
        <v>#REF!</v>
      </c>
      <c r="D35" t="str">
        <f t="shared" si="14"/>
        <v>#REF!</v>
      </c>
      <c r="E35" t="str">
        <f t="shared" si="15"/>
        <v>#REF!</v>
      </c>
      <c r="F35" t="str">
        <f t="shared" si="16"/>
        <v>#REF!</v>
      </c>
      <c r="G35" t="str">
        <f t="shared" si="17"/>
        <v>#REF!</v>
      </c>
    </row>
    <row r="36" ht="19.5" customHeight="1">
      <c r="A36">
        <f t="shared" si="11"/>
        <v>22</v>
      </c>
      <c r="B36" t="str">
        <f t="shared" si="19"/>
        <v>#REF!</v>
      </c>
      <c r="C36" t="str">
        <f t="shared" si="13"/>
        <v>#REF!</v>
      </c>
      <c r="D36" t="str">
        <f t="shared" si="14"/>
        <v>#REF!</v>
      </c>
      <c r="E36" t="str">
        <f t="shared" si="15"/>
        <v>#REF!</v>
      </c>
      <c r="F36" t="str">
        <f t="shared" si="16"/>
        <v>#REF!</v>
      </c>
      <c r="G36" t="str">
        <f t="shared" si="17"/>
        <v>#REF!</v>
      </c>
    </row>
    <row r="37" ht="19.5" customHeight="1">
      <c r="A37">
        <f t="shared" si="11"/>
        <v>23</v>
      </c>
      <c r="B37" t="str">
        <f t="shared" si="19"/>
        <v>#REF!</v>
      </c>
      <c r="C37" t="str">
        <f t="shared" si="13"/>
        <v>#REF!</v>
      </c>
      <c r="D37" t="str">
        <f t="shared" si="14"/>
        <v>#REF!</v>
      </c>
      <c r="E37" t="str">
        <f t="shared" si="15"/>
        <v>#REF!</v>
      </c>
      <c r="F37" t="str">
        <f t="shared" si="16"/>
        <v>#REF!</v>
      </c>
      <c r="G37" t="str">
        <f t="shared" si="17"/>
        <v>#REF!</v>
      </c>
    </row>
    <row r="38" ht="19.5" customHeight="1">
      <c r="A38">
        <f t="shared" si="11"/>
        <v>24</v>
      </c>
      <c r="B38" t="str">
        <f t="shared" si="19"/>
        <v>#REF!</v>
      </c>
      <c r="C38" t="str">
        <f t="shared" si="13"/>
        <v>#REF!</v>
      </c>
      <c r="D38" t="str">
        <f t="shared" si="14"/>
        <v>#REF!</v>
      </c>
      <c r="E38" t="str">
        <f t="shared" si="15"/>
        <v>#REF!</v>
      </c>
      <c r="F38" t="str">
        <f t="shared" si="16"/>
        <v>#REF!</v>
      </c>
      <c r="G38" t="str">
        <f t="shared" si="17"/>
        <v>#REF!</v>
      </c>
    </row>
    <row r="39" ht="19.5" customHeight="1">
      <c r="A39">
        <f t="shared" si="11"/>
        <v>25</v>
      </c>
      <c r="B39" t="str">
        <f t="shared" si="19"/>
        <v>#REF!</v>
      </c>
      <c r="C39" t="str">
        <f t="shared" si="13"/>
        <v>#REF!</v>
      </c>
      <c r="D39" t="str">
        <f t="shared" si="14"/>
        <v>#REF!</v>
      </c>
      <c r="E39" t="str">
        <f t="shared" si="15"/>
        <v>#REF!</v>
      </c>
      <c r="F39" t="str">
        <f t="shared" si="16"/>
        <v>#REF!</v>
      </c>
      <c r="G39" t="str">
        <f t="shared" si="17"/>
        <v>#REF!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