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155" yWindow="-210" windowWidth="15480" windowHeight="10110" activeTab="1"/>
  </bookViews>
  <sheets>
    <sheet name="FICHA" sheetId="2" r:id="rId1"/>
    <sheet name="RELACION DE ASEGURADOS" sheetId="4" r:id="rId2"/>
    <sheet name="act" sheetId="3" r:id="rId3"/>
    <sheet name="ESTRUCTURA SCTR" sheetId="5" r:id="rId4"/>
    <sheet name="SEPARAR NOMBRES" sheetId="6" r:id="rId5"/>
  </sheets>
  <definedNames>
    <definedName name="ACT">act!$A$3:$C$421</definedName>
    <definedName name="_xlnm.Print_Area" localSheetId="0">FICHA!$A$1:$H$57</definedName>
  </definedNames>
  <calcPr calcId="125725"/>
</workbook>
</file>

<file path=xl/calcChain.xml><?xml version="1.0" encoding="utf-8"?>
<calcChain xmlns="http://schemas.openxmlformats.org/spreadsheetml/2006/main">
  <c r="D29" i="5"/>
  <c r="B10" i="2"/>
  <c r="C12"/>
  <c r="G26"/>
  <c r="H26"/>
  <c r="G27"/>
  <c r="H27"/>
  <c r="G28"/>
  <c r="H28"/>
  <c r="G29"/>
  <c r="H29"/>
  <c r="B32"/>
  <c r="F32"/>
  <c r="R7" i="4"/>
  <c r="B2" i="6"/>
  <c r="C2"/>
  <c r="D2"/>
  <c r="F2"/>
  <c r="G2"/>
  <c r="E2"/>
  <c r="B3"/>
  <c r="C3"/>
  <c r="D3"/>
  <c r="F3"/>
  <c r="G3"/>
  <c r="E3"/>
  <c r="B4"/>
  <c r="C4"/>
  <c r="F4"/>
  <c r="G4"/>
  <c r="E4"/>
  <c r="B5"/>
  <c r="C5"/>
  <c r="F5"/>
  <c r="G5"/>
  <c r="E5"/>
  <c r="B6"/>
  <c r="C6"/>
  <c r="F6"/>
  <c r="G6"/>
  <c r="E6"/>
  <c r="B7"/>
  <c r="C7"/>
  <c r="F7"/>
  <c r="G7"/>
  <c r="E7"/>
  <c r="B8"/>
  <c r="C8"/>
  <c r="F8"/>
  <c r="G8"/>
  <c r="E8"/>
  <c r="B9"/>
  <c r="C9"/>
  <c r="F9"/>
  <c r="G9"/>
  <c r="E9"/>
  <c r="B10"/>
  <c r="C10"/>
  <c r="F10"/>
  <c r="G10"/>
  <c r="E10"/>
  <c r="B11"/>
  <c r="C11"/>
  <c r="F11"/>
  <c r="G11"/>
  <c r="E11"/>
  <c r="B12"/>
  <c r="C12"/>
  <c r="F12"/>
  <c r="G12"/>
  <c r="E12"/>
  <c r="B13"/>
  <c r="C13"/>
  <c r="F13"/>
  <c r="G13"/>
  <c r="E13"/>
  <c r="B14"/>
  <c r="C14"/>
  <c r="F14"/>
  <c r="G14"/>
  <c r="E14"/>
  <c r="B15"/>
  <c r="C15"/>
  <c r="F15"/>
  <c r="G15"/>
  <c r="E15"/>
  <c r="B16"/>
  <c r="C16"/>
  <c r="F16"/>
  <c r="G16"/>
  <c r="E16"/>
  <c r="B17"/>
  <c r="C17"/>
  <c r="F17"/>
  <c r="G17"/>
  <c r="E17"/>
  <c r="B18"/>
  <c r="C18"/>
  <c r="F18"/>
  <c r="G18"/>
  <c r="E18"/>
  <c r="B19"/>
  <c r="C19"/>
  <c r="F19"/>
  <c r="G19"/>
  <c r="E19"/>
  <c r="B20"/>
  <c r="C20"/>
  <c r="F20"/>
  <c r="G20"/>
  <c r="E20"/>
  <c r="B21"/>
  <c r="C21"/>
  <c r="F21"/>
  <c r="G21"/>
  <c r="E21"/>
  <c r="B22"/>
  <c r="C22"/>
  <c r="F22"/>
  <c r="G22"/>
  <c r="E22"/>
  <c r="B23"/>
  <c r="C23"/>
  <c r="F23"/>
  <c r="G23"/>
  <c r="E23"/>
  <c r="B24"/>
  <c r="C24"/>
  <c r="F24"/>
  <c r="G24"/>
  <c r="E24"/>
  <c r="B25"/>
  <c r="C25"/>
  <c r="F25"/>
  <c r="G25"/>
  <c r="E25"/>
  <c r="B26"/>
  <c r="C26"/>
  <c r="F26"/>
  <c r="G26"/>
  <c r="E26"/>
  <c r="B27"/>
  <c r="C27"/>
  <c r="F27"/>
  <c r="G27"/>
  <c r="E27"/>
  <c r="B28"/>
  <c r="C28"/>
  <c r="F28"/>
  <c r="G28"/>
  <c r="E28"/>
  <c r="B29"/>
  <c r="C29"/>
  <c r="F29"/>
  <c r="G29"/>
  <c r="E29"/>
  <c r="B30"/>
  <c r="C30"/>
  <c r="F30"/>
  <c r="G30"/>
  <c r="E30"/>
  <c r="B31"/>
  <c r="C31"/>
  <c r="F31"/>
  <c r="G31"/>
  <c r="E31"/>
  <c r="B32"/>
  <c r="C32"/>
  <c r="F32"/>
  <c r="G32"/>
  <c r="E32"/>
  <c r="B33"/>
  <c r="C33"/>
  <c r="F33"/>
  <c r="G33"/>
  <c r="E33"/>
  <c r="B34"/>
  <c r="C34"/>
  <c r="F34"/>
  <c r="G34"/>
  <c r="E34"/>
  <c r="B35"/>
  <c r="C35"/>
  <c r="F35"/>
  <c r="G35"/>
  <c r="E35"/>
  <c r="B36"/>
  <c r="C36"/>
  <c r="F36"/>
  <c r="G36"/>
  <c r="E36"/>
  <c r="B37"/>
  <c r="C37"/>
  <c r="F37"/>
  <c r="G37"/>
  <c r="E37"/>
  <c r="B38"/>
  <c r="C38"/>
  <c r="F38"/>
  <c r="G38"/>
  <c r="E38"/>
  <c r="B39"/>
  <c r="C39"/>
  <c r="F39"/>
  <c r="G39"/>
  <c r="E39"/>
  <c r="B40"/>
  <c r="C40"/>
  <c r="F40"/>
  <c r="G40"/>
  <c r="E40"/>
  <c r="B41"/>
  <c r="C41"/>
  <c r="F41"/>
  <c r="G41"/>
  <c r="E41"/>
  <c r="B42"/>
  <c r="C42"/>
  <c r="F42"/>
  <c r="G42"/>
  <c r="E42"/>
  <c r="B43"/>
  <c r="C43"/>
  <c r="F43"/>
  <c r="G43"/>
  <c r="E43"/>
  <c r="B44"/>
  <c r="C44"/>
  <c r="F44"/>
  <c r="G44"/>
  <c r="E44"/>
  <c r="B45"/>
  <c r="C45"/>
  <c r="F45"/>
  <c r="G45"/>
  <c r="E45"/>
  <c r="B46"/>
  <c r="C46"/>
  <c r="F46"/>
  <c r="G46"/>
  <c r="E46"/>
  <c r="B47"/>
  <c r="C47"/>
  <c r="F47"/>
  <c r="G47"/>
  <c r="E47"/>
  <c r="B48"/>
  <c r="C48"/>
  <c r="F48"/>
  <c r="G48"/>
  <c r="E48"/>
  <c r="B49"/>
  <c r="C49"/>
  <c r="F49"/>
  <c r="G49"/>
  <c r="E49"/>
  <c r="B50"/>
  <c r="C50"/>
  <c r="F50"/>
  <c r="G50"/>
  <c r="E50"/>
  <c r="B51"/>
  <c r="C51"/>
  <c r="F51"/>
  <c r="G51"/>
  <c r="E51"/>
  <c r="B52"/>
  <c r="C52"/>
  <c r="F52"/>
  <c r="G52"/>
  <c r="E52"/>
  <c r="B53"/>
  <c r="C53"/>
  <c r="F53"/>
  <c r="G53"/>
  <c r="E53"/>
  <c r="B54"/>
  <c r="C54"/>
  <c r="F54"/>
  <c r="G54"/>
  <c r="E54"/>
  <c r="B55"/>
  <c r="C55"/>
  <c r="F55"/>
  <c r="G55"/>
  <c r="E55"/>
  <c r="B56"/>
  <c r="C56"/>
  <c r="F56"/>
  <c r="G56"/>
  <c r="E56"/>
  <c r="B57"/>
  <c r="C57"/>
  <c r="F57"/>
  <c r="G57"/>
  <c r="E57"/>
  <c r="B58"/>
  <c r="C58"/>
  <c r="F58"/>
  <c r="G58"/>
  <c r="E58"/>
  <c r="B59"/>
  <c r="C59"/>
  <c r="F59"/>
  <c r="G59"/>
  <c r="E59"/>
  <c r="B60"/>
  <c r="C60"/>
  <c r="F60"/>
  <c r="G60"/>
  <c r="E60"/>
  <c r="B61"/>
  <c r="C61"/>
  <c r="F61"/>
  <c r="G61"/>
  <c r="E61"/>
  <c r="B62"/>
  <c r="C62"/>
  <c r="F62"/>
  <c r="G62"/>
  <c r="E62"/>
  <c r="B63"/>
  <c r="C63"/>
  <c r="F63"/>
  <c r="G63"/>
  <c r="E63"/>
  <c r="B64"/>
  <c r="C64"/>
  <c r="F64"/>
  <c r="G64"/>
  <c r="E64"/>
  <c r="B65"/>
  <c r="C65"/>
  <c r="F65"/>
  <c r="G65"/>
  <c r="E65"/>
  <c r="B66"/>
  <c r="C66"/>
  <c r="F66"/>
  <c r="G66"/>
  <c r="E66"/>
  <c r="B67"/>
  <c r="C67"/>
  <c r="F67"/>
  <c r="G67"/>
  <c r="E67"/>
  <c r="B68"/>
  <c r="C68"/>
  <c r="F68"/>
  <c r="G68"/>
  <c r="E68"/>
  <c r="B69"/>
  <c r="C69"/>
  <c r="F69"/>
  <c r="G69"/>
  <c r="E69"/>
  <c r="B70"/>
  <c r="C70"/>
  <c r="F70"/>
  <c r="G70"/>
  <c r="E70"/>
  <c r="B71"/>
  <c r="C71"/>
  <c r="F71"/>
  <c r="G71"/>
  <c r="E71"/>
  <c r="B72"/>
  <c r="C72"/>
  <c r="F72"/>
  <c r="G72"/>
  <c r="E72"/>
  <c r="B73"/>
  <c r="C73"/>
  <c r="F73"/>
  <c r="G73"/>
  <c r="E73"/>
  <c r="B74"/>
  <c r="C74"/>
  <c r="F74"/>
  <c r="G74"/>
  <c r="E74"/>
  <c r="B75"/>
  <c r="C75"/>
  <c r="F75"/>
  <c r="G75"/>
  <c r="E75"/>
  <c r="B76"/>
  <c r="C76"/>
  <c r="F76"/>
  <c r="G76"/>
  <c r="E76"/>
  <c r="B77"/>
  <c r="C77"/>
  <c r="F77"/>
  <c r="G77"/>
  <c r="E77"/>
  <c r="B78"/>
  <c r="C78"/>
  <c r="F78"/>
  <c r="G78"/>
  <c r="E78"/>
  <c r="B79"/>
  <c r="C79"/>
  <c r="F79"/>
  <c r="G79"/>
  <c r="E79"/>
  <c r="B80"/>
  <c r="C80"/>
  <c r="F80"/>
  <c r="G80"/>
  <c r="E80"/>
  <c r="B81"/>
  <c r="C81"/>
  <c r="F81"/>
  <c r="G81"/>
  <c r="E81"/>
  <c r="B82"/>
  <c r="C82"/>
  <c r="F82"/>
  <c r="G82"/>
  <c r="E82"/>
  <c r="B83"/>
  <c r="C83"/>
  <c r="F83"/>
  <c r="G83"/>
  <c r="E83"/>
  <c r="B84"/>
  <c r="C84"/>
  <c r="F84"/>
  <c r="G84"/>
  <c r="E84"/>
  <c r="B85"/>
  <c r="C85"/>
  <c r="F85"/>
  <c r="G85"/>
  <c r="E85"/>
  <c r="B86"/>
  <c r="C86"/>
  <c r="F86"/>
  <c r="G86"/>
  <c r="E86"/>
  <c r="B87"/>
  <c r="C87"/>
  <c r="F87"/>
  <c r="G87"/>
  <c r="E87"/>
  <c r="B88"/>
  <c r="C88"/>
  <c r="F88"/>
  <c r="G88"/>
  <c r="E88"/>
  <c r="B89"/>
  <c r="C89"/>
  <c r="F89"/>
  <c r="G89"/>
  <c r="E89"/>
  <c r="B90"/>
  <c r="C90"/>
  <c r="F90"/>
  <c r="G90"/>
  <c r="E90"/>
  <c r="B91"/>
  <c r="C91"/>
  <c r="F91"/>
  <c r="G91"/>
  <c r="E91"/>
  <c r="B92"/>
  <c r="C92"/>
  <c r="F92"/>
  <c r="G92"/>
  <c r="E92"/>
  <c r="B93"/>
  <c r="C93"/>
  <c r="F93"/>
  <c r="G93"/>
  <c r="E93"/>
  <c r="B94"/>
  <c r="C94"/>
  <c r="F94"/>
  <c r="G94"/>
  <c r="E94"/>
  <c r="B95"/>
  <c r="C95"/>
  <c r="F95"/>
  <c r="G95"/>
  <c r="E95"/>
  <c r="B96"/>
  <c r="C96"/>
  <c r="F96"/>
  <c r="G96"/>
  <c r="E96"/>
  <c r="B97"/>
  <c r="C97"/>
  <c r="F97"/>
  <c r="G97"/>
  <c r="E97"/>
  <c r="B98"/>
  <c r="C98"/>
  <c r="F98"/>
  <c r="G98"/>
  <c r="E98"/>
  <c r="B99"/>
  <c r="C99"/>
  <c r="F99"/>
  <c r="G99"/>
  <c r="E99"/>
  <c r="B100"/>
  <c r="C100"/>
  <c r="F100"/>
  <c r="G100"/>
  <c r="E100"/>
  <c r="B101"/>
  <c r="C101"/>
  <c r="F101"/>
  <c r="G101"/>
  <c r="E101"/>
  <c r="B102"/>
  <c r="C102"/>
  <c r="F102"/>
  <c r="G102"/>
  <c r="E102"/>
  <c r="B103"/>
  <c r="C103"/>
  <c r="F103"/>
  <c r="G103"/>
  <c r="E103"/>
  <c r="B104"/>
  <c r="C104"/>
  <c r="F104"/>
  <c r="G104"/>
  <c r="E104"/>
  <c r="B105"/>
  <c r="C105"/>
  <c r="F105"/>
  <c r="G105"/>
  <c r="E105"/>
  <c r="B106"/>
  <c r="C106"/>
  <c r="F106"/>
  <c r="G106"/>
  <c r="E106"/>
  <c r="B107"/>
  <c r="C107"/>
  <c r="F107"/>
  <c r="G107"/>
  <c r="E107"/>
  <c r="B108"/>
  <c r="C108"/>
  <c r="F108"/>
  <c r="G108"/>
  <c r="E108"/>
  <c r="B109"/>
  <c r="C109"/>
  <c r="F109"/>
  <c r="G109"/>
  <c r="E109"/>
  <c r="B110"/>
  <c r="C110"/>
  <c r="F110"/>
  <c r="G110"/>
  <c r="E110"/>
  <c r="B111"/>
  <c r="C111"/>
  <c r="F111"/>
  <c r="G111"/>
  <c r="E111"/>
  <c r="B112"/>
  <c r="C112"/>
  <c r="F112"/>
  <c r="G112"/>
  <c r="E112"/>
  <c r="B113"/>
  <c r="C113"/>
  <c r="F113"/>
  <c r="G113"/>
  <c r="E113"/>
  <c r="B114"/>
  <c r="C114"/>
  <c r="F114"/>
  <c r="G114"/>
  <c r="E114"/>
  <c r="B115"/>
  <c r="C115"/>
  <c r="F115"/>
  <c r="G115"/>
  <c r="E115"/>
  <c r="B116"/>
  <c r="C116"/>
  <c r="F116"/>
  <c r="G116"/>
  <c r="E116"/>
  <c r="B117"/>
  <c r="C117"/>
  <c r="F117"/>
  <c r="G117"/>
  <c r="E117"/>
  <c r="B118"/>
  <c r="C118"/>
  <c r="F118"/>
  <c r="G118"/>
  <c r="E118"/>
  <c r="B119"/>
  <c r="C119"/>
  <c r="F119"/>
  <c r="G119"/>
  <c r="E119"/>
  <c r="B120"/>
  <c r="C120"/>
  <c r="F120"/>
  <c r="G120"/>
  <c r="E120"/>
  <c r="B121"/>
  <c r="C121"/>
  <c r="F121"/>
  <c r="G121"/>
  <c r="E121"/>
  <c r="B122"/>
  <c r="C122"/>
  <c r="F122"/>
  <c r="G122"/>
  <c r="E122"/>
  <c r="B123"/>
  <c r="C123"/>
  <c r="F123"/>
  <c r="G123"/>
  <c r="B124"/>
  <c r="C124"/>
  <c r="F124"/>
  <c r="G124"/>
  <c r="B125"/>
  <c r="C125"/>
  <c r="F125"/>
  <c r="G125"/>
  <c r="B126"/>
  <c r="C126"/>
  <c r="F126"/>
  <c r="G126"/>
  <c r="B127"/>
  <c r="C127"/>
  <c r="F127"/>
  <c r="G127"/>
  <c r="B128"/>
  <c r="C128"/>
  <c r="F128"/>
  <c r="G128"/>
  <c r="B129"/>
  <c r="C129"/>
  <c r="F129"/>
  <c r="G129"/>
  <c r="B130"/>
  <c r="C130"/>
  <c r="F130"/>
  <c r="G130"/>
  <c r="D130"/>
  <c r="B131"/>
  <c r="C131"/>
  <c r="F131"/>
  <c r="G131"/>
  <c r="D131"/>
  <c r="B132"/>
  <c r="C132"/>
  <c r="F132"/>
  <c r="G132"/>
  <c r="D132"/>
  <c r="B133"/>
  <c r="C133"/>
  <c r="F133"/>
  <c r="G133"/>
  <c r="D133"/>
  <c r="B134"/>
  <c r="C134"/>
  <c r="F134"/>
  <c r="G134"/>
  <c r="D134"/>
  <c r="B135"/>
  <c r="C135"/>
  <c r="F135"/>
  <c r="G135"/>
  <c r="D135"/>
  <c r="B136"/>
  <c r="C136"/>
  <c r="F136"/>
  <c r="G136"/>
  <c r="D136"/>
  <c r="B137"/>
  <c r="C137"/>
  <c r="F137"/>
  <c r="G137"/>
  <c r="D137"/>
  <c r="B138"/>
  <c r="C138"/>
  <c r="F138"/>
  <c r="G138"/>
  <c r="D138"/>
  <c r="B139"/>
  <c r="C139"/>
  <c r="F139"/>
  <c r="G139"/>
  <c r="D139"/>
  <c r="B140"/>
  <c r="C140"/>
  <c r="F140"/>
  <c r="G140"/>
  <c r="D140"/>
  <c r="B141"/>
  <c r="C141"/>
  <c r="F141"/>
  <c r="G141"/>
  <c r="D141"/>
  <c r="B142"/>
  <c r="C142"/>
  <c r="F142"/>
  <c r="G142"/>
  <c r="D142"/>
  <c r="B143"/>
  <c r="C143"/>
  <c r="F143"/>
  <c r="G143"/>
  <c r="D143"/>
  <c r="B144"/>
  <c r="C144"/>
  <c r="F144"/>
  <c r="G144"/>
  <c r="D144"/>
  <c r="B145"/>
  <c r="C145"/>
  <c r="F145"/>
  <c r="G145"/>
  <c r="D145"/>
  <c r="B146"/>
  <c r="C146"/>
  <c r="F146"/>
  <c r="G146"/>
  <c r="D146"/>
  <c r="B147"/>
  <c r="C147"/>
  <c r="F147"/>
  <c r="G147"/>
  <c r="D147"/>
  <c r="B148"/>
  <c r="C148"/>
  <c r="F148"/>
  <c r="G148"/>
  <c r="D148"/>
  <c r="B149"/>
  <c r="C149"/>
  <c r="F149"/>
  <c r="G149"/>
  <c r="D149"/>
  <c r="B150"/>
  <c r="C150"/>
  <c r="F150"/>
  <c r="G150"/>
  <c r="D150"/>
  <c r="B151"/>
  <c r="C151"/>
  <c r="F151"/>
  <c r="G151"/>
  <c r="D151"/>
  <c r="B152"/>
  <c r="C152"/>
  <c r="F152"/>
  <c r="G152"/>
  <c r="D152"/>
  <c r="B153"/>
  <c r="C153"/>
  <c r="F153"/>
  <c r="G153"/>
  <c r="D153"/>
  <c r="B154"/>
  <c r="C154"/>
  <c r="F154"/>
  <c r="G154"/>
  <c r="D154"/>
  <c r="B155"/>
  <c r="C155"/>
  <c r="F155"/>
  <c r="G155"/>
  <c r="D155"/>
  <c r="B156"/>
  <c r="C156"/>
  <c r="F156"/>
  <c r="G156"/>
  <c r="D156"/>
  <c r="B157"/>
  <c r="C157"/>
  <c r="F157"/>
  <c r="G157"/>
  <c r="D157"/>
  <c r="B158"/>
  <c r="C158"/>
  <c r="F158"/>
  <c r="G158"/>
  <c r="D158"/>
  <c r="B159"/>
  <c r="C159"/>
  <c r="F159"/>
  <c r="G159"/>
  <c r="D159"/>
  <c r="B160"/>
  <c r="C160"/>
  <c r="F160"/>
  <c r="G160"/>
  <c r="D160"/>
  <c r="B161"/>
  <c r="C161"/>
  <c r="F161"/>
  <c r="G161"/>
  <c r="D161"/>
  <c r="B162"/>
  <c r="C162"/>
  <c r="F162"/>
  <c r="G162"/>
  <c r="D162"/>
  <c r="B163"/>
  <c r="C163"/>
  <c r="F163"/>
  <c r="G163"/>
  <c r="D163"/>
  <c r="B164"/>
  <c r="C164"/>
  <c r="F164"/>
  <c r="G164"/>
  <c r="D164"/>
  <c r="B165"/>
  <c r="C165"/>
  <c r="F165"/>
  <c r="G165"/>
  <c r="D165"/>
  <c r="B166"/>
  <c r="C166"/>
  <c r="F166"/>
  <c r="G166"/>
  <c r="D166"/>
  <c r="B167"/>
  <c r="C167"/>
  <c r="F167"/>
  <c r="G167"/>
  <c r="D167"/>
  <c r="B168"/>
  <c r="C168"/>
  <c r="F168"/>
  <c r="G168"/>
  <c r="D168"/>
  <c r="B169"/>
  <c r="C169"/>
  <c r="F169"/>
  <c r="G169"/>
  <c r="D169"/>
  <c r="B170"/>
  <c r="C170"/>
  <c r="F170"/>
  <c r="G170"/>
  <c r="D170"/>
  <c r="B171"/>
  <c r="C171"/>
  <c r="F171"/>
  <c r="G171"/>
  <c r="D171"/>
  <c r="B172"/>
  <c r="C172"/>
  <c r="F172"/>
  <c r="G172"/>
  <c r="D172"/>
  <c r="B173"/>
  <c r="C173"/>
  <c r="F173"/>
  <c r="G173"/>
  <c r="D173"/>
  <c r="B174"/>
  <c r="C174"/>
  <c r="F174"/>
  <c r="G174"/>
  <c r="D174"/>
  <c r="B175"/>
  <c r="C175"/>
  <c r="F175"/>
  <c r="G175"/>
  <c r="D175"/>
  <c r="B176"/>
  <c r="C176"/>
  <c r="F176"/>
  <c r="G176"/>
  <c r="D176"/>
  <c r="B177"/>
  <c r="C177"/>
  <c r="F177"/>
  <c r="G177"/>
  <c r="D177"/>
  <c r="B178"/>
  <c r="C178"/>
  <c r="F178"/>
  <c r="G178"/>
  <c r="D178"/>
  <c r="B179"/>
  <c r="C179"/>
  <c r="F179"/>
  <c r="G179"/>
  <c r="D179"/>
  <c r="B180"/>
  <c r="C180"/>
  <c r="F180"/>
  <c r="G180"/>
  <c r="D180"/>
  <c r="B181"/>
  <c r="C181"/>
  <c r="F181"/>
  <c r="G181"/>
  <c r="D181"/>
  <c r="B182"/>
  <c r="C182"/>
  <c r="F182"/>
  <c r="G182"/>
  <c r="D182"/>
  <c r="B183"/>
  <c r="C183"/>
  <c r="F183"/>
  <c r="G183"/>
  <c r="D183"/>
  <c r="B184"/>
  <c r="C184"/>
  <c r="F184"/>
  <c r="G184"/>
  <c r="D184"/>
  <c r="B185"/>
  <c r="C185"/>
  <c r="F185"/>
  <c r="G185"/>
  <c r="D185"/>
  <c r="B186"/>
  <c r="C186"/>
  <c r="F186"/>
  <c r="G186"/>
  <c r="D186"/>
  <c r="B187"/>
  <c r="C187"/>
  <c r="F187"/>
  <c r="G187"/>
  <c r="D187"/>
  <c r="B188"/>
  <c r="C188"/>
  <c r="F188"/>
  <c r="G188"/>
  <c r="D188"/>
  <c r="B189"/>
  <c r="C189"/>
  <c r="F189"/>
  <c r="G189"/>
  <c r="D189"/>
  <c r="B190"/>
  <c r="C190"/>
  <c r="F190"/>
  <c r="G190"/>
  <c r="D190"/>
  <c r="B191"/>
  <c r="C191"/>
  <c r="F191"/>
  <c r="G191"/>
  <c r="D191"/>
  <c r="B192"/>
  <c r="C192"/>
  <c r="F192"/>
  <c r="G192"/>
  <c r="D192"/>
  <c r="B193"/>
  <c r="C193"/>
  <c r="F193"/>
  <c r="G193"/>
  <c r="D193"/>
  <c r="B194"/>
  <c r="C194"/>
  <c r="F194"/>
  <c r="G194"/>
  <c r="D194"/>
  <c r="B195"/>
  <c r="C195"/>
  <c r="F195"/>
  <c r="G195"/>
  <c r="D195"/>
  <c r="B196"/>
  <c r="C196"/>
  <c r="F196"/>
  <c r="G196"/>
  <c r="D196"/>
  <c r="B197"/>
  <c r="C197"/>
  <c r="F197"/>
  <c r="G197"/>
  <c r="D197"/>
  <c r="B198"/>
  <c r="C198"/>
  <c r="F198"/>
  <c r="G198"/>
  <c r="D198"/>
  <c r="B199"/>
  <c r="C199"/>
  <c r="F199"/>
  <c r="G199"/>
  <c r="D199"/>
  <c r="B200"/>
  <c r="C200"/>
  <c r="F200"/>
  <c r="G200"/>
  <c r="D200"/>
  <c r="B201"/>
  <c r="C201"/>
  <c r="F201"/>
  <c r="G201"/>
  <c r="D201"/>
  <c r="B202"/>
  <c r="C202"/>
  <c r="F202"/>
  <c r="G202"/>
  <c r="D202"/>
  <c r="B203"/>
  <c r="C203"/>
  <c r="F203"/>
  <c r="G203"/>
  <c r="D203"/>
  <c r="B204"/>
  <c r="C204"/>
  <c r="F204"/>
  <c r="G204"/>
  <c r="D204"/>
  <c r="B205"/>
  <c r="C205"/>
  <c r="F205"/>
  <c r="G205"/>
  <c r="D205"/>
  <c r="B206"/>
  <c r="C206"/>
  <c r="F206"/>
  <c r="G206"/>
  <c r="D206"/>
  <c r="B207"/>
  <c r="C207"/>
  <c r="F207"/>
  <c r="G207"/>
  <c r="D207"/>
  <c r="B208"/>
  <c r="C208"/>
  <c r="F208"/>
  <c r="G208"/>
  <c r="D208"/>
  <c r="B209"/>
  <c r="C209"/>
  <c r="F209"/>
  <c r="G209"/>
  <c r="D209"/>
  <c r="B210"/>
  <c r="C210"/>
  <c r="F210"/>
  <c r="G210"/>
  <c r="D210"/>
  <c r="B211"/>
  <c r="C211"/>
  <c r="F211"/>
  <c r="G211"/>
  <c r="D211"/>
  <c r="B212"/>
  <c r="C212"/>
  <c r="F212"/>
  <c r="G212"/>
  <c r="D212"/>
  <c r="B213"/>
  <c r="C213"/>
  <c r="F213"/>
  <c r="G213"/>
  <c r="D213"/>
  <c r="B214"/>
  <c r="C214"/>
  <c r="F214"/>
  <c r="G214"/>
  <c r="D214"/>
  <c r="B215"/>
  <c r="C215"/>
  <c r="F215"/>
  <c r="G215"/>
  <c r="D215"/>
  <c r="B216"/>
  <c r="C216"/>
  <c r="F216"/>
  <c r="G216"/>
  <c r="D216"/>
  <c r="B217"/>
  <c r="C217"/>
  <c r="F217"/>
  <c r="G217"/>
  <c r="D217"/>
  <c r="B218"/>
  <c r="C218"/>
  <c r="F218"/>
  <c r="G218"/>
  <c r="D218"/>
  <c r="B219"/>
  <c r="C219"/>
  <c r="F219"/>
  <c r="G219"/>
  <c r="D219"/>
  <c r="B220"/>
  <c r="C220"/>
  <c r="F220"/>
  <c r="G220"/>
  <c r="D220"/>
  <c r="B221"/>
  <c r="C221"/>
  <c r="F221"/>
  <c r="G221"/>
  <c r="D221"/>
  <c r="B222"/>
  <c r="C222"/>
  <c r="F222"/>
  <c r="G222"/>
  <c r="D222"/>
  <c r="B223"/>
  <c r="C223"/>
  <c r="F223"/>
  <c r="G223"/>
  <c r="D223"/>
  <c r="B224"/>
  <c r="C224"/>
  <c r="F224"/>
  <c r="G224"/>
  <c r="D224"/>
  <c r="B225"/>
  <c r="C225"/>
  <c r="F225"/>
  <c r="G225"/>
  <c r="D225"/>
  <c r="B226"/>
  <c r="C226"/>
  <c r="F226"/>
  <c r="G226"/>
  <c r="D226"/>
  <c r="B227"/>
  <c r="C227"/>
  <c r="F227"/>
  <c r="G227"/>
  <c r="D227"/>
  <c r="B228"/>
  <c r="C228"/>
  <c r="F228"/>
  <c r="G228"/>
  <c r="D228"/>
  <c r="B229"/>
  <c r="C229"/>
  <c r="F229"/>
  <c r="G229"/>
  <c r="D229"/>
  <c r="B230"/>
  <c r="C230"/>
  <c r="F230"/>
  <c r="G230"/>
  <c r="D230"/>
  <c r="B231"/>
  <c r="C231"/>
  <c r="F231"/>
  <c r="G231"/>
  <c r="D231"/>
  <c r="B232"/>
  <c r="C232"/>
  <c r="F232"/>
  <c r="G232"/>
  <c r="D232"/>
  <c r="B233"/>
  <c r="C233"/>
  <c r="F233"/>
  <c r="G233"/>
  <c r="D233"/>
  <c r="B234"/>
  <c r="C234"/>
  <c r="F234"/>
  <c r="G234"/>
  <c r="D234"/>
  <c r="B235"/>
  <c r="C235"/>
  <c r="F235"/>
  <c r="G235"/>
  <c r="D235"/>
  <c r="B236"/>
  <c r="C236"/>
  <c r="F236"/>
  <c r="G236"/>
  <c r="D236"/>
  <c r="B237"/>
  <c r="C237"/>
  <c r="F237"/>
  <c r="G237"/>
  <c r="D237"/>
  <c r="B238"/>
  <c r="C238"/>
  <c r="F238"/>
  <c r="G238"/>
  <c r="D238"/>
  <c r="B239"/>
  <c r="C239"/>
  <c r="F239"/>
  <c r="G239"/>
  <c r="D239"/>
  <c r="B240"/>
  <c r="C240"/>
  <c r="F240"/>
  <c r="G240"/>
  <c r="D240"/>
  <c r="B241"/>
  <c r="C241"/>
  <c r="F241"/>
  <c r="G241"/>
  <c r="D241"/>
  <c r="B242"/>
  <c r="C242"/>
  <c r="F242"/>
  <c r="G242"/>
  <c r="D242"/>
  <c r="B243"/>
  <c r="C243"/>
  <c r="F243"/>
  <c r="G243"/>
  <c r="D243"/>
  <c r="B244"/>
  <c r="C244"/>
  <c r="F244"/>
  <c r="G244"/>
  <c r="D244"/>
  <c r="B245"/>
  <c r="C245"/>
  <c r="F245"/>
  <c r="G245"/>
  <c r="D245"/>
  <c r="B246"/>
  <c r="C246"/>
  <c r="F246"/>
  <c r="G246"/>
  <c r="D246"/>
  <c r="B247"/>
  <c r="C247"/>
  <c r="F247"/>
  <c r="G247"/>
  <c r="D247"/>
  <c r="B248"/>
  <c r="C248"/>
  <c r="F248"/>
  <c r="G248"/>
  <c r="D248"/>
  <c r="B249"/>
  <c r="C249"/>
  <c r="F249"/>
  <c r="G249"/>
  <c r="D249"/>
  <c r="B250"/>
  <c r="C250"/>
  <c r="F250"/>
  <c r="G250"/>
  <c r="D250"/>
  <c r="B251"/>
  <c r="C251"/>
  <c r="F251"/>
  <c r="G251"/>
  <c r="D251"/>
  <c r="B252"/>
  <c r="C252"/>
  <c r="F252"/>
  <c r="G252"/>
  <c r="D252"/>
  <c r="B253"/>
  <c r="C253"/>
  <c r="F253"/>
  <c r="G253"/>
  <c r="D253"/>
  <c r="B254"/>
  <c r="C254"/>
  <c r="F254"/>
  <c r="G254"/>
  <c r="D254"/>
  <c r="B255"/>
  <c r="C255"/>
  <c r="F255"/>
  <c r="G255"/>
  <c r="D255"/>
  <c r="B256"/>
  <c r="C256"/>
  <c r="F256"/>
  <c r="G256"/>
  <c r="D256"/>
  <c r="B257"/>
  <c r="C257"/>
  <c r="F257"/>
  <c r="G257"/>
  <c r="D257"/>
  <c r="B258"/>
  <c r="C258"/>
  <c r="F258"/>
  <c r="G258"/>
  <c r="D258"/>
  <c r="B259"/>
  <c r="C259"/>
  <c r="F259"/>
  <c r="G259"/>
  <c r="B260"/>
  <c r="C260"/>
  <c r="F260"/>
  <c r="G260"/>
  <c r="B261"/>
  <c r="C261"/>
  <c r="F261"/>
  <c r="G261"/>
  <c r="B262"/>
  <c r="C262"/>
  <c r="F262"/>
  <c r="G262"/>
  <c r="B263"/>
  <c r="C263"/>
  <c r="F263"/>
  <c r="G263"/>
  <c r="B264"/>
  <c r="C264"/>
  <c r="F264"/>
  <c r="G264"/>
  <c r="B265"/>
  <c r="C265"/>
  <c r="F265"/>
  <c r="G265"/>
  <c r="B266"/>
  <c r="C266"/>
  <c r="F266"/>
  <c r="G266"/>
  <c r="B267"/>
  <c r="C267"/>
  <c r="F267"/>
  <c r="G267"/>
  <c r="B268"/>
  <c r="C268"/>
  <c r="F268"/>
  <c r="G268"/>
  <c r="B269"/>
  <c r="C269"/>
  <c r="F269"/>
  <c r="G269"/>
  <c r="B270"/>
  <c r="C270"/>
  <c r="F270"/>
  <c r="G270"/>
  <c r="B271"/>
  <c r="C271"/>
  <c r="F271"/>
  <c r="G271"/>
  <c r="B272"/>
  <c r="C272"/>
  <c r="F272"/>
  <c r="G272"/>
  <c r="B273"/>
  <c r="C273"/>
  <c r="F273"/>
  <c r="G273"/>
  <c r="B274"/>
  <c r="C274"/>
  <c r="F274"/>
  <c r="G274"/>
  <c r="B275"/>
  <c r="C275"/>
  <c r="F275"/>
  <c r="G275"/>
  <c r="B276"/>
  <c r="C276"/>
  <c r="F276"/>
  <c r="G276"/>
  <c r="B277"/>
  <c r="C277"/>
  <c r="F277"/>
  <c r="G277"/>
  <c r="B278"/>
  <c r="C278"/>
  <c r="F278"/>
  <c r="G278"/>
  <c r="B279"/>
  <c r="C279"/>
  <c r="F279"/>
  <c r="G279"/>
  <c r="B280"/>
  <c r="C280"/>
  <c r="F280"/>
  <c r="G280"/>
  <c r="B281"/>
  <c r="C281"/>
  <c r="F281"/>
  <c r="G281"/>
  <c r="B282"/>
  <c r="C282"/>
  <c r="F282"/>
  <c r="G282"/>
  <c r="B283"/>
  <c r="C283"/>
  <c r="F283"/>
  <c r="G283"/>
  <c r="E283"/>
  <c r="B284"/>
  <c r="C284"/>
  <c r="F284"/>
  <c r="G284"/>
  <c r="E284"/>
  <c r="B285"/>
  <c r="C285"/>
  <c r="F285"/>
  <c r="G285"/>
  <c r="E285"/>
  <c r="B286"/>
  <c r="C286"/>
  <c r="F286"/>
  <c r="G286"/>
  <c r="E286"/>
  <c r="B287"/>
  <c r="C287"/>
  <c r="F287"/>
  <c r="G287"/>
  <c r="E287"/>
  <c r="B288"/>
  <c r="C288"/>
  <c r="F288"/>
  <c r="G288"/>
  <c r="E288"/>
  <c r="B289"/>
  <c r="C289"/>
  <c r="F289"/>
  <c r="G289"/>
  <c r="E289"/>
  <c r="B290"/>
  <c r="C290"/>
  <c r="F290"/>
  <c r="G290"/>
  <c r="E290"/>
  <c r="B291"/>
  <c r="C291"/>
  <c r="F291"/>
  <c r="G291"/>
  <c r="E291"/>
  <c r="B292"/>
  <c r="C292"/>
  <c r="F292"/>
  <c r="G292"/>
  <c r="E292"/>
  <c r="B293"/>
  <c r="C293"/>
  <c r="F293"/>
  <c r="G293"/>
  <c r="E293"/>
  <c r="B294"/>
  <c r="C294"/>
  <c r="F294"/>
  <c r="G294"/>
  <c r="E294"/>
  <c r="B295"/>
  <c r="C295"/>
  <c r="F295"/>
  <c r="G295"/>
  <c r="E295"/>
  <c r="B296"/>
  <c r="C296"/>
  <c r="F296"/>
  <c r="G296"/>
  <c r="E296"/>
  <c r="B297"/>
  <c r="C297"/>
  <c r="F297"/>
  <c r="G297"/>
  <c r="E297"/>
  <c r="B298"/>
  <c r="C298"/>
  <c r="F298"/>
  <c r="G298"/>
  <c r="E298"/>
  <c r="B299"/>
  <c r="C299"/>
  <c r="F299"/>
  <c r="G299"/>
  <c r="E299"/>
  <c r="B300"/>
  <c r="C300"/>
  <c r="F300"/>
  <c r="G300"/>
  <c r="E300"/>
  <c r="B301"/>
  <c r="C301"/>
  <c r="F301"/>
  <c r="G301"/>
  <c r="E301"/>
  <c r="B302"/>
  <c r="C302"/>
  <c r="F302"/>
  <c r="G302"/>
  <c r="E302"/>
  <c r="B303"/>
  <c r="C303"/>
  <c r="F303"/>
  <c r="G303"/>
  <c r="E303"/>
  <c r="B304"/>
  <c r="C304"/>
  <c r="F304"/>
  <c r="G304"/>
  <c r="E304"/>
  <c r="B305"/>
  <c r="C305"/>
  <c r="F305"/>
  <c r="G305"/>
  <c r="E305"/>
  <c r="B306"/>
  <c r="C306"/>
  <c r="F306"/>
  <c r="G306"/>
  <c r="E306"/>
  <c r="B307"/>
  <c r="C307"/>
  <c r="F307"/>
  <c r="G307"/>
  <c r="E307"/>
  <c r="B308"/>
  <c r="C308"/>
  <c r="F308"/>
  <c r="G308"/>
  <c r="E308"/>
  <c r="B309"/>
  <c r="C309"/>
  <c r="F309"/>
  <c r="G309"/>
  <c r="E309"/>
  <c r="B310"/>
  <c r="C310"/>
  <c r="F310"/>
  <c r="G310"/>
  <c r="E310"/>
  <c r="B311"/>
  <c r="C311"/>
  <c r="F311"/>
  <c r="G311"/>
  <c r="E311"/>
  <c r="B312"/>
  <c r="C312"/>
  <c r="F312"/>
  <c r="G312"/>
  <c r="E312"/>
  <c r="B313"/>
  <c r="C313"/>
  <c r="F313"/>
  <c r="G313"/>
  <c r="E313"/>
  <c r="B314"/>
  <c r="C314"/>
  <c r="F314"/>
  <c r="G314"/>
  <c r="E314"/>
  <c r="B315"/>
  <c r="C315"/>
  <c r="F315"/>
  <c r="G315"/>
  <c r="E315"/>
  <c r="B316"/>
  <c r="C316"/>
  <c r="F316"/>
  <c r="G316"/>
  <c r="E316"/>
  <c r="B317"/>
  <c r="C317"/>
  <c r="F317"/>
  <c r="G317"/>
  <c r="E317"/>
  <c r="B318"/>
  <c r="C318"/>
  <c r="F318"/>
  <c r="G318"/>
  <c r="E318"/>
  <c r="B319"/>
  <c r="C319"/>
  <c r="F319"/>
  <c r="G319"/>
  <c r="E319"/>
  <c r="B320"/>
  <c r="C320"/>
  <c r="F320"/>
  <c r="G320"/>
  <c r="E320"/>
  <c r="B321"/>
  <c r="C321"/>
  <c r="F321"/>
  <c r="G321"/>
  <c r="E321"/>
  <c r="B322"/>
  <c r="C322"/>
  <c r="F322"/>
  <c r="G322"/>
  <c r="E322"/>
  <c r="B323"/>
  <c r="C323"/>
  <c r="F323"/>
  <c r="G323"/>
  <c r="E323"/>
  <c r="B324"/>
  <c r="C324"/>
  <c r="F324"/>
  <c r="G324"/>
  <c r="E324"/>
  <c r="B325"/>
  <c r="C325"/>
  <c r="F325"/>
  <c r="G325"/>
  <c r="E325"/>
  <c r="B326"/>
  <c r="C326"/>
  <c r="F326"/>
  <c r="G326"/>
  <c r="E326"/>
  <c r="B327"/>
  <c r="C327"/>
  <c r="F327"/>
  <c r="G327"/>
  <c r="E327"/>
  <c r="B328"/>
  <c r="C328"/>
  <c r="F328"/>
  <c r="G328"/>
  <c r="E328"/>
  <c r="B329"/>
  <c r="C329"/>
  <c r="F329"/>
  <c r="G329"/>
  <c r="E329"/>
  <c r="B330"/>
  <c r="C330"/>
  <c r="F330"/>
  <c r="G330"/>
  <c r="E330"/>
  <c r="B331"/>
  <c r="C331"/>
  <c r="F331"/>
  <c r="G331"/>
  <c r="E331"/>
  <c r="B332"/>
  <c r="C332"/>
  <c r="F332"/>
  <c r="G332"/>
  <c r="E332"/>
  <c r="B333"/>
  <c r="C333"/>
  <c r="F333"/>
  <c r="G333"/>
  <c r="E333"/>
  <c r="B334"/>
  <c r="C334"/>
  <c r="F334"/>
  <c r="G334"/>
  <c r="E334"/>
  <c r="B335"/>
  <c r="C335"/>
  <c r="F335"/>
  <c r="G335"/>
  <c r="E335"/>
  <c r="B336"/>
  <c r="C336"/>
  <c r="F336"/>
  <c r="G336"/>
  <c r="E336"/>
  <c r="B337"/>
  <c r="C337"/>
  <c r="F337"/>
  <c r="G337"/>
  <c r="E337"/>
  <c r="B338"/>
  <c r="C338"/>
  <c r="F338"/>
  <c r="G338"/>
  <c r="E338"/>
  <c r="B339"/>
  <c r="C339"/>
  <c r="F339"/>
  <c r="G339"/>
  <c r="E339"/>
  <c r="B340"/>
  <c r="C340"/>
  <c r="F340"/>
  <c r="G340"/>
  <c r="E340"/>
  <c r="B341"/>
  <c r="C341"/>
  <c r="F341"/>
  <c r="G341"/>
  <c r="E341"/>
  <c r="B342"/>
  <c r="C342"/>
  <c r="F342"/>
  <c r="G342"/>
  <c r="E342"/>
  <c r="B343"/>
  <c r="C343"/>
  <c r="F343"/>
  <c r="G343"/>
  <c r="E343"/>
  <c r="B344"/>
  <c r="C344"/>
  <c r="F344"/>
  <c r="G344"/>
  <c r="E344"/>
  <c r="B345"/>
  <c r="C345"/>
  <c r="F345"/>
  <c r="G345"/>
  <c r="E345"/>
  <c r="B346"/>
  <c r="C346"/>
  <c r="F346"/>
  <c r="G346"/>
  <c r="E346"/>
  <c r="B347"/>
  <c r="C347"/>
  <c r="F347"/>
  <c r="G347"/>
  <c r="E347"/>
  <c r="B348"/>
  <c r="C348"/>
  <c r="F348"/>
  <c r="G348"/>
  <c r="E348"/>
  <c r="B349"/>
  <c r="C349"/>
  <c r="F349"/>
  <c r="G349"/>
  <c r="E349"/>
  <c r="B350"/>
  <c r="C350"/>
  <c r="F350"/>
  <c r="G350"/>
  <c r="E350"/>
  <c r="B351"/>
  <c r="C351"/>
  <c r="F351"/>
  <c r="G351"/>
  <c r="E351"/>
  <c r="B352"/>
  <c r="C352"/>
  <c r="F352"/>
  <c r="G352"/>
  <c r="E352"/>
  <c r="B353"/>
  <c r="C353"/>
  <c r="F353"/>
  <c r="G353"/>
  <c r="E353"/>
  <c r="B354"/>
  <c r="C354"/>
  <c r="F354"/>
  <c r="G354"/>
  <c r="E354"/>
  <c r="B355"/>
  <c r="C355"/>
  <c r="F355"/>
  <c r="G355"/>
  <c r="E355"/>
  <c r="B356"/>
  <c r="C356"/>
  <c r="F356"/>
  <c r="G356"/>
  <c r="E356"/>
  <c r="B357"/>
  <c r="C357"/>
  <c r="F357"/>
  <c r="G357"/>
  <c r="E357"/>
  <c r="B358"/>
  <c r="C358"/>
  <c r="F358"/>
  <c r="G358"/>
  <c r="E358"/>
  <c r="B359"/>
  <c r="C359"/>
  <c r="F359"/>
  <c r="G359"/>
  <c r="E359"/>
  <c r="B360"/>
  <c r="C360"/>
  <c r="F360"/>
  <c r="G360"/>
  <c r="E360"/>
  <c r="B361"/>
  <c r="C361"/>
  <c r="F361"/>
  <c r="G361"/>
  <c r="E361"/>
  <c r="B362"/>
  <c r="C362"/>
  <c r="F362"/>
  <c r="G362"/>
  <c r="E362"/>
  <c r="B363"/>
  <c r="C363"/>
  <c r="F363"/>
  <c r="G363"/>
  <c r="E363"/>
  <c r="B364"/>
  <c r="C364"/>
  <c r="F364"/>
  <c r="G364"/>
  <c r="E364"/>
  <c r="B365"/>
  <c r="C365"/>
  <c r="F365"/>
  <c r="G365"/>
  <c r="E365"/>
  <c r="B366"/>
  <c r="C366"/>
  <c r="F366"/>
  <c r="G366"/>
  <c r="E366"/>
  <c r="B367"/>
  <c r="C367"/>
  <c r="F367"/>
  <c r="G367"/>
  <c r="E367"/>
  <c r="B368"/>
  <c r="C368"/>
  <c r="F368"/>
  <c r="G368"/>
  <c r="E368"/>
  <c r="B369"/>
  <c r="C369"/>
  <c r="F369"/>
  <c r="G369"/>
  <c r="E369"/>
  <c r="B370"/>
  <c r="C370"/>
  <c r="F370"/>
  <c r="G370"/>
  <c r="D370"/>
  <c r="B371"/>
  <c r="C371"/>
  <c r="F371"/>
  <c r="G371"/>
  <c r="E371"/>
  <c r="B372"/>
  <c r="C372"/>
  <c r="F372"/>
  <c r="G372"/>
  <c r="D372"/>
  <c r="B373"/>
  <c r="C373"/>
  <c r="F373"/>
  <c r="G373"/>
  <c r="D373"/>
  <c r="B374"/>
  <c r="C374"/>
  <c r="F374"/>
  <c r="G374"/>
  <c r="E374"/>
  <c r="B375"/>
  <c r="C375"/>
  <c r="F375"/>
  <c r="G375"/>
  <c r="D375"/>
  <c r="B376"/>
  <c r="C376"/>
  <c r="F376"/>
  <c r="G376"/>
  <c r="E376"/>
  <c r="B377"/>
  <c r="C377"/>
  <c r="F377"/>
  <c r="G377"/>
  <c r="D377"/>
  <c r="B378"/>
  <c r="C378"/>
  <c r="F378"/>
  <c r="G378"/>
  <c r="E378"/>
  <c r="B379"/>
  <c r="C379"/>
  <c r="F379"/>
  <c r="G379"/>
  <c r="D379"/>
  <c r="B380"/>
  <c r="C380"/>
  <c r="F380"/>
  <c r="G380"/>
  <c r="E380"/>
  <c r="B381"/>
  <c r="C381"/>
  <c r="F381"/>
  <c r="G381"/>
  <c r="E381"/>
  <c r="B382"/>
  <c r="C382"/>
  <c r="F382"/>
  <c r="G382"/>
  <c r="D382"/>
  <c r="B383"/>
  <c r="C383"/>
  <c r="F383"/>
  <c r="G383"/>
  <c r="E383"/>
  <c r="B384"/>
  <c r="C384"/>
  <c r="F384"/>
  <c r="G384"/>
  <c r="D384"/>
  <c r="B385"/>
  <c r="C385"/>
  <c r="F385"/>
  <c r="G385"/>
  <c r="E385"/>
  <c r="B386"/>
  <c r="C386"/>
  <c r="F386"/>
  <c r="G386"/>
  <c r="D386"/>
  <c r="B387"/>
  <c r="C387"/>
  <c r="F387"/>
  <c r="G387"/>
  <c r="E387"/>
  <c r="B388"/>
  <c r="C388"/>
  <c r="F388"/>
  <c r="G388"/>
  <c r="D388"/>
  <c r="B389"/>
  <c r="C389"/>
  <c r="F389"/>
  <c r="G389"/>
  <c r="E389"/>
  <c r="B390"/>
  <c r="C390"/>
  <c r="F390"/>
  <c r="G390"/>
  <c r="D390"/>
  <c r="B391"/>
  <c r="C391"/>
  <c r="F391"/>
  <c r="G391"/>
  <c r="E391"/>
  <c r="B392"/>
  <c r="C392"/>
  <c r="F392"/>
  <c r="G392"/>
  <c r="D392"/>
  <c r="B393"/>
  <c r="C393"/>
  <c r="F393"/>
  <c r="G393"/>
  <c r="E393"/>
  <c r="E281"/>
  <c r="D281"/>
  <c r="E279"/>
  <c r="D279"/>
  <c r="E277"/>
  <c r="D277"/>
  <c r="E275"/>
  <c r="D275"/>
  <c r="E273"/>
  <c r="D273"/>
  <c r="E271"/>
  <c r="D271"/>
  <c r="E269"/>
  <c r="D269"/>
  <c r="E267"/>
  <c r="D267"/>
  <c r="E265"/>
  <c r="D265"/>
  <c r="E263"/>
  <c r="D263"/>
  <c r="E261"/>
  <c r="D261"/>
  <c r="D259"/>
  <c r="E259"/>
  <c r="E282"/>
  <c r="D282"/>
  <c r="E280"/>
  <c r="D280"/>
  <c r="E278"/>
  <c r="D278"/>
  <c r="E276"/>
  <c r="D276"/>
  <c r="E274"/>
  <c r="D274"/>
  <c r="E272"/>
  <c r="D272"/>
  <c r="E270"/>
  <c r="D270"/>
  <c r="E268"/>
  <c r="D268"/>
  <c r="E266"/>
  <c r="D266"/>
  <c r="E264"/>
  <c r="D264"/>
  <c r="E262"/>
  <c r="D262"/>
  <c r="E260"/>
  <c r="D260"/>
  <c r="E128"/>
  <c r="D128"/>
  <c r="E126"/>
  <c r="D126"/>
  <c r="E124"/>
  <c r="D124"/>
  <c r="E392"/>
  <c r="E390"/>
  <c r="E388"/>
  <c r="E386"/>
  <c r="E384"/>
  <c r="E382"/>
  <c r="E379"/>
  <c r="E377"/>
  <c r="E375"/>
  <c r="E373"/>
  <c r="E372"/>
  <c r="E370"/>
  <c r="D393"/>
  <c r="D391"/>
  <c r="D389"/>
  <c r="D387"/>
  <c r="D385"/>
  <c r="D383"/>
  <c r="D381"/>
  <c r="D380"/>
  <c r="D378"/>
  <c r="D376"/>
  <c r="D374"/>
  <c r="D371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E258"/>
  <c r="E256"/>
  <c r="E254"/>
  <c r="E252"/>
  <c r="E250"/>
  <c r="E248"/>
  <c r="E246"/>
  <c r="E244"/>
  <c r="E242"/>
  <c r="E240"/>
  <c r="E238"/>
  <c r="E236"/>
  <c r="E234"/>
  <c r="E232"/>
  <c r="E230"/>
  <c r="E228"/>
  <c r="E226"/>
  <c r="E224"/>
  <c r="E222"/>
  <c r="E220"/>
  <c r="E218"/>
  <c r="E216"/>
  <c r="E214"/>
  <c r="E212"/>
  <c r="E210"/>
  <c r="E208"/>
  <c r="E206"/>
  <c r="E204"/>
  <c r="E202"/>
  <c r="E200"/>
  <c r="E198"/>
  <c r="E196"/>
  <c r="E194"/>
  <c r="E192"/>
  <c r="E190"/>
  <c r="E188"/>
  <c r="E186"/>
  <c r="E184"/>
  <c r="E182"/>
  <c r="E180"/>
  <c r="E178"/>
  <c r="E176"/>
  <c r="E174"/>
  <c r="E172"/>
  <c r="E170"/>
  <c r="E168"/>
  <c r="E166"/>
  <c r="E164"/>
  <c r="E162"/>
  <c r="E160"/>
  <c r="E158"/>
  <c r="E156"/>
  <c r="E154"/>
  <c r="E152"/>
  <c r="E150"/>
  <c r="E148"/>
  <c r="E146"/>
  <c r="E144"/>
  <c r="E142"/>
  <c r="E140"/>
  <c r="E138"/>
  <c r="E136"/>
  <c r="E134"/>
  <c r="E132"/>
  <c r="E130"/>
  <c r="E129"/>
  <c r="D129"/>
  <c r="E127"/>
  <c r="D127"/>
  <c r="E125"/>
  <c r="D125"/>
  <c r="E123"/>
  <c r="D123"/>
  <c r="E257"/>
  <c r="E255"/>
  <c r="E253"/>
  <c r="E251"/>
  <c r="E249"/>
  <c r="E247"/>
  <c r="E245"/>
  <c r="E243"/>
  <c r="E241"/>
  <c r="E239"/>
  <c r="E237"/>
  <c r="E235"/>
  <c r="E233"/>
  <c r="E231"/>
  <c r="E229"/>
  <c r="E227"/>
  <c r="E225"/>
  <c r="E223"/>
  <c r="E221"/>
  <c r="E219"/>
  <c r="E217"/>
  <c r="E215"/>
  <c r="E213"/>
  <c r="E211"/>
  <c r="E209"/>
  <c r="E207"/>
  <c r="E205"/>
  <c r="E203"/>
  <c r="E201"/>
  <c r="E199"/>
  <c r="E197"/>
  <c r="E195"/>
  <c r="E193"/>
  <c r="E191"/>
  <c r="E189"/>
  <c r="E187"/>
  <c r="E185"/>
  <c r="E183"/>
  <c r="E181"/>
  <c r="E179"/>
  <c r="E177"/>
  <c r="E175"/>
  <c r="E173"/>
  <c r="E171"/>
  <c r="E169"/>
  <c r="E167"/>
  <c r="E165"/>
  <c r="E163"/>
  <c r="E161"/>
  <c r="E159"/>
  <c r="E157"/>
  <c r="E155"/>
  <c r="E153"/>
  <c r="E151"/>
  <c r="E149"/>
  <c r="E147"/>
  <c r="E145"/>
  <c r="E143"/>
  <c r="E141"/>
  <c r="E139"/>
  <c r="E137"/>
  <c r="E135"/>
  <c r="E133"/>
  <c r="E131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</calcChain>
</file>

<file path=xl/sharedStrings.xml><?xml version="1.0" encoding="utf-8"?>
<sst xmlns="http://schemas.openxmlformats.org/spreadsheetml/2006/main" count="3356" uniqueCount="2567">
  <si>
    <t>OTRAS ACTIVIDADES DE ENTRETENIMIENTO N.C.P.</t>
  </si>
  <si>
    <t>92490</t>
  </si>
  <si>
    <t>OTRAS ACTIVIDADES DE ESPARCIMIENTO</t>
  </si>
  <si>
    <t>72900</t>
  </si>
  <si>
    <t>OTRAS ACTIVIDADES DE INFORMATICA</t>
  </si>
  <si>
    <t>85190</t>
  </si>
  <si>
    <t>OTRAS ACTIVIDADES DE LA SALUD HUMANA</t>
  </si>
  <si>
    <t>93090</t>
  </si>
  <si>
    <t>OTRAS ACTIVIDADES DE SERVICIOS N.C.P.</t>
  </si>
  <si>
    <t>63030</t>
  </si>
  <si>
    <t>OTRAS ACTIVIDADES DE TRANSP.COMPLEMENTARIAS</t>
  </si>
  <si>
    <t>74990</t>
  </si>
  <si>
    <t>OTRAS ACTIVIDADES EMPRESARIALES N.C.P.</t>
  </si>
  <si>
    <t>99999</t>
  </si>
  <si>
    <t>OTRAS ACTIVIDADES NO COMPRENDIDAS</t>
  </si>
  <si>
    <t>36990</t>
  </si>
  <si>
    <t>OTRAS INDUSTRIAS MANUFACTURERAS N.C.P.</t>
  </si>
  <si>
    <t>65920</t>
  </si>
  <si>
    <t>OTROS TIPOS DE CREDITO</t>
  </si>
  <si>
    <t>65990</t>
  </si>
  <si>
    <t>OTROS TIPOS DE INTERMEDIACION FINANCIERA NCP.</t>
  </si>
  <si>
    <t>65190</t>
  </si>
  <si>
    <t>OTROS TIPOS DE INTERMEDIACION MONETARIA</t>
  </si>
  <si>
    <t>60220</t>
  </si>
  <si>
    <t>OTROS TIPOS DE TRANSP.NO REGULAR DE PASAJEROS</t>
  </si>
  <si>
    <t>60210</t>
  </si>
  <si>
    <t>OTROS TIPOS DE TRANSP.REGULAR DE PASAJEROS</t>
  </si>
  <si>
    <t>52590</t>
  </si>
  <si>
    <t>OTROS TIPOS VTA.AL POR MENOR NO REALIZ.ALMAC.</t>
  </si>
  <si>
    <t>93020</t>
  </si>
  <si>
    <t>PELUQUERIA Y OTROS TRATAMIENTOS DE BELLEZA</t>
  </si>
  <si>
    <t>05002</t>
  </si>
  <si>
    <t>PESCA DE AGUAS INTERIORES,CRIADEROS DE PECES Y ESTANQUE</t>
  </si>
  <si>
    <t>05001</t>
  </si>
  <si>
    <t>PESCA DE ALTURA Y PESCA COSTERA</t>
  </si>
  <si>
    <t>05000</t>
  </si>
  <si>
    <t>PESCA,EXPL.PECES,GRANJAS PISCICOLAS,ACT.PESCA</t>
  </si>
  <si>
    <t>66020</t>
  </si>
  <si>
    <t>PLANES DE PENSIONES</t>
  </si>
  <si>
    <t>66010</t>
  </si>
  <si>
    <t>PLANES DE SEGURO DE VIDA</t>
  </si>
  <si>
    <t>66030</t>
  </si>
  <si>
    <t>PLANES DE SEGUROS GENERALES</t>
  </si>
  <si>
    <t>93030</t>
  </si>
  <si>
    <t>POMPAS FUNEBRES Y ACTIVIDADES CONEXAS</t>
  </si>
  <si>
    <t>28913</t>
  </si>
  <si>
    <t>PRENSADO DE ESTAMPADO DE PRODUCTOS DE METAL</t>
  </si>
  <si>
    <t>45100</t>
  </si>
  <si>
    <t>PREPARACION DEL TERRENO (CONSTRUCCION)</t>
  </si>
  <si>
    <t>17110</t>
  </si>
  <si>
    <t>PREPARACION EN HILATURA DE FIBRAS TEXTILES</t>
  </si>
  <si>
    <t>20292</t>
  </si>
  <si>
    <t>PROCESAMIENTO DE CORCHO,FABRICACION PRODUCTOS DEL CORCHO</t>
  </si>
  <si>
    <t>72300</t>
  </si>
  <si>
    <t>PROCESAMIENTO DE DATOS</t>
  </si>
  <si>
    <t>92110</t>
  </si>
  <si>
    <t>PROD. Y DISTRIB. DE FILMES Y VIDEOCINTAS</t>
  </si>
  <si>
    <t>15110</t>
  </si>
  <si>
    <t>PROD.PROCES.CONSERV.DE CARNE,PROD.CARNICOS</t>
  </si>
  <si>
    <t>74300</t>
  </si>
  <si>
    <t>PUBLICIDAD</t>
  </si>
  <si>
    <t>37201</t>
  </si>
  <si>
    <t>RECICLAMIENTO DE FIBRAS TEXTILES</t>
  </si>
  <si>
    <t>37100</t>
  </si>
  <si>
    <t>RECICLAMIENTO DESPERDICIOS,DESECHOS METALICOS</t>
  </si>
  <si>
    <t>37200</t>
  </si>
  <si>
    <t>RECICLAMIENTO DESPERDICIOS,DESECHOS NO METALI</t>
  </si>
  <si>
    <t>23201</t>
  </si>
  <si>
    <t>REFINERIA DE PETROLEO</t>
  </si>
  <si>
    <t>353</t>
  </si>
  <si>
    <t>75120</t>
  </si>
  <si>
    <t>REGULACION DE ACTIV.DE ORGANISMOS SERV.SANIT.</t>
  </si>
  <si>
    <t>75130</t>
  </si>
  <si>
    <t>REGULACION Y FACILITACION DE LA ACT.ECONOMICA</t>
  </si>
  <si>
    <t>75210</t>
  </si>
  <si>
    <t>RELACIONES EXTERIORES</t>
  </si>
  <si>
    <t>52600</t>
  </si>
  <si>
    <t>REPARAC.EFECTOS PERSONALES Y ENSERES DOMESTIC</t>
  </si>
  <si>
    <t>72501</t>
  </si>
  <si>
    <t>REPARACION DE MAQUINAS DE OFICINA, CALCULO Y CONTABILIDAD</t>
  </si>
  <si>
    <t>22300</t>
  </si>
  <si>
    <t>REPRODUCCION DE GRABACIONES</t>
  </si>
  <si>
    <t>55200</t>
  </si>
  <si>
    <t>RESTAURANTES, BARES Y CANTINAS</t>
  </si>
  <si>
    <t>85310</t>
  </si>
  <si>
    <t>SERV. SOCIALES CON ALOJAMIENTO</t>
  </si>
  <si>
    <t>85320</t>
  </si>
  <si>
    <t>SERV. SOCIALES SIN ALOJAMIENTO</t>
  </si>
  <si>
    <t>02000</t>
  </si>
  <si>
    <t>SEVICULTURA,EXTRACION DE MADERA,SERV.CONEXAS</t>
  </si>
  <si>
    <t>40300</t>
  </si>
  <si>
    <t>SUMINISTRO DE VAPOR Y AGUA CALIENTE</t>
  </si>
  <si>
    <t>64200</t>
  </si>
  <si>
    <t>TELECOMUNICACIONES</t>
  </si>
  <si>
    <t>45400</t>
  </si>
  <si>
    <t>TERMINACION DE EDIFICIOS</t>
  </si>
  <si>
    <t>60230</t>
  </si>
  <si>
    <t>TRANPS. DE CARGA POR CARRETERA</t>
  </si>
  <si>
    <t>61100</t>
  </si>
  <si>
    <t>TRANSPORTE MARITIMO Y DE CABOTAJE</t>
  </si>
  <si>
    <t>62200</t>
  </si>
  <si>
    <t>TRANSPORTE NO REGULAR POR VIA AEREA</t>
  </si>
  <si>
    <t>60300</t>
  </si>
  <si>
    <t>TRANSPORTE POR TUBERIAS</t>
  </si>
  <si>
    <t>60100</t>
  </si>
  <si>
    <t>TRANSPORTE POR VIA FERREA</t>
  </si>
  <si>
    <t>61200</t>
  </si>
  <si>
    <t>TRANSPORTE POR VIAS DE NAVEGACION INTERIORES</t>
  </si>
  <si>
    <t>62100</t>
  </si>
  <si>
    <t>TRANSPORTE REGULAR POR VIA AEREA</t>
  </si>
  <si>
    <t>28923</t>
  </si>
  <si>
    <t>TRATAMIENTO DE REVESTIMIENTO DE METALES</t>
  </si>
  <si>
    <t>28922</t>
  </si>
  <si>
    <t>TRATAMIENTO Y PROCESAMIENTO ESPECIALIZADO DE METALES PRECIOS</t>
  </si>
  <si>
    <t>28921</t>
  </si>
  <si>
    <t>TRATAMIENTO Y PROCESAMIENTO ESPECIALIZADO DEL HIERRO Y EL AC</t>
  </si>
  <si>
    <t>28920</t>
  </si>
  <si>
    <t>TRATAMIENTO Y REVESTIMIENTO DE METALES</t>
  </si>
  <si>
    <t>51900</t>
  </si>
  <si>
    <t>VENTA AL POR MAYOR DE OTROS PRODUCTOS</t>
  </si>
  <si>
    <t>52400</t>
  </si>
  <si>
    <t>VENTA AL POR MENOR EN ALMACENES DE ART.USADOS</t>
  </si>
  <si>
    <t>50100</t>
  </si>
  <si>
    <t>VENTA DE VEHICULOS AUTOMOTORES</t>
  </si>
  <si>
    <t>51100</t>
  </si>
  <si>
    <t>VENTA POR MAYOR CAMBIO DE UNA RETRIB.CONTRATA</t>
  </si>
  <si>
    <t>52200</t>
  </si>
  <si>
    <t>VENTA POR MENOR ALIMENTOS,BEBIDAS,TABACO</t>
  </si>
  <si>
    <t>50500</t>
  </si>
  <si>
    <t>VENTA POR MENOR,COMBUSTIBLES PARA AUTOMOTORES</t>
  </si>
  <si>
    <t>50400</t>
  </si>
  <si>
    <t>VENTA,MANT.REPARAC.MOTOCICLETAS,PARTES,PIEZAS</t>
  </si>
  <si>
    <t>50300</t>
  </si>
  <si>
    <t>VENTAS DE PARTES,PIEZAS,ACCESORIOS VEH.AUTOM.</t>
  </si>
  <si>
    <t>51220</t>
  </si>
  <si>
    <t>VTA. AL POR MAYOR DE ALIMENTOS,BEBIDAS,TABACO</t>
  </si>
  <si>
    <t>51410</t>
  </si>
  <si>
    <t>VTA. AL POR MAYOR DE COMBUSTIBLES SOLIDOS,LIQ</t>
  </si>
  <si>
    <t>51430</t>
  </si>
  <si>
    <t>VTA. AL POR MAYOR DE MATERIALES CONSTRUCCION</t>
  </si>
  <si>
    <t>51210</t>
  </si>
  <si>
    <t>VTA. AL POR MAYOR DE MATERIAS PRIMAS AGROPEC.</t>
  </si>
  <si>
    <t>51420</t>
  </si>
  <si>
    <t>VTA. AL POR MAYOR DE METALES MINERALES METAL.</t>
  </si>
  <si>
    <t>51390</t>
  </si>
  <si>
    <t>VTA. AL POR MAYOR DE OTROS ENSERES DOMESTICOS</t>
  </si>
  <si>
    <t>51310</t>
  </si>
  <si>
    <t>VTA. AL POR MAYOR DE PROD.TEXTILES,CALZADO</t>
  </si>
  <si>
    <t>52330</t>
  </si>
  <si>
    <t>VTA. AL POR MENOR DE APARATOS,ARTICULOS,EQUIP</t>
  </si>
  <si>
    <t>52340</t>
  </si>
  <si>
    <t>VTA. AL POR MENOR DE ARTICULOS DE FERRETERIA</t>
  </si>
  <si>
    <t>52190</t>
  </si>
  <si>
    <t>VTA. AL POR MENOR DE OTROS PROD.EN ALMACENES</t>
  </si>
  <si>
    <t>52390</t>
  </si>
  <si>
    <t>VTA. AL POR MENOR DE OTROS PRODUCTOS EN ALMACENES</t>
  </si>
  <si>
    <t>52310</t>
  </si>
  <si>
    <t>VTA. AL POR MENOR DE PROD.FARMACEUTICOS,MED.</t>
  </si>
  <si>
    <t>52320</t>
  </si>
  <si>
    <t>VTA. AL POR MENOR DE PROD.TEXTILES,PRENDAS</t>
  </si>
  <si>
    <t>52110</t>
  </si>
  <si>
    <t>VTA. AL POR MENOR EN ALMACENES NO ESPECIALIZ.</t>
  </si>
  <si>
    <t>52510</t>
  </si>
  <si>
    <t>VTA. AL POR MENOR EN EMPRESAS DE VTA./ CORREO</t>
  </si>
  <si>
    <t>52520</t>
  </si>
  <si>
    <t>VTA. AL POR MENOR EN PUESTOS DE VTA.Y MERCADO</t>
  </si>
  <si>
    <t>Prima</t>
  </si>
  <si>
    <t>Tipo Documento</t>
  </si>
  <si>
    <t>Apellido Paterno</t>
  </si>
  <si>
    <t>Apellido Materno</t>
  </si>
  <si>
    <t>Primer Nombre</t>
  </si>
  <si>
    <t>Segundo Nombre</t>
  </si>
  <si>
    <t>Fecha Nacimiento</t>
  </si>
  <si>
    <t>Sexo</t>
  </si>
  <si>
    <t>Departamento</t>
  </si>
  <si>
    <t>Provincia</t>
  </si>
  <si>
    <t>Distrito</t>
  </si>
  <si>
    <t>Direccion</t>
  </si>
  <si>
    <t>Sucursal</t>
  </si>
  <si>
    <t>Nivel Riesgo</t>
  </si>
  <si>
    <t>mes planilla</t>
  </si>
  <si>
    <t>Moneda Sueldo</t>
  </si>
  <si>
    <t>Importe Sueldo</t>
  </si>
  <si>
    <t>Condicion</t>
  </si>
  <si>
    <t>Tipo Producto</t>
  </si>
  <si>
    <t>Tipo Movimiento</t>
  </si>
  <si>
    <t>Fecha Inicio</t>
  </si>
  <si>
    <t>Moneda Prima</t>
  </si>
  <si>
    <t>Cod aseg Rimac</t>
  </si>
  <si>
    <t>ESTRUCTURA DE TABLA ASEGURADOS SCTR</t>
  </si>
  <si>
    <t>item</t>
  </si>
  <si>
    <t>Campo</t>
  </si>
  <si>
    <t>Tipo</t>
  </si>
  <si>
    <t>Longitud</t>
  </si>
  <si>
    <t>Observacion</t>
  </si>
  <si>
    <t>DATOS DEL TRABAJADOR</t>
  </si>
  <si>
    <t>Tipo Documento de Identidad</t>
  </si>
  <si>
    <t>Varchar2</t>
  </si>
  <si>
    <t>Solo Digitos del 0 al 9</t>
  </si>
  <si>
    <t>Ver Tabla</t>
  </si>
  <si>
    <t>Documento de Identidad</t>
  </si>
  <si>
    <t>Letras de la A-Z y caracteres especiales</t>
  </si>
  <si>
    <t>Letras de la A-Z y caracteres especiales, Puede venir nulo</t>
  </si>
  <si>
    <t>Fecha de Nacimiento</t>
  </si>
  <si>
    <t>ddmmyyyy</t>
  </si>
  <si>
    <t>M = Masculino, F = Femenino</t>
  </si>
  <si>
    <t>Solo Digitos del 0 al 9, Si no se tiene se tomara la del Cliente</t>
  </si>
  <si>
    <t>Dirección</t>
  </si>
  <si>
    <t>Si no se tiene se tomara la del Cliente</t>
  </si>
  <si>
    <t>DATOS DEL EMPLEADOR</t>
  </si>
  <si>
    <t>Ruc</t>
  </si>
  <si>
    <t>Sucursal / Sede</t>
  </si>
  <si>
    <t>Será brindada despues de registrar al Cliente</t>
  </si>
  <si>
    <t>Centro de Costo / Actividad Laboral</t>
  </si>
  <si>
    <t>Moneda del Sueldo Bruto</t>
  </si>
  <si>
    <t>1 = Soles, 2 = Dolares</t>
  </si>
  <si>
    <t>Importe de Sueldo Bruto</t>
  </si>
  <si>
    <t>######.##</t>
  </si>
  <si>
    <t>Condición del Trabajador</t>
  </si>
  <si>
    <t>P = Planilla, C = Contratado, O = Outsourcing</t>
  </si>
  <si>
    <t>DATOS DE LA AFILIACION</t>
  </si>
  <si>
    <t>Tipo de Producto</t>
  </si>
  <si>
    <t>S = Salud, P = Pensión, SP = Ambos</t>
  </si>
  <si>
    <t>Tipo de Movimiento</t>
  </si>
  <si>
    <t>I = Inclusión, E = Exclusión</t>
  </si>
  <si>
    <t>Fecha de Inicio de Vigencia</t>
  </si>
  <si>
    <t>Moneda de Prima</t>
  </si>
  <si>
    <t>TABLA TIPO DOCUMENTO IDENTIDAD</t>
  </si>
  <si>
    <t>TABLA DEPARTAMENTO</t>
  </si>
  <si>
    <t>TABLA PROVINCIA</t>
  </si>
  <si>
    <t>TABLA DISTRITO</t>
  </si>
  <si>
    <t>Cod</t>
  </si>
  <si>
    <t>Dep</t>
  </si>
  <si>
    <t>Descripción</t>
  </si>
  <si>
    <t>Prov</t>
  </si>
  <si>
    <t>Distr</t>
  </si>
  <si>
    <t>DOC. NACIONAL IDENTIDAD</t>
  </si>
  <si>
    <t>EXTRANJERO</t>
  </si>
  <si>
    <t>CARNET EXTRANJERIA</t>
  </si>
  <si>
    <t>AMAZONAS</t>
  </si>
  <si>
    <t>CHACHAPOYAS</t>
  </si>
  <si>
    <t>CARNET IDENTIDAD</t>
  </si>
  <si>
    <t>ANCASH</t>
  </si>
  <si>
    <t>BAGUA</t>
  </si>
  <si>
    <t>ASUNCION</t>
  </si>
  <si>
    <t>PASAPORTE</t>
  </si>
  <si>
    <t>APURIMAC</t>
  </si>
  <si>
    <t>BONGARA</t>
  </si>
  <si>
    <t>BALSAS</t>
  </si>
  <si>
    <t>AREQUIPA</t>
  </si>
  <si>
    <t>CONDORCANQUI</t>
  </si>
  <si>
    <t>CHETO</t>
  </si>
  <si>
    <t>AYACUCHO</t>
  </si>
  <si>
    <t>LUYA</t>
  </si>
  <si>
    <t>CHILIQUIN</t>
  </si>
  <si>
    <t>CAJAMARCA</t>
  </si>
  <si>
    <t>RODRIGUEZ DE MENDOZA</t>
  </si>
  <si>
    <t>CHUQUIBAMBA</t>
  </si>
  <si>
    <t>CALLAO</t>
  </si>
  <si>
    <t>UTCUBAMBA</t>
  </si>
  <si>
    <t>GRANADA</t>
  </si>
  <si>
    <t>CUSCO</t>
  </si>
  <si>
    <t>HUARAZ</t>
  </si>
  <si>
    <t>HUANCAS</t>
  </si>
  <si>
    <t>HUANCAVELICA</t>
  </si>
  <si>
    <t>AIJA</t>
  </si>
  <si>
    <t>LA JALCA</t>
  </si>
  <si>
    <t>HUANUCO</t>
  </si>
  <si>
    <t>ANTONIO RAYMONDI</t>
  </si>
  <si>
    <t>LEIMEBAMBA</t>
  </si>
  <si>
    <t>ICA</t>
  </si>
  <si>
    <t>LEVANTO</t>
  </si>
  <si>
    <t>JUNIN</t>
  </si>
  <si>
    <t>BOLOGNESI</t>
  </si>
  <si>
    <t>MAGDALENA</t>
  </si>
  <si>
    <t>LA LIBERTAD</t>
  </si>
  <si>
    <t>CARHUAZ</t>
  </si>
  <si>
    <t>MARISCAL CASTILLA</t>
  </si>
  <si>
    <t>LAMBAYEQUE</t>
  </si>
  <si>
    <t>CARLOS F. FITZCARRALD</t>
  </si>
  <si>
    <t>MOLINOPAMPA</t>
  </si>
  <si>
    <t>LIMA</t>
  </si>
  <si>
    <t>CASMA</t>
  </si>
  <si>
    <t>MONTEVIDEO</t>
  </si>
  <si>
    <t>LORETO</t>
  </si>
  <si>
    <t>CORONGO</t>
  </si>
  <si>
    <t>OLLEROS</t>
  </si>
  <si>
    <t>MADRE DE DIOS</t>
  </si>
  <si>
    <t>HUARI</t>
  </si>
  <si>
    <t>QUINJALCA</t>
  </si>
  <si>
    <t>MOQUEGUA</t>
  </si>
  <si>
    <t>HUARMEY</t>
  </si>
  <si>
    <t>SAN FRANCISCO DE DAGUAS</t>
  </si>
  <si>
    <t>PASCO</t>
  </si>
  <si>
    <t>HUAYLAS</t>
  </si>
  <si>
    <t>SAN ISIDRO DE MAINO</t>
  </si>
  <si>
    <t>PIURA</t>
  </si>
  <si>
    <t>MARISCAL LUZURIAGA</t>
  </si>
  <si>
    <t>SOLOCO</t>
  </si>
  <si>
    <t>PUNO</t>
  </si>
  <si>
    <t>OCROS</t>
  </si>
  <si>
    <t>SONCHE</t>
  </si>
  <si>
    <t>SAN MARTIN</t>
  </si>
  <si>
    <t>PALLASCA</t>
  </si>
  <si>
    <t>LA PECA</t>
  </si>
  <si>
    <t>TACNA</t>
  </si>
  <si>
    <t>POMABAMBA</t>
  </si>
  <si>
    <t>ARAMANGO</t>
  </si>
  <si>
    <t>TUMBES</t>
  </si>
  <si>
    <t>RECUAY</t>
  </si>
  <si>
    <t>COPALLIN</t>
  </si>
  <si>
    <t>UCAYALI</t>
  </si>
  <si>
    <t>SANTA</t>
  </si>
  <si>
    <t>EL PARCO</t>
  </si>
  <si>
    <t>SIHUAS</t>
  </si>
  <si>
    <t>IMAZA</t>
  </si>
  <si>
    <t>YUNGAY</t>
  </si>
  <si>
    <t>JUMBILLA</t>
  </si>
  <si>
    <t>ABANCAY</t>
  </si>
  <si>
    <t>CHISQUILLA</t>
  </si>
  <si>
    <t>ANDAHUAYLAS</t>
  </si>
  <si>
    <t>CHURUJA</t>
  </si>
  <si>
    <t>ANTABAMBA</t>
  </si>
  <si>
    <t>COROSHA</t>
  </si>
  <si>
    <t>AYMARAES</t>
  </si>
  <si>
    <t>CUISPES</t>
  </si>
  <si>
    <t>COTABAMBAS</t>
  </si>
  <si>
    <t>FLORIDA</t>
  </si>
  <si>
    <t>CHINCHEROS</t>
  </si>
  <si>
    <t>JAZAN</t>
  </si>
  <si>
    <t>GRAU</t>
  </si>
  <si>
    <t>RECTA</t>
  </si>
  <si>
    <t>SAN CARLOS</t>
  </si>
  <si>
    <t>CAMANA</t>
  </si>
  <si>
    <t>SHIPASBAMBA</t>
  </si>
  <si>
    <t>CARAVELI</t>
  </si>
  <si>
    <t>VALERA</t>
  </si>
  <si>
    <t>CASTILLA</t>
  </si>
  <si>
    <t>YAMBRASBAMBA</t>
  </si>
  <si>
    <t>CAYLLOMA</t>
  </si>
  <si>
    <t>NIEVA</t>
  </si>
  <si>
    <t>CONDESUYOS</t>
  </si>
  <si>
    <t>EL CENEPA</t>
  </si>
  <si>
    <t>ISLAY</t>
  </si>
  <si>
    <t>RIO SANTIAGO</t>
  </si>
  <si>
    <t>LA UNION</t>
  </si>
  <si>
    <t>LAMUD</t>
  </si>
  <si>
    <t>HUAMANGA</t>
  </si>
  <si>
    <t>CAMPORREDONDO</t>
  </si>
  <si>
    <t>CANGALLO</t>
  </si>
  <si>
    <t>COCABAMBA</t>
  </si>
  <si>
    <t>HUANCA SANCOS</t>
  </si>
  <si>
    <t>COLCAMAR</t>
  </si>
  <si>
    <t>HUANTA</t>
  </si>
  <si>
    <t>CONILA</t>
  </si>
  <si>
    <t>LA MAR</t>
  </si>
  <si>
    <t>INGUILPATA</t>
  </si>
  <si>
    <t>LUCANAS</t>
  </si>
  <si>
    <t>LONGUITA</t>
  </si>
  <si>
    <t>PARINACOCHAS</t>
  </si>
  <si>
    <t>LONYA CHICO</t>
  </si>
  <si>
    <t>PAUCAR DEL SARA SARA</t>
  </si>
  <si>
    <t>SUCRE</t>
  </si>
  <si>
    <t>LUYA VIEJO</t>
  </si>
  <si>
    <t>VICTOR FAJARDO</t>
  </si>
  <si>
    <t>MARIA</t>
  </si>
  <si>
    <t>VILCAS HUAMAN</t>
  </si>
  <si>
    <t>OCALLI</t>
  </si>
  <si>
    <t>OCUMAL</t>
  </si>
  <si>
    <t>CAJABAMBA</t>
  </si>
  <si>
    <t>PISUQUIA</t>
  </si>
  <si>
    <t>CELENDIN</t>
  </si>
  <si>
    <t>PROVIDENCIA</t>
  </si>
  <si>
    <t>CHOTA</t>
  </si>
  <si>
    <t>SAN CRISTOBAL</t>
  </si>
  <si>
    <t>CONTUMAZA</t>
  </si>
  <si>
    <t>SAN FRANCISCO DEL YESO</t>
  </si>
  <si>
    <t>CUTERVO</t>
  </si>
  <si>
    <t>SAN JERONIMO</t>
  </si>
  <si>
    <t>HUALGAYOC</t>
  </si>
  <si>
    <t>SAN JUAN DE LOPECANCHA</t>
  </si>
  <si>
    <t>JAEN</t>
  </si>
  <si>
    <t>SANTA CATALINA</t>
  </si>
  <si>
    <t>SAN IGNACIO</t>
  </si>
  <si>
    <t>SP</t>
  </si>
  <si>
    <t>SANTO TOMAS</t>
  </si>
  <si>
    <t>SAN MARCOS</t>
  </si>
  <si>
    <t>TINGO</t>
  </si>
  <si>
    <t>SAN MIGUEL</t>
  </si>
  <si>
    <t>TRITA</t>
  </si>
  <si>
    <t>SAN PABLO</t>
  </si>
  <si>
    <t>SAN NICOLAS</t>
  </si>
  <si>
    <t>SANTA CRUZ</t>
  </si>
  <si>
    <t>CHIRIMOTO</t>
  </si>
  <si>
    <t>COCHAMAL</t>
  </si>
  <si>
    <t>HUAMBO</t>
  </si>
  <si>
    <t>ACOMAYO</t>
  </si>
  <si>
    <t>LIMABAMBA</t>
  </si>
  <si>
    <t>ANTA</t>
  </si>
  <si>
    <t>LONGAR</t>
  </si>
  <si>
    <t>CALCA</t>
  </si>
  <si>
    <t>MARISCAL BENAVIDES</t>
  </si>
  <si>
    <t>CANAS</t>
  </si>
  <si>
    <t>MILPUC</t>
  </si>
  <si>
    <t>CANCHIS</t>
  </si>
  <si>
    <t>OMIA</t>
  </si>
  <si>
    <t>CHUMBIVILCAS</t>
  </si>
  <si>
    <t>SANTA ROSA</t>
  </si>
  <si>
    <t>ESPINAR</t>
  </si>
  <si>
    <t>TOTORA</t>
  </si>
  <si>
    <t>LA CONVENCION</t>
  </si>
  <si>
    <t>VISTA ALEGRE</t>
  </si>
  <si>
    <t>PARURO</t>
  </si>
  <si>
    <t>BAGUA GRANDE</t>
  </si>
  <si>
    <t>PAUCARTAMBO</t>
  </si>
  <si>
    <t>CAJARURO</t>
  </si>
  <si>
    <t>QUISPICANCHI</t>
  </si>
  <si>
    <t>CUMBA</t>
  </si>
  <si>
    <t>URUBAMBA</t>
  </si>
  <si>
    <t>EL MILAGRO</t>
  </si>
  <si>
    <t>JAMALCA</t>
  </si>
  <si>
    <t>ACOBAMBA</t>
  </si>
  <si>
    <t>LONYA GRANDE</t>
  </si>
  <si>
    <t>ANGARAES</t>
  </si>
  <si>
    <t>YAMON</t>
  </si>
  <si>
    <t>CASTROVIRREYNA</t>
  </si>
  <si>
    <t>CHURCAMPA</t>
  </si>
  <si>
    <t>COCHABAMBA</t>
  </si>
  <si>
    <t>HUAYTARA</t>
  </si>
  <si>
    <t>COLCABAMBA</t>
  </si>
  <si>
    <t>TAYACAJA</t>
  </si>
  <si>
    <t>HUANCHAY</t>
  </si>
  <si>
    <t>INDEPENDENCIA</t>
  </si>
  <si>
    <t>AMBO</t>
  </si>
  <si>
    <t>JANGAS</t>
  </si>
  <si>
    <t>DOS DE MAYO</t>
  </si>
  <si>
    <t>HUACAYBAMBA</t>
  </si>
  <si>
    <t>HUAMALIES</t>
  </si>
  <si>
    <t>PAMPAS</t>
  </si>
  <si>
    <t>LEONCIO PRADO</t>
  </si>
  <si>
    <t>PARIACOTO</t>
  </si>
  <si>
    <t>MARAÑON</t>
  </si>
  <si>
    <t>PIRA</t>
  </si>
  <si>
    <t>PACHITEA</t>
  </si>
  <si>
    <t>TARICA</t>
  </si>
  <si>
    <t>PUERTO INCA</t>
  </si>
  <si>
    <t>LAURICOCHA</t>
  </si>
  <si>
    <t>CORIS</t>
  </si>
  <si>
    <t>YAROWILCA</t>
  </si>
  <si>
    <t>HUACLLAN</t>
  </si>
  <si>
    <t>LA MERCED</t>
  </si>
  <si>
    <t>CHINCHA</t>
  </si>
  <si>
    <t>SUCCHA</t>
  </si>
  <si>
    <t>NAZCA</t>
  </si>
  <si>
    <t>LLAMELLIN</t>
  </si>
  <si>
    <t>PALPA</t>
  </si>
  <si>
    <t>ACZO</t>
  </si>
  <si>
    <t>PISCO</t>
  </si>
  <si>
    <t>CHACCHO</t>
  </si>
  <si>
    <t>HUANCAYO</t>
  </si>
  <si>
    <t>CHINGAS</t>
  </si>
  <si>
    <t>CONCEPCION</t>
  </si>
  <si>
    <t>MIRGAS</t>
  </si>
  <si>
    <t>CHANCHAMAYO</t>
  </si>
  <si>
    <t>SAN JUAN DE RONTOY</t>
  </si>
  <si>
    <t>JAUJA</t>
  </si>
  <si>
    <t>CHACAS</t>
  </si>
  <si>
    <t>ACOCHACA</t>
  </si>
  <si>
    <t>SATIPO</t>
  </si>
  <si>
    <t>CHIQUIAN</t>
  </si>
  <si>
    <t>TARMA</t>
  </si>
  <si>
    <t>ABELARDO PARDO LEZAMETA</t>
  </si>
  <si>
    <t>YAULI</t>
  </si>
  <si>
    <t>CHUPACA</t>
  </si>
  <si>
    <t>AQUIA</t>
  </si>
  <si>
    <t>TRUJILLO</t>
  </si>
  <si>
    <t>CAJACAY</t>
  </si>
  <si>
    <t>ASCOPE</t>
  </si>
  <si>
    <t>CANIS</t>
  </si>
  <si>
    <t>BOLIVAR</t>
  </si>
  <si>
    <t>COLQUIOC</t>
  </si>
  <si>
    <t>CHEPEN</t>
  </si>
  <si>
    <t>HUALLANCA</t>
  </si>
  <si>
    <t>JULCAN</t>
  </si>
  <si>
    <t>HUASTA</t>
  </si>
  <si>
    <t>OTUZCO</t>
  </si>
  <si>
    <t>HUAYLLACAYAN</t>
  </si>
  <si>
    <t>PACASMAYO</t>
  </si>
  <si>
    <t>LA PRIMAVERA</t>
  </si>
  <si>
    <t>PATAZ</t>
  </si>
  <si>
    <t>MANGAS</t>
  </si>
  <si>
    <t>SANCHEZ CARRION</t>
  </si>
  <si>
    <t>PACLLON</t>
  </si>
  <si>
    <t>SANTIAGO DE CHUCO</t>
  </si>
  <si>
    <t>SAN MIGUEL DE CORPANQUI</t>
  </si>
  <si>
    <t>GRAN CHIMU</t>
  </si>
  <si>
    <t>TICLLOS</t>
  </si>
  <si>
    <t>VIRU</t>
  </si>
  <si>
    <t>CHICLAYO</t>
  </si>
  <si>
    <t>ACOPAMPA</t>
  </si>
  <si>
    <t>FERREÑAFE</t>
  </si>
  <si>
    <t>AMASHCA</t>
  </si>
  <si>
    <t>ATAQUERO</t>
  </si>
  <si>
    <t>BARRANCA</t>
  </si>
  <si>
    <t>MARCARA</t>
  </si>
  <si>
    <t>CAJATAMBO</t>
  </si>
  <si>
    <t>PARIAHUANCA</t>
  </si>
  <si>
    <t>CANTA</t>
  </si>
  <si>
    <t>GRIMALDO BENITO TIBURCIO CORDOVA</t>
  </si>
  <si>
    <t>VIZA MACHACA SILVERIO</t>
  </si>
  <si>
    <t>BUSTAMANTE CASTILLO JESUS</t>
  </si>
  <si>
    <t>MOYANO CORDOVA CARLOS</t>
  </si>
  <si>
    <t>GUZMAN PALOMINO PEDRO JESUS</t>
  </si>
  <si>
    <t>SAN MIGUEL DE ACO</t>
  </si>
  <si>
    <t>CAÑETE</t>
  </si>
  <si>
    <t>SHILLA</t>
  </si>
  <si>
    <t>HUARAL</t>
  </si>
  <si>
    <t>TINCO</t>
  </si>
  <si>
    <t>HUAROCHIRI</t>
  </si>
  <si>
    <t>YUNGAR</t>
  </si>
  <si>
    <t>HUAURA</t>
  </si>
  <si>
    <t>SAN LUIS</t>
  </si>
  <si>
    <t>OYON</t>
  </si>
  <si>
    <t>YAUYOS</t>
  </si>
  <si>
    <t>YAUYA</t>
  </si>
  <si>
    <t>MAYNAS</t>
  </si>
  <si>
    <t>ALTO AMAZONAS</t>
  </si>
  <si>
    <t>BUENA VISTA ALTA</t>
  </si>
  <si>
    <t>COMANDANTE NOEL</t>
  </si>
  <si>
    <t>MARISCAL RAMON CASTILLA</t>
  </si>
  <si>
    <t>YAUTAN</t>
  </si>
  <si>
    <t>REQUENA</t>
  </si>
  <si>
    <t>ACO</t>
  </si>
  <si>
    <t>DATEM DEL MARAÑON</t>
  </si>
  <si>
    <t>BAMBAS</t>
  </si>
  <si>
    <t>TAMBOPATA</t>
  </si>
  <si>
    <t>CUSCA</t>
  </si>
  <si>
    <t>MANU</t>
  </si>
  <si>
    <t>LA PAMPA</t>
  </si>
  <si>
    <t>TAHUAMANU</t>
  </si>
  <si>
    <t>YANAC</t>
  </si>
  <si>
    <t>MARISCAL NIETO</t>
  </si>
  <si>
    <t>YUPAN</t>
  </si>
  <si>
    <t>GENERAL SANCHEZ CERRO</t>
  </si>
  <si>
    <t>ILO</t>
  </si>
  <si>
    <t>ANRA</t>
  </si>
  <si>
    <t>CAJAY</t>
  </si>
  <si>
    <t>DANIEL ALCIDES CARRION</t>
  </si>
  <si>
    <t>CHAVIN DE HUANTAR</t>
  </si>
  <si>
    <t>OXAPAMPA</t>
  </si>
  <si>
    <t>HUACACHI</t>
  </si>
  <si>
    <t>HUACCHIS</t>
  </si>
  <si>
    <t>AYABACA</t>
  </si>
  <si>
    <t>HUACHIS</t>
  </si>
  <si>
    <t>HUANCABAMBA</t>
  </si>
  <si>
    <t>HUANTAR</t>
  </si>
  <si>
    <t>MORROPON</t>
  </si>
  <si>
    <t>MASIN</t>
  </si>
  <si>
    <t>PAITA</t>
  </si>
  <si>
    <t>PAUCAS</t>
  </si>
  <si>
    <t>SULLANA</t>
  </si>
  <si>
    <t>PONTO</t>
  </si>
  <si>
    <t>TALARA</t>
  </si>
  <si>
    <t>RAHUAPAMPA</t>
  </si>
  <si>
    <t>SECHURA</t>
  </si>
  <si>
    <t>RAPAYAN</t>
  </si>
  <si>
    <t>AZANGARO</t>
  </si>
  <si>
    <t>SAN PEDRO DE CHANA</t>
  </si>
  <si>
    <t>CARABAYA</t>
  </si>
  <si>
    <t>UCO</t>
  </si>
  <si>
    <t>CHUCUITO</t>
  </si>
  <si>
    <t>EL COLLAO</t>
  </si>
  <si>
    <t>COCHAPETI</t>
  </si>
  <si>
    <t>HUANCANE</t>
  </si>
  <si>
    <t>CULEBRAS</t>
  </si>
  <si>
    <t>LAMPA</t>
  </si>
  <si>
    <t>HUAYAN</t>
  </si>
  <si>
    <t>MELGAR</t>
  </si>
  <si>
    <t>MALVAS</t>
  </si>
  <si>
    <t>MOHO</t>
  </si>
  <si>
    <t>CARAZ</t>
  </si>
  <si>
    <t>SAN ANTONIO DE PUTINA</t>
  </si>
  <si>
    <t>SAN ROMAN</t>
  </si>
  <si>
    <t>HUATA</t>
  </si>
  <si>
    <t>SANDIA</t>
  </si>
  <si>
    <t>YUNGUYO</t>
  </si>
  <si>
    <t>MATO</t>
  </si>
  <si>
    <t>MOYOBAMBA</t>
  </si>
  <si>
    <t>PAMPAROMAS</t>
  </si>
  <si>
    <t>BELLAVISTA</t>
  </si>
  <si>
    <t>PUEBLO LIBRE</t>
  </si>
  <si>
    <t>EL DORADO</t>
  </si>
  <si>
    <t>HUALLAGA</t>
  </si>
  <si>
    <t>SANTO TORIBIO</t>
  </si>
  <si>
    <t>LAMAS</t>
  </si>
  <si>
    <t>YURACMARCA</t>
  </si>
  <si>
    <t>MARISCAL CACERES</t>
  </si>
  <si>
    <t>PISCOBAMBA</t>
  </si>
  <si>
    <t>PICOTA</t>
  </si>
  <si>
    <t>CASCA</t>
  </si>
  <si>
    <t>RIOJA</t>
  </si>
  <si>
    <t>ELEAZAR GUZMAN BARRON</t>
  </si>
  <si>
    <t>FIDEL OLIVAS ESCUDERO</t>
  </si>
  <si>
    <t>TOCACHE</t>
  </si>
  <si>
    <t>LLAMA</t>
  </si>
  <si>
    <t>LLUMPA</t>
  </si>
  <si>
    <t>CANDARAVE</t>
  </si>
  <si>
    <t>LUCMA</t>
  </si>
  <si>
    <t>JORGE BASADRE</t>
  </si>
  <si>
    <t>MUSGA</t>
  </si>
  <si>
    <t>TARATA</t>
  </si>
  <si>
    <t>ACAS</t>
  </si>
  <si>
    <t>CONTRALMIRANTE VILLAR</t>
  </si>
  <si>
    <t>CAJAMARQUILLA</t>
  </si>
  <si>
    <t>ZARUMILLA</t>
  </si>
  <si>
    <t>CARHUAPAMPA</t>
  </si>
  <si>
    <t>CORONEL PORTILLO</t>
  </si>
  <si>
    <t>COCHAS</t>
  </si>
  <si>
    <t>ATALAYA</t>
  </si>
  <si>
    <t>CONGAS</t>
  </si>
  <si>
    <t>PADRE ABAD</t>
  </si>
  <si>
    <t>LLIPA</t>
  </si>
  <si>
    <t>PURUS</t>
  </si>
  <si>
    <t>SAN CRISTOBAL DE RAJAN</t>
  </si>
  <si>
    <t>NO USAR ESTE CODIGO</t>
  </si>
  <si>
    <t>SAN PEDRO</t>
  </si>
  <si>
    <t>SANTIAGO DE CHILCAS</t>
  </si>
  <si>
    <t>CABANA</t>
  </si>
  <si>
    <t>CONCHUCOS</t>
  </si>
  <si>
    <t>HUACASCHUQUE</t>
  </si>
  <si>
    <t>HUANDOVAL</t>
  </si>
  <si>
    <t>LACABAMBA</t>
  </si>
  <si>
    <t>LLAPO</t>
  </si>
  <si>
    <t>TAUCA</t>
  </si>
  <si>
    <t>HUAYLLAN</t>
  </si>
  <si>
    <t>PAROBAMBA</t>
  </si>
  <si>
    <t>QUINUABAMBA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</si>
  <si>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</si>
  <si>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</si>
  <si>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</si>
  <si>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</si>
  <si>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</si>
  <si>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</si>
  <si>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</si>
  <si>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</si>
  <si>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</si>
  <si>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CHIMBOTE</t>
  </si>
  <si>
    <t>CACERES DEL PERU</t>
  </si>
  <si>
    <t>COISHCO</t>
  </si>
  <si>
    <t>MACATE</t>
  </si>
  <si>
    <t>MORO</t>
  </si>
  <si>
    <t>NEPEÑA</t>
  </si>
  <si>
    <t>SAMANCO</t>
  </si>
  <si>
    <t>NUEVO CHIMBOTE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</si>
  <si>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</si>
  <si>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</si>
  <si>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</si>
  <si>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</si>
  <si>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</si>
  <si>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</si>
  <si>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</si>
  <si>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</si>
  <si>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CASCAPARA</t>
  </si>
  <si>
    <t>MANCOS</t>
  </si>
  <si>
    <t>MATACOTO</t>
  </si>
  <si>
    <t>QUILLO</t>
  </si>
  <si>
    <t>RANRAHIRCA</t>
  </si>
  <si>
    <t>SHUPLUY</t>
  </si>
  <si>
    <t>YANAMA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</si>
  <si>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</si>
  <si>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</si>
  <si>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</si>
  <si>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</si>
  <si>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</si>
  <si>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</si>
  <si>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</si>
  <si>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</si>
  <si>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</si>
  <si>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</si>
  <si>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</si>
  <si>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</si>
  <si>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</si>
  <si>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</si>
  <si>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</si>
  <si>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</si>
  <si>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</si>
  <si>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</si>
  <si>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</si>
  <si>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</si>
  <si>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</si>
  <si>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</si>
  <si>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</si>
  <si>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</si>
  <si>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KAQUIABAMBA</t>
  </si>
  <si>
    <t>EL ORO</t>
  </si>
  <si>
    <t>HUAQUIRCA</t>
  </si>
  <si>
    <t>JUAN ESPINOZA MEDRANO</t>
  </si>
  <si>
    <t>OROPESA</t>
  </si>
  <si>
    <t>PACHACONAS</t>
  </si>
  <si>
    <t>SABAINO</t>
  </si>
  <si>
    <t>CHALHUANCA</t>
  </si>
  <si>
    <t>CAPAYA</t>
  </si>
  <si>
    <t>CARAYBAMBA</t>
  </si>
  <si>
    <t>CHAPIMARCA</t>
  </si>
  <si>
    <t>COTARUSE</t>
  </si>
  <si>
    <t>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</si>
  <si>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</si>
  <si>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</si>
  <si>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</si>
  <si>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</si>
  <si>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</si>
  <si>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</si>
  <si>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</si>
  <si>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</si>
  <si>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</si>
  <si>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</si>
  <si>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TAMBOBAMBA</t>
  </si>
  <si>
    <t>COYLLURQUI</t>
  </si>
  <si>
    <t>HAQUIRA</t>
  </si>
  <si>
    <t>MARA</t>
  </si>
  <si>
    <t>CHALLHUAHUACHO</t>
  </si>
  <si>
    <t>ANCO-HUALLO</t>
  </si>
  <si>
    <t>COCHARCAS</t>
  </si>
  <si>
    <t>HUACCANA</t>
  </si>
  <si>
    <t>OCOBAMBA</t>
  </si>
  <si>
    <t>ONGOY</t>
  </si>
  <si>
    <t>URANMARCA</t>
  </si>
  <si>
    <t>RANRACANCHA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</si>
  <si>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</si>
  <si>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</si>
  <si>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</si>
  <si>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</si>
  <si>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</si>
  <si>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</si>
  <si>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</si>
  <si>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</si>
  <si>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</si>
  <si>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</si>
  <si>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</si>
  <si>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</si>
  <si>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</si>
  <si>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</si>
  <si>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</si>
  <si>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</si>
  <si>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</si>
  <si>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</si>
  <si>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</si>
  <si>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</si>
  <si>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1</t>
  </si>
  <si>
    <t>I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</si>
  <si>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</si>
  <si>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</si>
  <si>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</si>
  <si>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</si>
  <si>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</si>
  <si>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</si>
  <si>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</si>
  <si>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</si>
  <si>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</si>
  <si>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</si>
  <si>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</si>
  <si>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</si>
  <si>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</si>
  <si>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</si>
  <si>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</si>
  <si>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</si>
  <si>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</si>
  <si>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</si>
  <si>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</si>
  <si>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</si>
  <si>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JOSE LUIS BUSTAMANTE Y RIVERO</t>
  </si>
  <si>
    <t>JOSE MARIA QUIMPER</t>
  </si>
  <si>
    <t>MARIANO NICOLAS VALCARCEL</t>
  </si>
  <si>
    <t>NICOLAS DE PIEROLA</t>
  </si>
  <si>
    <t>OCOÑA</t>
  </si>
  <si>
    <t>QUILCA</t>
  </si>
  <si>
    <t>SAMUEL PASTOR</t>
  </si>
  <si>
    <t>ACARI</t>
  </si>
  <si>
    <t>ATICO</t>
  </si>
  <si>
    <t>ATIQUIPA</t>
  </si>
  <si>
    <t>BELLA UNION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</si>
  <si>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</si>
  <si>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</si>
  <si>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</si>
  <si>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</si>
  <si>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</si>
  <si>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</si>
  <si>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</si>
  <si>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</si>
  <si>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</si>
  <si>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</si>
  <si>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</si>
  <si>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</si>
  <si>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</si>
  <si>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</si>
  <si>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</si>
  <si>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</si>
  <si>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</si>
  <si>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</si>
  <si>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</si>
  <si>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</si>
  <si>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</si>
  <si>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</si>
  <si>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</si>
  <si>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</si>
  <si>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</si>
  <si>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</si>
  <si>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</si>
  <si>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</si>
  <si>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</si>
  <si>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</si>
  <si>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</si>
  <si>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</si>
  <si>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</si>
  <si>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</si>
  <si>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</si>
  <si>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</si>
  <si>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</si>
  <si>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</si>
  <si>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</si>
  <si>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</si>
  <si>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ANDARAY</t>
  </si>
  <si>
    <t>CAYARANI</t>
  </si>
  <si>
    <t>CHICHAS</t>
  </si>
  <si>
    <t>IRAY</t>
  </si>
  <si>
    <t>RIO GRANDE</t>
  </si>
  <si>
    <t>SALAMANCA</t>
  </si>
  <si>
    <t>YANAQUIHUA</t>
  </si>
  <si>
    <t>MOLLENDO</t>
  </si>
  <si>
    <t>COCACHACRA</t>
  </si>
  <si>
    <t>DEAN VALDIVIA</t>
  </si>
  <si>
    <t>MEJIA</t>
  </si>
  <si>
    <t>PUNTA DE BOMBON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</si>
  <si>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</si>
  <si>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</si>
  <si>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</si>
  <si>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</si>
  <si>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</si>
  <si>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</si>
  <si>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</si>
  <si>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</si>
  <si>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</si>
  <si>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</si>
  <si>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</si>
  <si>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ACOCRO</t>
  </si>
  <si>
    <t>ACOS VINCHOS</t>
  </si>
  <si>
    <t>CARMEN ALTO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</si>
  <si>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</si>
  <si>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</si>
  <si>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</si>
  <si>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</si>
  <si>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</si>
  <si>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</si>
  <si>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</si>
  <si>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</si>
  <si>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JESUS NAZARENO</t>
  </si>
  <si>
    <t>CHUSCHI</t>
  </si>
  <si>
    <t>LOS MOROCHUCOS</t>
  </si>
  <si>
    <t>MARIA PARADO DE BELLIDO</t>
  </si>
  <si>
    <t>PARAS</t>
  </si>
  <si>
    <t>TOTOS</t>
  </si>
  <si>
    <t>SANCOS</t>
  </si>
  <si>
    <t>CARAPO</t>
  </si>
  <si>
    <t>SACSAMARCA</t>
  </si>
  <si>
    <t>SANTIAGO DE LUCANAMARCA</t>
  </si>
  <si>
    <t>AYAHUANCO</t>
  </si>
  <si>
    <t>HUAMANGUILLA</t>
  </si>
  <si>
    <t>IGUAIN</t>
  </si>
  <si>
    <t>LURICOCHA</t>
  </si>
  <si>
    <t>SANTILLANA</t>
  </si>
  <si>
    <t>SIVIA</t>
  </si>
  <si>
    <t>LLOCHEGUA</t>
  </si>
  <si>
    <t>ANCO</t>
  </si>
  <si>
    <t>AYNA</t>
  </si>
  <si>
    <t>CHILCAS</t>
  </si>
  <si>
    <t>CHUNGUI</t>
  </si>
  <si>
    <t>LUIS CARRANZA</t>
  </si>
  <si>
    <t>TAMBO</t>
  </si>
  <si>
    <t>PUQUIO</t>
  </si>
  <si>
    <t>AUCARA</t>
  </si>
  <si>
    <t>CARMEN SALCEDO</t>
  </si>
  <si>
    <t>CHAVIÑA</t>
  </si>
  <si>
    <t>CHIPAO</t>
  </si>
  <si>
    <t>HUAC-HUAS</t>
  </si>
  <si>
    <t>LARAMATE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</si>
  <si>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</si>
  <si>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</si>
  <si>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</si>
  <si>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</si>
  <si>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</si>
  <si>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</si>
  <si>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</si>
  <si>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</si>
  <si>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</si>
  <si>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</si>
  <si>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</si>
  <si>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</si>
  <si>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</si>
  <si>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</si>
  <si>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</si>
  <si>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PAUSA</t>
  </si>
  <si>
    <t>COLTA</t>
  </si>
  <si>
    <t>CORCULLA</t>
  </si>
  <si>
    <t>MARCABAMBA</t>
  </si>
  <si>
    <t>OYOLO</t>
  </si>
  <si>
    <t>PARARCA</t>
  </si>
  <si>
    <t>SAN JAVIER DE ALPABAMBA</t>
  </si>
  <si>
    <t>SAN JOSE DE USHUA</t>
  </si>
  <si>
    <t>SARA SARA</t>
  </si>
  <si>
    <t>QUEROBAMBA</t>
  </si>
  <si>
    <t>BELEN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</si>
  <si>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</si>
  <si>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</si>
  <si>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</si>
  <si>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</si>
  <si>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</si>
  <si>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</si>
  <si>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</si>
  <si>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</si>
  <si>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</si>
  <si>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</si>
  <si>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</si>
  <si>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</si>
  <si>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</si>
  <si>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</si>
  <si>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</si>
  <si>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</si>
  <si>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</si>
  <si>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</si>
  <si>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</si>
  <si>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</si>
  <si>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</si>
  <si>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ACCOMARCA</t>
  </si>
  <si>
    <t>CARHUANCA</t>
  </si>
  <si>
    <t>HUAMBALPA</t>
  </si>
  <si>
    <t>SAURAMA</t>
  </si>
  <si>
    <t>VISCHONGO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</si>
  <si>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</si>
  <si>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</si>
  <si>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</si>
  <si>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</si>
  <si>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</si>
  <si>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</si>
  <si>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</si>
  <si>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</si>
  <si>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CACHACHI</t>
  </si>
  <si>
    <t>CONDEBAMBA</t>
  </si>
  <si>
    <t>SITACOCHA</t>
  </si>
  <si>
    <t>CHUMUCH</t>
  </si>
  <si>
    <t>CORTEGANA</t>
  </si>
  <si>
    <t>HUASMIN</t>
  </si>
  <si>
    <t>JORGE CHAVEZ</t>
  </si>
  <si>
    <t>JOSE GALVEZ</t>
  </si>
  <si>
    <t>MIGUEL IGLESIAS</t>
  </si>
  <si>
    <t>OXAMARCA</t>
  </si>
  <si>
    <t>SOROCHUCO</t>
  </si>
  <si>
    <t>UTCO</t>
  </si>
  <si>
    <t>LA LIBERTAD DE PALLAN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</si>
  <si>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</si>
  <si>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</si>
  <si>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</si>
  <si>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</si>
  <si>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</si>
  <si>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</si>
  <si>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</si>
  <si>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</si>
  <si>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</si>
  <si>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</si>
  <si>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</si>
  <si>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</si>
  <si>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</si>
  <si>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</si>
  <si>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</si>
  <si>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</si>
  <si>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</si>
  <si>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</si>
  <si>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</si>
  <si>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</si>
  <si>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</si>
  <si>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</si>
  <si>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</si>
  <si>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</si>
  <si>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</si>
  <si>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</si>
  <si>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</si>
  <si>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</si>
  <si>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</si>
  <si>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</si>
  <si>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</si>
  <si>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</si>
  <si>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SANTO DOMINGO DE LA CAPILLA</t>
  </si>
  <si>
    <t>SOCOTA</t>
  </si>
  <si>
    <t>TORIBIO CASANOVA</t>
  </si>
  <si>
    <t>BAMBAMARCA</t>
  </si>
  <si>
    <t>CHUGUR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</si>
  <si>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</si>
  <si>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</si>
  <si>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</si>
  <si>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</si>
  <si>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</si>
  <si>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</si>
  <si>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</si>
  <si>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</si>
  <si>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</si>
  <si>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CHIRINOS</t>
  </si>
  <si>
    <t>HUARANGO</t>
  </si>
  <si>
    <t>LA COIPA</t>
  </si>
  <si>
    <t>NAMBALLE</t>
  </si>
  <si>
    <t>SAN JOSE DE LOURDES</t>
  </si>
  <si>
    <t>TABACONAS</t>
  </si>
  <si>
    <t>PEDRO GALVEZ</t>
  </si>
  <si>
    <t>CHANCAY</t>
  </si>
  <si>
    <t>EDUARDO VILLANUEVA</t>
  </si>
  <si>
    <t>GREGORIO PITA</t>
  </si>
  <si>
    <t>ICHOCAN</t>
  </si>
  <si>
    <t>JOSE MANUEL QUIROZ</t>
  </si>
  <si>
    <t>JOSE SABOGAL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</si>
  <si>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</si>
  <si>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</si>
  <si>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</si>
  <si>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</si>
  <si>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</si>
  <si>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</si>
  <si>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</si>
  <si>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</si>
  <si>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</si>
  <si>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</si>
  <si>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</si>
  <si>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</si>
  <si>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</si>
  <si>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</si>
  <si>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</si>
  <si>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</si>
  <si>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</si>
  <si>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</si>
  <si>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</si>
  <si>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</si>
  <si>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</si>
  <si>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</si>
  <si>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</si>
  <si>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CARMEN DE LA LEGUA REYNOSO</t>
  </si>
  <si>
    <t>LA PERLA</t>
  </si>
  <si>
    <t>LA PUNTA</t>
  </si>
  <si>
    <t>VENTANILLA</t>
  </si>
  <si>
    <t>CCORCA</t>
  </si>
  <si>
    <t>POROY</t>
  </si>
  <si>
    <t>SAN SEBASTIAN</t>
  </si>
  <si>
    <t>SANTIAGO</t>
  </si>
  <si>
    <t>SAYLLA</t>
  </si>
  <si>
    <t>WANCHAQ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</si>
  <si>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</si>
  <si>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</si>
  <si>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</si>
  <si>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</si>
  <si>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</si>
  <si>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</si>
  <si>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</si>
  <si>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</si>
  <si>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</si>
  <si>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</si>
  <si>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</si>
  <si>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</si>
  <si>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</si>
  <si>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</si>
  <si>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COYA</t>
  </si>
  <si>
    <t>LAMAY</t>
  </si>
  <si>
    <t>LARES</t>
  </si>
  <si>
    <t>PISAC</t>
  </si>
  <si>
    <t>SAN SALVADOR</t>
  </si>
  <si>
    <t>TARAY</t>
  </si>
  <si>
    <t>YANATILE</t>
  </si>
  <si>
    <t>YANAOCA</t>
  </si>
  <si>
    <t>CHECCA</t>
  </si>
  <si>
    <t>KUNTURKANKI</t>
  </si>
  <si>
    <t>LANGUI</t>
  </si>
  <si>
    <t>LAYO</t>
  </si>
  <si>
    <t>QUEHUE</t>
  </si>
  <si>
    <t>TUPAC AMARU</t>
  </si>
  <si>
    <t>SICUANI</t>
  </si>
  <si>
    <t>CHECACUPE</t>
  </si>
  <si>
    <t>COMBAPATA</t>
  </si>
  <si>
    <t>MARANGANI</t>
  </si>
  <si>
    <t>PITUMARCA</t>
  </si>
  <si>
    <t>TINTA</t>
  </si>
  <si>
    <t>CAPACMARCA</t>
  </si>
  <si>
    <t>CHAMACA</t>
  </si>
  <si>
    <t>COLQUEMARCA</t>
  </si>
  <si>
    <t>LIVITACA</t>
  </si>
  <si>
    <t>LLUSCO</t>
  </si>
  <si>
    <t>QUIÑOTA</t>
  </si>
  <si>
    <t>VELILLE</t>
  </si>
  <si>
    <t>CONDOROMA</t>
  </si>
  <si>
    <t>OCORURO</t>
  </si>
  <si>
    <t>PALLPATA</t>
  </si>
  <si>
    <t>PICHIGUA</t>
  </si>
  <si>
    <t>SUYCKUTAMBO</t>
  </si>
  <si>
    <t>ALTO PICHIGUA</t>
  </si>
  <si>
    <t>SANTA ANA</t>
  </si>
  <si>
    <t>ECHARATE</t>
  </si>
  <si>
    <t>HUAYOPATA</t>
  </si>
  <si>
    <t>MARANURA</t>
  </si>
  <si>
    <t>QUELLOUNO</t>
  </si>
  <si>
    <t>QUIMBIRI</t>
  </si>
  <si>
    <t>SANTA TERESA</t>
  </si>
  <si>
    <t>PICHARI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</si>
  <si>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</si>
  <si>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</si>
  <si>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</si>
  <si>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</si>
  <si>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</si>
  <si>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</si>
  <si>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</si>
  <si>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</si>
  <si>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CAICAY</t>
  </si>
  <si>
    <t>CHALLABAMBA</t>
  </si>
  <si>
    <t>COLQUEPATA</t>
  </si>
  <si>
    <t>HUANCARANI</t>
  </si>
  <si>
    <t>KOSÑIPATA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</si>
  <si>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</si>
  <si>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</si>
  <si>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</si>
  <si>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</si>
  <si>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</si>
  <si>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</si>
  <si>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</si>
  <si>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</si>
  <si>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</si>
  <si>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</si>
  <si>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CHINCHERO</t>
  </si>
  <si>
    <t>MACHUPICCHU</t>
  </si>
  <si>
    <t>MARAS</t>
  </si>
  <si>
    <t>OLLANTAYTAMBO</t>
  </si>
  <si>
    <t>YUCAY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</si>
  <si>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</si>
  <si>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</si>
  <si>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</si>
  <si>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</si>
  <si>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</si>
  <si>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</si>
  <si>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</si>
  <si>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</si>
  <si>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</si>
  <si>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</si>
  <si>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</si>
  <si>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</si>
  <si>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</si>
  <si>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</si>
  <si>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ASCENSION</t>
  </si>
  <si>
    <t>HUANDO</t>
  </si>
  <si>
    <t>CAJA</t>
  </si>
  <si>
    <t>MARCAS</t>
  </si>
  <si>
    <t>PAUCARA</t>
  </si>
  <si>
    <t>ROSARIO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</si>
  <si>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</si>
  <si>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</si>
  <si>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</si>
  <si>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</si>
  <si>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</si>
  <si>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</si>
  <si>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</si>
  <si>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</si>
  <si>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</si>
  <si>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</si>
  <si>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</si>
  <si>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</si>
  <si>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</si>
  <si>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</si>
  <si>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</si>
  <si>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</si>
  <si>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</si>
  <si>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</si>
  <si>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</si>
  <si>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</si>
  <si>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</si>
  <si>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</si>
  <si>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</si>
  <si>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</si>
  <si>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</si>
  <si>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</si>
  <si>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</si>
  <si>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</si>
  <si>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</si>
  <si>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AYAVI</t>
  </si>
  <si>
    <t>CORDOVA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</si>
  <si>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</si>
  <si>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</si>
  <si>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</si>
  <si>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</si>
  <si>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</si>
  <si>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</si>
  <si>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</si>
  <si>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</si>
  <si>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</si>
  <si>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</si>
  <si>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</si>
  <si>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</si>
  <si>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ACOSTAMBO</t>
  </si>
  <si>
    <t>ACRAQUIA</t>
  </si>
  <si>
    <t>AHUAYCHA</t>
  </si>
  <si>
    <t>DANIEL HERNANDEZ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</si>
  <si>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</si>
  <si>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</si>
  <si>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</si>
  <si>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</si>
  <si>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</si>
  <si>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</si>
  <si>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</si>
  <si>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</si>
  <si>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</si>
  <si>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AMARILIS</t>
  </si>
  <si>
    <t>CHINCHAO</t>
  </si>
  <si>
    <t>CHURUBAMBA</t>
  </si>
  <si>
    <t>MARGOS</t>
  </si>
  <si>
    <t>QUISQUI</t>
  </si>
  <si>
    <t>SAN FRANCISCO DE CAYRAN</t>
  </si>
  <si>
    <t>SAN PEDRO DE CHAULAN</t>
  </si>
  <si>
    <t>SANTA MARIA DEL VALLE</t>
  </si>
  <si>
    <t>YARUMAYO</t>
  </si>
  <si>
    <t>PILLCO MARCA</t>
  </si>
  <si>
    <t>CAYNA</t>
  </si>
  <si>
    <t>COLPAS</t>
  </si>
  <si>
    <t>CONCHAMARCA</t>
  </si>
  <si>
    <t>HUACAR</t>
  </si>
  <si>
    <t>SAN FRANCISCO</t>
  </si>
  <si>
    <t>SAN RAFAEL</t>
  </si>
  <si>
    <t>TOMAY KICHWA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</si>
  <si>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</si>
  <si>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</si>
  <si>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</si>
  <si>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</si>
  <si>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</si>
  <si>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</si>
  <si>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</si>
  <si>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</si>
  <si>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CANCHABAMBA</t>
  </si>
  <si>
    <t>PINRA</t>
  </si>
  <si>
    <t>LLATA</t>
  </si>
  <si>
    <t>ARANCAY</t>
  </si>
  <si>
    <t>CHAVIN DE PARIARCA</t>
  </si>
  <si>
    <t>JACAS GRANDE</t>
  </si>
  <si>
    <t>JIRCAN</t>
  </si>
  <si>
    <t>MONZON</t>
  </si>
  <si>
    <t>PUNCHAO</t>
  </si>
  <si>
    <t>PUÑOS</t>
  </si>
  <si>
    <t>SINGA</t>
  </si>
  <si>
    <t>TANTAMAYO</t>
  </si>
  <si>
    <t>RUPA-RUPA</t>
  </si>
  <si>
    <t>DANIEL ALOMIAS ROBLES</t>
  </si>
  <si>
    <t>HERMILIO VALDIZAN</t>
  </si>
  <si>
    <t>JOSE CRESPO Y CASTILLO</t>
  </si>
  <si>
    <t>LUYANDO</t>
  </si>
  <si>
    <t>MARIANO DAMASO BERAUN</t>
  </si>
  <si>
    <t>HUACRACHUCO</t>
  </si>
  <si>
    <t>CHOLON</t>
  </si>
  <si>
    <t>SAN BUENAVENTURA</t>
  </si>
  <si>
    <t>PANAO</t>
  </si>
  <si>
    <t>CHAGLLA</t>
  </si>
  <si>
    <t>MOLINO</t>
  </si>
  <si>
    <t>UMARI</t>
  </si>
  <si>
    <t>CODO DEL POZUZO</t>
  </si>
  <si>
    <t>HONORIA</t>
  </si>
  <si>
    <t>TOURNAVISTA</t>
  </si>
  <si>
    <t>YUYAPICHIS</t>
  </si>
  <si>
    <t>BAÑOS</t>
  </si>
  <si>
    <t>JIVIA</t>
  </si>
  <si>
    <t>QUEROPALCA</t>
  </si>
  <si>
    <t>RONDOS</t>
  </si>
  <si>
    <t>SAN FRANCISCO DE ASIS</t>
  </si>
  <si>
    <t>SAN MIGUEL DE CAURI</t>
  </si>
  <si>
    <t>CHAVINILLO</t>
  </si>
  <si>
    <t>CAHUAC</t>
  </si>
  <si>
    <t>CHACABAMBA</t>
  </si>
  <si>
    <t>CHUPAN</t>
  </si>
  <si>
    <t>JACAS CHICO</t>
  </si>
  <si>
    <t>OBAS</t>
  </si>
  <si>
    <t>CHORAS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</si>
  <si>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</si>
  <si>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</si>
  <si>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</si>
  <si>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</si>
  <si>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</si>
  <si>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</si>
  <si>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</si>
  <si>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JOSE DE LOS MOLINOS</t>
  </si>
  <si>
    <t>SUBTANJALLA</t>
  </si>
  <si>
    <t>TATE</t>
  </si>
  <si>
    <t>YAUCA DEL ROSARIO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</si>
  <si>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</si>
  <si>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</si>
  <si>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</si>
  <si>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</si>
  <si>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</si>
  <si>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</si>
  <si>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</si>
  <si>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</si>
  <si>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</si>
  <si>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CHANGUILLO</t>
  </si>
  <si>
    <t>EL INGENIO</t>
  </si>
  <si>
    <t>MARCONA</t>
  </si>
  <si>
    <t>LLIPATA</t>
  </si>
  <si>
    <t>TIBILLO</t>
  </si>
  <si>
    <t>HUANCANO</t>
  </si>
  <si>
    <t>HUMAY</t>
  </si>
  <si>
    <t>PARACAS</t>
  </si>
  <si>
    <t>SAN ANDRES</t>
  </si>
  <si>
    <t>SAN CLEMENTE</t>
  </si>
  <si>
    <t>TUPAC AMARU INCA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</si>
  <si>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</si>
  <si>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</si>
  <si>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</si>
  <si>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</si>
  <si>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</si>
  <si>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</si>
  <si>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</si>
  <si>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</si>
  <si>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</si>
  <si>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</si>
  <si>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</si>
  <si>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</si>
  <si>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</si>
  <si>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</si>
  <si>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</si>
  <si>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</si>
  <si>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</si>
  <si>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AGUSTIN</t>
  </si>
  <si>
    <t>SAN JERONIMO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</si>
  <si>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</si>
  <si>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</si>
  <si>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</si>
  <si>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</si>
  <si>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</si>
  <si>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</si>
  <si>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</si>
  <si>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</si>
  <si>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</si>
  <si>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</si>
  <si>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</si>
  <si>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</si>
  <si>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</si>
  <si>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</si>
  <si>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</si>
  <si>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SANTA ROSA DE OCOPA</t>
  </si>
  <si>
    <t>PERENE</t>
  </si>
  <si>
    <t>PICHANAQUI</t>
  </si>
  <si>
    <t>SAN LUIS DE SHUARO</t>
  </si>
  <si>
    <t>SAN RAMON</t>
  </si>
  <si>
    <t>VITOC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</si>
  <si>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</si>
  <si>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</si>
  <si>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</si>
  <si>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</si>
  <si>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</si>
  <si>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</si>
  <si>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</si>
  <si>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</si>
  <si>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</si>
  <si>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</si>
  <si>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LEONOR ORDOÑEZ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</si>
  <si>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</si>
  <si>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</si>
  <si>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</si>
  <si>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</si>
  <si>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</si>
  <si>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</si>
  <si>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</si>
  <si>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</si>
  <si>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</si>
  <si>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</si>
  <si>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</si>
  <si>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</si>
  <si>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</si>
  <si>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</si>
  <si>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</si>
  <si>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</si>
  <si>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</si>
  <si>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</si>
  <si>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CARHUAMAYO</t>
  </si>
  <si>
    <t>ONDORES</t>
  </si>
  <si>
    <t>ULCUMAYO</t>
  </si>
  <si>
    <t>COVIRIALI</t>
  </si>
  <si>
    <t>LLAYLLA</t>
  </si>
  <si>
    <t>MAZAMARI</t>
  </si>
  <si>
    <t>PAMPA HERMOSA</t>
  </si>
  <si>
    <t>PANGOA</t>
  </si>
  <si>
    <t>RIO NEGRO</t>
  </si>
  <si>
    <t>RIO TAMBO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</si>
  <si>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</si>
  <si>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</si>
  <si>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</si>
  <si>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</si>
  <si>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</si>
  <si>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</si>
  <si>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</si>
  <si>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</si>
  <si>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</si>
  <si>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</si>
  <si>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BARBARA DE CARHUACAYA</t>
  </si>
  <si>
    <t>SANTA ROSA DE SACCO</t>
  </si>
  <si>
    <t>SUITUCANCHA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</si>
  <si>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</si>
  <si>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</si>
  <si>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</si>
  <si>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</si>
  <si>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</si>
  <si>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</si>
  <si>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</si>
  <si>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</si>
  <si>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EL PORVENIR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</si>
  <si>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</si>
  <si>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</si>
  <si>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</si>
  <si>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</si>
  <si>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</si>
  <si>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</si>
  <si>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</si>
  <si>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</si>
  <si>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CHICAMA</t>
  </si>
  <si>
    <t>CHOCOPE</t>
  </si>
  <si>
    <t>MAGDALENA DE CAO</t>
  </si>
  <si>
    <t>PAIJAN</t>
  </si>
  <si>
    <t>RAZURI</t>
  </si>
  <si>
    <t>SANTIAGO DE CAO</t>
  </si>
  <si>
    <t>CASA GRANDE</t>
  </si>
  <si>
    <t>CONDORMARCA</t>
  </si>
  <si>
    <t>LONGOTEA</t>
  </si>
  <si>
    <t>UCHUMARCA</t>
  </si>
  <si>
    <t>UCUNCHA</t>
  </si>
  <si>
    <t>PACANGA</t>
  </si>
  <si>
    <t>CALAMARCA</t>
  </si>
  <si>
    <t>CARABAMBA</t>
  </si>
  <si>
    <t>HUASO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</si>
  <si>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</si>
  <si>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</si>
  <si>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</si>
  <si>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</si>
  <si>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</si>
  <si>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</si>
  <si>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</si>
  <si>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</si>
  <si>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</si>
  <si>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SAN PEDRO DE LLOC</t>
  </si>
  <si>
    <t>GUADALUPE</t>
  </si>
  <si>
    <t>JEQUETEPEQUE</t>
  </si>
  <si>
    <t>SAN JOSE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</si>
  <si>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</si>
  <si>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</si>
  <si>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</si>
  <si>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</si>
  <si>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</si>
  <si>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</si>
  <si>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</si>
  <si>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</si>
  <si>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</si>
  <si>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</si>
  <si>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</si>
  <si>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</si>
  <si>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</si>
  <si>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</si>
  <si>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</si>
  <si>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</si>
  <si>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</si>
  <si>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</si>
  <si>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</si>
  <si>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</si>
  <si>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ANGASMARCA</t>
  </si>
  <si>
    <t>CACHICADAN</t>
  </si>
  <si>
    <t>MOLLEBAMBA</t>
  </si>
  <si>
    <t>QUIRUVILCA</t>
  </si>
  <si>
    <t>SANTA CRUZ DE CHUCA</t>
  </si>
  <si>
    <t>SITABAMBA</t>
  </si>
  <si>
    <t>CASCAS</t>
  </si>
  <si>
    <t>MARMOT</t>
  </si>
  <si>
    <t>SAYAPULLO</t>
  </si>
  <si>
    <t>CHAO</t>
  </si>
  <si>
    <t>Numer Dcument</t>
  </si>
  <si>
    <t>P</t>
  </si>
  <si>
    <t>GENERA CORREDORES DE SEGUROS</t>
  </si>
  <si>
    <t>GUADALUPITO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</si>
  <si>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</si>
  <si>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</si>
  <si>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</si>
  <si>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</si>
  <si>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</si>
  <si>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</si>
  <si>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</si>
  <si>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</si>
  <si>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</si>
  <si>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</si>
  <si>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</si>
  <si>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</si>
  <si>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</si>
  <si>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</si>
  <si>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</si>
  <si>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</si>
  <si>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</si>
  <si>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</si>
  <si>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</si>
  <si>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</si>
  <si>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</si>
  <si>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</si>
  <si>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</si>
  <si>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</si>
  <si>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</si>
  <si>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</si>
  <si>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</si>
  <si>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</si>
  <si>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</si>
  <si>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</si>
  <si>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</si>
  <si>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ANCON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</si>
  <si>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</si>
  <si>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</si>
  <si>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</si>
  <si>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</si>
  <si>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</si>
  <si>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</si>
  <si>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</si>
  <si>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</si>
  <si>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</si>
  <si>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</si>
  <si>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</si>
  <si>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</si>
  <si>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 (CHOSICA)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</si>
  <si>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</si>
  <si>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</si>
  <si>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</si>
  <si>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</si>
  <si>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</si>
  <si>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</si>
  <si>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</si>
  <si>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</si>
  <si>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</si>
  <si>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</si>
  <si>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</si>
  <si>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</si>
  <si>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</si>
  <si>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</si>
  <si>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</si>
  <si>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</si>
  <si>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</si>
  <si>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</si>
  <si>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</si>
  <si>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PARAMONGA</t>
  </si>
  <si>
    <t>PATIVILCA</t>
  </si>
  <si>
    <t>SUPE</t>
  </si>
  <si>
    <t>SUPE PUERTO</t>
  </si>
  <si>
    <t>COPA</t>
  </si>
  <si>
    <t>GORGOR</t>
  </si>
  <si>
    <t>HUANCAPON</t>
  </si>
  <si>
    <t>MANAS</t>
  </si>
  <si>
    <t>ARAHUAY</t>
  </si>
  <si>
    <t>HUAMANTANGA</t>
  </si>
  <si>
    <t>HUAROS</t>
  </si>
  <si>
    <t>LACHAQUI</t>
  </si>
  <si>
    <t>SANTA ROSA DE QUIVES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</si>
  <si>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</si>
  <si>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</si>
  <si>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</si>
  <si>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</si>
  <si>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</si>
  <si>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</si>
  <si>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</si>
  <si>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</si>
  <si>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</si>
  <si>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</si>
  <si>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</si>
  <si>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</si>
  <si>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ZUÑIGA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</si>
  <si>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</si>
  <si>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</si>
  <si>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</si>
  <si>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</si>
  <si>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</si>
  <si>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</si>
  <si>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</si>
  <si>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</si>
  <si>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</si>
  <si>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</si>
  <si>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MATUCANA</t>
  </si>
  <si>
    <t>ANTIOQUIA</t>
  </si>
  <si>
    <t>CALLAHUANCA</t>
  </si>
  <si>
    <t>CARAMPOMA</t>
  </si>
  <si>
    <t>CHICLA</t>
  </si>
  <si>
    <t>HUACHUPAMPA</t>
  </si>
  <si>
    <t>HUANZA</t>
  </si>
  <si>
    <t>LAHUAYTAMBO</t>
  </si>
  <si>
    <t>LANGA</t>
  </si>
  <si>
    <t>LARAOS</t>
  </si>
  <si>
    <t>MARIATANA</t>
  </si>
  <si>
    <t>RICARDO PALMA</t>
  </si>
  <si>
    <t>SAN ANDRES DE TUPICOCHA</t>
  </si>
  <si>
    <t>SAN BARTOLOME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</si>
  <si>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</si>
  <si>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</si>
  <si>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</si>
  <si>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</si>
  <si>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</si>
  <si>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</si>
  <si>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</si>
  <si>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</si>
  <si>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</si>
  <si>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</si>
  <si>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</si>
  <si>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</si>
  <si>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</si>
  <si>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</si>
  <si>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</si>
  <si>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</si>
  <si>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</si>
  <si>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</si>
  <si>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</si>
  <si>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</si>
  <si>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</si>
  <si>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</si>
  <si>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MARIA</t>
  </si>
  <si>
    <t>SAYAN</t>
  </si>
  <si>
    <t>VEGUETA</t>
  </si>
  <si>
    <t>ANDAJES</t>
  </si>
  <si>
    <t>CAUJUL</t>
  </si>
  <si>
    <t>COCHAMARCA</t>
  </si>
  <si>
    <t>NAVAN</t>
  </si>
  <si>
    <t>PACHANGARA</t>
  </si>
  <si>
    <t>ALIS</t>
  </si>
  <si>
    <t>AYAUCA</t>
  </si>
  <si>
    <t>AYAVIRI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</si>
  <si>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</si>
  <si>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</si>
  <si>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</si>
  <si>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</si>
  <si>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</si>
  <si>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</si>
  <si>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</si>
  <si>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</si>
  <si>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</si>
  <si>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</si>
  <si>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</si>
  <si>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</si>
  <si>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</si>
  <si>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</si>
  <si>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</si>
  <si>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</si>
  <si>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</si>
  <si>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JOAQUIN</t>
  </si>
  <si>
    <t>SAN PEDRO DE PILAS</t>
  </si>
  <si>
    <t>TANTA</t>
  </si>
  <si>
    <t>TAURIPAMPA</t>
  </si>
  <si>
    <t>TOMAS</t>
  </si>
  <si>
    <t>TUPE</t>
  </si>
  <si>
    <t>VIÑAC</t>
  </si>
  <si>
    <t>VITIS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</si>
  <si>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</si>
  <si>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</si>
  <si>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</si>
  <si>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</si>
  <si>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</si>
  <si>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</si>
  <si>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</si>
  <si>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</si>
  <si>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PUTUMAYO</t>
  </si>
  <si>
    <t>TORRES CAUSANA</t>
  </si>
  <si>
    <t>YAQUERANA</t>
  </si>
  <si>
    <t>TENIENTE MANUEL CLAVERO</t>
  </si>
  <si>
    <t>YURIMAGUAS</t>
  </si>
  <si>
    <t>BALSAPUERTO</t>
  </si>
  <si>
    <t>CAHUAPANAS</t>
  </si>
  <si>
    <t>JEBEROS</t>
  </si>
  <si>
    <t>MANSERICHE</t>
  </si>
  <si>
    <t>MORONA</t>
  </si>
  <si>
    <t>PASTAZA</t>
  </si>
  <si>
    <t>TENIENTE CESAR LOPEZ ROJAS</t>
  </si>
  <si>
    <t>NAUTA</t>
  </si>
  <si>
    <t>PARINARI</t>
  </si>
  <si>
    <t>TIGRE</t>
  </si>
  <si>
    <t>TROMPETEROS</t>
  </si>
  <si>
    <t>URARINAS</t>
  </si>
  <si>
    <t>RAMON CASTILLA</t>
  </si>
  <si>
    <t>PEBAS</t>
  </si>
  <si>
    <t>YAVARI</t>
  </si>
  <si>
    <t>ALTO TAPICHE</t>
  </si>
  <si>
    <t>CAPELO</t>
  </si>
  <si>
    <t>EMILIO SAN MARTIN</t>
  </si>
  <si>
    <t>MAQUIA</t>
  </si>
  <si>
    <t>PUINAHUA</t>
  </si>
  <si>
    <t>SAQUENA</t>
  </si>
  <si>
    <t>SOPLIN</t>
  </si>
  <si>
    <t>TAPICHE</t>
  </si>
  <si>
    <t>JENARO HERRERA</t>
  </si>
  <si>
    <t>YAQUERANA    2/</t>
  </si>
  <si>
    <t>CONTAMANA</t>
  </si>
  <si>
    <t>INAHUAYA</t>
  </si>
  <si>
    <t>PADRE MARQUEZ</t>
  </si>
  <si>
    <t>SARAYACU</t>
  </si>
  <si>
    <t>VARGAS GUERRA</t>
  </si>
  <si>
    <t>INAMBARI</t>
  </si>
  <si>
    <t>LAS PIEDRAS</t>
  </si>
  <si>
    <t>LABERINTO</t>
  </si>
  <si>
    <t>FITZCARRALD</t>
  </si>
  <si>
    <t>HUEPETUHE</t>
  </si>
  <si>
    <t>IÑAPARI</t>
  </si>
  <si>
    <t>IBERIA</t>
  </si>
  <si>
    <t>CARUMAS</t>
  </si>
  <si>
    <t>CUCHUMBAYA</t>
  </si>
  <si>
    <t>SAMEGUA</t>
  </si>
  <si>
    <t>TORATA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</si>
  <si>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</si>
  <si>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</si>
  <si>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</si>
  <si>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</si>
  <si>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</si>
  <si>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</si>
  <si>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</si>
  <si>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</si>
  <si>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</si>
  <si>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</si>
  <si>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</si>
  <si>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EL ALGARROBAL</t>
  </si>
  <si>
    <t>PACOCHA</t>
  </si>
  <si>
    <t>CHAUPIMARCA</t>
  </si>
  <si>
    <t>HUACHON</t>
  </si>
  <si>
    <t>HUARIACA</t>
  </si>
  <si>
    <t>HUAYLLAY</t>
  </si>
  <si>
    <t>NINACACA</t>
  </si>
  <si>
    <t>PALLANCHACRA</t>
  </si>
  <si>
    <t>SAN FCO.DE ASIS DE YARUSYACAN</t>
  </si>
  <si>
    <t>SIMON BOLIVAR</t>
  </si>
  <si>
    <t>TICLACAYAN</t>
  </si>
  <si>
    <t>TINYAHUARCO</t>
  </si>
  <si>
    <t>VICCO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</si>
  <si>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</si>
  <si>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</si>
  <si>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</si>
  <si>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</si>
  <si>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</si>
  <si>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</si>
  <si>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</si>
  <si>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CHONTABAMBA</t>
  </si>
  <si>
    <t>PALCAZU</t>
  </si>
  <si>
    <t>POZUZO</t>
  </si>
  <si>
    <t>PUERTO BERMUDEZ</t>
  </si>
  <si>
    <t>VILLA RICA</t>
  </si>
  <si>
    <t>CATACAOS</t>
  </si>
  <si>
    <t>CURA MORI</t>
  </si>
  <si>
    <t>EL TALLAN</t>
  </si>
  <si>
    <t>LA ARENA</t>
  </si>
  <si>
    <t>LAS LOMAS</t>
  </si>
  <si>
    <t>TAMBO GRANDE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</si>
  <si>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</si>
  <si>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</si>
  <si>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</si>
  <si>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</si>
  <si>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</si>
  <si>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</si>
  <si>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</si>
  <si>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</si>
  <si>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</si>
  <si>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</si>
  <si>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</si>
  <si>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</si>
  <si>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</si>
  <si>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</si>
  <si>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</si>
  <si>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CHULUCANAS</t>
  </si>
  <si>
    <t>BUENOS AIRES</t>
  </si>
  <si>
    <t>CHALACO</t>
  </si>
  <si>
    <t>LA MATANZA</t>
  </si>
  <si>
    <t>SALITRAL</t>
  </si>
  <si>
    <t>SAN JUAN DE BIGOTE</t>
  </si>
  <si>
    <t>SANTA CATALINA DE MOSSA</t>
  </si>
  <si>
    <t>SANTO DOMINGO</t>
  </si>
  <si>
    <t>YAMANGO</t>
  </si>
  <si>
    <t>AMOTAPE</t>
  </si>
  <si>
    <t>ARENAL</t>
  </si>
  <si>
    <t>COLAN</t>
  </si>
  <si>
    <t>LA HUACA</t>
  </si>
  <si>
    <t>TAMARINDO</t>
  </si>
  <si>
    <t>VICHAYAL</t>
  </si>
  <si>
    <t>IGNACIO ESCUDERO</t>
  </si>
  <si>
    <t>LANCONES</t>
  </si>
  <si>
    <t>MARCAVELICA</t>
  </si>
  <si>
    <t>MIGUEL CHECA</t>
  </si>
  <si>
    <t>QUERECOTILLO</t>
  </si>
  <si>
    <t>PARIÑAS</t>
  </si>
  <si>
    <t>EL ALTO</t>
  </si>
  <si>
    <t>LA BREA</t>
  </si>
  <si>
    <t>LOBITOS</t>
  </si>
  <si>
    <t>LOS ORGANOS</t>
  </si>
  <si>
    <t>MANCORA</t>
  </si>
  <si>
    <t>BELLAVISTA DE LA UNION</t>
  </si>
  <si>
    <t>BERNAL</t>
  </si>
  <si>
    <t>CRISTO NOS VALGA</t>
  </si>
  <si>
    <t>VICE</t>
  </si>
  <si>
    <t>RINCONADA LLICUAR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</si>
  <si>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</si>
  <si>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</si>
  <si>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</si>
  <si>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</si>
  <si>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</si>
  <si>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</si>
  <si>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</si>
  <si>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</si>
  <si>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</si>
  <si>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</si>
  <si>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</si>
  <si>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</si>
  <si>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</si>
  <si>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</si>
  <si>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</si>
  <si>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</si>
  <si>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</si>
  <si>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</si>
  <si>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</si>
  <si>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</si>
  <si>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</si>
  <si>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</si>
  <si>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</si>
  <si>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</si>
  <si>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</si>
  <si>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</si>
  <si>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</si>
  <si>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</si>
  <si>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</si>
  <si>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</si>
  <si>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</si>
  <si>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</si>
  <si>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</si>
  <si>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</si>
  <si>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</si>
  <si>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</si>
  <si>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</si>
  <si>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</si>
  <si>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</si>
  <si>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</si>
  <si>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</si>
  <si>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ILAVE</t>
  </si>
  <si>
    <t>CAPASO</t>
  </si>
  <si>
    <t>PILCUYO</t>
  </si>
  <si>
    <t>CONDURIRI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</si>
  <si>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</si>
  <si>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</si>
  <si>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</si>
  <si>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</si>
  <si>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</si>
  <si>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</si>
  <si>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</si>
  <si>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</si>
  <si>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</si>
  <si>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</si>
  <si>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</si>
  <si>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</si>
  <si>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</si>
  <si>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ANTAUTA</t>
  </si>
  <si>
    <t>CUPI</t>
  </si>
  <si>
    <t>LLALLI</t>
  </si>
  <si>
    <t>MACARI</t>
  </si>
  <si>
    <t>NUÑOA</t>
  </si>
  <si>
    <t>ORURILLO</t>
  </si>
  <si>
    <t>UMACHIRI</t>
  </si>
  <si>
    <t>CONIMA</t>
  </si>
  <si>
    <t>HUAYRAPATA</t>
  </si>
  <si>
    <t>TILALI</t>
  </si>
  <si>
    <t>PUTINA</t>
  </si>
  <si>
    <t>ANANEA</t>
  </si>
  <si>
    <t>PEDRO VILCA APAZA</t>
  </si>
  <si>
    <t>QUILCAPUNCU</t>
  </si>
  <si>
    <t>SINA</t>
  </si>
  <si>
    <t>JULIACA</t>
  </si>
  <si>
    <t>CABANILLAS</t>
  </si>
  <si>
    <t>CARACOTO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</si>
  <si>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</si>
  <si>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</si>
  <si>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</si>
  <si>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</si>
  <si>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</si>
  <si>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</si>
  <si>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</si>
  <si>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</si>
  <si>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ANAPIA</t>
  </si>
  <si>
    <t>COPANI</t>
  </si>
  <si>
    <t>CUTURAPI</t>
  </si>
  <si>
    <t>OLLARAYA</t>
  </si>
  <si>
    <t>TINICACHI</t>
  </si>
  <si>
    <t>UNICACHI</t>
  </si>
  <si>
    <t>CALZADA</t>
  </si>
  <si>
    <t>HABANA</t>
  </si>
  <si>
    <t>JEPELACIO</t>
  </si>
  <si>
    <t>SORITOR</t>
  </si>
  <si>
    <t>YANTALO</t>
  </si>
  <si>
    <t>ALTO BIAVO</t>
  </si>
  <si>
    <t>BAJO BIAVO</t>
  </si>
  <si>
    <t>SAN JOSE DE SISA</t>
  </si>
  <si>
    <t>AGUA BLANCA</t>
  </si>
  <si>
    <t>SHATOJA</t>
  </si>
  <si>
    <t>SAPOSOA</t>
  </si>
  <si>
    <t>ALTO SAPOSOA</t>
  </si>
  <si>
    <t>EL ESLABON</t>
  </si>
  <si>
    <t>PISCOYACU</t>
  </si>
  <si>
    <t>SACANCHE</t>
  </si>
  <si>
    <t>TINGO DE SAPOSOA</t>
  </si>
  <si>
    <t>ALONSO DE ALVARADO</t>
  </si>
  <si>
    <t>BARRANQUITA</t>
  </si>
  <si>
    <t>CAYNARACHI   1/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</si>
  <si>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</si>
  <si>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</si>
  <si>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</si>
  <si>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</si>
  <si>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</si>
  <si>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</si>
  <si>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</si>
  <si>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JUANJUI</t>
  </si>
  <si>
    <t>CAMPANILLA</t>
  </si>
  <si>
    <t>HUICUNGO</t>
  </si>
  <si>
    <t>PACHIZA</t>
  </si>
  <si>
    <t>PAJARILLO</t>
  </si>
  <si>
    <t>CASPISAPA</t>
  </si>
  <si>
    <t>PILLUANA</t>
  </si>
  <si>
    <t>PUCACACA</t>
  </si>
  <si>
    <t>SAN HILARION</t>
  </si>
  <si>
    <t>SHAMBOYACU</t>
  </si>
  <si>
    <t>TINGO DE PONASA</t>
  </si>
  <si>
    <t>TRES UNIDOS</t>
  </si>
  <si>
    <t>AWAJUN</t>
  </si>
  <si>
    <t>ELIAS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</si>
  <si>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</si>
  <si>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</si>
  <si>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</si>
  <si>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</si>
  <si>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</si>
  <si>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</si>
  <si>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</si>
  <si>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</si>
  <si>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</si>
  <si>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</si>
  <si>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</si>
  <si>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</si>
  <si>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</si>
  <si>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</si>
  <si>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</si>
  <si>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</si>
  <si>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</si>
  <si>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</si>
  <si>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NUEVO PROGRESO</t>
  </si>
  <si>
    <t>POLVORA</t>
  </si>
  <si>
    <t>SHUNTE</t>
  </si>
  <si>
    <t>UCHIZA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</si>
  <si>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</si>
  <si>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</si>
  <si>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</si>
  <si>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</si>
  <si>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</si>
  <si>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</si>
  <si>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</si>
  <si>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ALBARRACIN LA</t>
  </si>
  <si>
    <t>CAIRANI</t>
  </si>
  <si>
    <t>CAMILACA</t>
  </si>
  <si>
    <t>CURIBAYA</t>
  </si>
  <si>
    <t>HUANUARA</t>
  </si>
  <si>
    <t>QUILAHUANI</t>
  </si>
  <si>
    <t>LOCUMBA</t>
  </si>
  <si>
    <t>ILABAYA</t>
  </si>
  <si>
    <t>ITE</t>
  </si>
  <si>
    <t>CHUCATAMANI</t>
  </si>
  <si>
    <t>ESTIQUE</t>
  </si>
  <si>
    <t>ESTIQUE-PAMPA</t>
  </si>
  <si>
    <t>SITAJARA</t>
  </si>
  <si>
    <t>SUSAPAYA</t>
  </si>
  <si>
    <t>TARUCACHI</t>
  </si>
  <si>
    <t>TICACO</t>
  </si>
  <si>
    <t>CORRALES</t>
  </si>
  <si>
    <t>LA CRUZ</t>
  </si>
  <si>
    <t>PAMPAS DE HOSPITAL</t>
  </si>
  <si>
    <t>SAN JACINTO</t>
  </si>
  <si>
    <t>SAN JUAN DE LA VIRGEN</t>
  </si>
  <si>
    <t>ZORRITOS</t>
  </si>
  <si>
    <t>CASITAS</t>
  </si>
  <si>
    <t>AGUAS VERDES</t>
  </si>
  <si>
    <t>MATAPALO</t>
  </si>
  <si>
    <t>PAPAYAL</t>
  </si>
  <si>
    <t>CALLARIA (PUCALLPA)</t>
  </si>
  <si>
    <t>CAMPOVERDE</t>
  </si>
  <si>
    <t>IPARIA</t>
  </si>
  <si>
    <t>MASISEA</t>
  </si>
  <si>
    <t>YARINACOCHA</t>
  </si>
  <si>
    <t>NUEVA REQUENA</t>
  </si>
  <si>
    <t>RAYMONDI</t>
  </si>
  <si>
    <t>SEPAHUA</t>
  </si>
  <si>
    <t>TAHUANIA</t>
  </si>
  <si>
    <t>YURUA</t>
  </si>
  <si>
    <t>IRAZOLA</t>
  </si>
  <si>
    <t>CURIMANA</t>
  </si>
  <si>
    <t>PUCALLPA</t>
  </si>
  <si>
    <t>INGRESAR APELLIDOS Y NOMBRES JUNTOS</t>
  </si>
  <si>
    <t>APELLIDO MATERNO</t>
  </si>
  <si>
    <t>APELLIDO PATERNO</t>
  </si>
  <si>
    <t>1ER NOMBRE</t>
  </si>
  <si>
    <t>2DO NOMBRE</t>
  </si>
  <si>
    <t>NOMBRES</t>
  </si>
  <si>
    <t>RUC</t>
  </si>
  <si>
    <t>LE o DNI</t>
  </si>
  <si>
    <t>FECHA</t>
  </si>
  <si>
    <t>SALUD</t>
  </si>
  <si>
    <t>PENSION</t>
  </si>
  <si>
    <t>OBSERVACIONES :</t>
  </si>
  <si>
    <t>GRUPO ECONOMICO*</t>
  </si>
  <si>
    <t>EMPRESA PRINCIPAL*</t>
  </si>
  <si>
    <t>CIUU</t>
  </si>
  <si>
    <t>Actividad Específica</t>
  </si>
  <si>
    <t>Sector</t>
  </si>
  <si>
    <t>Materiales Extraidos **</t>
  </si>
  <si>
    <t>Centro de Operaciones**</t>
  </si>
  <si>
    <t>** En caso de empresas mineras</t>
  </si>
  <si>
    <t>Periodo</t>
  </si>
  <si>
    <t>MENSUAL</t>
  </si>
  <si>
    <t>Sede 1</t>
  </si>
  <si>
    <t>Sede 2</t>
  </si>
  <si>
    <t>Sede 3</t>
  </si>
  <si>
    <t>Pensiones</t>
  </si>
  <si>
    <t>Salud</t>
  </si>
  <si>
    <t>Planilla</t>
  </si>
  <si>
    <t>Trabajadores</t>
  </si>
  <si>
    <t>Tope Pensiones</t>
  </si>
  <si>
    <t>Broker</t>
  </si>
  <si>
    <t>Comisión</t>
  </si>
  <si>
    <t>Cobertura</t>
  </si>
  <si>
    <t>Direccion (sunat)</t>
  </si>
  <si>
    <t>Representante Legal</t>
  </si>
  <si>
    <t>Datos del Contratante :</t>
  </si>
  <si>
    <t>* En caso de pertenecer a un grupo económico.</t>
  </si>
  <si>
    <t>Planilla :</t>
  </si>
  <si>
    <t>Inicio de Vig.</t>
  </si>
  <si>
    <t>Certificaciones***</t>
  </si>
  <si>
    <t>*** Certificaciones Internacionales de Seguridad. Se debe adjuntar alguna constancia.</t>
  </si>
  <si>
    <t>Primas Mínimas</t>
  </si>
  <si>
    <t>SOLICITUD DE EMISION POLIZA NUEVA SCTR</t>
  </si>
  <si>
    <t>Razón Social</t>
  </si>
  <si>
    <t>Abreviatura / Otros nombres</t>
  </si>
  <si>
    <t>Tasas netas</t>
  </si>
  <si>
    <t>Destacados en :</t>
  </si>
  <si>
    <t>http://www.sunat.gob.pe/cl-ti-itmrconsruc/jcrS00Alias</t>
  </si>
  <si>
    <t>Link busqueda Sunat</t>
  </si>
  <si>
    <t>x</t>
  </si>
  <si>
    <t>-</t>
  </si>
  <si>
    <t>Código</t>
  </si>
  <si>
    <t>Actividad Económica</t>
  </si>
  <si>
    <t>Sect.Eco.</t>
  </si>
  <si>
    <t>codigo</t>
  </si>
  <si>
    <t>glosa</t>
  </si>
  <si>
    <t>sec_eco</t>
  </si>
  <si>
    <t>ACABADO DE PRODUCTOS TEXTILES</t>
  </si>
  <si>
    <t>321</t>
  </si>
  <si>
    <t>ACONDICIONAMIENTO DE EDIFICIOS</t>
  </si>
  <si>
    <t>999</t>
  </si>
  <si>
    <t>ACONDICIONAMIENTO DE EDIFICIOS 1</t>
  </si>
  <si>
    <t>500</t>
  </si>
  <si>
    <t>ACT.DE SERV.AGRIC.Y GAN.EXCEPTO VETERINARIAS</t>
  </si>
  <si>
    <t>ACT.DE SERV.RELACIONADOS CON LA IMPRESION</t>
  </si>
  <si>
    <t>ACT.INMOB.REALIZADAS,BIENES PROPIOS O ARRENDA</t>
  </si>
  <si>
    <t>ACT.INMOB.REALIZADAS,CAMBIO RETRIB.O CONTRATA</t>
  </si>
  <si>
    <t>ACT.PLANES,SEGURIDAD SOCIAL,AFILI.OBLIGATORIA</t>
  </si>
  <si>
    <t>ACTIV.DE CORREO DISTINTAS A LAS ACTIV.POSTALES NACIONAL</t>
  </si>
  <si>
    <t>713</t>
  </si>
  <si>
    <t>ACTIV.DE SERV.RELACIONADOS CON EXTRACC.PETROLEO</t>
  </si>
  <si>
    <t>ACTIVIDADES AUX. DE SEGUROS Y PENSIONES</t>
  </si>
  <si>
    <t>ACTIVIDADES AUXILIARES DE LA INTERMED.FINANC.</t>
  </si>
  <si>
    <t>ACTIVIDADES BURSATILES</t>
  </si>
  <si>
    <t>ACTIVIDADES DE AGENCIAS DE NOTICIAS</t>
  </si>
  <si>
    <t>ACTIVIDADES DE AGENCIAS DE VIAJES Y ORGANIZ.</t>
  </si>
  <si>
    <t>ACTIVIDADES DE ARQUITECTURA E INGENIERIA</t>
  </si>
  <si>
    <t>ACTIVIDADES DE ASESORAMIENTO EMPRESARIAL</t>
  </si>
  <si>
    <t>ACTIVIDADES DE BIBLIOTECAS Y ARCHIVOS</t>
  </si>
  <si>
    <t>ACTIVIDADES DE CONTABILIDAD,TENEDURIA-LIBROS</t>
  </si>
  <si>
    <t>ACTIVIDADES DE CORREO DISTINTAS ACT.POSTALES</t>
  </si>
  <si>
    <t>ACTIVIDADES DE DEFENSA</t>
  </si>
  <si>
    <t>ACTIVIDADES DE ENVASE Y EMPAQUE</t>
  </si>
  <si>
    <t>ACTIVIDADES DE FOTOGRAFIA</t>
  </si>
  <si>
    <t>ACTIVIDADES DE HOSPITALES</t>
  </si>
  <si>
    <t>933</t>
  </si>
  <si>
    <t>ACTIVIDADES DE IMPRESION</t>
  </si>
  <si>
    <t>ACTIVIDADES DE INVESTIGACION Y SEGURIDAD</t>
  </si>
  <si>
    <t>ACTIVIDADES DE JARDINES BOTANICOS,ZOOLOGICOS</t>
  </si>
  <si>
    <t>ACTIVIDADES DE LA ADMINISTRACION PUBLICA GRAL</t>
  </si>
  <si>
    <t>ACTIVIDADES DE LIMPIEZA DE EDIFICIOS</t>
  </si>
  <si>
    <t>ACTIVIDADES DE LIMPIEZA DE EDIFICIOS 1</t>
  </si>
  <si>
    <t>920</t>
  </si>
  <si>
    <t>ACTIVIDADES DE MANTEN.ORDEN PUBLICO,SEGURIDAD</t>
  </si>
  <si>
    <t>ACTIVIDADES DE MEDICOS Y ODONTOLOGOS</t>
  </si>
  <si>
    <t>ACTIVIDADES DE MUSEOS,PRESERVACION,EDIF.HIST.</t>
  </si>
  <si>
    <t>ACTIVIDADES DE ORGANIZACIONES EMPRESARIALES</t>
  </si>
  <si>
    <t>ACTIVIDADES DE ORGANIZACIONES POLITICAS</t>
  </si>
  <si>
    <t>ACTIVIDADES DE ORGANIZACIONES PROFESIONALES</t>
  </si>
  <si>
    <t>ACTIVIDADES DE ORGANIZACIONES RELIGIOSAS</t>
  </si>
  <si>
    <t>ACTIVIDADES DE OTRAS AGENCIAS DE TRANSPORTE.</t>
  </si>
  <si>
    <t>ACTIVIDADES DE OTRAS ASOCIACIONES N.C.P.</t>
  </si>
  <si>
    <t>ACTIVIDADES DE RADIO Y TELEVISION</t>
  </si>
  <si>
    <t>ACTIVIDADES DE SERV.AUXILIARES ADM.PUBL.GRAL.</t>
  </si>
  <si>
    <t>ACTIVIDADES DE SINDICATOS</t>
  </si>
  <si>
    <t>ACTIVIDADES DEPORTIVAS</t>
  </si>
  <si>
    <t>ACTIVIDADES JURIDICAS</t>
  </si>
  <si>
    <t>ACTIVIDADES POSTALES NACIONALES</t>
  </si>
  <si>
    <t>ACTIVIDADES RELACIONADAS CON BASE DE DATOS</t>
  </si>
  <si>
    <t>ACTIVIDADES TEATRALES,MUSICALES,ARTISTICAS</t>
  </si>
  <si>
    <t>ACTIVIDADES VETERINARIAS</t>
  </si>
  <si>
    <t>ADMINISTRACION DE MERCADOS FINANCIEROS</t>
  </si>
  <si>
    <t>ADOBO Y TE¥IDO DE PIELES,FAB.DE ART.DE PIEL</t>
  </si>
  <si>
    <t>ALMAC. Y DEPOSITO</t>
  </si>
  <si>
    <t>ALQUILER DE EQUIPO DE CONSTRUCCION DOTADOS DE OPERARIOS</t>
  </si>
  <si>
    <t>ALQUILER DE EQUIPO DE TRANSP. VIA ACUATICA</t>
  </si>
  <si>
    <t>ALQUILER DE EQUIPO DE TRANSP. VIA TERRESTRE</t>
  </si>
  <si>
    <t>ALQUILER DE EQUIPO DE TRANSPORTE POR VIA AEREA</t>
  </si>
  <si>
    <t>ALQUILER DE MAQUINARIA Y EQUIPO AGROPECUARIO</t>
  </si>
  <si>
    <t>ALQUILER DE MAQUINARIA Y EQUIPO DE CONSTRUCC.</t>
  </si>
  <si>
    <t>ALQUILER DE MAQUINARIA Y EQUIPO DE OFICINA</t>
  </si>
  <si>
    <t>ALQUILER DE OTROS TIPOS DE MAQUINARIA, EQUIPO</t>
  </si>
  <si>
    <t>ALQUILER EFEC.PERSONALES Y ENSERES DOMEST.NCP</t>
  </si>
  <si>
    <t>APARATOS DE COCINA ACCIONADA A MANO</t>
  </si>
  <si>
    <t>381</t>
  </si>
  <si>
    <t>ARRENDAMIENTO FINANCIERO</t>
  </si>
  <si>
    <t>ASERRADO Y ACEPILLADORA DE MADERA</t>
  </si>
  <si>
    <t>ASERRADO Y ACEPILLADURA DE MADERA, INCLUSO SUBPRODUCTOS</t>
  </si>
  <si>
    <t>331</t>
  </si>
  <si>
    <t>BANCA CENTRAL</t>
  </si>
  <si>
    <t>CAPTACION, DEPURACION DISTRIBUCION DE AGUA</t>
  </si>
  <si>
    <t>410</t>
  </si>
  <si>
    <t>CAPTURA DE ANIMALES EN AGUAS INTERIORES (POR EJEMPLO, RANAS)</t>
  </si>
  <si>
    <t>130</t>
  </si>
  <si>
    <t>CAPTURA DE MAMIFEROS MARINOS</t>
  </si>
  <si>
    <t>CAZA MED.TRAMPAS REPOBL.ANIMALES SERV.CONEXAS</t>
  </si>
  <si>
    <t>CONST. Y REPARACION DE BUQUES</t>
  </si>
  <si>
    <t>CONST.EDIFICIOS COMPLETOS,PARTES,ING.CIVIL</t>
  </si>
  <si>
    <t>CONST.Y REPARACION DE EMBARCACIONES DE RECREO</t>
  </si>
  <si>
    <t>CONSTR.DE EDIFIC.COMPLETOS Y DE PARTES DE EDIFIC., OTRAS</t>
  </si>
  <si>
    <t>CONSULTORES EN EQUIPO DE INFORMATICA</t>
  </si>
  <si>
    <t>CONSULTORES EN PROG.DE INFORMATICA,SUM.PROG.</t>
  </si>
  <si>
    <t>CORTE, TALLADO Y ACABADO DE LA PIEDRA (FUERA DE LA CANTERA)</t>
  </si>
  <si>
    <t>369</t>
  </si>
  <si>
    <t>CRIA DE GANADO VACUNO,OVEJAS,CABRAS,CABALLOS.</t>
  </si>
  <si>
    <t>CRIA DE OTROS ANIMALES,ELAB.DE PROD.ANIMALES</t>
  </si>
  <si>
    <t>CRIA DE RANAS</t>
  </si>
  <si>
    <t>CULTIVO DE CEREALES Y OTROS CULTIVOS N.C.P.</t>
  </si>
  <si>
    <t>CULTIVO DE FRUTAS,NUECES,PLANTAS,PREP.BEBIDAS</t>
  </si>
  <si>
    <t>CULTIVO DE HORTALIZAS Y LEGUMBRES,HORTICOLAS.</t>
  </si>
  <si>
    <t>CULTIVO PROD.AGRIC.Y GAN.EXCEPTO VETERINARIAS</t>
  </si>
  <si>
    <t>CURTIDO Y ADOBO DE CUEROS</t>
  </si>
  <si>
    <t>322</t>
  </si>
  <si>
    <t>DESMONTADO DE ALGODON</t>
  </si>
  <si>
    <t>DESTILACION,MEZCLA DE BEBIDAS ALCOHOLICAS</t>
  </si>
  <si>
    <t>EDIT. DE GRABACIONES</t>
  </si>
  <si>
    <t>EDIT. DE LIBROS,FOLLETOS,PARTIDURAS,PUBLICAC.</t>
  </si>
  <si>
    <t>EDIT. DE PERIODICOS,REVISTAS,PUBLICACIONES.</t>
  </si>
  <si>
    <t>ELAB. ACEITES,GRASAS DE ORIGEN VEGETAL,ANIMAL</t>
  </si>
  <si>
    <t>ELAB. CONSERV.DE FRUTAS,LEGUMBRES,HORTALIZAS</t>
  </si>
  <si>
    <t>ELAB. CONSERVACION DE PESCADO,PROD.DE PESCADO</t>
  </si>
  <si>
    <t>ELAB. DE ALIMENTOS PREPARADOS PARA ANIMALES</t>
  </si>
  <si>
    <t>ELAB. DE ALMIDONES,PROD.DERIVADOS DEL ALMIDON</t>
  </si>
  <si>
    <t>ELAB. DE AZUCAR</t>
  </si>
  <si>
    <t>ELAB. DE BEBIDAS MALTEADAS Y DE MALTA</t>
  </si>
  <si>
    <t>ELAB. DE BEBIDAS NO ALCOHOLICAS,AGUA MINERAL</t>
  </si>
  <si>
    <t>ELAB. DE CACAO Y CHOCOLATE,PROD.DE CONFITERIA</t>
  </si>
  <si>
    <t>ELAB. DE MACARRONES,FIDEOS,PROD.FARINACEOS</t>
  </si>
  <si>
    <t>ELAB. DE PRODUCTOS ALIMENTICIOS N.C.P.</t>
  </si>
  <si>
    <t>ELAB. DE PRODUCTOS DE MOLINERIA.</t>
  </si>
  <si>
    <t>ELAB. DE PRODUCTOS DE PANADERIA</t>
  </si>
  <si>
    <t>ELAB. DE PRODUCTOS LACTEOS</t>
  </si>
  <si>
    <t>ELAB. DE VINOS</t>
  </si>
  <si>
    <t>ELABORACION DE COMBUSTIBLE NUCLEAR</t>
  </si>
  <si>
    <t>351</t>
  </si>
  <si>
    <t>ELABORACION DE PRODUCTOS DE TABACO</t>
  </si>
  <si>
    <t>314</t>
  </si>
  <si>
    <t>ELIMINACION DE DESPERDICIOS Y AGUAS RESIDUALES, SANEAMIENTO</t>
  </si>
  <si>
    <t>ENSAYOS Y ANALISIS TECNICOS</t>
  </si>
  <si>
    <t>ENSE¤ANZA SECUNDARIA DE FORMACION GENERAL.</t>
  </si>
  <si>
    <t>ENSE¤ANZA SECUNDARIA,FORMACION TECN.Y PROF.</t>
  </si>
  <si>
    <t>ENSE¥ANZA DE ADULTOS Y OTRO TIPO DE ENSE¥ANZA</t>
  </si>
  <si>
    <t>ENSE¥ANZA PRIMARIA</t>
  </si>
  <si>
    <t>ENSE¥ANZA SUPERIOR</t>
  </si>
  <si>
    <t>EXHIBICION DE FILMES Y VIDEOCINTAS</t>
  </si>
  <si>
    <t>EXPLOTACION DE MINAS Y CANTERAS DE ASBESTO, MICA, CUARZO</t>
  </si>
  <si>
    <t>290</t>
  </si>
  <si>
    <t>EXPLOTACION DE OTRAS MINAS Y CANTERAS N.C.P.</t>
  </si>
  <si>
    <t>EXTRACC.DE PIEDRA DE CONSTRUCCION Y DE PIEDRA DE TALLA</t>
  </si>
  <si>
    <t>EXTRACC.MINERALES METALIFEROS NO FERROSO, EXCEPTO URANIO</t>
  </si>
  <si>
    <t>230</t>
  </si>
  <si>
    <t>EXTRACC.MINERALES PARA LA FABRICACION DE ABONOS Y PROD.</t>
  </si>
  <si>
    <t>EXTRACCION DE AGLOMERACION DE TURBA</t>
  </si>
  <si>
    <t>EXTRACCION DE FELDESPATO</t>
  </si>
  <si>
    <t>EXTRACCION DE MADERA</t>
  </si>
  <si>
    <t>122</t>
  </si>
  <si>
    <t>EXTRACCION DE MINERALES AURIFEROS</t>
  </si>
  <si>
    <t>EXTRACCION DE MINERALES DE HIERRO</t>
  </si>
  <si>
    <t>EXTRACCION DE MINERALES DE URANIO Y TORIO</t>
  </si>
  <si>
    <t>EXTRACCION DE PETROLEO CRUDO Y GAS NATURAL</t>
  </si>
  <si>
    <t>220</t>
  </si>
  <si>
    <t>EXTRACCION DE PIEDRA,ARENA Y ARCILLA</t>
  </si>
  <si>
    <t>EXTRACCION DE SAL</t>
  </si>
  <si>
    <t>EXTRACCION DE YESO Y ANHIDRITA</t>
  </si>
  <si>
    <t>EXTRACCION Y AGLOMERACION DE CARBON EN PIEDRA</t>
  </si>
  <si>
    <t>210</t>
  </si>
  <si>
    <t>EXTRACCION Y AGLOMERACION DE LIGNITO</t>
  </si>
  <si>
    <t>EXTRACCION Y AGLOMERACION DE LIGNITO 1</t>
  </si>
  <si>
    <t>EXTRACCION Y AGLOMERACION DE TURBA</t>
  </si>
  <si>
    <t>FAB. DE AERONAVES Y NAVES ESPECIALES</t>
  </si>
  <si>
    <t>FAB. DE APARATOS DE DISTRIBUCION Y CONTROL</t>
  </si>
  <si>
    <t>FAB. DE APARATOS DE USO DOMESTICO N.C.P.</t>
  </si>
  <si>
    <t>FAB. DE FIBRAS MANUFACTURADAS</t>
  </si>
  <si>
    <t>FAB. DE HILOS Y CABLES AISLADOS</t>
  </si>
  <si>
    <t>FAB. DE MUEBLES</t>
  </si>
  <si>
    <t>FAB. DE PROD.DE LA REFINACION DEL PETROLEO</t>
  </si>
  <si>
    <t>FAB. DE PRODUCTOS DE PLASTICO</t>
  </si>
  <si>
    <t>FAB. DE RELOJES</t>
  </si>
  <si>
    <t>FAB. DE VEHICULOS AUTOMORES</t>
  </si>
  <si>
    <t>FAB. DE VIDRIO Y PRODUCTOS DE VIDRIO</t>
  </si>
  <si>
    <t>FAB.ACUMULADORES,DE PILAS,BATERIAS PRIMARIAS</t>
  </si>
  <si>
    <t>FAB.BRIQUETAS DE CARBON DE PIEDRA EN MINA O CON CARBON</t>
  </si>
  <si>
    <t>354</t>
  </si>
  <si>
    <t>FAB.CARROCE.VEHICULOS,AUTOM,REMOLQUES,SEMIREM</t>
  </si>
  <si>
    <t>FAB.DE ABONOS NITROGENADOS, FOSFATADOS Y POTASICOS PURO</t>
  </si>
  <si>
    <t>FAB.DE ACCESORIOS DE METALES NO FERROSOS PARA TUBOS</t>
  </si>
  <si>
    <t>FAB.DE APARATOS AUTONOMOS DE ACONDIC.DE AIRE,EQUIPO DE REFRI</t>
  </si>
  <si>
    <t>382</t>
  </si>
  <si>
    <t>FAB.DE APARATOS PARA GALVANOPLASTIA,ELECTROLISIS Y ELECTROFO</t>
  </si>
  <si>
    <t>FAB.DE ARMAS PORTATILES Y ACCES,ARTILLERIA PESADA Y LIGERA</t>
  </si>
  <si>
    <t>FAB.DE ARTICULOS DE METAL DE USO DOMESTICO (CUCHILLOS,UTENSI</t>
  </si>
  <si>
    <t>FAB.DE ARTICULOS DE PLASTICO N.C.P.(VAJILLA DE MESA,BALDOSAS</t>
  </si>
  <si>
    <t>356</t>
  </si>
  <si>
    <t>FAB.DE BOMBAS,COMPRESORES DE AIRE Y GAS,VALVULAS,COMPRESORES</t>
  </si>
  <si>
    <t>FAB.DE CARRETILLAS CARROS Y PORTACARGAS</t>
  </si>
  <si>
    <t>FAB.DE COJINETES,ENGRANAJES,TRENES DE ENGRANAJES Y PIEZAS TR</t>
  </si>
  <si>
    <t>FAB.DE DEPOSITOS Y TANQUES DE METAL PARA ALMACENAM.USO INDUS</t>
  </si>
  <si>
    <t>FAB.DE GENERAD.DE VAPOR,EXCEP.CALDERAS DE AGUA CALIENTE</t>
  </si>
  <si>
    <t>FAB.DE GRUAS DE BRAZO MOVIL, EQUIP.DE ELEVACION</t>
  </si>
  <si>
    <t>FAB.DE HORNOS, HOGARES Y OTROS CALENTADORES METALICOS</t>
  </si>
  <si>
    <t>FAB.DE INSTRUMENTOS DE OPTICA,EQUIPO FOTOGRAF</t>
  </si>
  <si>
    <t>FAB.DE LAMPARAS ELEC.Y EQUIPOS DE ILUMINACION</t>
  </si>
  <si>
    <t>FAB.DE MAQ.DE OFIC.CONTABILIDAD E INFORMATICA</t>
  </si>
  <si>
    <t>FAB.DE MAQU. PARA ELABORACION DE ALIMENTOS,BEBIDAS Y TABACO</t>
  </si>
  <si>
    <t>FAB.DE MAQUINARIA DE ELEVACION Y MANIPULACION, GRUAS</t>
  </si>
  <si>
    <t>FAB.DE MAQUINARIA DE ENVASE Y EMPAQUE</t>
  </si>
  <si>
    <t>FAB.DE MAQUINARIA PARA IMPRENTAS,MAQ.PARA LA INDUSTRIA</t>
  </si>
  <si>
    <t>FAB.DE MAQUINARIA PARA LA EXPLOTACION DE MINAS Y CANTERA</t>
  </si>
  <si>
    <t>FAB.DE MAQUINAS DE COSER, MAQUINAS DE LAVANDERIA, TINTORERIA</t>
  </si>
  <si>
    <t>FAB.DE MAQUINAS HERRAMIENTA PARA EL EQUIPO INDUSTRIAL</t>
  </si>
  <si>
    <t>FAB.DE MAQUINAS HERRAMIENTA, PIEZAS Y ACCESORIOS</t>
  </si>
  <si>
    <t>FAB.DE MOTORES,GENERADORES Y TRANSF.ELECTRICO</t>
  </si>
  <si>
    <t>FAB.DE MUEBLES Y ACCES. DE USO MEDICO,QUIRURGICO Y ODONT.</t>
  </si>
  <si>
    <t>FAB.DE OTROS TIPOS DE EQUIPO ELECTRICO N.C.P.</t>
  </si>
  <si>
    <t>FAB.DE PIEZAS Y ACCESORIOS DE MAQUI.HERRAMIENTA(MOTORIZADAS</t>
  </si>
  <si>
    <t>FAB.DE PRENDAS,VESTIR EXCEPTO PRENDAS DE PIEL</t>
  </si>
  <si>
    <t>FAB.DE PROD. DE ARCILLA Y CERAMICA NO REFRACTARIA</t>
  </si>
  <si>
    <t>FAB.DE PROD. PRIMARIOS DE METALES PRECIOSOS Y METALES NO FER</t>
  </si>
  <si>
    <t>372</t>
  </si>
  <si>
    <t>26910</t>
  </si>
  <si>
    <t>FAB.DE PROD.DE CERAMICA REFRACTARIA PARA USO NO ESTRUCTURAL</t>
  </si>
  <si>
    <t>27200</t>
  </si>
  <si>
    <t>FAB.DE PROD.PRIM.METALES PRECIOSOS,NO FERROSO</t>
  </si>
  <si>
    <t>27101</t>
  </si>
  <si>
    <t>FAB.DE PROD.PRIMARIOS DE HIERRO Y ACERO(EXCP.OPERAC.FORJA)</t>
  </si>
  <si>
    <t>371</t>
  </si>
  <si>
    <t>23202</t>
  </si>
  <si>
    <t>FAB.DE PRODUCTOS DE REFINACION DEL PETROLEO CON MATERIA</t>
  </si>
  <si>
    <t>28992</t>
  </si>
  <si>
    <t>FAB.DE PRODUCTOS METALICOS PARA USO EN OFICINA (EXCEPTO MUEB</t>
  </si>
  <si>
    <t>28122</t>
  </si>
  <si>
    <t>FAB.DE RADIADORES Y RECIP.DE METAL PARA GAS COMPRIMIDO</t>
  </si>
  <si>
    <t>28993</t>
  </si>
  <si>
    <t>FAB.DE SUJETADORES DE METAL,MUELLES,RECIPIENTES,ARTICULOS AL</t>
  </si>
  <si>
    <t>24110</t>
  </si>
  <si>
    <t>FAB.DE SUSTANC.QUIM.BASICAS EXCEP.ABONOS Y COMP.DE NITROGENO</t>
  </si>
  <si>
    <t>24293</t>
  </si>
  <si>
    <t>FAB.DE TINTAS P.ESCRIBIR Y DIBUJAR</t>
  </si>
  <si>
    <t>352</t>
  </si>
  <si>
    <t>32100</t>
  </si>
  <si>
    <t>FAB.DE TUBOS,VALVULAS ELEC.Y OTROS COM.ELECTR</t>
  </si>
  <si>
    <t>35200</t>
  </si>
  <si>
    <t>FAB.LOCOMOTORAS.MAT.RODANTE,FERROC,TRANVIAS</t>
  </si>
  <si>
    <t>34300</t>
  </si>
  <si>
    <t>FAB.PARTES,PIEZAS,ACC.VEH,AUTOMOTORES SUS MOT</t>
  </si>
  <si>
    <t>35113</t>
  </si>
  <si>
    <t>FAB.PLATAFORMAS DE PERFORAC.FLOTANTES Y TORRES DE PERFO</t>
  </si>
  <si>
    <t>32300</t>
  </si>
  <si>
    <t>FAB.RECEP.RADIO.TV.GRABAC.SONIDO VIDEO,CONEXO</t>
  </si>
  <si>
    <t>32200</t>
  </si>
  <si>
    <t>FAB.TRANSM.RADIO Y TV.TELEF.TELEG. CON HILOS</t>
  </si>
  <si>
    <t>20232</t>
  </si>
  <si>
    <t>FABR. DE CAJAS, JAULAS, BARRILES Y OTROS RECIPIENTES DE MADE</t>
  </si>
  <si>
    <t>29302</t>
  </si>
  <si>
    <t>FABR. DE COCINAS, REFRIGERADORAS Y LAVARROPAS DE USO DOMESTI</t>
  </si>
  <si>
    <t>36991</t>
  </si>
  <si>
    <t>FABR. DE LINOLEO Y OTROS MATERIALES DUROS PARA REVESTIR</t>
  </si>
  <si>
    <t>17210</t>
  </si>
  <si>
    <t>FABR.ARTICULOS CONFECC.DE MATERIAL.TEXTILES,EXCEP.PRENDAS VE</t>
  </si>
  <si>
    <t>24242</t>
  </si>
  <si>
    <t>FABR.DE BRUñIDORES PARA MUEBLES,METALES,ETC.CERAS</t>
  </si>
  <si>
    <t>24302</t>
  </si>
  <si>
    <t>FABR.DE FIBRAS DISCONTINUAS Y ESTOPAS DE FILAMENTOS ARTIFICI</t>
  </si>
  <si>
    <t>40200</t>
  </si>
  <si>
    <t>FABR.DE GAS,DISTRIBUCION DE COMBUSTIBLES GASEOSOS</t>
  </si>
  <si>
    <t>20211</t>
  </si>
  <si>
    <t>FABR.DE HOJAS DE MADERA PARA ENCHAPADO,TABLERO CONTRACHAPADO</t>
  </si>
  <si>
    <t>24241</t>
  </si>
  <si>
    <t>FABR.DE JABONES Y PREPARADOS PARA LIMPIAR,PERFUMES,COSMETICO</t>
  </si>
  <si>
    <t>19120</t>
  </si>
  <si>
    <t>FABR.DE MALETAS, BOLSOS DE MANO Y ARTICULOS SIMILARES</t>
  </si>
  <si>
    <t>36941</t>
  </si>
  <si>
    <t>FABR.DE MAQUINAS DE JUEGO,MECANICAS Y ACCIONADAS X MONEDAS</t>
  </si>
  <si>
    <t>20291</t>
  </si>
  <si>
    <t>FABR.DE MATERIALES TRENZABLES, CESTAS Y OTROS ARTICULOS</t>
  </si>
  <si>
    <t>20220</t>
  </si>
  <si>
    <t>FABR.DE PARTES Y PIEZAS DE CARPINTERIA PARA EDIFICIOS</t>
  </si>
  <si>
    <t>24210</t>
  </si>
  <si>
    <t>FABR.DE PLAGUICIDAS OTROS PROD.QUIMICOS DE USO AGROPECUARIOS</t>
  </si>
  <si>
    <t>24130</t>
  </si>
  <si>
    <t>FABR.DE PLASTICOS EN FORMAS PRIMARIAS Y DE CAUCHO SINTETICOS</t>
  </si>
  <si>
    <t>17292</t>
  </si>
  <si>
    <t>FABR.DE TEJIDOS DE USO INDUSTR.,INCLUSO MECHAS,PROD.TEXTILES</t>
  </si>
  <si>
    <t>29143</t>
  </si>
  <si>
    <t>FABRIC.DE HORNOS, HOGARES Y OTROS CALENTADORES METALICOS</t>
  </si>
  <si>
    <t>27102</t>
  </si>
  <si>
    <t>FABRICACION DE ACCESORIOS DE HIERRO Y ACERO PARA TUBOS</t>
  </si>
  <si>
    <t>27201</t>
  </si>
  <si>
    <t>FABRICACION DE ALEACIONES METALOCERAMICAS (CERMET)</t>
  </si>
  <si>
    <t>33114</t>
  </si>
  <si>
    <t>FABRICACION DE APARATOS PROTESTICOS, DIENTES POSTIZAS D</t>
  </si>
  <si>
    <t>26950</t>
  </si>
  <si>
    <t>FABRICACION DE ARTICULOS DE HORMIGON, CEMENTO Y YESO</t>
  </si>
  <si>
    <t>29192</t>
  </si>
  <si>
    <t>FABRICACION DE BALANZAS</t>
  </si>
  <si>
    <t>29122</t>
  </si>
  <si>
    <t>FABRICACION DE BOMBAS DE LABORATORIO</t>
  </si>
  <si>
    <t>10202</t>
  </si>
  <si>
    <t>FABRICACION DE BRIQUETAS DE LIGNITO DE LAMINA O CON CARTON</t>
  </si>
  <si>
    <t>10302</t>
  </si>
  <si>
    <t>FABRICACION DE BRIQUETAS DE TURBA (FUERA DE LA TURBERA)</t>
  </si>
  <si>
    <t>19202</t>
  </si>
  <si>
    <t>FABRICACION DE CALZADO CONFECCIONADO TOTALMENTE DE MADERA</t>
  </si>
  <si>
    <t>19205</t>
  </si>
  <si>
    <t>FABRICACION DE CALZADO DE PLASTICO</t>
  </si>
  <si>
    <t>24292</t>
  </si>
  <si>
    <t>FABRICACION DE CARBON ACTIVADO</t>
  </si>
  <si>
    <t>26940</t>
  </si>
  <si>
    <t>FABRICACION DE CEMENTO, CAL Y YESO</t>
  </si>
  <si>
    <t>17230</t>
  </si>
  <si>
    <t>FABRICACION DE CUERDAS, CORDELES, BRAMANTES Y REDES</t>
  </si>
  <si>
    <t>24231</t>
  </si>
  <si>
    <t>FABRICACION DE DROGAS Y MEDICAMENTOS</t>
  </si>
  <si>
    <t>31903</t>
  </si>
  <si>
    <t>FABRICACION DE EQUIPO DE ILUMINACION PARA BICICLETAS</t>
  </si>
  <si>
    <t>31502</t>
  </si>
  <si>
    <t>FABRICACION DE EQUIPO, PARTES Y PIEZAS DE METAL PARA ILUMINA</t>
  </si>
  <si>
    <t>29271</t>
  </si>
  <si>
    <t>FABRICACION DE EXPLOSIVOS Y MUNICIONES</t>
  </si>
  <si>
    <t>26101</t>
  </si>
  <si>
    <t>FABRICACION DE HILADOS DE FIBRA DE VIDRIO</t>
  </si>
  <si>
    <t>24301</t>
  </si>
  <si>
    <t>FABRICACION DE HILADOS DE FILAMENTOS SINTETICOS.</t>
  </si>
  <si>
    <t>29142</t>
  </si>
  <si>
    <t>FABRICACION DE HORNOS ELECTRICOS DE PANADERIA</t>
  </si>
  <si>
    <t>29301</t>
  </si>
  <si>
    <t>FABRICACION DE HORNOS Y CALENTADORES NO ELECTRICOS DE USO DO</t>
  </si>
  <si>
    <t>31501</t>
  </si>
  <si>
    <t>FABRICACION DE LAMPARAS DE METAL</t>
  </si>
  <si>
    <t>26103</t>
  </si>
  <si>
    <t>FABRICACION DE LANA DE VIDRIO</t>
  </si>
  <si>
    <t>36992</t>
  </si>
  <si>
    <t>FABRICACION DE LATIGOS Y FUSTAS</t>
  </si>
  <si>
    <t>31905</t>
  </si>
  <si>
    <t>FABRICACION DE LAVAPLATOS, EXCEPTO LOS DE USOS DOMESTICO</t>
  </si>
  <si>
    <t>20102</t>
  </si>
  <si>
    <t>FABRICACION DE MADERA DE POLVO Y ASERRIN</t>
  </si>
  <si>
    <t>29210</t>
  </si>
  <si>
    <t>FABRICACION DE MAQUINARIA AGROPECUARIA Y FORESTAL</t>
  </si>
  <si>
    <t>30001</t>
  </si>
  <si>
    <t>FABRICACION DE MAQUINARIA DE OFICINA, CONTABILIDAD E INFORMA</t>
  </si>
  <si>
    <t>29230</t>
  </si>
  <si>
    <t>FABRICACION DE MAQUINARIA METALURGICA</t>
  </si>
  <si>
    <t>29263</t>
  </si>
  <si>
    <t>FABRICACION DE MAQUINARIA TEXTIL</t>
  </si>
  <si>
    <t>29291</t>
  </si>
  <si>
    <t>FABRICACION DE MOLDES DE FUNDICION DE METALES</t>
  </si>
  <si>
    <t>29111</t>
  </si>
  <si>
    <t>FABRICACION DE MOTORES Y TURBINAS</t>
  </si>
  <si>
    <t>36102</t>
  </si>
  <si>
    <t>FABRICACION DE MUEBLES DE PLASTICO</t>
  </si>
  <si>
    <t>29262</t>
  </si>
  <si>
    <t>FABRICACION DE MUEBLES METALICOS DE MAQUINAS DE COSER</t>
  </si>
  <si>
    <t>36103</t>
  </si>
  <si>
    <t>FABRICACION DE MUEBLES Y ACCESORIOS DE METAL</t>
  </si>
  <si>
    <t>18201</t>
  </si>
  <si>
    <t>FABRICACION DE PIELES ARTIFICIALES, CRIN DE CABALLO</t>
  </si>
  <si>
    <t>31901</t>
  </si>
  <si>
    <t>FABRICACION DE PIEZAS AISLANTES DE VIDRIO</t>
  </si>
  <si>
    <t>362</t>
  </si>
  <si>
    <t>24221</t>
  </si>
  <si>
    <t>FABRICACION DE PINTURAS, BARNICES Y LACAS</t>
  </si>
  <si>
    <t>25201</t>
  </si>
  <si>
    <t>FABRICACION DE PROD. DE TEJIDOS PLASTICO,EXCEPTO PRENDAS</t>
  </si>
  <si>
    <t>26993</t>
  </si>
  <si>
    <t>FABRICACION DE PROD.DE ASBESTOS,MATERIALES DE FRICCION</t>
  </si>
  <si>
    <t>26921</t>
  </si>
  <si>
    <t>FABRICACION DE PRODUCTOS DE ARCILLA REFRACTARIA</t>
  </si>
  <si>
    <t>26992</t>
  </si>
  <si>
    <t>FABRICACION DE PRODUCTOS DE ASFALTO</t>
  </si>
  <si>
    <t>25191</t>
  </si>
  <si>
    <t>FABRICACION DE PRODUCTOS DE CAUCHO SINTETICO EN FORMAS</t>
  </si>
  <si>
    <t>31902</t>
  </si>
  <si>
    <t>FABRICACION DE PRODUCTOS DE GRAFITO</t>
  </si>
  <si>
    <t>23100</t>
  </si>
  <si>
    <t>FABRICACION DE PRODUCTOS DE HORNO DE COQUE</t>
  </si>
  <si>
    <t>25202</t>
  </si>
  <si>
    <t>FABRICACION DE PRODUCTOS DE PLASTICOS EN FORMAS BASICAS</t>
  </si>
  <si>
    <t>20231</t>
  </si>
  <si>
    <t>FABRICACION DE PRODUCTOS DE TONELERIA DE MADERA</t>
  </si>
  <si>
    <t>28110</t>
  </si>
  <si>
    <t>FABRICACION DE PRODUCTOS METALICOS PARA USO ESTRUCTURAL</t>
  </si>
  <si>
    <t>24291</t>
  </si>
  <si>
    <t>FABRICACION DE PRODUCTOS QUIMICOS PARA MINERIA</t>
  </si>
  <si>
    <t>36994</t>
  </si>
  <si>
    <t>FABRICACION DE RECIPIENTES HERMETICOS</t>
  </si>
  <si>
    <t>34201</t>
  </si>
  <si>
    <t>FABRICACION DE REMOLQUES DE USO INDUSTRIAL,CONTENEDORES</t>
  </si>
  <si>
    <t>29293</t>
  </si>
  <si>
    <t>FABRICACION DE SECADORAS DE ROPA CENTRIFUGAS</t>
  </si>
  <si>
    <t>35112</t>
  </si>
  <si>
    <t>FABRICACION DE SECCIONES METALICAS DE BUQUES Y GABARRAS</t>
  </si>
  <si>
    <t>17220</t>
  </si>
  <si>
    <t>FABRICACION DE TAPICES Y ALFOMBRAS</t>
  </si>
  <si>
    <t>17291</t>
  </si>
  <si>
    <t>FABRICACION DE TEJIDOS ESTRECHOS, TRENCILLAS Y TULES</t>
  </si>
  <si>
    <t>17300</t>
  </si>
  <si>
    <t>FABRICACION DE TEJIDOS Y ARTICULOS DE PUNTO Y GANCHILLO</t>
  </si>
  <si>
    <t>24222</t>
  </si>
  <si>
    <t>FABRICACION DE TINTAS DE IMPRENTA</t>
  </si>
  <si>
    <t>29121</t>
  </si>
  <si>
    <t>FABRICACION DE VALVULAS Y ARTICULOS DE BRONCE PARA FONTANERI</t>
  </si>
  <si>
    <t>36993</t>
  </si>
  <si>
    <t>FABRICACION DE VELA Y FOSFOROS</t>
  </si>
  <si>
    <t>26102</t>
  </si>
  <si>
    <t>FABRICACION DE VIDRIO Y PRODUCTOS DE VIDRIO</t>
  </si>
  <si>
    <t>24120</t>
  </si>
  <si>
    <t>FCA. DE ABONOS Y COMPUESTOS DE NITROGENO</t>
  </si>
  <si>
    <t>29270</t>
  </si>
  <si>
    <t>FCA. DE ARMAS Y MUNICIONES</t>
  </si>
  <si>
    <t>28930</t>
  </si>
  <si>
    <t>FCA. DE ARTICULOS DE CUCHILLERIA,HERRAMIENTAS</t>
  </si>
  <si>
    <t>36930</t>
  </si>
  <si>
    <t>FCA. DE ARTICULOS DE DEPORTE</t>
  </si>
  <si>
    <t>35920</t>
  </si>
  <si>
    <t>FCA. DE BICICLETAS Y DE SILLONES DE RUEDAS</t>
  </si>
  <si>
    <t>29120</t>
  </si>
  <si>
    <t>FCA. DE BOMBAS,COMPRESORES,GRIFOS Y VALVULAS</t>
  </si>
  <si>
    <t>25110</t>
  </si>
  <si>
    <t>FCA. DE CUBIERTAS Y CAMARAS DE CAUCHO</t>
  </si>
  <si>
    <t>33130</t>
  </si>
  <si>
    <t>FCA. DE EQUIPO DE CONTROL DE PROCESOS IND.</t>
  </si>
  <si>
    <t>29150</t>
  </si>
  <si>
    <t>FCA. DE EQUIPO DE ELEVACION Y MANIPULACION</t>
  </si>
  <si>
    <t>33110</t>
  </si>
  <si>
    <t>FCA. DE EQUIPO MEDICO Y QUIRURGICO,ORTOPEDICO</t>
  </si>
  <si>
    <t>20210</t>
  </si>
  <si>
    <t>FCA. DE HOJAS DE MADERA PARA ENCHAPADO ETC.</t>
  </si>
  <si>
    <t>29140</t>
  </si>
  <si>
    <t>FCA. DE HORNOS,HOGARES Y QUEMADORES</t>
  </si>
  <si>
    <t>36920</t>
  </si>
  <si>
    <t>FCA. DE INSTRUMENTOS DE MUSICA</t>
  </si>
  <si>
    <t>33120</t>
  </si>
  <si>
    <t>FCA. DE INSTRUMENTOS Y APARATOS PARA MEDIR.</t>
  </si>
  <si>
    <t>24240</t>
  </si>
  <si>
    <t>FCA. DE JABONES,DETERGENTES</t>
  </si>
  <si>
    <t>36910</t>
  </si>
  <si>
    <t>FCA. DE JOYAS Y ARTICULOS CONEXOS</t>
  </si>
  <si>
    <t>36940</t>
  </si>
  <si>
    <t>FCA. DE JUEGOS Y JUGUETES</t>
  </si>
  <si>
    <t>29260</t>
  </si>
  <si>
    <t>FCA. DE MAQ.PARA LA ELAB.DE PROD.TEXTILES</t>
  </si>
  <si>
    <t>29220</t>
  </si>
  <si>
    <t>FCA. DE MAQUINAS,HERRAMIENTA.</t>
  </si>
  <si>
    <t>35910</t>
  </si>
  <si>
    <t>FCA. DE MOTOCICLETAS</t>
  </si>
  <si>
    <t>29110</t>
  </si>
  <si>
    <t>FCA. DE MOTORES Y TURBINAS,NO PARA AERONAVES</t>
  </si>
  <si>
    <t>29290</t>
  </si>
  <si>
    <t>FCA. DE OTRO TIPO DE MAQUINARIA, USO ESPECIAL</t>
  </si>
  <si>
    <t>21090</t>
  </si>
  <si>
    <t>FCA. DE OTROS ARTICULOS DE PAPEL Y CARTON</t>
  </si>
  <si>
    <t>26990</t>
  </si>
  <si>
    <t>FCA. DE OTROS PROD.MINERALES NO METALES N.C.P</t>
  </si>
  <si>
    <t>25190</t>
  </si>
  <si>
    <t>FCA. DE OTROS PRODUCTOS DE CAUCHO</t>
  </si>
  <si>
    <t>20290</t>
  </si>
  <si>
    <t>FCA. DE OTROS PRODUCTOS DE MADERA,CORCHO,PAJA</t>
  </si>
  <si>
    <t>28990</t>
  </si>
  <si>
    <t>FCA. DE OTROS PRODUCTOS ELABORADOS DE METAL</t>
  </si>
  <si>
    <t>24290</t>
  </si>
  <si>
    <t>FCA. DE OTROS PRODUCTOS QUIMICOS N.C.P.</t>
  </si>
  <si>
    <t>17290</t>
  </si>
  <si>
    <t>FCA. DE OTROS PRODUCTOS TEXTILES N.C.P.</t>
  </si>
  <si>
    <t>35990</t>
  </si>
  <si>
    <t>FCA. DE OTROS TIPOS DE EQUIPO DE TRANSPORTE</t>
  </si>
  <si>
    <t>29190</t>
  </si>
  <si>
    <t>FCA. DE OTROS TIPOS DE MAQUINARIA DE USO GRAL</t>
  </si>
  <si>
    <t>21020</t>
  </si>
  <si>
    <t>FCA. DE PAPEL,CARTON ONDULADO,ENVASES ETC.</t>
  </si>
  <si>
    <t>21010</t>
  </si>
  <si>
    <t>FCA. DE PASTA DE MADERA,PAPEL CARTON</t>
  </si>
  <si>
    <t>24220</t>
  </si>
  <si>
    <t>FCA. DE PINTURAS,BARNICES,TINTAS DE IMPRENTA</t>
  </si>
  <si>
    <t>26920</t>
  </si>
  <si>
    <t>FCA. DE PROD. DE CERAMICA REFRACTARIA</t>
  </si>
  <si>
    <t>24230</t>
  </si>
  <si>
    <t>FCA. DE PROD.FARMACEUTICOS,SUST.QUIMICAS</t>
  </si>
  <si>
    <t>20230</t>
  </si>
  <si>
    <t>FCA. DE RECIPIENTES DE MADERA</t>
  </si>
  <si>
    <t>28120</t>
  </si>
  <si>
    <t>FCA. DE TANQUES,DEPOSITOS Y RECIPIENTES METAL</t>
  </si>
  <si>
    <t>28911</t>
  </si>
  <si>
    <t>FORJA DE HIERRO Y ACERO</t>
  </si>
  <si>
    <t>28912</t>
  </si>
  <si>
    <t>FORJA DE METALES PRECIOSOS Y METALES NO FERROSOS</t>
  </si>
  <si>
    <t>28910</t>
  </si>
  <si>
    <t>FORJA,PRENSADO,ESTAMPADO Y LAMINADO DE METAL</t>
  </si>
  <si>
    <t>64201</t>
  </si>
  <si>
    <t>FUNCIONAMIENTO DE RADIOFAROS Y ESTACIONES DE RADAR</t>
  </si>
  <si>
    <t>27310</t>
  </si>
  <si>
    <t>FUNDICION DE HIERRO Y ACERO</t>
  </si>
  <si>
    <t>27320</t>
  </si>
  <si>
    <t>FUNDICION DE METALES NO FERROSOS</t>
  </si>
  <si>
    <t>27315</t>
  </si>
  <si>
    <t>FUNDICION DE MINERALES POLIMETALICOS</t>
  </si>
  <si>
    <t>27325</t>
  </si>
  <si>
    <t>FUNDICION DE OTROS PRODUCTOS</t>
  </si>
  <si>
    <t>10102</t>
  </si>
  <si>
    <t>GASIFICACION IN SITU DE CARBON</t>
  </si>
  <si>
    <t>40100</t>
  </si>
  <si>
    <t>GENERACION, CAPTACION Y DISTRIBUCION DE ENERGIA ELECTRICA</t>
  </si>
  <si>
    <t>95000</t>
  </si>
  <si>
    <t>HOGARES PRIVADOS CON SERVICIO DOMESTICO</t>
  </si>
  <si>
    <t>55100</t>
  </si>
  <si>
    <t>HOTELES,CAMPAMENTOS OTROS TIPOS DE HOSPEDAJE TEMPORALES</t>
  </si>
  <si>
    <t>18203</t>
  </si>
  <si>
    <t>INDUSTRIA DE ADOBO Y TEñIDO DE PIELES</t>
  </si>
  <si>
    <t>27100</t>
  </si>
  <si>
    <t>INDUSTRIAS BASICAS DE HIERRO Y ACERO</t>
  </si>
  <si>
    <t>19200</t>
  </si>
  <si>
    <t>INDUSTRIAS DEL CUERO Y AFINES</t>
  </si>
  <si>
    <t>73200</t>
  </si>
  <si>
    <t>INV.Y DESARROLLO EXP.CC.SS.Y HUMANIDADES</t>
  </si>
  <si>
    <t>73100</t>
  </si>
  <si>
    <t>INVEST.Y DESARROLLO EXP.CC.NN.Y LA INGENIERIA</t>
  </si>
  <si>
    <t>74130</t>
  </si>
  <si>
    <t>INVESTIGACION DE MCDO.REALIZACION DE ENCUESTA</t>
  </si>
  <si>
    <t>93010</t>
  </si>
  <si>
    <t>LAVADO Y LIMPIEZA, PRENDAS DE TELA Y DE PIEL</t>
  </si>
  <si>
    <t>63010</t>
  </si>
  <si>
    <t>MANIPULACION DE LA CARGA</t>
  </si>
  <si>
    <t>63013</t>
  </si>
  <si>
    <t>MANIPULACION DE LA CARGA PARA EL TRANSPORTE POR VIA AEREA</t>
  </si>
  <si>
    <t>50200</t>
  </si>
  <si>
    <t>MANT. REPARACION .DE VEHICULOS AUTOMOTORES</t>
  </si>
  <si>
    <t>72500</t>
  </si>
  <si>
    <t>MANT.Y REP.DE MAQ.DE OFIC.CONTAB.E INFORMATICOS</t>
  </si>
  <si>
    <t>74910</t>
  </si>
  <si>
    <t>OBTENCION Y DOTACION EMPRESARIAL</t>
  </si>
  <si>
    <t>99000</t>
  </si>
  <si>
    <t>ORGANIZACIONES Y ORGANOS EXTRATERRITORIALES</t>
  </si>
  <si>
    <t>63037</t>
  </si>
  <si>
    <t>OTRAS ACTIVIDADES COMPLEMENTARIAS DEL TRANSPORTE POR VIA AER</t>
  </si>
  <si>
    <t>22190</t>
  </si>
  <si>
    <t>OTRAS ACTIVIDADES DE EDICION</t>
  </si>
  <si>
    <t>92190</t>
  </si>
</sst>
</file>

<file path=xl/styles.xml><?xml version="1.0" encoding="utf-8"?>
<styleSheet xmlns="http://schemas.openxmlformats.org/spreadsheetml/2006/main">
  <numFmts count="7">
    <numFmt numFmtId="171" formatCode="_(* #,##0.00_);_(* \(#,##0.00\);_(* &quot;-&quot;??_);_(@_)"/>
    <numFmt numFmtId="186" formatCode="00000000"/>
    <numFmt numFmtId="187" formatCode="&quot;S/.&quot;\ #,##0.00"/>
    <numFmt numFmtId="188" formatCode="00000000000"/>
    <numFmt numFmtId="189" formatCode="00000"/>
    <numFmt numFmtId="190" formatCode="mmmm"/>
    <numFmt numFmtId="191" formatCode="_-[$€-2]* #,##0.00_-;\-[$€-2]* #,##0.00_-;_-[$€-2]* &quot;-&quot;??_-"/>
  </numFmts>
  <fonts count="22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u/>
      <sz val="10"/>
      <color indexed="12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Arial"/>
    </font>
    <font>
      <sz val="11"/>
      <name val="Tahoma"/>
      <family val="2"/>
    </font>
    <font>
      <sz val="11"/>
      <color indexed="8"/>
      <name val="Arial"/>
      <family val="2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 applyFill="0" applyBorder="0"/>
    <xf numFmtId="0" fontId="1" fillId="0" borderId="0"/>
    <xf numFmtId="191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171" fontId="1" fillId="0" borderId="0" applyFont="0" applyFill="0" applyBorder="0" applyAlignment="0" applyProtection="0"/>
    <xf numFmtId="0" fontId="14" fillId="0" borderId="0"/>
    <xf numFmtId="0" fontId="15" fillId="0" borderId="0"/>
  </cellStyleXfs>
  <cellXfs count="166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1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2" borderId="0" xfId="0" applyFont="1" applyFill="1" applyBorder="1"/>
    <xf numFmtId="0" fontId="5" fillId="3" borderId="4" xfId="0" applyFont="1" applyFill="1" applyBorder="1"/>
    <xf numFmtId="0" fontId="4" fillId="2" borderId="0" xfId="0" applyFont="1" applyFill="1"/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3" borderId="7" xfId="0" applyFont="1" applyFill="1" applyBorder="1"/>
    <xf numFmtId="0" fontId="5" fillId="2" borderId="0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4" fillId="2" borderId="0" xfId="0" applyFont="1" applyFill="1" applyBorder="1"/>
    <xf numFmtId="0" fontId="6" fillId="3" borderId="8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5" fillId="3" borderId="10" xfId="0" applyFont="1" applyFill="1" applyBorder="1"/>
    <xf numFmtId="0" fontId="7" fillId="2" borderId="0" xfId="0" applyFont="1" applyFill="1" applyBorder="1"/>
    <xf numFmtId="0" fontId="4" fillId="2" borderId="2" xfId="0" applyFont="1" applyFill="1" applyBorder="1"/>
    <xf numFmtId="0" fontId="6" fillId="3" borderId="9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6" fillId="2" borderId="0" xfId="0" applyFont="1" applyFill="1" applyBorder="1"/>
    <xf numFmtId="0" fontId="8" fillId="2" borderId="1" xfId="0" applyFont="1" applyFill="1" applyBorder="1"/>
    <xf numFmtId="0" fontId="9" fillId="2" borderId="13" xfId="0" applyFont="1" applyFill="1" applyBorder="1"/>
    <xf numFmtId="0" fontId="9" fillId="2" borderId="0" xfId="0" applyFont="1" applyFill="1" applyBorder="1"/>
    <xf numFmtId="187" fontId="9" fillId="2" borderId="13" xfId="0" applyNumberFormat="1" applyFont="1" applyFill="1" applyBorder="1"/>
    <xf numFmtId="187" fontId="9" fillId="2" borderId="0" xfId="0" applyNumberFormat="1" applyFont="1" applyFill="1" applyBorder="1"/>
    <xf numFmtId="187" fontId="9" fillId="2" borderId="2" xfId="0" applyNumberFormat="1" applyFont="1" applyFill="1" applyBorder="1"/>
    <xf numFmtId="14" fontId="9" fillId="2" borderId="13" xfId="0" applyNumberFormat="1" applyFont="1" applyFill="1" applyBorder="1"/>
    <xf numFmtId="0" fontId="8" fillId="2" borderId="0" xfId="0" applyFont="1" applyFill="1" applyBorder="1"/>
    <xf numFmtId="187" fontId="9" fillId="2" borderId="14" xfId="0" applyNumberFormat="1" applyFont="1" applyFill="1" applyBorder="1"/>
    <xf numFmtId="0" fontId="8" fillId="2" borderId="7" xfId="0" applyFont="1" applyFill="1" applyBorder="1"/>
    <xf numFmtId="187" fontId="9" fillId="2" borderId="11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7" fillId="2" borderId="1" xfId="0" applyFont="1" applyFill="1" applyBorder="1"/>
    <xf numFmtId="0" fontId="4" fillId="2" borderId="7" xfId="0" applyFont="1" applyFill="1" applyBorder="1"/>
    <xf numFmtId="10" fontId="4" fillId="2" borderId="13" xfId="0" applyNumberFormat="1" applyFont="1" applyFill="1" applyBorder="1"/>
    <xf numFmtId="187" fontId="9" fillId="2" borderId="13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0" fontId="9" fillId="2" borderId="0" xfId="0" applyNumberFormat="1" applyFont="1" applyFill="1" applyBorder="1" applyAlignment="1">
      <alignment horizontal="center"/>
    </xf>
    <xf numFmtId="0" fontId="6" fillId="2" borderId="4" xfId="0" applyFont="1" applyFill="1" applyBorder="1"/>
    <xf numFmtId="187" fontId="9" fillId="2" borderId="2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87" fontId="8" fillId="2" borderId="0" xfId="0" applyNumberFormat="1" applyFont="1" applyFill="1" applyBorder="1"/>
    <xf numFmtId="0" fontId="8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1" fillId="4" borderId="0" xfId="0" applyFont="1" applyFill="1" applyBorder="1"/>
    <xf numFmtId="0" fontId="2" fillId="0" borderId="0" xfId="0" applyFont="1"/>
    <xf numFmtId="0" fontId="12" fillId="4" borderId="15" xfId="0" applyFont="1" applyFill="1" applyBorder="1"/>
    <xf numFmtId="189" fontId="0" fillId="0" borderId="0" xfId="0" applyNumberFormat="1"/>
    <xf numFmtId="0" fontId="5" fillId="3" borderId="16" xfId="0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/>
    </xf>
    <xf numFmtId="0" fontId="7" fillId="2" borderId="4" xfId="0" applyFont="1" applyFill="1" applyBorder="1"/>
    <xf numFmtId="187" fontId="9" fillId="2" borderId="16" xfId="0" applyNumberFormat="1" applyFont="1" applyFill="1" applyBorder="1"/>
    <xf numFmtId="10" fontId="9" fillId="2" borderId="16" xfId="0" applyNumberFormat="1" applyFont="1" applyFill="1" applyBorder="1" applyAlignment="1">
      <alignment horizontal="center"/>
    </xf>
    <xf numFmtId="10" fontId="9" fillId="2" borderId="17" xfId="0" applyNumberFormat="1" applyFont="1" applyFill="1" applyBorder="1" applyAlignment="1">
      <alignment horizontal="center"/>
    </xf>
    <xf numFmtId="10" fontId="9" fillId="2" borderId="18" xfId="0" applyNumberFormat="1" applyFont="1" applyFill="1" applyBorder="1" applyAlignment="1">
      <alignment horizontal="center"/>
    </xf>
    <xf numFmtId="187" fontId="8" fillId="2" borderId="19" xfId="0" applyNumberFormat="1" applyFont="1" applyFill="1" applyBorder="1" applyAlignment="1">
      <alignment horizontal="center"/>
    </xf>
    <xf numFmtId="187" fontId="8" fillId="2" borderId="20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87" fontId="9" fillId="2" borderId="17" xfId="0" applyNumberFormat="1" applyFont="1" applyFill="1" applyBorder="1"/>
    <xf numFmtId="187" fontId="9" fillId="2" borderId="18" xfId="0" applyNumberFormat="1" applyFont="1" applyFill="1" applyBorder="1"/>
    <xf numFmtId="190" fontId="13" fillId="2" borderId="0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0" fillId="4" borderId="0" xfId="0" applyFill="1"/>
    <xf numFmtId="0" fontId="14" fillId="4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2" fillId="0" borderId="3" xfId="0" applyFont="1" applyBorder="1"/>
    <xf numFmtId="49" fontId="1" fillId="0" borderId="0" xfId="5" applyNumberFormat="1" applyBorder="1" applyAlignment="1">
      <alignment horizontal="left"/>
    </xf>
    <xf numFmtId="0" fontId="2" fillId="5" borderId="19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0" fontId="17" fillId="6" borderId="13" xfId="0" applyFont="1" applyFill="1" applyBorder="1"/>
    <xf numFmtId="0" fontId="17" fillId="2" borderId="0" xfId="0" applyFont="1" applyFill="1" applyBorder="1"/>
    <xf numFmtId="0" fontId="14" fillId="7" borderId="4" xfId="0" applyFont="1" applyFill="1" applyBorder="1" applyAlignment="1"/>
    <xf numFmtId="0" fontId="17" fillId="2" borderId="13" xfId="0" applyFont="1" applyFill="1" applyBorder="1"/>
    <xf numFmtId="0" fontId="14" fillId="7" borderId="1" xfId="0" applyFont="1" applyFill="1" applyBorder="1" applyAlignment="1"/>
    <xf numFmtId="0" fontId="16" fillId="2" borderId="0" xfId="0" applyFont="1" applyFill="1" applyBorder="1"/>
    <xf numFmtId="0" fontId="17" fillId="7" borderId="1" xfId="0" applyFont="1" applyFill="1" applyBorder="1" applyAlignment="1">
      <alignment vertical="center"/>
    </xf>
    <xf numFmtId="0" fontId="17" fillId="7" borderId="7" xfId="0" applyFont="1" applyFill="1" applyBorder="1" applyAlignment="1">
      <alignment vertical="center"/>
    </xf>
    <xf numFmtId="49" fontId="2" fillId="0" borderId="13" xfId="2" applyNumberFormat="1" applyFont="1" applyBorder="1" applyAlignment="1">
      <alignment horizontal="left"/>
    </xf>
    <xf numFmtId="186" fontId="2" fillId="0" borderId="13" xfId="2" applyNumberFormat="1" applyFont="1" applyBorder="1" applyAlignment="1">
      <alignment horizontal="left"/>
    </xf>
    <xf numFmtId="49" fontId="2" fillId="0" borderId="0" xfId="2" applyNumberFormat="1" applyFont="1" applyAlignment="1">
      <alignment horizontal="left"/>
    </xf>
    <xf numFmtId="49" fontId="18" fillId="0" borderId="13" xfId="2" applyNumberFormat="1" applyFont="1" applyFill="1" applyBorder="1" applyAlignment="1">
      <alignment horizontal="left" vertical="center"/>
    </xf>
    <xf numFmtId="186" fontId="19" fillId="0" borderId="13" xfId="2" applyNumberFormat="1" applyFont="1" applyFill="1" applyBorder="1" applyAlignment="1">
      <alignment horizontal="left" vertical="center"/>
    </xf>
    <xf numFmtId="49" fontId="19" fillId="0" borderId="13" xfId="2" applyNumberFormat="1" applyFont="1" applyFill="1" applyBorder="1" applyAlignment="1">
      <alignment horizontal="left" vertical="center" wrapText="1"/>
    </xf>
    <xf numFmtId="49" fontId="20" fillId="0" borderId="13" xfId="2" applyNumberFormat="1" applyFont="1" applyFill="1" applyBorder="1" applyAlignment="1">
      <alignment horizontal="left" vertical="center"/>
    </xf>
    <xf numFmtId="49" fontId="19" fillId="0" borderId="13" xfId="2" applyNumberFormat="1" applyFont="1" applyFill="1" applyBorder="1" applyAlignment="1">
      <alignment horizontal="left" vertical="center"/>
    </xf>
    <xf numFmtId="49" fontId="17" fillId="0" borderId="13" xfId="2" applyNumberFormat="1" applyFont="1" applyBorder="1" applyAlignment="1">
      <alignment horizontal="left"/>
    </xf>
    <xf numFmtId="49" fontId="17" fillId="0" borderId="13" xfId="2" applyNumberFormat="1" applyFont="1" applyFill="1" applyBorder="1" applyAlignment="1">
      <alignment horizontal="left" vertical="center"/>
    </xf>
    <xf numFmtId="49" fontId="17" fillId="0" borderId="0" xfId="2" applyNumberFormat="1" applyFont="1" applyAlignment="1">
      <alignment horizontal="left"/>
    </xf>
    <xf numFmtId="186" fontId="17" fillId="0" borderId="13" xfId="2" applyNumberFormat="1" applyFont="1" applyBorder="1" applyAlignment="1">
      <alignment horizontal="left"/>
    </xf>
    <xf numFmtId="186" fontId="17" fillId="0" borderId="0" xfId="2" applyNumberFormat="1" applyFont="1" applyAlignment="1">
      <alignment horizontal="left"/>
    </xf>
    <xf numFmtId="4" fontId="18" fillId="0" borderId="13" xfId="2" applyNumberFormat="1" applyFont="1" applyFill="1" applyBorder="1" applyAlignment="1">
      <alignment horizontal="left" vertical="center"/>
    </xf>
    <xf numFmtId="4" fontId="17" fillId="0" borderId="0" xfId="2" applyNumberFormat="1" applyFont="1" applyAlignment="1">
      <alignment horizontal="left"/>
    </xf>
    <xf numFmtId="49" fontId="19" fillId="0" borderId="27" xfId="2" applyNumberFormat="1" applyFont="1" applyFill="1" applyBorder="1" applyAlignment="1">
      <alignment horizontal="left" vertical="center" wrapText="1"/>
    </xf>
    <xf numFmtId="49" fontId="17" fillId="0" borderId="27" xfId="2" applyNumberFormat="1" applyFont="1" applyBorder="1" applyAlignment="1">
      <alignment horizontal="left"/>
    </xf>
    <xf numFmtId="0" fontId="14" fillId="0" borderId="13" xfId="0" applyFont="1" applyBorder="1" applyAlignment="1">
      <alignment horizontal="left" vertical="top" wrapText="1"/>
    </xf>
    <xf numFmtId="0" fontId="21" fillId="0" borderId="0" xfId="0" applyFont="1"/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188" fontId="4" fillId="2" borderId="1" xfId="0" applyNumberFormat="1" applyFont="1" applyFill="1" applyBorder="1" applyAlignment="1">
      <alignment horizontal="left"/>
    </xf>
    <xf numFmtId="188" fontId="4" fillId="2" borderId="0" xfId="0" applyNumberFormat="1" applyFont="1" applyFill="1" applyBorder="1" applyAlignment="1">
      <alignment horizontal="left"/>
    </xf>
    <xf numFmtId="188" fontId="4" fillId="2" borderId="2" xfId="0" applyNumberFormat="1" applyFont="1" applyFill="1" applyBorder="1" applyAlignment="1">
      <alignment horizontal="left"/>
    </xf>
    <xf numFmtId="186" fontId="4" fillId="2" borderId="7" xfId="0" applyNumberFormat="1" applyFont="1" applyFill="1" applyBorder="1" applyAlignment="1">
      <alignment horizontal="left"/>
    </xf>
    <xf numFmtId="186" fontId="4" fillId="2" borderId="11" xfId="0" applyNumberFormat="1" applyFont="1" applyFill="1" applyBorder="1" applyAlignment="1">
      <alignment horizontal="left"/>
    </xf>
    <xf numFmtId="186" fontId="4" fillId="2" borderId="12" xfId="0" applyNumberFormat="1" applyFont="1" applyFill="1" applyBorder="1" applyAlignment="1">
      <alignment horizontal="left"/>
    </xf>
    <xf numFmtId="0" fontId="10" fillId="2" borderId="0" xfId="4" applyFill="1" applyBorder="1" applyAlignment="1" applyProtection="1">
      <alignment horizontal="left"/>
    </xf>
    <xf numFmtId="0" fontId="10" fillId="2" borderId="2" xfId="4" applyFill="1" applyBorder="1" applyAlignment="1" applyProtection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0" borderId="29" xfId="0" applyFont="1" applyFill="1" applyBorder="1" applyAlignment="1">
      <alignment horizontal="left"/>
    </xf>
    <xf numFmtId="0" fontId="7" fillId="0" borderId="30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14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11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left"/>
    </xf>
    <xf numFmtId="0" fontId="7" fillId="2" borderId="14" xfId="0" applyFont="1" applyFill="1" applyBorder="1" applyAlignment="1">
      <alignment horizontal="left"/>
    </xf>
    <xf numFmtId="0" fontId="7" fillId="2" borderId="28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31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</cellXfs>
  <cellStyles count="8">
    <cellStyle name="Diseño" xfId="1"/>
    <cellStyle name="Estilo 1" xfId="2"/>
    <cellStyle name="Euro" xfId="3"/>
    <cellStyle name="Hipervínculo" xfId="4" builtinId="8"/>
    <cellStyle name="Millares" xfId="5" builtinId="3"/>
    <cellStyle name="Normal" xfId="0" builtinId="0"/>
    <cellStyle name="Normal 2" xfId="6"/>
    <cellStyle name="Normal 5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67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68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69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70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71" name="Picture 10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72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73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74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75" name="Picture 1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76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77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78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79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80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8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8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8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8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8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8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8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314325</xdr:colOff>
      <xdr:row>1</xdr:row>
      <xdr:rowOff>0</xdr:rowOff>
    </xdr:from>
    <xdr:to>
      <xdr:col>1</xdr:col>
      <xdr:colOff>342900</xdr:colOff>
      <xdr:row>1</xdr:row>
      <xdr:rowOff>0</xdr:rowOff>
    </xdr:to>
    <xdr:pic>
      <xdr:nvPicPr>
        <xdr:cNvPr id="238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b="8148"/>
        <a:stretch>
          <a:fillRect/>
        </a:stretch>
      </xdr:blipFill>
      <xdr:spPr bwMode="auto">
        <a:xfrm>
          <a:off x="1514475" y="228600"/>
          <a:ext cx="28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180975</xdr:colOff>
      <xdr:row>2</xdr:row>
      <xdr:rowOff>152400</xdr:rowOff>
    </xdr:to>
    <xdr:sp macro="" textlink="">
      <xdr:nvSpPr>
        <xdr:cNvPr id="2389" name="1 CuadroTexto"/>
        <xdr:cNvSpPr txBox="1">
          <a:spLocks noChangeArrowheads="1"/>
        </xdr:cNvSpPr>
      </xdr:nvSpPr>
      <xdr:spPr bwMode="auto">
        <a:xfrm>
          <a:off x="0" y="228600"/>
          <a:ext cx="1809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1</xdr:row>
      <xdr:rowOff>0</xdr:rowOff>
    </xdr:from>
    <xdr:to>
      <xdr:col>20</xdr:col>
      <xdr:colOff>933450</xdr:colOff>
      <xdr:row>2</xdr:row>
      <xdr:rowOff>95250</xdr:rowOff>
    </xdr:to>
    <xdr:sp macro="" textlink="">
      <xdr:nvSpPr>
        <xdr:cNvPr id="2390" name="Text Box 24"/>
        <xdr:cNvSpPr txBox="1">
          <a:spLocks noChangeArrowheads="1"/>
        </xdr:cNvSpPr>
      </xdr:nvSpPr>
      <xdr:spPr bwMode="auto">
        <a:xfrm>
          <a:off x="23136225" y="228600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1</xdr:row>
      <xdr:rowOff>0</xdr:rowOff>
    </xdr:from>
    <xdr:to>
      <xdr:col>20</xdr:col>
      <xdr:colOff>933450</xdr:colOff>
      <xdr:row>2</xdr:row>
      <xdr:rowOff>95250</xdr:rowOff>
    </xdr:to>
    <xdr:sp macro="" textlink="">
      <xdr:nvSpPr>
        <xdr:cNvPr id="2391" name="Text Box 25"/>
        <xdr:cNvSpPr txBox="1">
          <a:spLocks noChangeArrowheads="1"/>
        </xdr:cNvSpPr>
      </xdr:nvSpPr>
      <xdr:spPr bwMode="auto">
        <a:xfrm>
          <a:off x="23136225" y="228600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180975</xdr:colOff>
      <xdr:row>2</xdr:row>
      <xdr:rowOff>152400</xdr:rowOff>
    </xdr:to>
    <xdr:sp macro="" textlink="">
      <xdr:nvSpPr>
        <xdr:cNvPr id="2392" name="Text Box 26"/>
        <xdr:cNvSpPr txBox="1">
          <a:spLocks noChangeArrowheads="1"/>
        </xdr:cNvSpPr>
      </xdr:nvSpPr>
      <xdr:spPr bwMode="auto">
        <a:xfrm>
          <a:off x="0" y="228600"/>
          <a:ext cx="1809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180975</xdr:colOff>
      <xdr:row>2</xdr:row>
      <xdr:rowOff>152400</xdr:rowOff>
    </xdr:to>
    <xdr:sp macro="" textlink="">
      <xdr:nvSpPr>
        <xdr:cNvPr id="2393" name="1 CuadroTexto"/>
        <xdr:cNvSpPr txBox="1">
          <a:spLocks noChangeArrowheads="1"/>
        </xdr:cNvSpPr>
      </xdr:nvSpPr>
      <xdr:spPr bwMode="auto">
        <a:xfrm>
          <a:off x="0" y="228600"/>
          <a:ext cx="1809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1</xdr:row>
      <xdr:rowOff>0</xdr:rowOff>
    </xdr:from>
    <xdr:to>
      <xdr:col>20</xdr:col>
      <xdr:colOff>933450</xdr:colOff>
      <xdr:row>2</xdr:row>
      <xdr:rowOff>95250</xdr:rowOff>
    </xdr:to>
    <xdr:sp macro="" textlink="">
      <xdr:nvSpPr>
        <xdr:cNvPr id="2394" name="1 CuadroTexto"/>
        <xdr:cNvSpPr txBox="1">
          <a:spLocks noChangeArrowheads="1"/>
        </xdr:cNvSpPr>
      </xdr:nvSpPr>
      <xdr:spPr bwMode="auto">
        <a:xfrm>
          <a:off x="23136225" y="228600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1</xdr:row>
      <xdr:rowOff>0</xdr:rowOff>
    </xdr:from>
    <xdr:to>
      <xdr:col>20</xdr:col>
      <xdr:colOff>933450</xdr:colOff>
      <xdr:row>2</xdr:row>
      <xdr:rowOff>95250</xdr:rowOff>
    </xdr:to>
    <xdr:sp macro="" textlink="">
      <xdr:nvSpPr>
        <xdr:cNvPr id="2395" name="1 CuadroTexto"/>
        <xdr:cNvSpPr txBox="1">
          <a:spLocks noChangeArrowheads="1"/>
        </xdr:cNvSpPr>
      </xdr:nvSpPr>
      <xdr:spPr bwMode="auto">
        <a:xfrm>
          <a:off x="23136225" y="228600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180975</xdr:colOff>
      <xdr:row>2</xdr:row>
      <xdr:rowOff>152400</xdr:rowOff>
    </xdr:to>
    <xdr:sp macro="" textlink="">
      <xdr:nvSpPr>
        <xdr:cNvPr id="2396" name="1 CuadroTexto"/>
        <xdr:cNvSpPr txBox="1">
          <a:spLocks noChangeArrowheads="1"/>
        </xdr:cNvSpPr>
      </xdr:nvSpPr>
      <xdr:spPr bwMode="auto">
        <a:xfrm>
          <a:off x="0" y="228600"/>
          <a:ext cx="1809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180975</xdr:colOff>
      <xdr:row>3</xdr:row>
      <xdr:rowOff>142875</xdr:rowOff>
    </xdr:to>
    <xdr:sp macro="" textlink="">
      <xdr:nvSpPr>
        <xdr:cNvPr id="2397" name="1 CuadroTexto"/>
        <xdr:cNvSpPr txBox="1">
          <a:spLocks noChangeArrowheads="1"/>
        </xdr:cNvSpPr>
      </xdr:nvSpPr>
      <xdr:spPr bwMode="auto">
        <a:xfrm>
          <a:off x="0" y="39052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2</xdr:row>
      <xdr:rowOff>0</xdr:rowOff>
    </xdr:from>
    <xdr:to>
      <xdr:col>20</xdr:col>
      <xdr:colOff>933450</xdr:colOff>
      <xdr:row>3</xdr:row>
      <xdr:rowOff>76200</xdr:rowOff>
    </xdr:to>
    <xdr:sp macro="" textlink="">
      <xdr:nvSpPr>
        <xdr:cNvPr id="2398" name="1 CuadroTexto"/>
        <xdr:cNvSpPr txBox="1">
          <a:spLocks noChangeArrowheads="1"/>
        </xdr:cNvSpPr>
      </xdr:nvSpPr>
      <xdr:spPr bwMode="auto">
        <a:xfrm>
          <a:off x="23136225" y="39052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2</xdr:row>
      <xdr:rowOff>0</xdr:rowOff>
    </xdr:from>
    <xdr:to>
      <xdr:col>20</xdr:col>
      <xdr:colOff>933450</xdr:colOff>
      <xdr:row>3</xdr:row>
      <xdr:rowOff>76200</xdr:rowOff>
    </xdr:to>
    <xdr:sp macro="" textlink="">
      <xdr:nvSpPr>
        <xdr:cNvPr id="2399" name="1 CuadroTexto"/>
        <xdr:cNvSpPr txBox="1">
          <a:spLocks noChangeArrowheads="1"/>
        </xdr:cNvSpPr>
      </xdr:nvSpPr>
      <xdr:spPr bwMode="auto">
        <a:xfrm>
          <a:off x="23136225" y="39052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180975</xdr:colOff>
      <xdr:row>3</xdr:row>
      <xdr:rowOff>142875</xdr:rowOff>
    </xdr:to>
    <xdr:sp macro="" textlink="">
      <xdr:nvSpPr>
        <xdr:cNvPr id="2400" name="1 CuadroTexto"/>
        <xdr:cNvSpPr txBox="1">
          <a:spLocks noChangeArrowheads="1"/>
        </xdr:cNvSpPr>
      </xdr:nvSpPr>
      <xdr:spPr bwMode="auto">
        <a:xfrm>
          <a:off x="0" y="39052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180975</xdr:colOff>
      <xdr:row>4</xdr:row>
      <xdr:rowOff>142875</xdr:rowOff>
    </xdr:to>
    <xdr:sp macro="" textlink="">
      <xdr:nvSpPr>
        <xdr:cNvPr id="2401" name="1 CuadroTexto"/>
        <xdr:cNvSpPr txBox="1">
          <a:spLocks noChangeArrowheads="1"/>
        </xdr:cNvSpPr>
      </xdr:nvSpPr>
      <xdr:spPr bwMode="auto">
        <a:xfrm>
          <a:off x="0" y="571500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3</xdr:row>
      <xdr:rowOff>0</xdr:rowOff>
    </xdr:from>
    <xdr:to>
      <xdr:col>20</xdr:col>
      <xdr:colOff>933450</xdr:colOff>
      <xdr:row>4</xdr:row>
      <xdr:rowOff>76200</xdr:rowOff>
    </xdr:to>
    <xdr:sp macro="" textlink="">
      <xdr:nvSpPr>
        <xdr:cNvPr id="2402" name="1 CuadroTexto"/>
        <xdr:cNvSpPr txBox="1">
          <a:spLocks noChangeArrowheads="1"/>
        </xdr:cNvSpPr>
      </xdr:nvSpPr>
      <xdr:spPr bwMode="auto">
        <a:xfrm>
          <a:off x="23136225" y="571500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3</xdr:row>
      <xdr:rowOff>0</xdr:rowOff>
    </xdr:from>
    <xdr:to>
      <xdr:col>20</xdr:col>
      <xdr:colOff>933450</xdr:colOff>
      <xdr:row>4</xdr:row>
      <xdr:rowOff>76200</xdr:rowOff>
    </xdr:to>
    <xdr:sp macro="" textlink="">
      <xdr:nvSpPr>
        <xdr:cNvPr id="2403" name="1 CuadroTexto"/>
        <xdr:cNvSpPr txBox="1">
          <a:spLocks noChangeArrowheads="1"/>
        </xdr:cNvSpPr>
      </xdr:nvSpPr>
      <xdr:spPr bwMode="auto">
        <a:xfrm>
          <a:off x="23136225" y="571500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180975</xdr:colOff>
      <xdr:row>4</xdr:row>
      <xdr:rowOff>142875</xdr:rowOff>
    </xdr:to>
    <xdr:sp macro="" textlink="">
      <xdr:nvSpPr>
        <xdr:cNvPr id="2404" name="1 CuadroTexto"/>
        <xdr:cNvSpPr txBox="1">
          <a:spLocks noChangeArrowheads="1"/>
        </xdr:cNvSpPr>
      </xdr:nvSpPr>
      <xdr:spPr bwMode="auto">
        <a:xfrm>
          <a:off x="0" y="571500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180975</xdr:colOff>
      <xdr:row>5</xdr:row>
      <xdr:rowOff>142875</xdr:rowOff>
    </xdr:to>
    <xdr:sp macro="" textlink="">
      <xdr:nvSpPr>
        <xdr:cNvPr id="2405" name="1 CuadroTexto"/>
        <xdr:cNvSpPr txBox="1">
          <a:spLocks noChangeArrowheads="1"/>
        </xdr:cNvSpPr>
      </xdr:nvSpPr>
      <xdr:spPr bwMode="auto">
        <a:xfrm>
          <a:off x="0" y="75247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06" name="1 CuadroTexto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07" name="1 CuadroTexto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180975</xdr:colOff>
      <xdr:row>5</xdr:row>
      <xdr:rowOff>142875</xdr:rowOff>
    </xdr:to>
    <xdr:sp macro="" textlink="">
      <xdr:nvSpPr>
        <xdr:cNvPr id="2408" name="1 CuadroTexto"/>
        <xdr:cNvSpPr txBox="1">
          <a:spLocks noChangeArrowheads="1"/>
        </xdr:cNvSpPr>
      </xdr:nvSpPr>
      <xdr:spPr bwMode="auto">
        <a:xfrm>
          <a:off x="0" y="75247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180975</xdr:colOff>
      <xdr:row>5</xdr:row>
      <xdr:rowOff>142875</xdr:rowOff>
    </xdr:to>
    <xdr:sp macro="" textlink="">
      <xdr:nvSpPr>
        <xdr:cNvPr id="2409" name="1 CuadroTexto"/>
        <xdr:cNvSpPr txBox="1">
          <a:spLocks noChangeArrowheads="1"/>
        </xdr:cNvSpPr>
      </xdr:nvSpPr>
      <xdr:spPr bwMode="auto">
        <a:xfrm>
          <a:off x="0" y="75247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10" name="1 CuadroTexto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11" name="1 CuadroTexto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180975</xdr:colOff>
      <xdr:row>5</xdr:row>
      <xdr:rowOff>142875</xdr:rowOff>
    </xdr:to>
    <xdr:sp macro="" textlink="">
      <xdr:nvSpPr>
        <xdr:cNvPr id="2412" name="1 CuadroTexto"/>
        <xdr:cNvSpPr txBox="1">
          <a:spLocks noChangeArrowheads="1"/>
        </xdr:cNvSpPr>
      </xdr:nvSpPr>
      <xdr:spPr bwMode="auto">
        <a:xfrm>
          <a:off x="0" y="75247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180975</xdr:colOff>
      <xdr:row>5</xdr:row>
      <xdr:rowOff>142875</xdr:rowOff>
    </xdr:to>
    <xdr:sp macro="" textlink="">
      <xdr:nvSpPr>
        <xdr:cNvPr id="2413" name="1 CuadroTexto"/>
        <xdr:cNvSpPr txBox="1">
          <a:spLocks noChangeArrowheads="1"/>
        </xdr:cNvSpPr>
      </xdr:nvSpPr>
      <xdr:spPr bwMode="auto">
        <a:xfrm>
          <a:off x="0" y="75247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14" name="1 CuadroTexto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15" name="1 CuadroTexto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180975</xdr:colOff>
      <xdr:row>5</xdr:row>
      <xdr:rowOff>142875</xdr:rowOff>
    </xdr:to>
    <xdr:sp macro="" textlink="">
      <xdr:nvSpPr>
        <xdr:cNvPr id="2416" name="1 CuadroTexto"/>
        <xdr:cNvSpPr txBox="1">
          <a:spLocks noChangeArrowheads="1"/>
        </xdr:cNvSpPr>
      </xdr:nvSpPr>
      <xdr:spPr bwMode="auto">
        <a:xfrm>
          <a:off x="0" y="75247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180975</xdr:colOff>
      <xdr:row>5</xdr:row>
      <xdr:rowOff>142875</xdr:rowOff>
    </xdr:to>
    <xdr:sp macro="" textlink="">
      <xdr:nvSpPr>
        <xdr:cNvPr id="2417" name="1 CuadroTexto"/>
        <xdr:cNvSpPr txBox="1">
          <a:spLocks noChangeArrowheads="1"/>
        </xdr:cNvSpPr>
      </xdr:nvSpPr>
      <xdr:spPr bwMode="auto">
        <a:xfrm>
          <a:off x="0" y="75247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18" name="1 CuadroTexto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19" name="1 CuadroTexto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180975</xdr:colOff>
      <xdr:row>5</xdr:row>
      <xdr:rowOff>142875</xdr:rowOff>
    </xdr:to>
    <xdr:sp macro="" textlink="">
      <xdr:nvSpPr>
        <xdr:cNvPr id="2420" name="1 CuadroTexto"/>
        <xdr:cNvSpPr txBox="1">
          <a:spLocks noChangeArrowheads="1"/>
        </xdr:cNvSpPr>
      </xdr:nvSpPr>
      <xdr:spPr bwMode="auto">
        <a:xfrm>
          <a:off x="0" y="75247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180975</xdr:colOff>
      <xdr:row>2</xdr:row>
      <xdr:rowOff>152400</xdr:rowOff>
    </xdr:to>
    <xdr:sp macro="" textlink="">
      <xdr:nvSpPr>
        <xdr:cNvPr id="2421" name="1 CuadroTexto"/>
        <xdr:cNvSpPr txBox="1">
          <a:spLocks noChangeArrowheads="1"/>
        </xdr:cNvSpPr>
      </xdr:nvSpPr>
      <xdr:spPr bwMode="auto">
        <a:xfrm>
          <a:off x="0" y="228600"/>
          <a:ext cx="1809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1</xdr:row>
      <xdr:rowOff>0</xdr:rowOff>
    </xdr:from>
    <xdr:to>
      <xdr:col>20</xdr:col>
      <xdr:colOff>933450</xdr:colOff>
      <xdr:row>2</xdr:row>
      <xdr:rowOff>95250</xdr:rowOff>
    </xdr:to>
    <xdr:sp macro="" textlink="">
      <xdr:nvSpPr>
        <xdr:cNvPr id="2422" name="Text Box 56"/>
        <xdr:cNvSpPr txBox="1">
          <a:spLocks noChangeArrowheads="1"/>
        </xdr:cNvSpPr>
      </xdr:nvSpPr>
      <xdr:spPr bwMode="auto">
        <a:xfrm>
          <a:off x="23136225" y="228600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1</xdr:row>
      <xdr:rowOff>0</xdr:rowOff>
    </xdr:from>
    <xdr:to>
      <xdr:col>20</xdr:col>
      <xdr:colOff>933450</xdr:colOff>
      <xdr:row>2</xdr:row>
      <xdr:rowOff>95250</xdr:rowOff>
    </xdr:to>
    <xdr:sp macro="" textlink="">
      <xdr:nvSpPr>
        <xdr:cNvPr id="2423" name="Text Box 57"/>
        <xdr:cNvSpPr txBox="1">
          <a:spLocks noChangeArrowheads="1"/>
        </xdr:cNvSpPr>
      </xdr:nvSpPr>
      <xdr:spPr bwMode="auto">
        <a:xfrm>
          <a:off x="23136225" y="228600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180975</xdr:colOff>
      <xdr:row>2</xdr:row>
      <xdr:rowOff>152400</xdr:rowOff>
    </xdr:to>
    <xdr:sp macro="" textlink="">
      <xdr:nvSpPr>
        <xdr:cNvPr id="2424" name="Text Box 58"/>
        <xdr:cNvSpPr txBox="1">
          <a:spLocks noChangeArrowheads="1"/>
        </xdr:cNvSpPr>
      </xdr:nvSpPr>
      <xdr:spPr bwMode="auto">
        <a:xfrm>
          <a:off x="0" y="228600"/>
          <a:ext cx="1809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180975</xdr:colOff>
      <xdr:row>3</xdr:row>
      <xdr:rowOff>142875</xdr:rowOff>
    </xdr:to>
    <xdr:sp macro="" textlink="">
      <xdr:nvSpPr>
        <xdr:cNvPr id="2425" name="1 CuadroTexto"/>
        <xdr:cNvSpPr txBox="1">
          <a:spLocks noChangeArrowheads="1"/>
        </xdr:cNvSpPr>
      </xdr:nvSpPr>
      <xdr:spPr bwMode="auto">
        <a:xfrm>
          <a:off x="0" y="39052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2</xdr:row>
      <xdr:rowOff>0</xdr:rowOff>
    </xdr:from>
    <xdr:to>
      <xdr:col>20</xdr:col>
      <xdr:colOff>933450</xdr:colOff>
      <xdr:row>3</xdr:row>
      <xdr:rowOff>76200</xdr:rowOff>
    </xdr:to>
    <xdr:sp macro="" textlink="">
      <xdr:nvSpPr>
        <xdr:cNvPr id="2426" name="Text Box 60"/>
        <xdr:cNvSpPr txBox="1">
          <a:spLocks noChangeArrowheads="1"/>
        </xdr:cNvSpPr>
      </xdr:nvSpPr>
      <xdr:spPr bwMode="auto">
        <a:xfrm>
          <a:off x="23136225" y="39052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2</xdr:row>
      <xdr:rowOff>0</xdr:rowOff>
    </xdr:from>
    <xdr:to>
      <xdr:col>20</xdr:col>
      <xdr:colOff>933450</xdr:colOff>
      <xdr:row>3</xdr:row>
      <xdr:rowOff>76200</xdr:rowOff>
    </xdr:to>
    <xdr:sp macro="" textlink="">
      <xdr:nvSpPr>
        <xdr:cNvPr id="2427" name="Text Box 61"/>
        <xdr:cNvSpPr txBox="1">
          <a:spLocks noChangeArrowheads="1"/>
        </xdr:cNvSpPr>
      </xdr:nvSpPr>
      <xdr:spPr bwMode="auto">
        <a:xfrm>
          <a:off x="23136225" y="39052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180975</xdr:colOff>
      <xdr:row>3</xdr:row>
      <xdr:rowOff>142875</xdr:rowOff>
    </xdr:to>
    <xdr:sp macro="" textlink="">
      <xdr:nvSpPr>
        <xdr:cNvPr id="2428" name="Text Box 62"/>
        <xdr:cNvSpPr txBox="1">
          <a:spLocks noChangeArrowheads="1"/>
        </xdr:cNvSpPr>
      </xdr:nvSpPr>
      <xdr:spPr bwMode="auto">
        <a:xfrm>
          <a:off x="0" y="39052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180975</xdr:colOff>
      <xdr:row>4</xdr:row>
      <xdr:rowOff>142875</xdr:rowOff>
    </xdr:to>
    <xdr:sp macro="" textlink="">
      <xdr:nvSpPr>
        <xdr:cNvPr id="2429" name="1 CuadroTexto"/>
        <xdr:cNvSpPr txBox="1">
          <a:spLocks noChangeArrowheads="1"/>
        </xdr:cNvSpPr>
      </xdr:nvSpPr>
      <xdr:spPr bwMode="auto">
        <a:xfrm>
          <a:off x="0" y="571500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3</xdr:row>
      <xdr:rowOff>0</xdr:rowOff>
    </xdr:from>
    <xdr:to>
      <xdr:col>20</xdr:col>
      <xdr:colOff>933450</xdr:colOff>
      <xdr:row>4</xdr:row>
      <xdr:rowOff>76200</xdr:rowOff>
    </xdr:to>
    <xdr:sp macro="" textlink="">
      <xdr:nvSpPr>
        <xdr:cNvPr id="2430" name="Text Box 64"/>
        <xdr:cNvSpPr txBox="1">
          <a:spLocks noChangeArrowheads="1"/>
        </xdr:cNvSpPr>
      </xdr:nvSpPr>
      <xdr:spPr bwMode="auto">
        <a:xfrm>
          <a:off x="23136225" y="571500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3</xdr:row>
      <xdr:rowOff>0</xdr:rowOff>
    </xdr:from>
    <xdr:to>
      <xdr:col>20</xdr:col>
      <xdr:colOff>933450</xdr:colOff>
      <xdr:row>4</xdr:row>
      <xdr:rowOff>76200</xdr:rowOff>
    </xdr:to>
    <xdr:sp macro="" textlink="">
      <xdr:nvSpPr>
        <xdr:cNvPr id="2431" name="Text Box 65"/>
        <xdr:cNvSpPr txBox="1">
          <a:spLocks noChangeArrowheads="1"/>
        </xdr:cNvSpPr>
      </xdr:nvSpPr>
      <xdr:spPr bwMode="auto">
        <a:xfrm>
          <a:off x="23136225" y="571500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180975</xdr:colOff>
      <xdr:row>4</xdr:row>
      <xdr:rowOff>142875</xdr:rowOff>
    </xdr:to>
    <xdr:sp macro="" textlink="">
      <xdr:nvSpPr>
        <xdr:cNvPr id="2432" name="Text Box 66"/>
        <xdr:cNvSpPr txBox="1">
          <a:spLocks noChangeArrowheads="1"/>
        </xdr:cNvSpPr>
      </xdr:nvSpPr>
      <xdr:spPr bwMode="auto">
        <a:xfrm>
          <a:off x="0" y="571500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180975</xdr:colOff>
      <xdr:row>5</xdr:row>
      <xdr:rowOff>142875</xdr:rowOff>
    </xdr:to>
    <xdr:sp macro="" textlink="">
      <xdr:nvSpPr>
        <xdr:cNvPr id="2433" name="1 CuadroTexto"/>
        <xdr:cNvSpPr txBox="1">
          <a:spLocks noChangeArrowheads="1"/>
        </xdr:cNvSpPr>
      </xdr:nvSpPr>
      <xdr:spPr bwMode="auto">
        <a:xfrm>
          <a:off x="0" y="75247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34" name="Text Box 68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35" name="Text Box 69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180975</xdr:colOff>
      <xdr:row>5</xdr:row>
      <xdr:rowOff>142875</xdr:rowOff>
    </xdr:to>
    <xdr:sp macro="" textlink="">
      <xdr:nvSpPr>
        <xdr:cNvPr id="2436" name="Text Box 70"/>
        <xdr:cNvSpPr txBox="1">
          <a:spLocks noChangeArrowheads="1"/>
        </xdr:cNvSpPr>
      </xdr:nvSpPr>
      <xdr:spPr bwMode="auto">
        <a:xfrm>
          <a:off x="0" y="75247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180975</xdr:colOff>
      <xdr:row>5</xdr:row>
      <xdr:rowOff>142875</xdr:rowOff>
    </xdr:to>
    <xdr:sp macro="" textlink="">
      <xdr:nvSpPr>
        <xdr:cNvPr id="2437" name="1 CuadroTexto"/>
        <xdr:cNvSpPr txBox="1">
          <a:spLocks noChangeArrowheads="1"/>
        </xdr:cNvSpPr>
      </xdr:nvSpPr>
      <xdr:spPr bwMode="auto">
        <a:xfrm>
          <a:off x="0" y="75247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38" name="Text Box 72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39" name="Text Box 73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180975</xdr:colOff>
      <xdr:row>5</xdr:row>
      <xdr:rowOff>142875</xdr:rowOff>
    </xdr:to>
    <xdr:sp macro="" textlink="">
      <xdr:nvSpPr>
        <xdr:cNvPr id="2440" name="Text Box 74"/>
        <xdr:cNvSpPr txBox="1">
          <a:spLocks noChangeArrowheads="1"/>
        </xdr:cNvSpPr>
      </xdr:nvSpPr>
      <xdr:spPr bwMode="auto">
        <a:xfrm>
          <a:off x="0" y="75247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180975</xdr:colOff>
      <xdr:row>2</xdr:row>
      <xdr:rowOff>152400</xdr:rowOff>
    </xdr:to>
    <xdr:sp macro="" textlink="">
      <xdr:nvSpPr>
        <xdr:cNvPr id="2441" name="1 CuadroTexto"/>
        <xdr:cNvSpPr txBox="1">
          <a:spLocks noChangeArrowheads="1"/>
        </xdr:cNvSpPr>
      </xdr:nvSpPr>
      <xdr:spPr bwMode="auto">
        <a:xfrm>
          <a:off x="0" y="228600"/>
          <a:ext cx="1809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1</xdr:row>
      <xdr:rowOff>0</xdr:rowOff>
    </xdr:from>
    <xdr:to>
      <xdr:col>20</xdr:col>
      <xdr:colOff>933450</xdr:colOff>
      <xdr:row>2</xdr:row>
      <xdr:rowOff>95250</xdr:rowOff>
    </xdr:to>
    <xdr:sp macro="" textlink="">
      <xdr:nvSpPr>
        <xdr:cNvPr id="2442" name="Text Box 76"/>
        <xdr:cNvSpPr txBox="1">
          <a:spLocks noChangeArrowheads="1"/>
        </xdr:cNvSpPr>
      </xdr:nvSpPr>
      <xdr:spPr bwMode="auto">
        <a:xfrm>
          <a:off x="23136225" y="228600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714375</xdr:colOff>
      <xdr:row>1</xdr:row>
      <xdr:rowOff>0</xdr:rowOff>
    </xdr:from>
    <xdr:to>
      <xdr:col>20</xdr:col>
      <xdr:colOff>904875</xdr:colOff>
      <xdr:row>2</xdr:row>
      <xdr:rowOff>95250</xdr:rowOff>
    </xdr:to>
    <xdr:sp macro="" textlink="">
      <xdr:nvSpPr>
        <xdr:cNvPr id="2443" name="Text Box 77"/>
        <xdr:cNvSpPr txBox="1">
          <a:spLocks noChangeArrowheads="1"/>
        </xdr:cNvSpPr>
      </xdr:nvSpPr>
      <xdr:spPr bwMode="auto">
        <a:xfrm>
          <a:off x="23107650" y="228600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180975</xdr:colOff>
      <xdr:row>2</xdr:row>
      <xdr:rowOff>152400</xdr:rowOff>
    </xdr:to>
    <xdr:sp macro="" textlink="">
      <xdr:nvSpPr>
        <xdr:cNvPr id="2444" name="Text Box 78"/>
        <xdr:cNvSpPr txBox="1">
          <a:spLocks noChangeArrowheads="1"/>
        </xdr:cNvSpPr>
      </xdr:nvSpPr>
      <xdr:spPr bwMode="auto">
        <a:xfrm>
          <a:off x="0" y="228600"/>
          <a:ext cx="18097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180975</xdr:colOff>
      <xdr:row>3</xdr:row>
      <xdr:rowOff>142875</xdr:rowOff>
    </xdr:to>
    <xdr:sp macro="" textlink="">
      <xdr:nvSpPr>
        <xdr:cNvPr id="2445" name="1 CuadroTexto"/>
        <xdr:cNvSpPr txBox="1">
          <a:spLocks noChangeArrowheads="1"/>
        </xdr:cNvSpPr>
      </xdr:nvSpPr>
      <xdr:spPr bwMode="auto">
        <a:xfrm>
          <a:off x="0" y="39052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2</xdr:row>
      <xdr:rowOff>0</xdr:rowOff>
    </xdr:from>
    <xdr:to>
      <xdr:col>20</xdr:col>
      <xdr:colOff>933450</xdr:colOff>
      <xdr:row>3</xdr:row>
      <xdr:rowOff>76200</xdr:rowOff>
    </xdr:to>
    <xdr:sp macro="" textlink="">
      <xdr:nvSpPr>
        <xdr:cNvPr id="2446" name="Text Box 80"/>
        <xdr:cNvSpPr txBox="1">
          <a:spLocks noChangeArrowheads="1"/>
        </xdr:cNvSpPr>
      </xdr:nvSpPr>
      <xdr:spPr bwMode="auto">
        <a:xfrm>
          <a:off x="23136225" y="39052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2</xdr:row>
      <xdr:rowOff>0</xdr:rowOff>
    </xdr:from>
    <xdr:to>
      <xdr:col>20</xdr:col>
      <xdr:colOff>933450</xdr:colOff>
      <xdr:row>3</xdr:row>
      <xdr:rowOff>76200</xdr:rowOff>
    </xdr:to>
    <xdr:sp macro="" textlink="">
      <xdr:nvSpPr>
        <xdr:cNvPr id="2447" name="Text Box 81"/>
        <xdr:cNvSpPr txBox="1">
          <a:spLocks noChangeArrowheads="1"/>
        </xdr:cNvSpPr>
      </xdr:nvSpPr>
      <xdr:spPr bwMode="auto">
        <a:xfrm>
          <a:off x="23136225" y="39052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180975</xdr:colOff>
      <xdr:row>3</xdr:row>
      <xdr:rowOff>142875</xdr:rowOff>
    </xdr:to>
    <xdr:sp macro="" textlink="">
      <xdr:nvSpPr>
        <xdr:cNvPr id="2448" name="Text Box 82"/>
        <xdr:cNvSpPr txBox="1">
          <a:spLocks noChangeArrowheads="1"/>
        </xdr:cNvSpPr>
      </xdr:nvSpPr>
      <xdr:spPr bwMode="auto">
        <a:xfrm>
          <a:off x="0" y="39052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180975</xdr:colOff>
      <xdr:row>4</xdr:row>
      <xdr:rowOff>142875</xdr:rowOff>
    </xdr:to>
    <xdr:sp macro="" textlink="">
      <xdr:nvSpPr>
        <xdr:cNvPr id="2449" name="1 CuadroTexto"/>
        <xdr:cNvSpPr txBox="1">
          <a:spLocks noChangeArrowheads="1"/>
        </xdr:cNvSpPr>
      </xdr:nvSpPr>
      <xdr:spPr bwMode="auto">
        <a:xfrm>
          <a:off x="0" y="571500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3</xdr:row>
      <xdr:rowOff>0</xdr:rowOff>
    </xdr:from>
    <xdr:to>
      <xdr:col>20</xdr:col>
      <xdr:colOff>933450</xdr:colOff>
      <xdr:row>4</xdr:row>
      <xdr:rowOff>76200</xdr:rowOff>
    </xdr:to>
    <xdr:sp macro="" textlink="">
      <xdr:nvSpPr>
        <xdr:cNvPr id="2450" name="Text Box 84"/>
        <xdr:cNvSpPr txBox="1">
          <a:spLocks noChangeArrowheads="1"/>
        </xdr:cNvSpPr>
      </xdr:nvSpPr>
      <xdr:spPr bwMode="auto">
        <a:xfrm>
          <a:off x="23136225" y="571500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3</xdr:row>
      <xdr:rowOff>0</xdr:rowOff>
    </xdr:from>
    <xdr:to>
      <xdr:col>20</xdr:col>
      <xdr:colOff>933450</xdr:colOff>
      <xdr:row>4</xdr:row>
      <xdr:rowOff>76200</xdr:rowOff>
    </xdr:to>
    <xdr:sp macro="" textlink="">
      <xdr:nvSpPr>
        <xdr:cNvPr id="2451" name="Text Box 85"/>
        <xdr:cNvSpPr txBox="1">
          <a:spLocks noChangeArrowheads="1"/>
        </xdr:cNvSpPr>
      </xdr:nvSpPr>
      <xdr:spPr bwMode="auto">
        <a:xfrm>
          <a:off x="23136225" y="571500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180975</xdr:colOff>
      <xdr:row>4</xdr:row>
      <xdr:rowOff>142875</xdr:rowOff>
    </xdr:to>
    <xdr:sp macro="" textlink="">
      <xdr:nvSpPr>
        <xdr:cNvPr id="2452" name="Text Box 86"/>
        <xdr:cNvSpPr txBox="1">
          <a:spLocks noChangeArrowheads="1"/>
        </xdr:cNvSpPr>
      </xdr:nvSpPr>
      <xdr:spPr bwMode="auto">
        <a:xfrm>
          <a:off x="0" y="571500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180975</xdr:colOff>
      <xdr:row>5</xdr:row>
      <xdr:rowOff>142875</xdr:rowOff>
    </xdr:to>
    <xdr:sp macro="" textlink="">
      <xdr:nvSpPr>
        <xdr:cNvPr id="2453" name="1 CuadroTexto"/>
        <xdr:cNvSpPr txBox="1">
          <a:spLocks noChangeArrowheads="1"/>
        </xdr:cNvSpPr>
      </xdr:nvSpPr>
      <xdr:spPr bwMode="auto">
        <a:xfrm>
          <a:off x="0" y="75247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54" name="Text Box 88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55" name="Text Box 89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180975</xdr:colOff>
      <xdr:row>5</xdr:row>
      <xdr:rowOff>142875</xdr:rowOff>
    </xdr:to>
    <xdr:sp macro="" textlink="">
      <xdr:nvSpPr>
        <xdr:cNvPr id="2456" name="Text Box 90"/>
        <xdr:cNvSpPr txBox="1">
          <a:spLocks noChangeArrowheads="1"/>
        </xdr:cNvSpPr>
      </xdr:nvSpPr>
      <xdr:spPr bwMode="auto">
        <a:xfrm>
          <a:off x="0" y="75247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180975</xdr:colOff>
      <xdr:row>5</xdr:row>
      <xdr:rowOff>142875</xdr:rowOff>
    </xdr:to>
    <xdr:sp macro="" textlink="">
      <xdr:nvSpPr>
        <xdr:cNvPr id="2457" name="1 CuadroTexto"/>
        <xdr:cNvSpPr txBox="1">
          <a:spLocks noChangeArrowheads="1"/>
        </xdr:cNvSpPr>
      </xdr:nvSpPr>
      <xdr:spPr bwMode="auto">
        <a:xfrm>
          <a:off x="0" y="75247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58" name="Text Box 92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59" name="Text Box 93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180975</xdr:colOff>
      <xdr:row>5</xdr:row>
      <xdr:rowOff>142875</xdr:rowOff>
    </xdr:to>
    <xdr:sp macro="" textlink="">
      <xdr:nvSpPr>
        <xdr:cNvPr id="2460" name="Text Box 94"/>
        <xdr:cNvSpPr txBox="1">
          <a:spLocks noChangeArrowheads="1"/>
        </xdr:cNvSpPr>
      </xdr:nvSpPr>
      <xdr:spPr bwMode="auto">
        <a:xfrm>
          <a:off x="0" y="752475"/>
          <a:ext cx="18097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61" name="1 CuadroTexto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62" name="1 CuadroTexto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63" name="1 CuadroTexto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64" name="1 CuadroTexto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65" name="Text Box 99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66" name="Text Box 100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67" name="Text Box 101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68" name="Text Box 102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69" name="Text Box 103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70" name="Text Box 104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71" name="Text Box 105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742950</xdr:colOff>
      <xdr:row>4</xdr:row>
      <xdr:rowOff>0</xdr:rowOff>
    </xdr:from>
    <xdr:to>
      <xdr:col>20</xdr:col>
      <xdr:colOff>933450</xdr:colOff>
      <xdr:row>5</xdr:row>
      <xdr:rowOff>76200</xdr:rowOff>
    </xdr:to>
    <xdr:sp macro="" textlink="">
      <xdr:nvSpPr>
        <xdr:cNvPr id="2472" name="Text Box 106"/>
        <xdr:cNvSpPr txBox="1">
          <a:spLocks noChangeArrowheads="1"/>
        </xdr:cNvSpPr>
      </xdr:nvSpPr>
      <xdr:spPr bwMode="auto">
        <a:xfrm>
          <a:off x="23136225" y="752475"/>
          <a:ext cx="1905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unat.gob.pe/cl-ti-itmrconsruc/jcrS00Alias" TargetMode="External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5"/>
  <sheetViews>
    <sheetView topLeftCell="A37" zoomScaleNormal="100" workbookViewId="0">
      <selection activeCell="E32" sqref="E32"/>
    </sheetView>
  </sheetViews>
  <sheetFormatPr baseColWidth="10" defaultRowHeight="12.75"/>
  <cols>
    <col min="1" max="1" width="24.7109375" style="1" customWidth="1"/>
    <col min="2" max="2" width="12.7109375" style="1" customWidth="1"/>
    <col min="3" max="3" width="12.140625" style="1" customWidth="1"/>
    <col min="4" max="4" width="4.42578125" style="1" customWidth="1"/>
    <col min="5" max="5" width="12.7109375" style="1" customWidth="1"/>
    <col min="6" max="7" width="12.5703125" style="1" customWidth="1"/>
    <col min="8" max="8" width="13.7109375" style="1" customWidth="1"/>
    <col min="9" max="16384" width="11.42578125" style="1"/>
  </cols>
  <sheetData>
    <row r="1" spans="1:10" ht="16.5" customHeight="1">
      <c r="A1" s="7"/>
      <c r="B1" s="8"/>
      <c r="C1" s="8"/>
      <c r="D1" s="8"/>
      <c r="E1" s="8"/>
      <c r="F1" s="8"/>
      <c r="G1" s="8"/>
      <c r="H1" s="9"/>
    </row>
    <row r="2" spans="1:10">
      <c r="A2" s="5"/>
      <c r="B2" s="3"/>
      <c r="C2" s="3"/>
      <c r="D2" s="3"/>
      <c r="E2" s="3" t="s">
        <v>2038</v>
      </c>
      <c r="G2" s="3"/>
      <c r="H2" s="4"/>
    </row>
    <row r="3" spans="1:10">
      <c r="A3" s="5"/>
      <c r="B3" s="3"/>
      <c r="C3" s="3"/>
      <c r="D3" s="3"/>
      <c r="E3" s="129" t="s">
        <v>2037</v>
      </c>
      <c r="F3" s="129"/>
      <c r="G3" s="129"/>
      <c r="H3" s="130"/>
    </row>
    <row r="4" spans="1:10">
      <c r="A4" s="5"/>
      <c r="B4" s="3"/>
      <c r="C4" s="3"/>
      <c r="D4" s="3"/>
      <c r="E4" s="3"/>
      <c r="F4" s="3"/>
      <c r="G4" s="3"/>
      <c r="H4" s="4"/>
    </row>
    <row r="5" spans="1:10" ht="19.5" customHeight="1">
      <c r="A5" s="137" t="s">
        <v>2032</v>
      </c>
      <c r="B5" s="138"/>
      <c r="C5" s="138"/>
      <c r="D5" s="138"/>
      <c r="E5" s="138"/>
      <c r="F5" s="138"/>
      <c r="G5" s="138"/>
      <c r="H5" s="139"/>
    </row>
    <row r="6" spans="1:10" ht="11.25" customHeight="1" thickBot="1">
      <c r="A6" s="5"/>
      <c r="B6" s="3"/>
      <c r="C6" s="3"/>
      <c r="D6" s="3"/>
      <c r="E6" s="3"/>
      <c r="F6" s="3"/>
      <c r="G6" s="3"/>
      <c r="H6" s="4"/>
    </row>
    <row r="7" spans="1:10" ht="12" customHeight="1" thickBot="1">
      <c r="A7" s="2" t="s">
        <v>2025</v>
      </c>
      <c r="B7" s="3"/>
      <c r="C7" s="3"/>
      <c r="D7" s="3"/>
      <c r="E7" s="3"/>
      <c r="F7" s="3"/>
      <c r="G7" s="10" t="s">
        <v>1998</v>
      </c>
      <c r="H7" s="6"/>
    </row>
    <row r="8" spans="1:10" ht="6" customHeight="1" thickBot="1">
      <c r="A8" s="5"/>
      <c r="B8" s="3"/>
      <c r="C8" s="3"/>
      <c r="D8" s="3"/>
      <c r="E8" s="3"/>
      <c r="F8" s="3"/>
      <c r="G8" s="3"/>
      <c r="H8" s="4"/>
    </row>
    <row r="9" spans="1:10" s="12" customFormat="1" ht="12.75" customHeight="1" thickBot="1">
      <c r="A9" s="11" t="s">
        <v>2033</v>
      </c>
      <c r="B9" s="120"/>
      <c r="C9" s="121"/>
      <c r="D9" s="121"/>
      <c r="E9" s="121"/>
      <c r="F9" s="121"/>
      <c r="G9" s="121"/>
      <c r="H9" s="122"/>
    </row>
    <row r="10" spans="1:10" s="12" customFormat="1" ht="12.75" customHeight="1">
      <c r="A10" s="13" t="s">
        <v>2034</v>
      </c>
      <c r="B10" s="120">
        <f>+B9</f>
        <v>0</v>
      </c>
      <c r="C10" s="121"/>
      <c r="D10" s="121"/>
      <c r="E10" s="121"/>
      <c r="F10" s="121"/>
      <c r="G10" s="121"/>
      <c r="H10" s="122"/>
    </row>
    <row r="11" spans="1:10" s="12" customFormat="1" ht="12.75" customHeight="1">
      <c r="A11" s="13" t="s">
        <v>1996</v>
      </c>
      <c r="B11" s="123"/>
      <c r="C11" s="124"/>
      <c r="D11" s="124"/>
      <c r="E11" s="124"/>
      <c r="F11" s="124"/>
      <c r="G11" s="124"/>
      <c r="H11" s="125"/>
    </row>
    <row r="12" spans="1:10" s="12" customFormat="1" ht="12.75" customHeight="1">
      <c r="A12" s="13" t="s">
        <v>2004</v>
      </c>
      <c r="B12" s="14"/>
      <c r="C12" s="131" t="e">
        <f>VLOOKUP(B12,ACT,2,FALSE)</f>
        <v>#N/A</v>
      </c>
      <c r="D12" s="131"/>
      <c r="E12" s="131"/>
      <c r="F12" s="131"/>
      <c r="G12" s="131"/>
      <c r="H12" s="132"/>
      <c r="J12" s="119"/>
    </row>
    <row r="13" spans="1:10" s="12" customFormat="1" ht="12.75" customHeight="1">
      <c r="A13" s="13" t="s">
        <v>2023</v>
      </c>
      <c r="B13" s="140"/>
      <c r="C13" s="141"/>
      <c r="D13" s="141"/>
      <c r="E13" s="141"/>
      <c r="F13" s="141"/>
      <c r="G13" s="141"/>
      <c r="H13" s="142"/>
    </row>
    <row r="14" spans="1:10" s="12" customFormat="1" ht="12.75" customHeight="1">
      <c r="A14" s="13" t="s">
        <v>2024</v>
      </c>
      <c r="B14" s="143"/>
      <c r="C14" s="144"/>
      <c r="D14" s="144"/>
      <c r="E14" s="144"/>
      <c r="F14" s="144"/>
      <c r="G14" s="144"/>
      <c r="H14" s="145"/>
    </row>
    <row r="15" spans="1:10" s="12" customFormat="1" ht="12.75" customHeight="1" thickBot="1">
      <c r="A15" s="16" t="s">
        <v>1997</v>
      </c>
      <c r="B15" s="126"/>
      <c r="C15" s="127"/>
      <c r="D15" s="127"/>
      <c r="E15" s="127"/>
      <c r="F15" s="127"/>
      <c r="G15" s="127"/>
      <c r="H15" s="128"/>
    </row>
    <row r="16" spans="1:10" s="20" customFormat="1" ht="6" customHeight="1" thickBot="1">
      <c r="A16" s="17"/>
      <c r="B16" s="15"/>
      <c r="C16" s="15"/>
      <c r="D16" s="15"/>
      <c r="E16" s="15"/>
      <c r="F16" s="15"/>
      <c r="G16" s="15"/>
      <c r="H16" s="15"/>
    </row>
    <row r="17" spans="1:9" s="12" customFormat="1" ht="16.5" customHeight="1">
      <c r="A17" s="18" t="s">
        <v>2002</v>
      </c>
      <c r="B17" s="120"/>
      <c r="C17" s="121"/>
      <c r="D17" s="121"/>
      <c r="E17" s="121"/>
      <c r="F17" s="121"/>
      <c r="G17" s="121"/>
      <c r="H17" s="122"/>
    </row>
    <row r="18" spans="1:9" s="12" customFormat="1" ht="16.5" customHeight="1" thickBot="1">
      <c r="A18" s="19" t="s">
        <v>2003</v>
      </c>
      <c r="B18" s="127"/>
      <c r="C18" s="127"/>
      <c r="D18" s="127"/>
      <c r="E18" s="127"/>
      <c r="F18" s="127"/>
      <c r="G18" s="127"/>
      <c r="H18" s="128"/>
    </row>
    <row r="19" spans="1:9" s="20" customFormat="1" ht="16.5" customHeight="1" thickBot="1">
      <c r="A19" s="20" t="s">
        <v>2026</v>
      </c>
    </row>
    <row r="20" spans="1:9" s="12" customFormat="1" ht="6" customHeight="1" thickBot="1">
      <c r="A20" s="21"/>
      <c r="B20" s="22"/>
      <c r="C20" s="22"/>
      <c r="D20" s="22"/>
      <c r="E20" s="22"/>
      <c r="F20" s="22"/>
      <c r="G20" s="22"/>
      <c r="H20" s="23"/>
    </row>
    <row r="21" spans="1:9" s="12" customFormat="1" ht="15" customHeight="1" thickBot="1">
      <c r="A21" s="24" t="s">
        <v>2022</v>
      </c>
      <c r="B21" s="25" t="s">
        <v>1999</v>
      </c>
      <c r="C21" s="58" t="s">
        <v>2039</v>
      </c>
      <c r="D21" s="55"/>
      <c r="E21" s="20"/>
      <c r="F21" s="25" t="s">
        <v>2000</v>
      </c>
      <c r="G21" s="58" t="s">
        <v>2039</v>
      </c>
      <c r="H21" s="26"/>
    </row>
    <row r="22" spans="1:9" s="12" customFormat="1" ht="6" customHeight="1" thickBot="1">
      <c r="A22" s="27"/>
      <c r="B22" s="28"/>
      <c r="C22" s="28"/>
      <c r="D22" s="28"/>
      <c r="E22" s="28"/>
      <c r="F22" s="28"/>
      <c r="G22" s="28"/>
      <c r="H22" s="29"/>
    </row>
    <row r="23" spans="1:9" s="20" customFormat="1" ht="6" customHeight="1" thickBot="1">
      <c r="A23" s="30"/>
    </row>
    <row r="24" spans="1:9" s="20" customFormat="1" ht="15" customHeight="1" thickBot="1">
      <c r="A24" s="52"/>
      <c r="B24" s="22"/>
      <c r="C24" s="22"/>
      <c r="D24" s="22"/>
      <c r="E24" s="65" t="s">
        <v>2035</v>
      </c>
      <c r="F24" s="23"/>
      <c r="G24" s="65" t="s">
        <v>166</v>
      </c>
      <c r="H24" s="23"/>
    </row>
    <row r="25" spans="1:9" s="12" customFormat="1" ht="15" customHeight="1">
      <c r="A25" s="57" t="s">
        <v>2027</v>
      </c>
      <c r="B25" s="50" t="s">
        <v>2018</v>
      </c>
      <c r="C25" s="50" t="s">
        <v>2017</v>
      </c>
      <c r="D25" s="50"/>
      <c r="E25" s="72" t="s">
        <v>2015</v>
      </c>
      <c r="F25" s="73" t="s">
        <v>2016</v>
      </c>
      <c r="G25" s="72" t="s">
        <v>2015</v>
      </c>
      <c r="H25" s="73" t="s">
        <v>2016</v>
      </c>
    </row>
    <row r="26" spans="1:9" s="12" customFormat="1" ht="15" customHeight="1">
      <c r="A26" s="63" t="s">
        <v>2012</v>
      </c>
      <c r="B26" s="32">
        <v>0</v>
      </c>
      <c r="C26" s="34">
        <v>0</v>
      </c>
      <c r="D26" s="33"/>
      <c r="E26" s="67">
        <v>0.01</v>
      </c>
      <c r="F26" s="64">
        <v>1.4E-2</v>
      </c>
      <c r="G26" s="66">
        <f>C26*E26</f>
        <v>0</v>
      </c>
      <c r="H26" s="39">
        <f>C26*F26</f>
        <v>0</v>
      </c>
    </row>
    <row r="27" spans="1:9" s="12" customFormat="1" ht="15" customHeight="1">
      <c r="A27" s="63" t="s">
        <v>2013</v>
      </c>
      <c r="B27" s="32">
        <v>0</v>
      </c>
      <c r="C27" s="34">
        <v>0</v>
      </c>
      <c r="D27" s="33"/>
      <c r="E27" s="67">
        <v>0</v>
      </c>
      <c r="F27" s="64">
        <v>0</v>
      </c>
      <c r="G27" s="66">
        <f>C27*E27</f>
        <v>0</v>
      </c>
      <c r="H27" s="39">
        <f>C27*F27</f>
        <v>0</v>
      </c>
    </row>
    <row r="28" spans="1:9" s="12" customFormat="1" ht="15" customHeight="1" thickBot="1">
      <c r="A28" s="63" t="s">
        <v>2014</v>
      </c>
      <c r="B28" s="32">
        <v>0</v>
      </c>
      <c r="C28" s="34">
        <v>0</v>
      </c>
      <c r="D28" s="33"/>
      <c r="E28" s="68">
        <v>0</v>
      </c>
      <c r="F28" s="69">
        <v>0</v>
      </c>
      <c r="G28" s="74">
        <f>C28*E28</f>
        <v>0</v>
      </c>
      <c r="H28" s="75">
        <f>C28*F28</f>
        <v>0</v>
      </c>
    </row>
    <row r="29" spans="1:9" s="12" customFormat="1" ht="15" customHeight="1" thickBot="1">
      <c r="A29" s="31"/>
      <c r="B29" s="33"/>
      <c r="C29" s="35"/>
      <c r="D29" s="33"/>
      <c r="E29" s="51"/>
      <c r="F29" s="51"/>
      <c r="G29" s="70">
        <f>IF(SUM(G26:G28)&lt;=E30,E30,SUM(G26:G28))</f>
        <v>100</v>
      </c>
      <c r="H29" s="71">
        <f>IF(SUM(H26:H28)&lt;=F30,F30,SUM(H26:H28))</f>
        <v>200</v>
      </c>
    </row>
    <row r="30" spans="1:9" s="12" customFormat="1" ht="15" customHeight="1">
      <c r="A30" s="31"/>
      <c r="B30" s="33"/>
      <c r="C30" s="56" t="s">
        <v>2031</v>
      </c>
      <c r="D30" s="33"/>
      <c r="E30" s="49">
        <v>100</v>
      </c>
      <c r="F30" s="49">
        <v>200</v>
      </c>
      <c r="G30" s="51"/>
      <c r="H30" s="53"/>
    </row>
    <row r="31" spans="1:9" s="12" customFormat="1" ht="15" customHeight="1">
      <c r="A31" s="31"/>
      <c r="B31" s="35"/>
      <c r="C31" s="33"/>
      <c r="D31" s="33"/>
      <c r="E31" s="33"/>
      <c r="F31" s="33"/>
      <c r="G31" s="33"/>
      <c r="H31" s="36"/>
      <c r="I31" s="20"/>
    </row>
    <row r="32" spans="1:9" s="12" customFormat="1" ht="15" customHeight="1">
      <c r="A32" s="31" t="s">
        <v>2019</v>
      </c>
      <c r="B32" s="34">
        <f>+C26</f>
        <v>0</v>
      </c>
      <c r="C32" s="33"/>
      <c r="D32" s="25" t="s">
        <v>2028</v>
      </c>
      <c r="E32" s="37"/>
      <c r="F32" s="76">
        <f>E32</f>
        <v>0</v>
      </c>
      <c r="G32" s="38" t="s">
        <v>2010</v>
      </c>
      <c r="H32" s="39" t="s">
        <v>2011</v>
      </c>
    </row>
    <row r="33" spans="1:8" s="12" customFormat="1" ht="15" customHeight="1" thickBot="1">
      <c r="A33" s="40"/>
      <c r="B33" s="41"/>
      <c r="C33" s="42"/>
      <c r="D33" s="42"/>
      <c r="E33" s="42"/>
      <c r="F33" s="42"/>
      <c r="G33" s="42"/>
      <c r="H33" s="43"/>
    </row>
    <row r="34" spans="1:8" s="20" customFormat="1" ht="6" customHeight="1" thickBot="1"/>
    <row r="35" spans="1:8" s="12" customFormat="1" ht="6" customHeight="1" thickBot="1">
      <c r="A35" s="45"/>
      <c r="B35" s="22"/>
      <c r="C35" s="22"/>
      <c r="D35" s="22"/>
      <c r="E35" s="22"/>
      <c r="F35" s="22"/>
      <c r="G35" s="22"/>
      <c r="H35" s="23"/>
    </row>
    <row r="36" spans="1:8" s="12" customFormat="1" ht="15" customHeight="1">
      <c r="A36" s="11" t="s">
        <v>2005</v>
      </c>
      <c r="B36" s="133" t="s">
        <v>2040</v>
      </c>
      <c r="C36" s="133"/>
      <c r="D36" s="133"/>
      <c r="E36" s="133"/>
      <c r="F36" s="133"/>
      <c r="G36" s="134"/>
      <c r="H36" s="26"/>
    </row>
    <row r="37" spans="1:8" s="12" customFormat="1" ht="15" customHeight="1">
      <c r="A37" s="13" t="s">
        <v>2036</v>
      </c>
      <c r="B37" s="135" t="s">
        <v>2040</v>
      </c>
      <c r="C37" s="135"/>
      <c r="D37" s="135"/>
      <c r="E37" s="135"/>
      <c r="F37" s="135"/>
      <c r="G37" s="136"/>
      <c r="H37" s="26"/>
    </row>
    <row r="38" spans="1:8" s="12" customFormat="1" ht="15" customHeight="1">
      <c r="A38" s="13" t="s">
        <v>2006</v>
      </c>
      <c r="B38" s="152" t="s">
        <v>2040</v>
      </c>
      <c r="C38" s="152"/>
      <c r="D38" s="152"/>
      <c r="E38" s="152"/>
      <c r="F38" s="152"/>
      <c r="G38" s="153"/>
      <c r="H38" s="26"/>
    </row>
    <row r="39" spans="1:8" s="12" customFormat="1" ht="15" customHeight="1">
      <c r="A39" s="13" t="s">
        <v>2007</v>
      </c>
      <c r="B39" s="152" t="s">
        <v>2040</v>
      </c>
      <c r="C39" s="152"/>
      <c r="D39" s="152"/>
      <c r="E39" s="152"/>
      <c r="F39" s="152"/>
      <c r="G39" s="153"/>
      <c r="H39" s="26"/>
    </row>
    <row r="40" spans="1:8" s="12" customFormat="1" ht="15" customHeight="1">
      <c r="A40" s="13" t="s">
        <v>2008</v>
      </c>
      <c r="B40" s="152" t="s">
        <v>2040</v>
      </c>
      <c r="C40" s="152"/>
      <c r="D40" s="152"/>
      <c r="E40" s="152"/>
      <c r="F40" s="152"/>
      <c r="G40" s="153"/>
      <c r="H40" s="26"/>
    </row>
    <row r="41" spans="1:8" s="12" customFormat="1" ht="15" customHeight="1">
      <c r="A41" s="13" t="s">
        <v>2029</v>
      </c>
      <c r="B41" s="152" t="s">
        <v>2040</v>
      </c>
      <c r="C41" s="152"/>
      <c r="D41" s="152"/>
      <c r="E41" s="152"/>
      <c r="F41" s="152"/>
      <c r="G41" s="153"/>
      <c r="H41" s="26"/>
    </row>
    <row r="42" spans="1:8" s="12" customFormat="1" ht="15" customHeight="1">
      <c r="A42" s="13"/>
      <c r="B42" s="152" t="s">
        <v>2040</v>
      </c>
      <c r="C42" s="152"/>
      <c r="D42" s="152"/>
      <c r="E42" s="152"/>
      <c r="F42" s="152"/>
      <c r="G42" s="153"/>
      <c r="H42" s="26"/>
    </row>
    <row r="43" spans="1:8" s="12" customFormat="1" ht="15" customHeight="1" thickBot="1">
      <c r="A43" s="16"/>
      <c r="B43" s="154" t="s">
        <v>2040</v>
      </c>
      <c r="C43" s="154"/>
      <c r="D43" s="154"/>
      <c r="E43" s="154"/>
      <c r="F43" s="154"/>
      <c r="G43" s="155"/>
      <c r="H43" s="26"/>
    </row>
    <row r="44" spans="1:8" s="12" customFormat="1" ht="15" customHeight="1">
      <c r="A44" s="44" t="s">
        <v>2009</v>
      </c>
      <c r="B44" s="54"/>
      <c r="C44" s="54"/>
      <c r="D44" s="54"/>
      <c r="E44" s="54"/>
      <c r="F44" s="54"/>
      <c r="G44" s="54"/>
      <c r="H44" s="26"/>
    </row>
    <row r="45" spans="1:8" s="12" customFormat="1" ht="15" customHeight="1" thickBot="1">
      <c r="A45" s="47" t="s">
        <v>2030</v>
      </c>
      <c r="B45" s="28"/>
      <c r="C45" s="28"/>
      <c r="D45" s="28"/>
      <c r="E45" s="28"/>
      <c r="F45" s="28"/>
      <c r="G45" s="28"/>
      <c r="H45" s="29"/>
    </row>
    <row r="46" spans="1:8" s="12" customFormat="1" ht="6" customHeight="1" thickBot="1">
      <c r="A46" s="20"/>
      <c r="B46" s="20"/>
      <c r="C46" s="20"/>
      <c r="D46" s="20"/>
      <c r="E46" s="20"/>
      <c r="F46" s="20"/>
      <c r="G46" s="20"/>
      <c r="H46" s="20"/>
    </row>
    <row r="47" spans="1:8" s="12" customFormat="1" ht="9" customHeight="1">
      <c r="A47" s="45"/>
      <c r="B47" s="22"/>
      <c r="C47" s="22"/>
      <c r="D47" s="22"/>
      <c r="E47" s="22"/>
      <c r="F47" s="22"/>
      <c r="G47" s="22"/>
      <c r="H47" s="23"/>
    </row>
    <row r="48" spans="1:8" s="12" customFormat="1" ht="15" customHeight="1">
      <c r="A48" s="46" t="s">
        <v>2020</v>
      </c>
      <c r="B48" s="152" t="s">
        <v>1476</v>
      </c>
      <c r="C48" s="152"/>
      <c r="D48" s="152"/>
      <c r="E48" s="152"/>
      <c r="F48" s="152"/>
      <c r="G48" s="20"/>
      <c r="H48" s="26"/>
    </row>
    <row r="49" spans="1:8" s="12" customFormat="1" ht="15" customHeight="1">
      <c r="A49" s="44"/>
      <c r="B49" s="20"/>
      <c r="C49" s="20"/>
      <c r="D49" s="20"/>
      <c r="E49" s="20"/>
      <c r="F49" s="20"/>
      <c r="G49" s="20"/>
      <c r="H49" s="26"/>
    </row>
    <row r="50" spans="1:8" s="12" customFormat="1" ht="15" customHeight="1">
      <c r="A50" s="46" t="s">
        <v>2021</v>
      </c>
      <c r="B50" s="25" t="s">
        <v>2015</v>
      </c>
      <c r="C50" s="48">
        <v>0.2</v>
      </c>
      <c r="D50" s="20"/>
      <c r="E50" s="20"/>
      <c r="F50" s="20"/>
      <c r="G50" s="20"/>
      <c r="H50" s="26"/>
    </row>
    <row r="51" spans="1:8" s="12" customFormat="1" ht="15" customHeight="1">
      <c r="A51" s="44"/>
      <c r="B51" s="25" t="s">
        <v>2016</v>
      </c>
      <c r="C51" s="48">
        <v>0.2</v>
      </c>
      <c r="D51" s="20"/>
      <c r="E51" s="20"/>
      <c r="F51" s="20"/>
      <c r="G51" s="20"/>
      <c r="H51" s="26"/>
    </row>
    <row r="52" spans="1:8" s="12" customFormat="1" ht="15" customHeight="1" thickBot="1">
      <c r="A52" s="47"/>
      <c r="B52" s="28"/>
      <c r="C52" s="28"/>
      <c r="D52" s="28"/>
      <c r="E52" s="28"/>
      <c r="F52" s="28"/>
      <c r="G52" s="28"/>
      <c r="H52" s="29"/>
    </row>
    <row r="53" spans="1:8" s="12" customFormat="1" ht="11.25">
      <c r="A53" s="146" t="s">
        <v>2001</v>
      </c>
      <c r="B53" s="147"/>
      <c r="C53" s="147"/>
      <c r="D53" s="147"/>
      <c r="E53" s="147"/>
      <c r="F53" s="147"/>
      <c r="G53" s="147"/>
      <c r="H53" s="148"/>
    </row>
    <row r="54" spans="1:8" s="12" customFormat="1" ht="11.25">
      <c r="A54" s="146"/>
      <c r="B54" s="147"/>
      <c r="C54" s="147"/>
      <c r="D54" s="147"/>
      <c r="E54" s="147"/>
      <c r="F54" s="147"/>
      <c r="G54" s="147"/>
      <c r="H54" s="148"/>
    </row>
    <row r="55" spans="1:8" s="12" customFormat="1" ht="11.25">
      <c r="A55" s="146"/>
      <c r="B55" s="147"/>
      <c r="C55" s="147"/>
      <c r="D55" s="147"/>
      <c r="E55" s="147"/>
      <c r="F55" s="147"/>
      <c r="G55" s="147"/>
      <c r="H55" s="148"/>
    </row>
    <row r="56" spans="1:8" s="12" customFormat="1" ht="11.25">
      <c r="A56" s="146"/>
      <c r="B56" s="147"/>
      <c r="C56" s="147"/>
      <c r="D56" s="147"/>
      <c r="E56" s="147"/>
      <c r="F56" s="147"/>
      <c r="G56" s="147"/>
      <c r="H56" s="148"/>
    </row>
    <row r="57" spans="1:8" s="12" customFormat="1" ht="12" thickBot="1">
      <c r="A57" s="149"/>
      <c r="B57" s="150"/>
      <c r="C57" s="150"/>
      <c r="D57" s="150"/>
      <c r="E57" s="150"/>
      <c r="F57" s="150"/>
      <c r="G57" s="150"/>
      <c r="H57" s="151"/>
    </row>
    <row r="61" spans="1:8" ht="15.75">
      <c r="A61" s="119"/>
    </row>
    <row r="62" spans="1:8" ht="15.75">
      <c r="A62" s="119"/>
    </row>
    <row r="63" spans="1:8" ht="15.75">
      <c r="A63" s="119"/>
      <c r="B63" s="12"/>
      <c r="C63" s="12"/>
      <c r="D63" s="12"/>
      <c r="E63" s="12"/>
      <c r="F63" s="12"/>
    </row>
    <row r="64" spans="1:8" ht="15.75">
      <c r="A64" s="119"/>
      <c r="B64" s="12"/>
      <c r="C64" s="12"/>
      <c r="D64" s="12"/>
      <c r="E64" s="12"/>
      <c r="F64" s="12"/>
    </row>
    <row r="65" spans="1:6" ht="15.75">
      <c r="A65" s="119"/>
      <c r="B65" s="12"/>
      <c r="C65" s="12"/>
      <c r="D65" s="12"/>
      <c r="E65" s="12"/>
      <c r="F65" s="12"/>
    </row>
  </sheetData>
  <mergeCells count="21">
    <mergeCell ref="A53:H57"/>
    <mergeCell ref="B38:G38"/>
    <mergeCell ref="B39:G39"/>
    <mergeCell ref="B40:G40"/>
    <mergeCell ref="B41:G41"/>
    <mergeCell ref="B42:G42"/>
    <mergeCell ref="B43:G43"/>
    <mergeCell ref="B48:F48"/>
    <mergeCell ref="B37:G37"/>
    <mergeCell ref="A5:H5"/>
    <mergeCell ref="B9:H9"/>
    <mergeCell ref="B13:H13"/>
    <mergeCell ref="B14:H14"/>
    <mergeCell ref="B18:H18"/>
    <mergeCell ref="B17:H17"/>
    <mergeCell ref="B11:H11"/>
    <mergeCell ref="B15:H15"/>
    <mergeCell ref="E3:H3"/>
    <mergeCell ref="C12:H12"/>
    <mergeCell ref="B36:G36"/>
    <mergeCell ref="B10:H10"/>
  </mergeCells>
  <phoneticPr fontId="0" type="noConversion"/>
  <hyperlinks>
    <hyperlink ref="E3" r:id="rId1"/>
  </hyperlinks>
  <pageMargins left="0.75" right="0.75" top="0.79" bottom="1" header="0" footer="0"/>
  <pageSetup paperSize="9" scale="94" orientation="portrait" r:id="rId2"/>
  <headerFooter alignWithMargins="0"/>
  <legacyDrawing r:id="rId3"/>
  <oleObjects>
    <oleObject progId="Word.Picture.8" shapeId="1025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X14"/>
  <sheetViews>
    <sheetView tabSelected="1" zoomScale="75" workbookViewId="0">
      <selection activeCell="A6" sqref="A6"/>
    </sheetView>
  </sheetViews>
  <sheetFormatPr baseColWidth="10" defaultColWidth="11.85546875" defaultRowHeight="14.25"/>
  <cols>
    <col min="1" max="1" width="18" style="111" customWidth="1"/>
    <col min="2" max="2" width="17.28515625" style="113" bestFit="1" customWidth="1"/>
    <col min="3" max="3" width="18.28515625" style="111" bestFit="1" customWidth="1"/>
    <col min="4" max="4" width="18.5703125" style="111" bestFit="1" customWidth="1"/>
    <col min="5" max="5" width="16.5703125" style="111" bestFit="1" customWidth="1"/>
    <col min="6" max="6" width="18.42578125" style="111" bestFit="1" customWidth="1"/>
    <col min="7" max="7" width="19.42578125" style="113" bestFit="1" customWidth="1"/>
    <col min="8" max="8" width="6.42578125" style="111" bestFit="1" customWidth="1"/>
    <col min="9" max="9" width="15.42578125" style="111" bestFit="1" customWidth="1"/>
    <col min="10" max="10" width="11" style="111" bestFit="1" customWidth="1"/>
    <col min="11" max="11" width="9.140625" style="111" bestFit="1" customWidth="1"/>
    <col min="12" max="12" width="55.28515625" style="111" bestFit="1" customWidth="1"/>
    <col min="13" max="13" width="13.85546875" style="111" bestFit="1" customWidth="1"/>
    <col min="14" max="14" width="10" style="111" bestFit="1" customWidth="1"/>
    <col min="15" max="15" width="14" style="111" bestFit="1" customWidth="1"/>
    <col min="16" max="16" width="13.140625" style="111" bestFit="1" customWidth="1"/>
    <col min="17" max="17" width="16.85546875" style="111" bestFit="1" customWidth="1"/>
    <col min="18" max="18" width="16.5703125" style="111" bestFit="1" customWidth="1"/>
    <col min="19" max="19" width="11.5703125" style="111" bestFit="1" customWidth="1"/>
    <col min="20" max="20" width="16" style="111" bestFit="1" customWidth="1"/>
    <col min="21" max="21" width="18.42578125" style="111" bestFit="1" customWidth="1"/>
    <col min="22" max="22" width="13.42578125" style="111" bestFit="1" customWidth="1"/>
    <col min="23" max="23" width="16" style="111" bestFit="1" customWidth="1"/>
    <col min="24" max="24" width="17.7109375" style="111" bestFit="1" customWidth="1"/>
    <col min="25" max="16384" width="11.85546875" style="111"/>
  </cols>
  <sheetData>
    <row r="1" spans="1:24" s="103" customFormat="1" ht="18" customHeight="1">
      <c r="A1" s="101" t="s">
        <v>167</v>
      </c>
      <c r="B1" s="102" t="s">
        <v>1474</v>
      </c>
      <c r="C1" s="101" t="s">
        <v>168</v>
      </c>
      <c r="D1" s="101" t="s">
        <v>169</v>
      </c>
      <c r="E1" s="101" t="s">
        <v>170</v>
      </c>
      <c r="F1" s="101" t="s">
        <v>171</v>
      </c>
      <c r="G1" s="102" t="s">
        <v>172</v>
      </c>
      <c r="H1" s="101" t="s">
        <v>173</v>
      </c>
      <c r="I1" s="101" t="s">
        <v>174</v>
      </c>
      <c r="J1" s="101" t="s">
        <v>175</v>
      </c>
      <c r="K1" s="101" t="s">
        <v>176</v>
      </c>
      <c r="L1" s="101" t="s">
        <v>177</v>
      </c>
      <c r="M1" s="101" t="s">
        <v>1996</v>
      </c>
      <c r="N1" s="101" t="s">
        <v>178</v>
      </c>
      <c r="O1" s="101" t="s">
        <v>179</v>
      </c>
      <c r="P1" s="101" t="s">
        <v>180</v>
      </c>
      <c r="Q1" s="101" t="s">
        <v>181</v>
      </c>
      <c r="R1" s="101" t="s">
        <v>182</v>
      </c>
      <c r="S1" s="101" t="s">
        <v>183</v>
      </c>
      <c r="T1" s="101" t="s">
        <v>184</v>
      </c>
      <c r="U1" s="101" t="s">
        <v>185</v>
      </c>
      <c r="V1" s="101" t="s">
        <v>186</v>
      </c>
      <c r="W1" s="101" t="s">
        <v>187</v>
      </c>
      <c r="X1" s="101" t="s">
        <v>188</v>
      </c>
    </row>
    <row r="2" spans="1:24" ht="12.75" customHeight="1">
      <c r="A2" s="104">
        <v>1</v>
      </c>
      <c r="B2" s="118"/>
      <c r="C2" s="116"/>
      <c r="D2" s="106"/>
      <c r="E2" s="106"/>
      <c r="F2" s="106"/>
      <c r="G2" s="105"/>
      <c r="H2" s="107"/>
      <c r="I2" s="104"/>
      <c r="J2" s="104"/>
      <c r="K2" s="104"/>
      <c r="L2" s="108"/>
      <c r="M2" s="104"/>
      <c r="N2" s="104"/>
      <c r="O2" s="104"/>
      <c r="P2" s="109"/>
      <c r="Q2" s="109"/>
      <c r="R2" s="114"/>
      <c r="S2" s="110" t="s">
        <v>1475</v>
      </c>
      <c r="T2" s="104" t="s">
        <v>384</v>
      </c>
      <c r="U2" s="104" t="s">
        <v>749</v>
      </c>
      <c r="V2" s="104"/>
      <c r="W2" s="107" t="s">
        <v>748</v>
      </c>
      <c r="X2" s="109"/>
    </row>
    <row r="3" spans="1:24">
      <c r="A3" s="109" t="s">
        <v>748</v>
      </c>
      <c r="B3" s="118"/>
      <c r="C3" s="117"/>
      <c r="D3" s="109"/>
      <c r="E3" s="109"/>
      <c r="F3" s="109"/>
      <c r="G3" s="112"/>
      <c r="H3" s="107"/>
      <c r="I3" s="104"/>
      <c r="J3" s="104"/>
      <c r="K3" s="104"/>
      <c r="L3" s="108"/>
      <c r="M3" s="104"/>
      <c r="N3" s="104"/>
      <c r="O3" s="104"/>
      <c r="P3" s="109"/>
      <c r="Q3" s="109"/>
      <c r="R3" s="114"/>
      <c r="S3" s="110" t="s">
        <v>1475</v>
      </c>
      <c r="T3" s="104" t="s">
        <v>384</v>
      </c>
      <c r="U3" s="104" t="s">
        <v>749</v>
      </c>
      <c r="V3" s="104"/>
      <c r="W3" s="107" t="s">
        <v>748</v>
      </c>
      <c r="X3" s="109"/>
    </row>
    <row r="4" spans="1:24">
      <c r="A4" s="109" t="s">
        <v>748</v>
      </c>
      <c r="B4" s="118"/>
      <c r="C4" s="117"/>
      <c r="D4" s="109"/>
      <c r="E4" s="109"/>
      <c r="F4" s="109"/>
      <c r="G4" s="112"/>
      <c r="H4" s="107"/>
      <c r="I4" s="104"/>
      <c r="J4" s="104"/>
      <c r="K4" s="104"/>
      <c r="L4" s="108"/>
      <c r="M4" s="104"/>
      <c r="N4" s="104"/>
      <c r="O4" s="104"/>
      <c r="P4" s="109"/>
      <c r="Q4" s="109"/>
      <c r="R4" s="114"/>
      <c r="S4" s="110" t="s">
        <v>1475</v>
      </c>
      <c r="T4" s="104" t="s">
        <v>384</v>
      </c>
      <c r="U4" s="104" t="s">
        <v>749</v>
      </c>
      <c r="V4" s="104"/>
      <c r="W4" s="107" t="s">
        <v>748</v>
      </c>
      <c r="X4" s="109"/>
    </row>
    <row r="5" spans="1:24">
      <c r="A5" s="109" t="s">
        <v>748</v>
      </c>
      <c r="B5" s="118"/>
      <c r="C5" s="117"/>
      <c r="D5" s="109"/>
      <c r="E5" s="109"/>
      <c r="F5" s="109"/>
      <c r="G5" s="112"/>
      <c r="H5" s="107"/>
      <c r="I5" s="104"/>
      <c r="J5" s="104"/>
      <c r="K5" s="104"/>
      <c r="L5" s="108"/>
      <c r="M5" s="104"/>
      <c r="N5" s="104"/>
      <c r="O5" s="104"/>
      <c r="P5" s="109"/>
      <c r="Q5" s="109"/>
      <c r="R5" s="114"/>
      <c r="S5" s="110" t="s">
        <v>1475</v>
      </c>
      <c r="T5" s="104" t="s">
        <v>384</v>
      </c>
      <c r="U5" s="104" t="s">
        <v>749</v>
      </c>
      <c r="V5" s="104"/>
      <c r="W5" s="107" t="s">
        <v>748</v>
      </c>
      <c r="X5" s="109"/>
    </row>
    <row r="6" spans="1:24">
      <c r="A6" s="109" t="s">
        <v>748</v>
      </c>
      <c r="B6" s="118"/>
      <c r="C6" s="117"/>
      <c r="D6" s="109"/>
      <c r="E6" s="109"/>
      <c r="F6" s="109"/>
      <c r="G6" s="112"/>
      <c r="H6" s="107"/>
      <c r="I6" s="104"/>
      <c r="J6" s="104"/>
      <c r="K6" s="104"/>
      <c r="L6" s="108"/>
      <c r="M6" s="104"/>
      <c r="N6" s="104"/>
      <c r="O6" s="104"/>
      <c r="P6" s="109"/>
      <c r="Q6" s="109"/>
      <c r="R6" s="114"/>
      <c r="S6" s="110" t="s">
        <v>1475</v>
      </c>
      <c r="T6" s="104" t="s">
        <v>384</v>
      </c>
      <c r="U6" s="104" t="s">
        <v>749</v>
      </c>
      <c r="V6" s="104"/>
      <c r="W6" s="107" t="s">
        <v>748</v>
      </c>
      <c r="X6" s="109"/>
    </row>
    <row r="7" spans="1:24">
      <c r="R7" s="115">
        <f>SUM(R2:R6)</f>
        <v>0</v>
      </c>
    </row>
    <row r="9" spans="1:24" ht="15.75">
      <c r="B9" s="119"/>
    </row>
    <row r="10" spans="1:24" ht="15.75">
      <c r="B10" s="119"/>
    </row>
    <row r="11" spans="1:24" ht="15.75">
      <c r="B11" s="119"/>
    </row>
    <row r="12" spans="1:24" ht="15.75">
      <c r="B12" s="119"/>
    </row>
    <row r="13" spans="1:24" ht="15.75">
      <c r="B13" s="119"/>
    </row>
    <row r="14" spans="1:24" ht="15.75">
      <c r="B14" s="119"/>
    </row>
  </sheetData>
  <phoneticPr fontId="0" type="noConversion"/>
  <pageMargins left="0.75" right="0.75" top="1" bottom="1" header="0" footer="0"/>
  <pageSetup paperSize="9" scale="5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1"/>
  <sheetViews>
    <sheetView workbookViewId="0">
      <selection activeCell="B1" sqref="B1"/>
    </sheetView>
  </sheetViews>
  <sheetFormatPr baseColWidth="10" defaultRowHeight="12.75"/>
  <cols>
    <col min="1" max="1" width="7.42578125" bestFit="1" customWidth="1"/>
    <col min="2" max="2" width="72" bestFit="1" customWidth="1"/>
    <col min="3" max="3" width="9.42578125" bestFit="1" customWidth="1"/>
  </cols>
  <sheetData>
    <row r="1" spans="1:3" s="60" customFormat="1">
      <c r="A1" s="59" t="s">
        <v>2041</v>
      </c>
      <c r="B1" s="59" t="s">
        <v>2042</v>
      </c>
      <c r="C1" s="59" t="s">
        <v>2043</v>
      </c>
    </row>
    <row r="2" spans="1:3">
      <c r="A2" s="61" t="s">
        <v>2044</v>
      </c>
      <c r="B2" s="61" t="s">
        <v>2045</v>
      </c>
      <c r="C2" s="61" t="s">
        <v>2046</v>
      </c>
    </row>
    <row r="3" spans="1:3">
      <c r="A3" s="62">
        <v>17120</v>
      </c>
      <c r="B3" t="s">
        <v>2047</v>
      </c>
      <c r="C3" t="s">
        <v>2048</v>
      </c>
    </row>
    <row r="4" spans="1:3">
      <c r="A4" s="62">
        <v>45300</v>
      </c>
      <c r="B4" t="s">
        <v>2049</v>
      </c>
      <c r="C4" t="s">
        <v>2050</v>
      </c>
    </row>
    <row r="5" spans="1:3">
      <c r="A5" s="62">
        <v>45301</v>
      </c>
      <c r="B5" t="s">
        <v>2051</v>
      </c>
      <c r="C5" t="s">
        <v>2052</v>
      </c>
    </row>
    <row r="6" spans="1:3">
      <c r="A6" s="62">
        <v>1400</v>
      </c>
      <c r="B6" t="s">
        <v>2053</v>
      </c>
      <c r="C6" t="s">
        <v>2050</v>
      </c>
    </row>
    <row r="7" spans="1:3">
      <c r="A7" s="62">
        <v>22220</v>
      </c>
      <c r="B7" t="s">
        <v>2054</v>
      </c>
      <c r="C7" t="s">
        <v>2050</v>
      </c>
    </row>
    <row r="8" spans="1:3">
      <c r="A8" s="62">
        <v>70100</v>
      </c>
      <c r="B8" t="s">
        <v>2055</v>
      </c>
      <c r="C8" t="s">
        <v>2050</v>
      </c>
    </row>
    <row r="9" spans="1:3">
      <c r="A9" s="62">
        <v>70200</v>
      </c>
      <c r="B9" t="s">
        <v>2056</v>
      </c>
      <c r="C9" t="s">
        <v>2050</v>
      </c>
    </row>
    <row r="10" spans="1:3">
      <c r="A10" s="62">
        <v>75300</v>
      </c>
      <c r="B10" t="s">
        <v>2057</v>
      </c>
      <c r="C10" t="s">
        <v>2050</v>
      </c>
    </row>
    <row r="11" spans="1:3">
      <c r="A11" s="62">
        <v>64122</v>
      </c>
      <c r="B11" t="s">
        <v>2058</v>
      </c>
      <c r="C11" t="s">
        <v>2059</v>
      </c>
    </row>
    <row r="12" spans="1:3">
      <c r="A12" s="62">
        <v>11200</v>
      </c>
      <c r="B12" t="s">
        <v>2060</v>
      </c>
      <c r="C12" t="s">
        <v>2050</v>
      </c>
    </row>
    <row r="13" spans="1:3">
      <c r="A13" s="62">
        <v>67200</v>
      </c>
      <c r="B13" t="s">
        <v>2061</v>
      </c>
      <c r="C13" t="s">
        <v>2050</v>
      </c>
    </row>
    <row r="14" spans="1:3">
      <c r="A14" s="62">
        <v>67190</v>
      </c>
      <c r="B14" t="s">
        <v>2062</v>
      </c>
      <c r="C14" t="s">
        <v>2050</v>
      </c>
    </row>
    <row r="15" spans="1:3">
      <c r="A15" s="62">
        <v>67120</v>
      </c>
      <c r="B15" t="s">
        <v>2063</v>
      </c>
      <c r="C15" t="s">
        <v>2050</v>
      </c>
    </row>
    <row r="16" spans="1:3">
      <c r="A16" s="62">
        <v>92200</v>
      </c>
      <c r="B16" t="s">
        <v>2064</v>
      </c>
      <c r="C16" t="s">
        <v>2050</v>
      </c>
    </row>
    <row r="17" spans="1:3">
      <c r="A17" s="62">
        <v>63040</v>
      </c>
      <c r="B17" t="s">
        <v>2065</v>
      </c>
      <c r="C17" t="s">
        <v>2050</v>
      </c>
    </row>
    <row r="18" spans="1:3">
      <c r="A18" s="62">
        <v>74210</v>
      </c>
      <c r="B18" t="s">
        <v>2066</v>
      </c>
      <c r="C18" t="s">
        <v>2050</v>
      </c>
    </row>
    <row r="19" spans="1:3">
      <c r="A19" s="62">
        <v>74140</v>
      </c>
      <c r="B19" t="s">
        <v>2067</v>
      </c>
      <c r="C19" t="s">
        <v>2050</v>
      </c>
    </row>
    <row r="20" spans="1:3">
      <c r="A20" s="62">
        <v>92310</v>
      </c>
      <c r="B20" t="s">
        <v>2068</v>
      </c>
      <c r="C20" t="s">
        <v>2050</v>
      </c>
    </row>
    <row r="21" spans="1:3">
      <c r="A21" s="62">
        <v>74120</v>
      </c>
      <c r="B21" t="s">
        <v>2069</v>
      </c>
      <c r="C21" t="s">
        <v>2050</v>
      </c>
    </row>
    <row r="22" spans="1:3">
      <c r="A22" s="62">
        <v>64120</v>
      </c>
      <c r="B22" t="s">
        <v>2070</v>
      </c>
      <c r="C22" t="s">
        <v>2050</v>
      </c>
    </row>
    <row r="23" spans="1:3">
      <c r="A23" s="62">
        <v>75220</v>
      </c>
      <c r="B23" t="s">
        <v>2071</v>
      </c>
      <c r="C23" t="s">
        <v>2050</v>
      </c>
    </row>
    <row r="24" spans="1:3">
      <c r="A24" s="62">
        <v>74950</v>
      </c>
      <c r="B24" t="s">
        <v>2072</v>
      </c>
      <c r="C24" t="s">
        <v>2050</v>
      </c>
    </row>
    <row r="25" spans="1:3">
      <c r="A25" s="62">
        <v>74940</v>
      </c>
      <c r="B25" t="s">
        <v>2073</v>
      </c>
      <c r="C25" t="s">
        <v>2050</v>
      </c>
    </row>
    <row r="26" spans="1:3">
      <c r="A26" s="62">
        <v>85110</v>
      </c>
      <c r="B26" t="s">
        <v>2074</v>
      </c>
      <c r="C26" t="s">
        <v>2075</v>
      </c>
    </row>
    <row r="27" spans="1:3">
      <c r="A27" s="62">
        <v>22210</v>
      </c>
      <c r="B27" t="s">
        <v>2076</v>
      </c>
      <c r="C27" t="s">
        <v>2050</v>
      </c>
    </row>
    <row r="28" spans="1:3">
      <c r="A28" s="62">
        <v>74920</v>
      </c>
      <c r="B28" t="s">
        <v>2077</v>
      </c>
      <c r="C28" t="s">
        <v>2050</v>
      </c>
    </row>
    <row r="29" spans="1:3">
      <c r="A29" s="62">
        <v>92330</v>
      </c>
      <c r="B29" t="s">
        <v>2078</v>
      </c>
      <c r="C29" t="s">
        <v>2050</v>
      </c>
    </row>
    <row r="30" spans="1:3">
      <c r="A30" s="62">
        <v>75110</v>
      </c>
      <c r="B30" t="s">
        <v>2079</v>
      </c>
      <c r="C30" t="s">
        <v>2050</v>
      </c>
    </row>
    <row r="31" spans="1:3">
      <c r="A31" s="62">
        <v>74930</v>
      </c>
      <c r="B31" t="s">
        <v>2080</v>
      </c>
      <c r="C31" t="s">
        <v>2050</v>
      </c>
    </row>
    <row r="32" spans="1:3">
      <c r="A32" s="62">
        <v>74931</v>
      </c>
      <c r="B32" t="s">
        <v>2081</v>
      </c>
      <c r="C32" t="s">
        <v>2082</v>
      </c>
    </row>
    <row r="33" spans="1:3">
      <c r="A33" s="62">
        <v>75230</v>
      </c>
      <c r="B33" t="s">
        <v>2083</v>
      </c>
      <c r="C33" t="s">
        <v>2050</v>
      </c>
    </row>
    <row r="34" spans="1:3">
      <c r="A34" s="62">
        <v>85120</v>
      </c>
      <c r="B34" t="s">
        <v>2084</v>
      </c>
      <c r="C34" t="s">
        <v>2075</v>
      </c>
    </row>
    <row r="35" spans="1:3">
      <c r="A35" s="62">
        <v>92320</v>
      </c>
      <c r="B35" t="s">
        <v>2085</v>
      </c>
      <c r="C35" t="s">
        <v>2050</v>
      </c>
    </row>
    <row r="36" spans="1:3">
      <c r="A36" s="62">
        <v>91110</v>
      </c>
      <c r="B36" t="s">
        <v>2086</v>
      </c>
      <c r="C36" t="s">
        <v>2050</v>
      </c>
    </row>
    <row r="37" spans="1:3">
      <c r="A37" s="62">
        <v>91920</v>
      </c>
      <c r="B37" t="s">
        <v>2087</v>
      </c>
      <c r="C37" t="s">
        <v>2050</v>
      </c>
    </row>
    <row r="38" spans="1:3">
      <c r="A38" s="62">
        <v>91120</v>
      </c>
      <c r="B38" t="s">
        <v>2088</v>
      </c>
      <c r="C38" t="s">
        <v>2050</v>
      </c>
    </row>
    <row r="39" spans="1:3">
      <c r="A39" s="62">
        <v>91910</v>
      </c>
      <c r="B39" t="s">
        <v>2089</v>
      </c>
      <c r="C39" t="s">
        <v>2050</v>
      </c>
    </row>
    <row r="40" spans="1:3">
      <c r="A40" s="62">
        <v>63090</v>
      </c>
      <c r="B40" t="s">
        <v>2090</v>
      </c>
      <c r="C40" t="s">
        <v>2050</v>
      </c>
    </row>
    <row r="41" spans="1:3">
      <c r="A41" s="62">
        <v>91990</v>
      </c>
      <c r="B41" t="s">
        <v>2091</v>
      </c>
      <c r="C41" t="s">
        <v>2050</v>
      </c>
    </row>
    <row r="42" spans="1:3">
      <c r="A42" s="62">
        <v>92130</v>
      </c>
      <c r="B42" t="s">
        <v>2092</v>
      </c>
      <c r="C42" t="s">
        <v>2050</v>
      </c>
    </row>
    <row r="43" spans="1:3">
      <c r="A43" s="62">
        <v>75140</v>
      </c>
      <c r="B43" t="s">
        <v>2093</v>
      </c>
      <c r="C43" t="s">
        <v>2050</v>
      </c>
    </row>
    <row r="44" spans="1:3">
      <c r="A44" s="62">
        <v>91200</v>
      </c>
      <c r="B44" t="s">
        <v>2094</v>
      </c>
      <c r="C44" t="s">
        <v>2050</v>
      </c>
    </row>
    <row r="45" spans="1:3">
      <c r="A45" s="62">
        <v>92410</v>
      </c>
      <c r="B45" t="s">
        <v>2095</v>
      </c>
      <c r="C45" t="s">
        <v>2050</v>
      </c>
    </row>
    <row r="46" spans="1:3">
      <c r="A46" s="62">
        <v>74110</v>
      </c>
      <c r="B46" t="s">
        <v>2096</v>
      </c>
      <c r="C46" t="s">
        <v>2050</v>
      </c>
    </row>
    <row r="47" spans="1:3">
      <c r="A47" s="62">
        <v>64110</v>
      </c>
      <c r="B47" t="s">
        <v>2097</v>
      </c>
      <c r="C47" t="s">
        <v>2050</v>
      </c>
    </row>
    <row r="48" spans="1:3">
      <c r="A48" s="62">
        <v>72400</v>
      </c>
      <c r="B48" t="s">
        <v>2098</v>
      </c>
      <c r="C48" t="s">
        <v>2050</v>
      </c>
    </row>
    <row r="49" spans="1:3">
      <c r="A49" s="62">
        <v>92140</v>
      </c>
      <c r="B49" t="s">
        <v>2099</v>
      </c>
      <c r="C49" t="s">
        <v>2050</v>
      </c>
    </row>
    <row r="50" spans="1:3">
      <c r="A50" s="62">
        <v>85200</v>
      </c>
      <c r="B50" t="s">
        <v>2100</v>
      </c>
      <c r="C50" t="s">
        <v>2075</v>
      </c>
    </row>
    <row r="51" spans="1:3">
      <c r="A51" s="62">
        <v>67110</v>
      </c>
      <c r="B51" t="s">
        <v>2101</v>
      </c>
      <c r="C51" t="s">
        <v>2050</v>
      </c>
    </row>
    <row r="52" spans="1:3">
      <c r="A52" s="62">
        <v>18200</v>
      </c>
      <c r="B52" t="s">
        <v>2102</v>
      </c>
      <c r="C52" t="s">
        <v>2050</v>
      </c>
    </row>
    <row r="53" spans="1:3">
      <c r="A53" s="62">
        <v>63020</v>
      </c>
      <c r="B53" t="s">
        <v>2103</v>
      </c>
      <c r="C53" t="s">
        <v>2050</v>
      </c>
    </row>
    <row r="54" spans="1:3">
      <c r="A54" s="62">
        <v>45500</v>
      </c>
      <c r="B54" t="s">
        <v>2104</v>
      </c>
      <c r="C54" t="s">
        <v>2052</v>
      </c>
    </row>
    <row r="55" spans="1:3">
      <c r="A55" s="62">
        <v>71120</v>
      </c>
      <c r="B55" t="s">
        <v>2105</v>
      </c>
      <c r="C55" t="s">
        <v>2050</v>
      </c>
    </row>
    <row r="56" spans="1:3">
      <c r="A56" s="62">
        <v>71110</v>
      </c>
      <c r="B56" t="s">
        <v>2106</v>
      </c>
      <c r="C56" t="s">
        <v>2050</v>
      </c>
    </row>
    <row r="57" spans="1:3">
      <c r="A57" s="62">
        <v>71130</v>
      </c>
      <c r="B57" t="s">
        <v>2107</v>
      </c>
      <c r="C57" t="s">
        <v>2059</v>
      </c>
    </row>
    <row r="58" spans="1:3">
      <c r="A58" s="62">
        <v>71210</v>
      </c>
      <c r="B58" t="s">
        <v>2108</v>
      </c>
      <c r="C58" t="s">
        <v>2050</v>
      </c>
    </row>
    <row r="59" spans="1:3">
      <c r="A59" s="62">
        <v>71220</v>
      </c>
      <c r="B59" t="s">
        <v>2109</v>
      </c>
      <c r="C59" t="s">
        <v>2050</v>
      </c>
    </row>
    <row r="60" spans="1:3">
      <c r="A60" s="62">
        <v>71230</v>
      </c>
      <c r="B60" t="s">
        <v>2110</v>
      </c>
      <c r="C60" t="s">
        <v>2050</v>
      </c>
    </row>
    <row r="61" spans="1:3">
      <c r="A61" s="62">
        <v>71290</v>
      </c>
      <c r="B61" t="s">
        <v>2111</v>
      </c>
      <c r="C61" t="s">
        <v>2050</v>
      </c>
    </row>
    <row r="62" spans="1:3">
      <c r="A62" s="62">
        <v>71300</v>
      </c>
      <c r="B62" t="s">
        <v>2112</v>
      </c>
      <c r="C62" t="s">
        <v>2050</v>
      </c>
    </row>
    <row r="63" spans="1:3">
      <c r="A63" s="62">
        <v>28991</v>
      </c>
      <c r="B63" t="s">
        <v>2113</v>
      </c>
      <c r="C63" t="s">
        <v>2114</v>
      </c>
    </row>
    <row r="64" spans="1:3">
      <c r="A64" s="62">
        <v>65910</v>
      </c>
      <c r="B64" t="s">
        <v>2115</v>
      </c>
      <c r="C64" t="s">
        <v>2050</v>
      </c>
    </row>
    <row r="65" spans="1:3">
      <c r="A65" s="62">
        <v>20100</v>
      </c>
      <c r="B65" t="s">
        <v>2116</v>
      </c>
      <c r="C65" t="s">
        <v>2050</v>
      </c>
    </row>
    <row r="66" spans="1:3">
      <c r="A66" s="62">
        <v>20101</v>
      </c>
      <c r="B66" t="s">
        <v>2117</v>
      </c>
      <c r="C66" t="s">
        <v>2118</v>
      </c>
    </row>
    <row r="67" spans="1:3">
      <c r="A67" s="62">
        <v>65110</v>
      </c>
      <c r="B67" t="s">
        <v>2119</v>
      </c>
      <c r="C67" t="s">
        <v>2050</v>
      </c>
    </row>
    <row r="68" spans="1:3">
      <c r="A68" s="62">
        <v>41000</v>
      </c>
      <c r="B68" t="s">
        <v>2120</v>
      </c>
      <c r="C68" t="s">
        <v>2121</v>
      </c>
    </row>
    <row r="69" spans="1:3">
      <c r="A69" s="62">
        <v>1503</v>
      </c>
      <c r="B69" t="s">
        <v>2122</v>
      </c>
      <c r="C69" t="s">
        <v>2123</v>
      </c>
    </row>
    <row r="70" spans="1:3">
      <c r="A70" s="62">
        <v>1502</v>
      </c>
      <c r="B70" t="s">
        <v>2124</v>
      </c>
      <c r="C70" t="s">
        <v>2123</v>
      </c>
    </row>
    <row r="71" spans="1:3">
      <c r="A71" s="62">
        <v>1500</v>
      </c>
      <c r="B71" t="s">
        <v>2125</v>
      </c>
      <c r="C71" t="s">
        <v>2050</v>
      </c>
    </row>
    <row r="72" spans="1:3">
      <c r="A72" s="62">
        <v>35110</v>
      </c>
      <c r="B72" t="s">
        <v>2126</v>
      </c>
      <c r="C72" t="s">
        <v>2050</v>
      </c>
    </row>
    <row r="73" spans="1:3">
      <c r="A73" s="62">
        <v>45200</v>
      </c>
      <c r="B73" t="s">
        <v>2127</v>
      </c>
      <c r="C73" t="s">
        <v>2050</v>
      </c>
    </row>
    <row r="74" spans="1:3">
      <c r="A74" s="62">
        <v>35120</v>
      </c>
      <c r="B74" t="s">
        <v>2128</v>
      </c>
      <c r="C74" t="s">
        <v>2050</v>
      </c>
    </row>
    <row r="75" spans="1:3">
      <c r="A75" s="62">
        <v>45201</v>
      </c>
      <c r="B75" t="s">
        <v>2129</v>
      </c>
      <c r="C75" t="s">
        <v>2052</v>
      </c>
    </row>
    <row r="76" spans="1:3">
      <c r="A76" s="62">
        <v>72100</v>
      </c>
      <c r="B76" t="s">
        <v>2130</v>
      </c>
      <c r="C76" t="s">
        <v>2050</v>
      </c>
    </row>
    <row r="77" spans="1:3">
      <c r="A77" s="62">
        <v>72200</v>
      </c>
      <c r="B77" t="s">
        <v>2131</v>
      </c>
      <c r="C77" t="s">
        <v>2050</v>
      </c>
    </row>
    <row r="78" spans="1:3">
      <c r="A78" s="62">
        <v>26960</v>
      </c>
      <c r="B78" t="s">
        <v>2132</v>
      </c>
      <c r="C78" t="s">
        <v>2133</v>
      </c>
    </row>
    <row r="79" spans="1:3">
      <c r="A79" s="62">
        <v>1210</v>
      </c>
      <c r="B79" t="s">
        <v>2134</v>
      </c>
      <c r="C79" t="s">
        <v>2050</v>
      </c>
    </row>
    <row r="80" spans="1:3">
      <c r="A80" s="62">
        <v>1220</v>
      </c>
      <c r="B80" t="s">
        <v>2135</v>
      </c>
      <c r="C80" t="s">
        <v>2050</v>
      </c>
    </row>
    <row r="81" spans="1:3">
      <c r="A81" s="62">
        <v>1223</v>
      </c>
      <c r="B81" t="s">
        <v>2136</v>
      </c>
      <c r="C81" t="s">
        <v>2123</v>
      </c>
    </row>
    <row r="82" spans="1:3">
      <c r="A82" s="62">
        <v>1110</v>
      </c>
      <c r="B82" t="s">
        <v>2137</v>
      </c>
      <c r="C82" t="s">
        <v>2050</v>
      </c>
    </row>
    <row r="83" spans="1:3">
      <c r="A83" s="62">
        <v>1130</v>
      </c>
      <c r="B83" t="s">
        <v>2138</v>
      </c>
      <c r="C83" t="s">
        <v>2050</v>
      </c>
    </row>
    <row r="84" spans="1:3">
      <c r="A84" s="62">
        <v>1120</v>
      </c>
      <c r="B84" t="s">
        <v>2139</v>
      </c>
      <c r="C84" t="s">
        <v>2050</v>
      </c>
    </row>
    <row r="85" spans="1:3">
      <c r="A85" s="62">
        <v>1300</v>
      </c>
      <c r="B85" t="s">
        <v>2140</v>
      </c>
      <c r="C85" t="s">
        <v>2050</v>
      </c>
    </row>
    <row r="86" spans="1:3">
      <c r="A86" s="62">
        <v>19110</v>
      </c>
      <c r="B86" t="s">
        <v>2141</v>
      </c>
      <c r="C86" t="s">
        <v>2142</v>
      </c>
    </row>
    <row r="87" spans="1:3">
      <c r="A87" s="62">
        <v>1403</v>
      </c>
      <c r="B87" t="s">
        <v>2143</v>
      </c>
      <c r="C87" t="s">
        <v>2048</v>
      </c>
    </row>
    <row r="88" spans="1:3">
      <c r="A88" s="62">
        <v>15510</v>
      </c>
      <c r="B88" t="s">
        <v>2144</v>
      </c>
      <c r="C88" t="s">
        <v>2050</v>
      </c>
    </row>
    <row r="89" spans="1:3">
      <c r="A89" s="62">
        <v>22130</v>
      </c>
      <c r="B89" t="s">
        <v>2145</v>
      </c>
      <c r="C89" t="s">
        <v>2050</v>
      </c>
    </row>
    <row r="90" spans="1:3">
      <c r="A90" s="62">
        <v>22110</v>
      </c>
      <c r="B90" t="s">
        <v>2146</v>
      </c>
      <c r="C90" t="s">
        <v>2050</v>
      </c>
    </row>
    <row r="91" spans="1:3">
      <c r="A91" s="62">
        <v>22120</v>
      </c>
      <c r="B91" t="s">
        <v>2147</v>
      </c>
      <c r="C91" t="s">
        <v>2050</v>
      </c>
    </row>
    <row r="92" spans="1:3">
      <c r="A92" s="62">
        <v>15140</v>
      </c>
      <c r="B92" t="s">
        <v>2148</v>
      </c>
      <c r="C92" t="s">
        <v>2050</v>
      </c>
    </row>
    <row r="93" spans="1:3">
      <c r="A93" s="62">
        <v>15130</v>
      </c>
      <c r="B93" t="s">
        <v>2149</v>
      </c>
      <c r="C93" t="s">
        <v>2050</v>
      </c>
    </row>
    <row r="94" spans="1:3">
      <c r="A94" s="62">
        <v>15120</v>
      </c>
      <c r="B94" t="s">
        <v>2150</v>
      </c>
      <c r="C94" t="s">
        <v>2050</v>
      </c>
    </row>
    <row r="95" spans="1:3">
      <c r="A95" s="62">
        <v>15330</v>
      </c>
      <c r="B95" t="s">
        <v>2151</v>
      </c>
      <c r="C95" t="s">
        <v>2050</v>
      </c>
    </row>
    <row r="96" spans="1:3">
      <c r="A96" s="62">
        <v>15320</v>
      </c>
      <c r="B96" t="s">
        <v>2152</v>
      </c>
      <c r="C96" t="s">
        <v>2050</v>
      </c>
    </row>
    <row r="97" spans="1:3">
      <c r="A97" s="62">
        <v>15420</v>
      </c>
      <c r="B97" t="s">
        <v>2153</v>
      </c>
      <c r="C97" t="s">
        <v>2050</v>
      </c>
    </row>
    <row r="98" spans="1:3">
      <c r="A98" s="62">
        <v>15530</v>
      </c>
      <c r="B98" t="s">
        <v>2154</v>
      </c>
      <c r="C98" t="s">
        <v>2050</v>
      </c>
    </row>
    <row r="99" spans="1:3">
      <c r="A99" s="62">
        <v>15540</v>
      </c>
      <c r="B99" t="s">
        <v>2155</v>
      </c>
      <c r="C99" t="s">
        <v>2050</v>
      </c>
    </row>
    <row r="100" spans="1:3">
      <c r="A100" s="62">
        <v>15430</v>
      </c>
      <c r="B100" t="s">
        <v>2156</v>
      </c>
      <c r="C100" t="s">
        <v>2050</v>
      </c>
    </row>
    <row r="101" spans="1:3">
      <c r="A101" s="62">
        <v>15440</v>
      </c>
      <c r="B101" t="s">
        <v>2157</v>
      </c>
      <c r="C101" t="s">
        <v>2050</v>
      </c>
    </row>
    <row r="102" spans="1:3">
      <c r="A102" s="62">
        <v>15450</v>
      </c>
      <c r="B102" t="s">
        <v>2158</v>
      </c>
      <c r="C102" t="s">
        <v>2050</v>
      </c>
    </row>
    <row r="103" spans="1:3">
      <c r="A103" s="62">
        <v>15310</v>
      </c>
      <c r="B103" t="s">
        <v>2159</v>
      </c>
      <c r="C103" t="s">
        <v>2050</v>
      </c>
    </row>
    <row r="104" spans="1:3">
      <c r="A104" s="62">
        <v>15410</v>
      </c>
      <c r="B104" t="s">
        <v>2160</v>
      </c>
      <c r="C104" t="s">
        <v>2050</v>
      </c>
    </row>
    <row r="105" spans="1:3">
      <c r="A105" s="62">
        <v>15200</v>
      </c>
      <c r="B105" t="s">
        <v>2161</v>
      </c>
      <c r="C105" t="s">
        <v>2050</v>
      </c>
    </row>
    <row r="106" spans="1:3">
      <c r="A106" s="62">
        <v>15520</v>
      </c>
      <c r="B106" t="s">
        <v>2162</v>
      </c>
      <c r="C106" t="s">
        <v>2050</v>
      </c>
    </row>
    <row r="107" spans="1:3">
      <c r="A107" s="62">
        <v>23300</v>
      </c>
      <c r="B107" t="s">
        <v>2163</v>
      </c>
      <c r="C107" t="s">
        <v>2164</v>
      </c>
    </row>
    <row r="108" spans="1:3">
      <c r="A108" s="62">
        <v>16000</v>
      </c>
      <c r="B108" t="s">
        <v>2165</v>
      </c>
      <c r="C108" t="s">
        <v>2166</v>
      </c>
    </row>
    <row r="109" spans="1:3">
      <c r="A109" s="62">
        <v>90000</v>
      </c>
      <c r="B109" t="s">
        <v>2167</v>
      </c>
      <c r="C109" t="s">
        <v>2082</v>
      </c>
    </row>
    <row r="110" spans="1:3">
      <c r="A110" s="62">
        <v>74220</v>
      </c>
      <c r="B110" t="s">
        <v>2168</v>
      </c>
      <c r="C110" t="s">
        <v>2050</v>
      </c>
    </row>
    <row r="111" spans="1:3">
      <c r="A111" s="62">
        <v>80210</v>
      </c>
      <c r="B111" t="s">
        <v>2169</v>
      </c>
      <c r="C111" t="s">
        <v>2050</v>
      </c>
    </row>
    <row r="112" spans="1:3">
      <c r="A112" s="62">
        <v>80220</v>
      </c>
      <c r="B112" t="s">
        <v>2170</v>
      </c>
      <c r="C112" t="s">
        <v>2050</v>
      </c>
    </row>
    <row r="113" spans="1:3">
      <c r="A113" s="62">
        <v>80900</v>
      </c>
      <c r="B113" t="s">
        <v>2171</v>
      </c>
      <c r="C113" t="s">
        <v>2050</v>
      </c>
    </row>
    <row r="114" spans="1:3">
      <c r="A114" s="62">
        <v>80100</v>
      </c>
      <c r="B114" t="s">
        <v>2172</v>
      </c>
      <c r="C114" t="s">
        <v>2050</v>
      </c>
    </row>
    <row r="115" spans="1:3">
      <c r="A115" s="62">
        <v>80300</v>
      </c>
      <c r="B115" t="s">
        <v>2173</v>
      </c>
      <c r="C115" t="s">
        <v>2050</v>
      </c>
    </row>
    <row r="116" spans="1:3">
      <c r="A116" s="62">
        <v>92120</v>
      </c>
      <c r="B116" t="s">
        <v>2174</v>
      </c>
      <c r="C116" t="s">
        <v>2050</v>
      </c>
    </row>
    <row r="117" spans="1:3">
      <c r="A117" s="62">
        <v>14292</v>
      </c>
      <c r="B117" t="s">
        <v>2175</v>
      </c>
      <c r="C117" t="s">
        <v>2176</v>
      </c>
    </row>
    <row r="118" spans="1:3">
      <c r="A118" s="62">
        <v>14290</v>
      </c>
      <c r="B118" t="s">
        <v>2177</v>
      </c>
      <c r="C118" t="s">
        <v>2050</v>
      </c>
    </row>
    <row r="119" spans="1:3">
      <c r="A119" s="62">
        <v>14101</v>
      </c>
      <c r="B119" t="s">
        <v>2178</v>
      </c>
      <c r="C119" t="s">
        <v>2176</v>
      </c>
    </row>
    <row r="120" spans="1:3">
      <c r="A120" s="62">
        <v>13200</v>
      </c>
      <c r="B120" t="s">
        <v>2179</v>
      </c>
      <c r="C120" t="s">
        <v>2180</v>
      </c>
    </row>
    <row r="121" spans="1:3">
      <c r="A121" s="62">
        <v>14210</v>
      </c>
      <c r="B121" t="s">
        <v>2181</v>
      </c>
      <c r="C121" t="s">
        <v>2176</v>
      </c>
    </row>
    <row r="122" spans="1:3">
      <c r="A122" s="62">
        <v>10301</v>
      </c>
      <c r="B122" t="s">
        <v>2182</v>
      </c>
      <c r="C122" t="s">
        <v>2176</v>
      </c>
    </row>
    <row r="123" spans="1:3">
      <c r="A123" s="62">
        <v>14291</v>
      </c>
      <c r="B123" t="s">
        <v>2183</v>
      </c>
      <c r="C123" t="s">
        <v>2176</v>
      </c>
    </row>
    <row r="124" spans="1:3">
      <c r="A124" s="62">
        <v>2003</v>
      </c>
      <c r="B124" t="s">
        <v>2184</v>
      </c>
      <c r="C124" t="s">
        <v>2185</v>
      </c>
    </row>
    <row r="125" spans="1:3">
      <c r="A125" s="62">
        <v>13105</v>
      </c>
      <c r="B125" t="s">
        <v>2186</v>
      </c>
      <c r="C125" t="s">
        <v>2050</v>
      </c>
    </row>
    <row r="126" spans="1:3">
      <c r="A126" s="62">
        <v>13100</v>
      </c>
      <c r="B126" t="s">
        <v>2187</v>
      </c>
      <c r="C126" t="s">
        <v>2180</v>
      </c>
    </row>
    <row r="127" spans="1:3">
      <c r="A127" s="62">
        <v>12000</v>
      </c>
      <c r="B127" t="s">
        <v>2188</v>
      </c>
      <c r="C127" t="s">
        <v>2180</v>
      </c>
    </row>
    <row r="128" spans="1:3">
      <c r="A128" s="62">
        <v>10100</v>
      </c>
      <c r="B128" t="s">
        <v>2189</v>
      </c>
      <c r="C128" t="s">
        <v>2190</v>
      </c>
    </row>
    <row r="129" spans="1:3">
      <c r="A129" s="62">
        <v>14100</v>
      </c>
      <c r="B129" t="s">
        <v>2191</v>
      </c>
      <c r="C129" t="s">
        <v>2050</v>
      </c>
    </row>
    <row r="130" spans="1:3">
      <c r="A130" s="62">
        <v>14220</v>
      </c>
      <c r="B130" t="s">
        <v>2192</v>
      </c>
      <c r="C130" t="s">
        <v>2176</v>
      </c>
    </row>
    <row r="131" spans="1:3">
      <c r="A131" s="62">
        <v>14102</v>
      </c>
      <c r="B131" t="s">
        <v>2193</v>
      </c>
      <c r="C131" t="s">
        <v>2176</v>
      </c>
    </row>
    <row r="132" spans="1:3">
      <c r="A132" s="62">
        <v>21001</v>
      </c>
      <c r="B132" t="s">
        <v>2194</v>
      </c>
      <c r="C132" t="s">
        <v>2195</v>
      </c>
    </row>
    <row r="133" spans="1:3">
      <c r="A133" s="62">
        <v>10200</v>
      </c>
      <c r="B133" t="s">
        <v>2196</v>
      </c>
      <c r="C133" t="s">
        <v>2050</v>
      </c>
    </row>
    <row r="134" spans="1:3">
      <c r="A134" s="62">
        <v>21002</v>
      </c>
      <c r="B134" t="s">
        <v>2197</v>
      </c>
      <c r="C134" t="s">
        <v>2195</v>
      </c>
    </row>
    <row r="135" spans="1:3">
      <c r="A135" s="62">
        <v>10300</v>
      </c>
      <c r="B135" t="s">
        <v>2198</v>
      </c>
      <c r="C135" t="s">
        <v>2050</v>
      </c>
    </row>
    <row r="136" spans="1:3">
      <c r="A136" s="62">
        <v>35300</v>
      </c>
      <c r="B136" t="s">
        <v>2199</v>
      </c>
      <c r="C136" t="s">
        <v>2050</v>
      </c>
    </row>
    <row r="137" spans="1:3">
      <c r="A137" s="62">
        <v>31200</v>
      </c>
      <c r="B137" t="s">
        <v>2200</v>
      </c>
      <c r="C137" t="s">
        <v>2050</v>
      </c>
    </row>
    <row r="138" spans="1:3">
      <c r="A138" s="62">
        <v>29300</v>
      </c>
      <c r="B138" t="s">
        <v>2201</v>
      </c>
      <c r="C138" t="s">
        <v>2050</v>
      </c>
    </row>
    <row r="139" spans="1:3">
      <c r="A139" s="62">
        <v>24300</v>
      </c>
      <c r="B139" t="s">
        <v>2202</v>
      </c>
      <c r="C139" t="s">
        <v>2050</v>
      </c>
    </row>
    <row r="140" spans="1:3">
      <c r="A140" s="62">
        <v>31300</v>
      </c>
      <c r="B140" t="s">
        <v>2203</v>
      </c>
      <c r="C140" t="s">
        <v>2050</v>
      </c>
    </row>
    <row r="141" spans="1:3">
      <c r="A141" s="62">
        <v>36100</v>
      </c>
      <c r="B141" t="s">
        <v>2204</v>
      </c>
      <c r="C141" t="s">
        <v>2050</v>
      </c>
    </row>
    <row r="142" spans="1:3">
      <c r="A142" s="62">
        <v>23200</v>
      </c>
      <c r="B142" t="s">
        <v>2205</v>
      </c>
      <c r="C142" t="s">
        <v>2050</v>
      </c>
    </row>
    <row r="143" spans="1:3">
      <c r="A143" s="62">
        <v>25200</v>
      </c>
      <c r="B143" t="s">
        <v>2206</v>
      </c>
      <c r="C143" t="s">
        <v>2050</v>
      </c>
    </row>
    <row r="144" spans="1:3">
      <c r="A144" s="62">
        <v>33300</v>
      </c>
      <c r="B144" t="s">
        <v>2207</v>
      </c>
      <c r="C144" t="s">
        <v>2050</v>
      </c>
    </row>
    <row r="145" spans="1:3">
      <c r="A145" s="62">
        <v>34100</v>
      </c>
      <c r="B145" t="s">
        <v>2208</v>
      </c>
      <c r="C145" t="s">
        <v>2050</v>
      </c>
    </row>
    <row r="146" spans="1:3">
      <c r="A146" s="62">
        <v>26100</v>
      </c>
      <c r="B146" t="s">
        <v>2209</v>
      </c>
      <c r="C146" t="s">
        <v>2050</v>
      </c>
    </row>
    <row r="147" spans="1:3">
      <c r="A147" s="62">
        <v>31400</v>
      </c>
      <c r="B147" t="s">
        <v>2210</v>
      </c>
      <c r="C147" t="s">
        <v>2050</v>
      </c>
    </row>
    <row r="148" spans="1:3">
      <c r="A148" s="62">
        <v>10103</v>
      </c>
      <c r="B148" t="s">
        <v>2211</v>
      </c>
      <c r="C148" t="s">
        <v>2212</v>
      </c>
    </row>
    <row r="149" spans="1:3">
      <c r="A149" s="62">
        <v>34200</v>
      </c>
      <c r="B149" t="s">
        <v>2213</v>
      </c>
      <c r="C149" t="s">
        <v>2050</v>
      </c>
    </row>
    <row r="150" spans="1:3">
      <c r="A150" s="62">
        <v>24121</v>
      </c>
      <c r="B150" t="s">
        <v>2214</v>
      </c>
      <c r="C150" t="s">
        <v>2164</v>
      </c>
    </row>
    <row r="151" spans="1:3">
      <c r="A151" s="62">
        <v>27203</v>
      </c>
      <c r="B151" t="s">
        <v>2215</v>
      </c>
      <c r="C151" t="s">
        <v>2114</v>
      </c>
    </row>
    <row r="152" spans="1:3">
      <c r="A152" s="62">
        <v>29193</v>
      </c>
      <c r="B152" t="s">
        <v>2216</v>
      </c>
      <c r="C152" t="s">
        <v>2217</v>
      </c>
    </row>
    <row r="153" spans="1:3">
      <c r="A153" s="62">
        <v>31904</v>
      </c>
      <c r="B153" t="s">
        <v>2218</v>
      </c>
      <c r="C153" t="s">
        <v>2217</v>
      </c>
    </row>
    <row r="154" spans="1:3">
      <c r="A154" s="62">
        <v>29272</v>
      </c>
      <c r="B154" t="s">
        <v>2219</v>
      </c>
      <c r="C154" t="s">
        <v>2217</v>
      </c>
    </row>
    <row r="155" spans="1:3">
      <c r="A155" s="62">
        <v>28931</v>
      </c>
      <c r="B155" t="s">
        <v>2220</v>
      </c>
      <c r="C155" t="s">
        <v>2114</v>
      </c>
    </row>
    <row r="156" spans="1:3">
      <c r="A156" s="62">
        <v>25203</v>
      </c>
      <c r="B156" t="s">
        <v>2221</v>
      </c>
      <c r="C156" t="s">
        <v>2222</v>
      </c>
    </row>
    <row r="157" spans="1:3">
      <c r="A157" s="62">
        <v>29123</v>
      </c>
      <c r="B157" t="s">
        <v>2223</v>
      </c>
      <c r="C157" t="s">
        <v>2217</v>
      </c>
    </row>
    <row r="158" spans="1:3">
      <c r="A158" s="62">
        <v>35991</v>
      </c>
      <c r="B158" t="s">
        <v>2224</v>
      </c>
      <c r="C158" t="s">
        <v>2217</v>
      </c>
    </row>
    <row r="159" spans="1:3">
      <c r="A159" s="62">
        <v>29130</v>
      </c>
      <c r="B159" t="s">
        <v>2225</v>
      </c>
      <c r="C159" t="s">
        <v>2217</v>
      </c>
    </row>
    <row r="160" spans="1:3">
      <c r="A160" s="62">
        <v>28121</v>
      </c>
      <c r="B160" t="s">
        <v>2226</v>
      </c>
      <c r="C160" t="s">
        <v>2114</v>
      </c>
    </row>
    <row r="161" spans="1:3">
      <c r="A161" s="62">
        <v>28130</v>
      </c>
      <c r="B161" t="s">
        <v>2227</v>
      </c>
      <c r="C161" t="s">
        <v>2114</v>
      </c>
    </row>
    <row r="162" spans="1:3">
      <c r="A162" s="62">
        <v>29151</v>
      </c>
      <c r="B162" t="s">
        <v>2228</v>
      </c>
      <c r="C162" t="s">
        <v>2217</v>
      </c>
    </row>
    <row r="163" spans="1:3">
      <c r="A163" s="62">
        <v>29141</v>
      </c>
      <c r="B163" t="s">
        <v>2229</v>
      </c>
      <c r="C163" t="s">
        <v>2114</v>
      </c>
    </row>
    <row r="164" spans="1:3">
      <c r="A164" s="62">
        <v>33200</v>
      </c>
      <c r="B164" t="s">
        <v>2230</v>
      </c>
      <c r="C164" t="s">
        <v>2050</v>
      </c>
    </row>
    <row r="165" spans="1:3">
      <c r="A165" s="62">
        <v>31500</v>
      </c>
      <c r="B165" t="s">
        <v>2231</v>
      </c>
      <c r="C165" t="s">
        <v>2050</v>
      </c>
    </row>
    <row r="166" spans="1:3">
      <c r="A166" s="62">
        <v>30000</v>
      </c>
      <c r="B166" t="s">
        <v>2232</v>
      </c>
      <c r="C166" t="s">
        <v>2050</v>
      </c>
    </row>
    <row r="167" spans="1:3">
      <c r="A167" s="62">
        <v>29250</v>
      </c>
      <c r="B167" t="s">
        <v>2233</v>
      </c>
      <c r="C167" t="s">
        <v>2217</v>
      </c>
    </row>
    <row r="168" spans="1:3">
      <c r="A168" s="62">
        <v>29152</v>
      </c>
      <c r="B168" t="s">
        <v>2234</v>
      </c>
      <c r="C168" t="s">
        <v>2217</v>
      </c>
    </row>
    <row r="169" spans="1:3">
      <c r="A169" s="62">
        <v>29191</v>
      </c>
      <c r="B169" t="s">
        <v>2235</v>
      </c>
      <c r="C169" t="s">
        <v>2217</v>
      </c>
    </row>
    <row r="170" spans="1:3">
      <c r="A170" s="62">
        <v>29292</v>
      </c>
      <c r="B170" t="s">
        <v>2236</v>
      </c>
      <c r="C170" t="s">
        <v>2217</v>
      </c>
    </row>
    <row r="171" spans="1:3">
      <c r="A171" s="62">
        <v>29240</v>
      </c>
      <c r="B171" t="s">
        <v>2237</v>
      </c>
      <c r="C171" t="s">
        <v>2217</v>
      </c>
    </row>
    <row r="172" spans="1:3">
      <c r="A172" s="62">
        <v>29264</v>
      </c>
      <c r="B172" t="s">
        <v>2238</v>
      </c>
      <c r="C172" t="s">
        <v>2217</v>
      </c>
    </row>
    <row r="173" spans="1:3">
      <c r="A173" s="62">
        <v>29222</v>
      </c>
      <c r="B173" t="s">
        <v>2239</v>
      </c>
      <c r="C173" t="s">
        <v>2217</v>
      </c>
    </row>
    <row r="174" spans="1:3">
      <c r="A174" s="62">
        <v>29221</v>
      </c>
      <c r="B174" t="s">
        <v>2240</v>
      </c>
      <c r="C174" t="s">
        <v>2217</v>
      </c>
    </row>
    <row r="175" spans="1:3">
      <c r="A175" s="62">
        <v>31100</v>
      </c>
      <c r="B175" t="s">
        <v>2241</v>
      </c>
      <c r="C175" t="s">
        <v>2050</v>
      </c>
    </row>
    <row r="176" spans="1:3">
      <c r="A176" s="62">
        <v>33111</v>
      </c>
      <c r="B176" t="s">
        <v>2242</v>
      </c>
      <c r="C176" t="s">
        <v>2114</v>
      </c>
    </row>
    <row r="177" spans="1:3">
      <c r="A177" s="62">
        <v>31900</v>
      </c>
      <c r="B177" t="s">
        <v>2243</v>
      </c>
      <c r="C177" t="s">
        <v>2050</v>
      </c>
    </row>
    <row r="178" spans="1:3">
      <c r="A178" s="62">
        <v>28932</v>
      </c>
      <c r="B178" t="s">
        <v>2244</v>
      </c>
      <c r="C178" t="s">
        <v>2217</v>
      </c>
    </row>
    <row r="179" spans="1:3">
      <c r="A179" s="62">
        <v>18100</v>
      </c>
      <c r="B179" t="s">
        <v>2245</v>
      </c>
      <c r="C179" t="s">
        <v>2050</v>
      </c>
    </row>
    <row r="180" spans="1:3">
      <c r="A180" s="62">
        <v>26930</v>
      </c>
      <c r="B180" t="s">
        <v>2246</v>
      </c>
      <c r="C180" t="s">
        <v>2133</v>
      </c>
    </row>
    <row r="181" spans="1:3">
      <c r="A181" s="62">
        <v>27202</v>
      </c>
      <c r="B181" t="s">
        <v>2247</v>
      </c>
      <c r="C181" t="s">
        <v>2248</v>
      </c>
    </row>
    <row r="182" spans="1:3">
      <c r="A182" s="62" t="s">
        <v>2249</v>
      </c>
      <c r="B182" t="s">
        <v>2250</v>
      </c>
      <c r="C182" t="s">
        <v>2222</v>
      </c>
    </row>
    <row r="183" spans="1:3">
      <c r="A183" s="62" t="s">
        <v>2251</v>
      </c>
      <c r="B183" t="s">
        <v>2252</v>
      </c>
      <c r="C183" t="s">
        <v>2050</v>
      </c>
    </row>
    <row r="184" spans="1:3">
      <c r="A184" s="62" t="s">
        <v>2253</v>
      </c>
      <c r="B184" t="s">
        <v>2254</v>
      </c>
      <c r="C184" t="s">
        <v>2255</v>
      </c>
    </row>
    <row r="185" spans="1:3">
      <c r="A185" s="62" t="s">
        <v>2256</v>
      </c>
      <c r="B185" t="s">
        <v>2257</v>
      </c>
      <c r="C185" t="s">
        <v>2212</v>
      </c>
    </row>
    <row r="186" spans="1:3">
      <c r="A186" s="62" t="s">
        <v>2258</v>
      </c>
      <c r="B186" t="s">
        <v>2259</v>
      </c>
      <c r="C186" t="s">
        <v>2114</v>
      </c>
    </row>
    <row r="187" spans="1:3">
      <c r="A187" s="62" t="s">
        <v>2260</v>
      </c>
      <c r="B187" t="s">
        <v>2261</v>
      </c>
      <c r="C187" t="s">
        <v>2114</v>
      </c>
    </row>
    <row r="188" spans="1:3">
      <c r="A188" s="62" t="s">
        <v>2262</v>
      </c>
      <c r="B188" t="s">
        <v>2263</v>
      </c>
      <c r="C188" t="s">
        <v>2114</v>
      </c>
    </row>
    <row r="189" spans="1:3">
      <c r="A189" s="62" t="s">
        <v>2264</v>
      </c>
      <c r="B189" t="s">
        <v>2265</v>
      </c>
      <c r="C189" t="s">
        <v>2164</v>
      </c>
    </row>
    <row r="190" spans="1:3">
      <c r="A190" s="62" t="s">
        <v>2266</v>
      </c>
      <c r="B190" t="s">
        <v>2267</v>
      </c>
      <c r="C190" t="s">
        <v>2268</v>
      </c>
    </row>
    <row r="191" spans="1:3">
      <c r="A191" s="62" t="s">
        <v>2269</v>
      </c>
      <c r="B191" t="s">
        <v>2270</v>
      </c>
      <c r="C191" t="s">
        <v>2050</v>
      </c>
    </row>
    <row r="192" spans="1:3">
      <c r="A192" s="62" t="s">
        <v>2271</v>
      </c>
      <c r="B192" t="s">
        <v>2272</v>
      </c>
      <c r="C192" t="s">
        <v>2050</v>
      </c>
    </row>
    <row r="193" spans="1:3">
      <c r="A193" s="62" t="s">
        <v>2273</v>
      </c>
      <c r="B193" t="s">
        <v>2274</v>
      </c>
      <c r="C193" t="s">
        <v>2050</v>
      </c>
    </row>
    <row r="194" spans="1:3">
      <c r="A194" s="62" t="s">
        <v>2275</v>
      </c>
      <c r="B194" t="s">
        <v>2276</v>
      </c>
      <c r="C194" t="s">
        <v>2217</v>
      </c>
    </row>
    <row r="195" spans="1:3">
      <c r="A195" s="62" t="s">
        <v>2277</v>
      </c>
      <c r="B195" t="s">
        <v>2278</v>
      </c>
      <c r="C195" t="s">
        <v>2050</v>
      </c>
    </row>
    <row r="196" spans="1:3">
      <c r="A196" s="62" t="s">
        <v>2279</v>
      </c>
      <c r="B196" t="s">
        <v>2280</v>
      </c>
      <c r="C196" t="s">
        <v>2050</v>
      </c>
    </row>
    <row r="197" spans="1:3">
      <c r="A197" s="62" t="s">
        <v>2281</v>
      </c>
      <c r="B197" t="s">
        <v>2282</v>
      </c>
      <c r="C197" t="s">
        <v>2118</v>
      </c>
    </row>
    <row r="198" spans="1:3">
      <c r="A198" s="62" t="s">
        <v>2283</v>
      </c>
      <c r="B198" t="s">
        <v>2284</v>
      </c>
      <c r="C198" t="s">
        <v>2217</v>
      </c>
    </row>
    <row r="199" spans="1:3">
      <c r="A199" s="62" t="s">
        <v>2285</v>
      </c>
      <c r="B199" t="s">
        <v>2286</v>
      </c>
      <c r="C199" t="s">
        <v>2048</v>
      </c>
    </row>
    <row r="200" spans="1:3">
      <c r="A200" s="62" t="s">
        <v>2287</v>
      </c>
      <c r="B200" t="s">
        <v>2288</v>
      </c>
      <c r="C200" t="s">
        <v>2048</v>
      </c>
    </row>
    <row r="201" spans="1:3">
      <c r="A201" s="62" t="s">
        <v>2289</v>
      </c>
      <c r="B201" t="s">
        <v>2290</v>
      </c>
      <c r="C201" t="s">
        <v>2268</v>
      </c>
    </row>
    <row r="202" spans="1:3">
      <c r="A202" s="62" t="s">
        <v>2291</v>
      </c>
      <c r="B202" t="s">
        <v>2292</v>
      </c>
      <c r="C202" t="s">
        <v>2164</v>
      </c>
    </row>
    <row r="203" spans="1:3">
      <c r="A203" s="62" t="s">
        <v>2293</v>
      </c>
      <c r="B203" t="s">
        <v>2294</v>
      </c>
      <c r="C203" t="s">
        <v>2121</v>
      </c>
    </row>
    <row r="204" spans="1:3">
      <c r="A204" s="62" t="s">
        <v>2295</v>
      </c>
      <c r="B204" t="s">
        <v>2296</v>
      </c>
      <c r="C204" t="s">
        <v>2118</v>
      </c>
    </row>
    <row r="205" spans="1:3">
      <c r="A205" s="62" t="s">
        <v>2297</v>
      </c>
      <c r="B205" t="s">
        <v>2298</v>
      </c>
      <c r="C205" t="s">
        <v>2268</v>
      </c>
    </row>
    <row r="206" spans="1:3">
      <c r="A206" s="62" t="s">
        <v>2299</v>
      </c>
      <c r="B206" t="s">
        <v>2300</v>
      </c>
      <c r="C206" t="s">
        <v>2142</v>
      </c>
    </row>
    <row r="207" spans="1:3">
      <c r="A207" s="62" t="s">
        <v>2301</v>
      </c>
      <c r="B207" t="s">
        <v>2302</v>
      </c>
      <c r="C207" t="s">
        <v>2217</v>
      </c>
    </row>
    <row r="208" spans="1:3">
      <c r="A208" s="62" t="s">
        <v>2303</v>
      </c>
      <c r="B208" t="s">
        <v>2304</v>
      </c>
      <c r="C208" t="s">
        <v>2118</v>
      </c>
    </row>
    <row r="209" spans="1:3">
      <c r="A209" s="62" t="s">
        <v>2305</v>
      </c>
      <c r="B209" t="s">
        <v>2306</v>
      </c>
      <c r="C209" t="s">
        <v>2118</v>
      </c>
    </row>
    <row r="210" spans="1:3">
      <c r="A210" s="62" t="s">
        <v>2307</v>
      </c>
      <c r="B210" t="s">
        <v>2308</v>
      </c>
      <c r="C210" t="s">
        <v>2164</v>
      </c>
    </row>
    <row r="211" spans="1:3">
      <c r="A211" s="62" t="s">
        <v>2309</v>
      </c>
      <c r="B211" t="s">
        <v>2310</v>
      </c>
      <c r="C211" t="s">
        <v>2164</v>
      </c>
    </row>
    <row r="212" spans="1:3">
      <c r="A212" s="62" t="s">
        <v>2311</v>
      </c>
      <c r="B212" t="s">
        <v>2312</v>
      </c>
      <c r="C212" t="s">
        <v>2048</v>
      </c>
    </row>
    <row r="213" spans="1:3">
      <c r="A213" s="62" t="s">
        <v>2313</v>
      </c>
      <c r="B213" t="s">
        <v>2314</v>
      </c>
      <c r="C213" t="s">
        <v>2217</v>
      </c>
    </row>
    <row r="214" spans="1:3">
      <c r="A214" s="62" t="s">
        <v>2315</v>
      </c>
      <c r="B214" t="s">
        <v>2316</v>
      </c>
      <c r="C214" t="s">
        <v>2114</v>
      </c>
    </row>
    <row r="215" spans="1:3">
      <c r="A215" s="62" t="s">
        <v>2317</v>
      </c>
      <c r="B215" t="s">
        <v>2318</v>
      </c>
      <c r="C215" t="s">
        <v>2133</v>
      </c>
    </row>
    <row r="216" spans="1:3">
      <c r="A216" s="62" t="s">
        <v>2319</v>
      </c>
      <c r="B216" t="s">
        <v>2320</v>
      </c>
      <c r="C216" t="s">
        <v>2075</v>
      </c>
    </row>
    <row r="217" spans="1:3">
      <c r="A217" s="62" t="s">
        <v>2321</v>
      </c>
      <c r="B217" t="s">
        <v>2322</v>
      </c>
      <c r="C217" t="s">
        <v>2133</v>
      </c>
    </row>
    <row r="218" spans="1:3">
      <c r="A218" s="62" t="s">
        <v>2323</v>
      </c>
      <c r="B218" t="s">
        <v>2324</v>
      </c>
      <c r="C218" t="s">
        <v>2217</v>
      </c>
    </row>
    <row r="219" spans="1:3">
      <c r="A219" s="62" t="s">
        <v>2325</v>
      </c>
      <c r="B219" t="s">
        <v>2326</v>
      </c>
      <c r="C219" t="s">
        <v>2217</v>
      </c>
    </row>
    <row r="220" spans="1:3">
      <c r="A220" s="62" t="s">
        <v>2327</v>
      </c>
      <c r="B220" t="s">
        <v>2328</v>
      </c>
      <c r="C220" t="s">
        <v>2212</v>
      </c>
    </row>
    <row r="221" spans="1:3">
      <c r="A221" s="62" t="s">
        <v>2329</v>
      </c>
      <c r="B221" t="s">
        <v>2330</v>
      </c>
      <c r="C221" t="s">
        <v>2133</v>
      </c>
    </row>
    <row r="222" spans="1:3">
      <c r="A222" s="62" t="s">
        <v>2331</v>
      </c>
      <c r="B222" t="s">
        <v>2332</v>
      </c>
      <c r="C222" t="s">
        <v>2118</v>
      </c>
    </row>
    <row r="223" spans="1:3">
      <c r="A223" s="62" t="s">
        <v>2333</v>
      </c>
      <c r="B223" t="s">
        <v>2334</v>
      </c>
      <c r="C223" t="s">
        <v>2222</v>
      </c>
    </row>
    <row r="224" spans="1:3">
      <c r="A224" s="62" t="s">
        <v>2335</v>
      </c>
      <c r="B224" t="s">
        <v>2336</v>
      </c>
      <c r="C224" t="s">
        <v>2164</v>
      </c>
    </row>
    <row r="225" spans="1:3">
      <c r="A225" s="62" t="s">
        <v>2337</v>
      </c>
      <c r="B225" t="s">
        <v>2338</v>
      </c>
      <c r="C225" t="s">
        <v>2133</v>
      </c>
    </row>
    <row r="226" spans="1:3">
      <c r="A226" s="62" t="s">
        <v>2339</v>
      </c>
      <c r="B226" t="s">
        <v>2340</v>
      </c>
      <c r="C226" t="s">
        <v>2048</v>
      </c>
    </row>
    <row r="227" spans="1:3">
      <c r="A227" s="62" t="s">
        <v>2341</v>
      </c>
      <c r="B227" t="s">
        <v>2342</v>
      </c>
      <c r="C227" t="s">
        <v>2268</v>
      </c>
    </row>
    <row r="228" spans="1:3">
      <c r="A228" s="62" t="s">
        <v>2343</v>
      </c>
      <c r="B228" t="s">
        <v>2344</v>
      </c>
      <c r="C228" t="s">
        <v>2114</v>
      </c>
    </row>
    <row r="229" spans="1:3">
      <c r="A229" s="62" t="s">
        <v>2345</v>
      </c>
      <c r="B229" t="s">
        <v>2346</v>
      </c>
      <c r="C229" t="s">
        <v>2114</v>
      </c>
    </row>
    <row r="230" spans="1:3">
      <c r="A230" s="62" t="s">
        <v>2347</v>
      </c>
      <c r="B230" t="s">
        <v>2348</v>
      </c>
      <c r="C230" t="s">
        <v>2268</v>
      </c>
    </row>
    <row r="231" spans="1:3">
      <c r="A231" s="62" t="s">
        <v>2349</v>
      </c>
      <c r="B231" t="s">
        <v>2350</v>
      </c>
      <c r="C231" t="s">
        <v>2048</v>
      </c>
    </row>
    <row r="232" spans="1:3">
      <c r="A232" s="62" t="s">
        <v>2351</v>
      </c>
      <c r="B232" t="s">
        <v>2352</v>
      </c>
      <c r="C232" t="s">
        <v>2048</v>
      </c>
    </row>
    <row r="233" spans="1:3">
      <c r="A233" s="62" t="s">
        <v>2353</v>
      </c>
      <c r="B233" t="s">
        <v>2354</v>
      </c>
      <c r="C233" t="s">
        <v>2217</v>
      </c>
    </row>
    <row r="234" spans="1:3">
      <c r="A234" s="62" t="s">
        <v>2355</v>
      </c>
      <c r="B234" t="s">
        <v>2356</v>
      </c>
      <c r="C234" t="s">
        <v>2114</v>
      </c>
    </row>
    <row r="235" spans="1:3">
      <c r="A235" s="62" t="s">
        <v>2357</v>
      </c>
      <c r="B235" t="s">
        <v>2358</v>
      </c>
      <c r="C235" t="s">
        <v>2114</v>
      </c>
    </row>
    <row r="236" spans="1:3">
      <c r="A236" s="62" t="s">
        <v>2359</v>
      </c>
      <c r="B236" t="s">
        <v>2360</v>
      </c>
      <c r="C236" t="s">
        <v>2133</v>
      </c>
    </row>
    <row r="237" spans="1:3">
      <c r="A237" s="62" t="s">
        <v>2361</v>
      </c>
      <c r="B237" t="s">
        <v>2362</v>
      </c>
      <c r="C237" t="s">
        <v>2142</v>
      </c>
    </row>
    <row r="238" spans="1:3">
      <c r="A238" s="62" t="s">
        <v>2363</v>
      </c>
      <c r="B238" t="s">
        <v>2364</v>
      </c>
      <c r="C238" t="s">
        <v>2217</v>
      </c>
    </row>
    <row r="239" spans="1:3">
      <c r="A239" s="62" t="s">
        <v>2365</v>
      </c>
      <c r="B239" t="s">
        <v>2366</v>
      </c>
      <c r="C239" t="s">
        <v>2118</v>
      </c>
    </row>
    <row r="240" spans="1:3">
      <c r="A240" s="62" t="s">
        <v>2367</v>
      </c>
      <c r="B240" t="s">
        <v>2368</v>
      </c>
      <c r="C240" t="s">
        <v>2217</v>
      </c>
    </row>
    <row r="241" spans="1:3">
      <c r="A241" s="62" t="s">
        <v>2369</v>
      </c>
      <c r="B241" t="s">
        <v>2370</v>
      </c>
      <c r="C241" t="s">
        <v>2217</v>
      </c>
    </row>
    <row r="242" spans="1:3">
      <c r="A242" s="62" t="s">
        <v>2371</v>
      </c>
      <c r="B242" t="s">
        <v>2372</v>
      </c>
      <c r="C242" t="s">
        <v>2217</v>
      </c>
    </row>
    <row r="243" spans="1:3">
      <c r="A243" s="62" t="s">
        <v>2373</v>
      </c>
      <c r="B243" t="s">
        <v>2374</v>
      </c>
      <c r="C243" t="s">
        <v>2217</v>
      </c>
    </row>
    <row r="244" spans="1:3">
      <c r="A244" s="62" t="s">
        <v>2375</v>
      </c>
      <c r="B244" t="s">
        <v>2376</v>
      </c>
      <c r="C244" t="s">
        <v>2217</v>
      </c>
    </row>
    <row r="245" spans="1:3">
      <c r="A245" s="62" t="s">
        <v>2377</v>
      </c>
      <c r="B245" t="s">
        <v>2378</v>
      </c>
      <c r="C245" t="s">
        <v>2217</v>
      </c>
    </row>
    <row r="246" spans="1:3">
      <c r="A246" s="62" t="s">
        <v>2379</v>
      </c>
      <c r="B246" t="s">
        <v>2380</v>
      </c>
      <c r="C246" t="s">
        <v>2222</v>
      </c>
    </row>
    <row r="247" spans="1:3">
      <c r="A247" s="62" t="s">
        <v>2381</v>
      </c>
      <c r="B247" t="s">
        <v>2382</v>
      </c>
      <c r="C247" t="s">
        <v>2114</v>
      </c>
    </row>
    <row r="248" spans="1:3">
      <c r="A248" s="62" t="s">
        <v>2383</v>
      </c>
      <c r="B248" t="s">
        <v>2384</v>
      </c>
      <c r="C248" t="s">
        <v>2114</v>
      </c>
    </row>
    <row r="249" spans="1:3">
      <c r="A249" s="62" t="s">
        <v>2385</v>
      </c>
      <c r="B249" t="s">
        <v>2386</v>
      </c>
      <c r="C249" t="s">
        <v>2048</v>
      </c>
    </row>
    <row r="250" spans="1:3">
      <c r="A250" s="62" t="s">
        <v>2387</v>
      </c>
      <c r="B250" t="s">
        <v>2388</v>
      </c>
      <c r="C250" t="s">
        <v>2389</v>
      </c>
    </row>
    <row r="251" spans="1:3">
      <c r="A251" s="62" t="s">
        <v>2390</v>
      </c>
      <c r="B251" t="s">
        <v>2391</v>
      </c>
      <c r="C251" t="s">
        <v>2268</v>
      </c>
    </row>
    <row r="252" spans="1:3">
      <c r="A252" s="62" t="s">
        <v>2392</v>
      </c>
      <c r="B252" t="s">
        <v>2393</v>
      </c>
      <c r="C252" t="s">
        <v>2048</v>
      </c>
    </row>
    <row r="253" spans="1:3">
      <c r="A253" s="62" t="s">
        <v>2394</v>
      </c>
      <c r="B253" t="s">
        <v>2395</v>
      </c>
      <c r="C253" t="s">
        <v>2133</v>
      </c>
    </row>
    <row r="254" spans="1:3">
      <c r="A254" s="62" t="s">
        <v>2396</v>
      </c>
      <c r="B254" t="s">
        <v>2397</v>
      </c>
      <c r="C254" t="s">
        <v>2133</v>
      </c>
    </row>
    <row r="255" spans="1:3">
      <c r="A255" s="62" t="s">
        <v>2398</v>
      </c>
      <c r="B255" t="s">
        <v>2399</v>
      </c>
      <c r="C255" t="s">
        <v>2212</v>
      </c>
    </row>
    <row r="256" spans="1:3">
      <c r="A256" s="62" t="s">
        <v>2400</v>
      </c>
      <c r="B256" t="s">
        <v>2401</v>
      </c>
      <c r="C256" t="s">
        <v>2164</v>
      </c>
    </row>
    <row r="257" spans="1:3">
      <c r="A257" s="62" t="s">
        <v>2402</v>
      </c>
      <c r="B257" t="s">
        <v>2403</v>
      </c>
      <c r="C257" t="s">
        <v>2133</v>
      </c>
    </row>
    <row r="258" spans="1:3">
      <c r="A258" s="62" t="s">
        <v>2404</v>
      </c>
      <c r="B258" t="s">
        <v>2405</v>
      </c>
      <c r="C258" t="s">
        <v>2212</v>
      </c>
    </row>
    <row r="259" spans="1:3">
      <c r="A259" s="62" t="s">
        <v>2406</v>
      </c>
      <c r="B259" t="s">
        <v>2407</v>
      </c>
      <c r="C259" t="s">
        <v>2164</v>
      </c>
    </row>
    <row r="260" spans="1:3">
      <c r="A260" s="62" t="s">
        <v>2408</v>
      </c>
      <c r="B260" t="s">
        <v>2409</v>
      </c>
      <c r="C260" t="s">
        <v>2118</v>
      </c>
    </row>
    <row r="261" spans="1:3">
      <c r="A261" s="62" t="s">
        <v>2410</v>
      </c>
      <c r="B261" t="s">
        <v>2411</v>
      </c>
      <c r="C261" t="s">
        <v>2114</v>
      </c>
    </row>
    <row r="262" spans="1:3">
      <c r="A262" s="62" t="s">
        <v>2412</v>
      </c>
      <c r="B262" t="s">
        <v>2413</v>
      </c>
      <c r="C262" t="s">
        <v>2050</v>
      </c>
    </row>
    <row r="263" spans="1:3">
      <c r="A263" s="62" t="s">
        <v>2414</v>
      </c>
      <c r="B263" t="s">
        <v>2415</v>
      </c>
      <c r="C263" t="s">
        <v>2114</v>
      </c>
    </row>
    <row r="264" spans="1:3">
      <c r="A264" s="62" t="s">
        <v>2416</v>
      </c>
      <c r="B264" t="s">
        <v>2417</v>
      </c>
      <c r="C264" t="s">
        <v>2217</v>
      </c>
    </row>
    <row r="265" spans="1:3">
      <c r="A265" s="62" t="s">
        <v>2418</v>
      </c>
      <c r="B265" t="s">
        <v>2419</v>
      </c>
      <c r="C265" t="s">
        <v>2217</v>
      </c>
    </row>
    <row r="266" spans="1:3">
      <c r="A266" s="62" t="s">
        <v>2420</v>
      </c>
      <c r="B266" t="s">
        <v>2421</v>
      </c>
      <c r="C266" t="s">
        <v>2114</v>
      </c>
    </row>
    <row r="267" spans="1:3">
      <c r="A267" s="62" t="s">
        <v>2422</v>
      </c>
      <c r="B267" t="s">
        <v>2423</v>
      </c>
      <c r="C267" t="s">
        <v>2048</v>
      </c>
    </row>
    <row r="268" spans="1:3">
      <c r="A268" s="62" t="s">
        <v>2424</v>
      </c>
      <c r="B268" t="s">
        <v>2425</v>
      </c>
      <c r="C268" t="s">
        <v>2048</v>
      </c>
    </row>
    <row r="269" spans="1:3">
      <c r="A269" s="62" t="s">
        <v>2426</v>
      </c>
      <c r="B269" t="s">
        <v>2427</v>
      </c>
      <c r="C269" t="s">
        <v>2048</v>
      </c>
    </row>
    <row r="270" spans="1:3">
      <c r="A270" s="62" t="s">
        <v>2428</v>
      </c>
      <c r="B270" t="s">
        <v>2429</v>
      </c>
      <c r="C270" t="s">
        <v>2268</v>
      </c>
    </row>
    <row r="271" spans="1:3">
      <c r="A271" s="62" t="s">
        <v>2430</v>
      </c>
      <c r="B271" t="s">
        <v>2431</v>
      </c>
      <c r="C271" t="s">
        <v>2114</v>
      </c>
    </row>
    <row r="272" spans="1:3">
      <c r="A272" s="62" t="s">
        <v>2432</v>
      </c>
      <c r="B272" t="s">
        <v>2433</v>
      </c>
      <c r="C272" t="s">
        <v>2268</v>
      </c>
    </row>
    <row r="273" spans="1:3">
      <c r="A273" s="62" t="s">
        <v>2434</v>
      </c>
      <c r="B273" t="s">
        <v>2435</v>
      </c>
      <c r="C273" t="s">
        <v>2389</v>
      </c>
    </row>
    <row r="274" spans="1:3">
      <c r="A274" s="62" t="s">
        <v>2436</v>
      </c>
      <c r="B274" t="s">
        <v>2437</v>
      </c>
      <c r="C274" t="s">
        <v>2050</v>
      </c>
    </row>
    <row r="275" spans="1:3">
      <c r="A275" s="62" t="s">
        <v>2438</v>
      </c>
      <c r="B275" t="s">
        <v>2439</v>
      </c>
      <c r="C275" t="s">
        <v>2050</v>
      </c>
    </row>
    <row r="276" spans="1:3">
      <c r="A276" s="62" t="s">
        <v>2440</v>
      </c>
      <c r="B276" t="s">
        <v>2441</v>
      </c>
      <c r="C276" t="s">
        <v>2050</v>
      </c>
    </row>
    <row r="277" spans="1:3">
      <c r="A277" s="62" t="s">
        <v>2442</v>
      </c>
      <c r="B277" t="s">
        <v>2443</v>
      </c>
      <c r="C277" t="s">
        <v>2050</v>
      </c>
    </row>
    <row r="278" spans="1:3">
      <c r="A278" s="62" t="s">
        <v>2444</v>
      </c>
      <c r="B278" t="s">
        <v>2445</v>
      </c>
      <c r="C278" t="s">
        <v>2050</v>
      </c>
    </row>
    <row r="279" spans="1:3">
      <c r="A279" s="62" t="s">
        <v>2446</v>
      </c>
      <c r="B279" t="s">
        <v>2447</v>
      </c>
      <c r="C279" t="s">
        <v>2050</v>
      </c>
    </row>
    <row r="280" spans="1:3">
      <c r="A280" s="62" t="s">
        <v>2448</v>
      </c>
      <c r="B280" t="s">
        <v>2449</v>
      </c>
      <c r="C280" t="s">
        <v>2050</v>
      </c>
    </row>
    <row r="281" spans="1:3">
      <c r="A281" s="62" t="s">
        <v>2450</v>
      </c>
      <c r="B281" t="s">
        <v>2451</v>
      </c>
      <c r="C281" t="s">
        <v>2050</v>
      </c>
    </row>
    <row r="282" spans="1:3">
      <c r="A282" s="62" t="s">
        <v>2452</v>
      </c>
      <c r="B282" t="s">
        <v>2453</v>
      </c>
      <c r="C282" t="s">
        <v>2050</v>
      </c>
    </row>
    <row r="283" spans="1:3">
      <c r="A283" s="62" t="s">
        <v>2454</v>
      </c>
      <c r="B283" t="s">
        <v>2455</v>
      </c>
      <c r="C283" t="s">
        <v>2050</v>
      </c>
    </row>
    <row r="284" spans="1:3">
      <c r="A284" s="62" t="s">
        <v>2456</v>
      </c>
      <c r="B284" t="s">
        <v>2457</v>
      </c>
      <c r="C284" t="s">
        <v>2050</v>
      </c>
    </row>
    <row r="285" spans="1:3">
      <c r="A285" s="62" t="s">
        <v>2458</v>
      </c>
      <c r="B285" t="s">
        <v>2459</v>
      </c>
      <c r="C285" t="s">
        <v>2050</v>
      </c>
    </row>
    <row r="286" spans="1:3">
      <c r="A286" s="62" t="s">
        <v>2460</v>
      </c>
      <c r="B286" t="s">
        <v>2461</v>
      </c>
      <c r="C286" t="s">
        <v>2050</v>
      </c>
    </row>
    <row r="287" spans="1:3">
      <c r="A287" s="62" t="s">
        <v>2462</v>
      </c>
      <c r="B287" t="s">
        <v>2463</v>
      </c>
      <c r="C287" t="s">
        <v>2050</v>
      </c>
    </row>
    <row r="288" spans="1:3">
      <c r="A288" s="62" t="s">
        <v>2464</v>
      </c>
      <c r="B288" t="s">
        <v>2465</v>
      </c>
      <c r="C288" t="s">
        <v>2050</v>
      </c>
    </row>
    <row r="289" spans="1:3">
      <c r="A289" s="62" t="s">
        <v>2466</v>
      </c>
      <c r="B289" t="s">
        <v>2467</v>
      </c>
      <c r="C289" t="s">
        <v>2050</v>
      </c>
    </row>
    <row r="290" spans="1:3">
      <c r="A290" s="62" t="s">
        <v>2468</v>
      </c>
      <c r="B290" t="s">
        <v>2469</v>
      </c>
      <c r="C290" t="s">
        <v>2050</v>
      </c>
    </row>
    <row r="291" spans="1:3">
      <c r="A291" s="62" t="s">
        <v>2470</v>
      </c>
      <c r="B291" t="s">
        <v>2471</v>
      </c>
      <c r="C291" t="s">
        <v>2050</v>
      </c>
    </row>
    <row r="292" spans="1:3">
      <c r="A292" s="62" t="s">
        <v>2472</v>
      </c>
      <c r="B292" t="s">
        <v>2473</v>
      </c>
      <c r="C292" t="s">
        <v>2050</v>
      </c>
    </row>
    <row r="293" spans="1:3">
      <c r="A293" s="62" t="s">
        <v>2474</v>
      </c>
      <c r="B293" t="s">
        <v>2475</v>
      </c>
      <c r="C293" t="s">
        <v>2050</v>
      </c>
    </row>
    <row r="294" spans="1:3">
      <c r="A294" s="62" t="s">
        <v>2476</v>
      </c>
      <c r="B294" t="s">
        <v>2477</v>
      </c>
      <c r="C294" t="s">
        <v>2050</v>
      </c>
    </row>
    <row r="295" spans="1:3">
      <c r="A295" s="62" t="s">
        <v>2478</v>
      </c>
      <c r="B295" t="s">
        <v>2479</v>
      </c>
      <c r="C295" t="s">
        <v>2050</v>
      </c>
    </row>
    <row r="296" spans="1:3">
      <c r="A296" s="62" t="s">
        <v>2480</v>
      </c>
      <c r="B296" t="s">
        <v>2481</v>
      </c>
      <c r="C296" t="s">
        <v>2050</v>
      </c>
    </row>
    <row r="297" spans="1:3">
      <c r="A297" s="62" t="s">
        <v>2482</v>
      </c>
      <c r="B297" t="s">
        <v>2483</v>
      </c>
      <c r="C297" t="s">
        <v>2050</v>
      </c>
    </row>
    <row r="298" spans="1:3">
      <c r="A298" s="62" t="s">
        <v>2484</v>
      </c>
      <c r="B298" t="s">
        <v>2485</v>
      </c>
      <c r="C298" t="s">
        <v>2050</v>
      </c>
    </row>
    <row r="299" spans="1:3">
      <c r="A299" s="62" t="s">
        <v>2486</v>
      </c>
      <c r="B299" t="s">
        <v>2487</v>
      </c>
      <c r="C299" t="s">
        <v>2050</v>
      </c>
    </row>
    <row r="300" spans="1:3">
      <c r="A300" s="62" t="s">
        <v>2488</v>
      </c>
      <c r="B300" t="s">
        <v>2489</v>
      </c>
      <c r="C300" t="s">
        <v>2050</v>
      </c>
    </row>
    <row r="301" spans="1:3">
      <c r="A301" s="62" t="s">
        <v>2490</v>
      </c>
      <c r="B301" t="s">
        <v>2491</v>
      </c>
      <c r="C301" t="s">
        <v>2050</v>
      </c>
    </row>
    <row r="302" spans="1:3">
      <c r="A302" s="62" t="s">
        <v>2492</v>
      </c>
      <c r="B302" t="s">
        <v>2493</v>
      </c>
      <c r="C302" t="s">
        <v>2050</v>
      </c>
    </row>
    <row r="303" spans="1:3">
      <c r="A303" s="62" t="s">
        <v>2494</v>
      </c>
      <c r="B303" t="s">
        <v>2495</v>
      </c>
      <c r="C303" t="s">
        <v>2050</v>
      </c>
    </row>
    <row r="304" spans="1:3">
      <c r="A304" s="62" t="s">
        <v>2496</v>
      </c>
      <c r="B304" t="s">
        <v>2497</v>
      </c>
      <c r="C304" t="s">
        <v>2050</v>
      </c>
    </row>
    <row r="305" spans="1:3">
      <c r="A305" s="62" t="s">
        <v>2498</v>
      </c>
      <c r="B305" t="s">
        <v>2499</v>
      </c>
      <c r="C305" t="s">
        <v>2050</v>
      </c>
    </row>
    <row r="306" spans="1:3">
      <c r="A306" s="62" t="s">
        <v>2500</v>
      </c>
      <c r="B306" t="s">
        <v>2501</v>
      </c>
      <c r="C306" t="s">
        <v>2050</v>
      </c>
    </row>
    <row r="307" spans="1:3">
      <c r="A307" s="62" t="s">
        <v>2502</v>
      </c>
      <c r="B307" t="s">
        <v>2503</v>
      </c>
      <c r="C307" t="s">
        <v>2050</v>
      </c>
    </row>
    <row r="308" spans="1:3">
      <c r="A308" s="62" t="s">
        <v>2504</v>
      </c>
      <c r="B308" t="s">
        <v>2505</v>
      </c>
      <c r="C308" t="s">
        <v>2050</v>
      </c>
    </row>
    <row r="309" spans="1:3">
      <c r="A309" s="62" t="s">
        <v>2506</v>
      </c>
      <c r="B309" t="s">
        <v>2507</v>
      </c>
      <c r="C309" t="s">
        <v>2050</v>
      </c>
    </row>
    <row r="310" spans="1:3">
      <c r="A310" s="62" t="s">
        <v>2508</v>
      </c>
      <c r="B310" t="s">
        <v>2509</v>
      </c>
      <c r="C310" t="s">
        <v>2050</v>
      </c>
    </row>
    <row r="311" spans="1:3">
      <c r="A311" s="62" t="s">
        <v>2510</v>
      </c>
      <c r="B311" t="s">
        <v>2511</v>
      </c>
      <c r="C311" t="s">
        <v>2050</v>
      </c>
    </row>
    <row r="312" spans="1:3">
      <c r="A312" s="62" t="s">
        <v>2512</v>
      </c>
      <c r="B312" t="s">
        <v>2513</v>
      </c>
      <c r="C312" t="s">
        <v>2255</v>
      </c>
    </row>
    <row r="313" spans="1:3">
      <c r="A313" s="62" t="s">
        <v>2514</v>
      </c>
      <c r="B313" t="s">
        <v>2515</v>
      </c>
      <c r="C313" t="s">
        <v>2248</v>
      </c>
    </row>
    <row r="314" spans="1:3">
      <c r="A314" s="62" t="s">
        <v>2516</v>
      </c>
      <c r="B314" t="s">
        <v>2517</v>
      </c>
      <c r="C314" t="s">
        <v>2050</v>
      </c>
    </row>
    <row r="315" spans="1:3">
      <c r="A315" s="62" t="s">
        <v>2518</v>
      </c>
      <c r="B315" t="s">
        <v>2519</v>
      </c>
      <c r="C315" t="s">
        <v>2059</v>
      </c>
    </row>
    <row r="316" spans="1:3">
      <c r="A316" s="62" t="s">
        <v>2520</v>
      </c>
      <c r="B316" t="s">
        <v>2521</v>
      </c>
      <c r="C316" t="s">
        <v>2255</v>
      </c>
    </row>
    <row r="317" spans="1:3">
      <c r="A317" s="62" t="s">
        <v>2522</v>
      </c>
      <c r="B317" t="s">
        <v>2523</v>
      </c>
      <c r="C317" t="s">
        <v>2248</v>
      </c>
    </row>
    <row r="318" spans="1:3">
      <c r="A318" s="62" t="s">
        <v>2524</v>
      </c>
      <c r="B318" t="s">
        <v>2525</v>
      </c>
      <c r="C318" t="s">
        <v>2050</v>
      </c>
    </row>
    <row r="319" spans="1:3">
      <c r="A319" s="62" t="s">
        <v>2526</v>
      </c>
      <c r="B319" t="s">
        <v>2527</v>
      </c>
      <c r="C319" t="s">
        <v>2050</v>
      </c>
    </row>
    <row r="320" spans="1:3">
      <c r="A320" s="62" t="s">
        <v>2528</v>
      </c>
      <c r="B320" t="s">
        <v>2529</v>
      </c>
      <c r="C320" t="s">
        <v>2190</v>
      </c>
    </row>
    <row r="321" spans="1:3">
      <c r="A321" s="62" t="s">
        <v>2530</v>
      </c>
      <c r="B321" t="s">
        <v>2531</v>
      </c>
      <c r="C321" t="s">
        <v>2121</v>
      </c>
    </row>
    <row r="322" spans="1:3">
      <c r="A322" s="62" t="s">
        <v>2532</v>
      </c>
      <c r="B322" t="s">
        <v>2533</v>
      </c>
      <c r="C322" t="s">
        <v>2050</v>
      </c>
    </row>
    <row r="323" spans="1:3">
      <c r="A323" s="62" t="s">
        <v>2534</v>
      </c>
      <c r="B323" t="s">
        <v>2535</v>
      </c>
      <c r="C323" t="s">
        <v>2050</v>
      </c>
    </row>
    <row r="324" spans="1:3">
      <c r="A324" s="62" t="s">
        <v>2536</v>
      </c>
      <c r="B324" t="s">
        <v>2537</v>
      </c>
      <c r="C324" t="s">
        <v>2142</v>
      </c>
    </row>
    <row r="325" spans="1:3">
      <c r="A325" s="62" t="s">
        <v>2538</v>
      </c>
      <c r="B325" t="s">
        <v>2539</v>
      </c>
      <c r="C325" t="s">
        <v>2050</v>
      </c>
    </row>
    <row r="326" spans="1:3">
      <c r="A326" s="62" t="s">
        <v>2540</v>
      </c>
      <c r="B326" t="s">
        <v>2541</v>
      </c>
      <c r="C326" t="s">
        <v>2050</v>
      </c>
    </row>
    <row r="327" spans="1:3">
      <c r="A327" s="62" t="s">
        <v>2542</v>
      </c>
      <c r="B327" t="s">
        <v>2543</v>
      </c>
      <c r="C327" t="s">
        <v>2050</v>
      </c>
    </row>
    <row r="328" spans="1:3">
      <c r="A328" s="62" t="s">
        <v>2544</v>
      </c>
      <c r="B328" t="s">
        <v>2545</v>
      </c>
      <c r="C328" t="s">
        <v>2050</v>
      </c>
    </row>
    <row r="329" spans="1:3">
      <c r="A329" s="62" t="s">
        <v>2546</v>
      </c>
      <c r="B329" t="s">
        <v>2547</v>
      </c>
      <c r="C329" t="s">
        <v>2050</v>
      </c>
    </row>
    <row r="330" spans="1:3">
      <c r="A330" s="62" t="s">
        <v>2548</v>
      </c>
      <c r="B330" t="s">
        <v>2549</v>
      </c>
      <c r="C330" t="s">
        <v>2050</v>
      </c>
    </row>
    <row r="331" spans="1:3">
      <c r="A331" s="62" t="s">
        <v>2550</v>
      </c>
      <c r="B331" t="s">
        <v>2551</v>
      </c>
      <c r="C331" t="s">
        <v>2050</v>
      </c>
    </row>
    <row r="332" spans="1:3">
      <c r="A332" s="62" t="s">
        <v>2552</v>
      </c>
      <c r="B332" t="s">
        <v>2553</v>
      </c>
      <c r="C332" t="s">
        <v>2059</v>
      </c>
    </row>
    <row r="333" spans="1:3">
      <c r="A333" s="62" t="s">
        <v>2554</v>
      </c>
      <c r="B333" t="s">
        <v>2555</v>
      </c>
      <c r="C333" t="s">
        <v>2050</v>
      </c>
    </row>
    <row r="334" spans="1:3">
      <c r="A334" s="62" t="s">
        <v>2556</v>
      </c>
      <c r="B334" t="s">
        <v>2557</v>
      </c>
      <c r="C334" t="s">
        <v>2050</v>
      </c>
    </row>
    <row r="335" spans="1:3">
      <c r="A335" s="62" t="s">
        <v>2558</v>
      </c>
      <c r="B335" t="s">
        <v>2559</v>
      </c>
      <c r="C335" t="s">
        <v>2050</v>
      </c>
    </row>
    <row r="336" spans="1:3">
      <c r="A336" s="62" t="s">
        <v>2560</v>
      </c>
      <c r="B336" t="s">
        <v>2561</v>
      </c>
      <c r="C336" t="s">
        <v>2050</v>
      </c>
    </row>
    <row r="337" spans="1:3">
      <c r="A337" s="62" t="s">
        <v>2562</v>
      </c>
      <c r="B337" t="s">
        <v>2563</v>
      </c>
      <c r="C337" t="s">
        <v>2059</v>
      </c>
    </row>
    <row r="338" spans="1:3">
      <c r="A338" s="62" t="s">
        <v>2564</v>
      </c>
      <c r="B338" t="s">
        <v>2565</v>
      </c>
      <c r="C338" t="s">
        <v>2050</v>
      </c>
    </row>
    <row r="339" spans="1:3">
      <c r="A339" s="62" t="s">
        <v>2566</v>
      </c>
      <c r="B339" t="s">
        <v>0</v>
      </c>
      <c r="C339" t="s">
        <v>2050</v>
      </c>
    </row>
    <row r="340" spans="1:3">
      <c r="A340" s="62" t="s">
        <v>1</v>
      </c>
      <c r="B340" t="s">
        <v>2</v>
      </c>
      <c r="C340" t="s">
        <v>2050</v>
      </c>
    </row>
    <row r="341" spans="1:3">
      <c r="A341" s="62" t="s">
        <v>3</v>
      </c>
      <c r="B341" t="s">
        <v>4</v>
      </c>
      <c r="C341" t="s">
        <v>2050</v>
      </c>
    </row>
    <row r="342" spans="1:3">
      <c r="A342" s="62" t="s">
        <v>5</v>
      </c>
      <c r="B342" t="s">
        <v>6</v>
      </c>
      <c r="C342" t="s">
        <v>2075</v>
      </c>
    </row>
    <row r="343" spans="1:3">
      <c r="A343" s="62" t="s">
        <v>7</v>
      </c>
      <c r="B343" t="s">
        <v>8</v>
      </c>
      <c r="C343" t="s">
        <v>2050</v>
      </c>
    </row>
    <row r="344" spans="1:3">
      <c r="A344" s="62" t="s">
        <v>9</v>
      </c>
      <c r="B344" t="s">
        <v>10</v>
      </c>
      <c r="C344" t="s">
        <v>2050</v>
      </c>
    </row>
    <row r="345" spans="1:3">
      <c r="A345" s="62" t="s">
        <v>11</v>
      </c>
      <c r="B345" t="s">
        <v>12</v>
      </c>
      <c r="C345" t="s">
        <v>2050</v>
      </c>
    </row>
    <row r="346" spans="1:3">
      <c r="A346" s="62" t="s">
        <v>13</v>
      </c>
      <c r="B346" t="s">
        <v>14</v>
      </c>
      <c r="C346" t="s">
        <v>2050</v>
      </c>
    </row>
    <row r="347" spans="1:3">
      <c r="A347" s="62" t="s">
        <v>15</v>
      </c>
      <c r="B347" t="s">
        <v>16</v>
      </c>
      <c r="C347" t="s">
        <v>2050</v>
      </c>
    </row>
    <row r="348" spans="1:3">
      <c r="A348" s="62" t="s">
        <v>17</v>
      </c>
      <c r="B348" t="s">
        <v>18</v>
      </c>
      <c r="C348" t="s">
        <v>2050</v>
      </c>
    </row>
    <row r="349" spans="1:3">
      <c r="A349" s="62" t="s">
        <v>19</v>
      </c>
      <c r="B349" t="s">
        <v>20</v>
      </c>
      <c r="C349" t="s">
        <v>2050</v>
      </c>
    </row>
    <row r="350" spans="1:3">
      <c r="A350" s="62" t="s">
        <v>21</v>
      </c>
      <c r="B350" t="s">
        <v>22</v>
      </c>
      <c r="C350" t="s">
        <v>2050</v>
      </c>
    </row>
    <row r="351" spans="1:3">
      <c r="A351" s="62" t="s">
        <v>23</v>
      </c>
      <c r="B351" t="s">
        <v>24</v>
      </c>
      <c r="C351" t="s">
        <v>2050</v>
      </c>
    </row>
    <row r="352" spans="1:3">
      <c r="A352" s="62" t="s">
        <v>25</v>
      </c>
      <c r="B352" t="s">
        <v>26</v>
      </c>
      <c r="C352" t="s">
        <v>2050</v>
      </c>
    </row>
    <row r="353" spans="1:3">
      <c r="A353" s="62" t="s">
        <v>27</v>
      </c>
      <c r="B353" t="s">
        <v>28</v>
      </c>
      <c r="C353" t="s">
        <v>2050</v>
      </c>
    </row>
    <row r="354" spans="1:3">
      <c r="A354" s="62" t="s">
        <v>29</v>
      </c>
      <c r="B354" t="s">
        <v>30</v>
      </c>
      <c r="C354" t="s">
        <v>2050</v>
      </c>
    </row>
    <row r="355" spans="1:3">
      <c r="A355" s="62" t="s">
        <v>31</v>
      </c>
      <c r="B355" t="s">
        <v>32</v>
      </c>
      <c r="C355" t="s">
        <v>2123</v>
      </c>
    </row>
    <row r="356" spans="1:3">
      <c r="A356" s="62" t="s">
        <v>33</v>
      </c>
      <c r="B356" t="s">
        <v>34</v>
      </c>
      <c r="C356" t="s">
        <v>2123</v>
      </c>
    </row>
    <row r="357" spans="1:3">
      <c r="A357" s="62" t="s">
        <v>35</v>
      </c>
      <c r="B357" t="s">
        <v>36</v>
      </c>
      <c r="C357" t="s">
        <v>2050</v>
      </c>
    </row>
    <row r="358" spans="1:3">
      <c r="A358" s="62" t="s">
        <v>37</v>
      </c>
      <c r="B358" t="s">
        <v>38</v>
      </c>
      <c r="C358" t="s">
        <v>2050</v>
      </c>
    </row>
    <row r="359" spans="1:3">
      <c r="A359" s="62" t="s">
        <v>39</v>
      </c>
      <c r="B359" t="s">
        <v>40</v>
      </c>
      <c r="C359" t="s">
        <v>2050</v>
      </c>
    </row>
    <row r="360" spans="1:3">
      <c r="A360" s="62" t="s">
        <v>41</v>
      </c>
      <c r="B360" t="s">
        <v>42</v>
      </c>
      <c r="C360" t="s">
        <v>2050</v>
      </c>
    </row>
    <row r="361" spans="1:3">
      <c r="A361" s="62" t="s">
        <v>43</v>
      </c>
      <c r="B361" t="s">
        <v>44</v>
      </c>
      <c r="C361" t="s">
        <v>2050</v>
      </c>
    </row>
    <row r="362" spans="1:3">
      <c r="A362" s="62" t="s">
        <v>45</v>
      </c>
      <c r="B362" t="s">
        <v>46</v>
      </c>
      <c r="C362" t="s">
        <v>2114</v>
      </c>
    </row>
    <row r="363" spans="1:3">
      <c r="A363" s="62" t="s">
        <v>47</v>
      </c>
      <c r="B363" t="s">
        <v>48</v>
      </c>
      <c r="C363" t="s">
        <v>2052</v>
      </c>
    </row>
    <row r="364" spans="1:3">
      <c r="A364" s="62" t="s">
        <v>49</v>
      </c>
      <c r="B364" t="s">
        <v>50</v>
      </c>
      <c r="C364" t="s">
        <v>2048</v>
      </c>
    </row>
    <row r="365" spans="1:3">
      <c r="A365" s="62" t="s">
        <v>51</v>
      </c>
      <c r="B365" t="s">
        <v>52</v>
      </c>
      <c r="C365" t="s">
        <v>2118</v>
      </c>
    </row>
    <row r="366" spans="1:3">
      <c r="A366" s="62" t="s">
        <v>53</v>
      </c>
      <c r="B366" t="s">
        <v>54</v>
      </c>
      <c r="C366" t="s">
        <v>2050</v>
      </c>
    </row>
    <row r="367" spans="1:3">
      <c r="A367" s="62" t="s">
        <v>55</v>
      </c>
      <c r="B367" t="s">
        <v>56</v>
      </c>
      <c r="C367" t="s">
        <v>2050</v>
      </c>
    </row>
    <row r="368" spans="1:3">
      <c r="A368" s="62" t="s">
        <v>57</v>
      </c>
      <c r="B368" t="s">
        <v>58</v>
      </c>
      <c r="C368" t="s">
        <v>2050</v>
      </c>
    </row>
    <row r="369" spans="1:3">
      <c r="A369" s="62" t="s">
        <v>59</v>
      </c>
      <c r="B369" t="s">
        <v>60</v>
      </c>
      <c r="C369" t="s">
        <v>2050</v>
      </c>
    </row>
    <row r="370" spans="1:3">
      <c r="A370" s="62" t="s">
        <v>61</v>
      </c>
      <c r="B370" t="s">
        <v>62</v>
      </c>
      <c r="C370" t="s">
        <v>2048</v>
      </c>
    </row>
    <row r="371" spans="1:3">
      <c r="A371" s="62" t="s">
        <v>63</v>
      </c>
      <c r="B371" t="s">
        <v>64</v>
      </c>
      <c r="C371" t="s">
        <v>2050</v>
      </c>
    </row>
    <row r="372" spans="1:3">
      <c r="A372" s="62" t="s">
        <v>65</v>
      </c>
      <c r="B372" t="s">
        <v>66</v>
      </c>
      <c r="C372" t="s">
        <v>2050</v>
      </c>
    </row>
    <row r="373" spans="1:3">
      <c r="A373" s="62" t="s">
        <v>67</v>
      </c>
      <c r="B373" t="s">
        <v>68</v>
      </c>
      <c r="C373" t="s">
        <v>69</v>
      </c>
    </row>
    <row r="374" spans="1:3">
      <c r="A374" s="62" t="s">
        <v>70</v>
      </c>
      <c r="B374" t="s">
        <v>71</v>
      </c>
      <c r="C374" t="s">
        <v>2050</v>
      </c>
    </row>
    <row r="375" spans="1:3">
      <c r="A375" s="62" t="s">
        <v>72</v>
      </c>
      <c r="B375" t="s">
        <v>73</v>
      </c>
      <c r="C375" t="s">
        <v>2050</v>
      </c>
    </row>
    <row r="376" spans="1:3">
      <c r="A376" s="62" t="s">
        <v>74</v>
      </c>
      <c r="B376" t="s">
        <v>75</v>
      </c>
      <c r="C376" t="s">
        <v>2050</v>
      </c>
    </row>
    <row r="377" spans="1:3">
      <c r="A377" s="62" t="s">
        <v>76</v>
      </c>
      <c r="B377" t="s">
        <v>77</v>
      </c>
      <c r="C377" t="s">
        <v>2050</v>
      </c>
    </row>
    <row r="378" spans="1:3">
      <c r="A378" s="62" t="s">
        <v>78</v>
      </c>
      <c r="B378" t="s">
        <v>79</v>
      </c>
      <c r="C378" t="s">
        <v>2217</v>
      </c>
    </row>
    <row r="379" spans="1:3">
      <c r="A379" s="62" t="s">
        <v>80</v>
      </c>
      <c r="B379" t="s">
        <v>81</v>
      </c>
      <c r="C379" t="s">
        <v>2050</v>
      </c>
    </row>
    <row r="380" spans="1:3">
      <c r="A380" s="62" t="s">
        <v>82</v>
      </c>
      <c r="B380" t="s">
        <v>83</v>
      </c>
      <c r="C380" t="s">
        <v>2050</v>
      </c>
    </row>
    <row r="381" spans="1:3">
      <c r="A381" s="62" t="s">
        <v>84</v>
      </c>
      <c r="B381" t="s">
        <v>85</v>
      </c>
      <c r="C381" t="s">
        <v>2050</v>
      </c>
    </row>
    <row r="382" spans="1:3">
      <c r="A382" s="62" t="s">
        <v>86</v>
      </c>
      <c r="B382" t="s">
        <v>87</v>
      </c>
      <c r="C382" t="s">
        <v>2050</v>
      </c>
    </row>
    <row r="383" spans="1:3">
      <c r="A383" s="62" t="s">
        <v>88</v>
      </c>
      <c r="B383" t="s">
        <v>89</v>
      </c>
      <c r="C383" t="s">
        <v>2050</v>
      </c>
    </row>
    <row r="384" spans="1:3">
      <c r="A384" s="62" t="s">
        <v>90</v>
      </c>
      <c r="B384" t="s">
        <v>91</v>
      </c>
      <c r="C384" t="s">
        <v>2121</v>
      </c>
    </row>
    <row r="385" spans="1:3">
      <c r="A385" s="62" t="s">
        <v>92</v>
      </c>
      <c r="B385" t="s">
        <v>93</v>
      </c>
      <c r="C385" t="s">
        <v>2050</v>
      </c>
    </row>
    <row r="386" spans="1:3">
      <c r="A386" s="62" t="s">
        <v>94</v>
      </c>
      <c r="B386" t="s">
        <v>95</v>
      </c>
      <c r="C386" t="s">
        <v>2052</v>
      </c>
    </row>
    <row r="387" spans="1:3">
      <c r="A387" s="62" t="s">
        <v>96</v>
      </c>
      <c r="B387" t="s">
        <v>97</v>
      </c>
      <c r="C387" t="s">
        <v>2050</v>
      </c>
    </row>
    <row r="388" spans="1:3">
      <c r="A388" s="62" t="s">
        <v>98</v>
      </c>
      <c r="B388" t="s">
        <v>99</v>
      </c>
      <c r="C388" t="s">
        <v>2050</v>
      </c>
    </row>
    <row r="389" spans="1:3">
      <c r="A389" s="62" t="s">
        <v>100</v>
      </c>
      <c r="B389" t="s">
        <v>101</v>
      </c>
      <c r="C389" t="s">
        <v>2059</v>
      </c>
    </row>
    <row r="390" spans="1:3">
      <c r="A390" s="62" t="s">
        <v>102</v>
      </c>
      <c r="B390" t="s">
        <v>103</v>
      </c>
      <c r="C390" t="s">
        <v>2050</v>
      </c>
    </row>
    <row r="391" spans="1:3">
      <c r="A391" s="62" t="s">
        <v>104</v>
      </c>
      <c r="B391" t="s">
        <v>105</v>
      </c>
      <c r="C391" t="s">
        <v>2050</v>
      </c>
    </row>
    <row r="392" spans="1:3">
      <c r="A392" s="62" t="s">
        <v>106</v>
      </c>
      <c r="B392" t="s">
        <v>107</v>
      </c>
      <c r="C392" t="s">
        <v>2050</v>
      </c>
    </row>
    <row r="393" spans="1:3">
      <c r="A393" s="62" t="s">
        <v>108</v>
      </c>
      <c r="B393" t="s">
        <v>109</v>
      </c>
      <c r="C393" t="s">
        <v>2059</v>
      </c>
    </row>
    <row r="394" spans="1:3">
      <c r="A394" s="62" t="s">
        <v>110</v>
      </c>
      <c r="B394" t="s">
        <v>111</v>
      </c>
      <c r="C394" t="s">
        <v>2114</v>
      </c>
    </row>
    <row r="395" spans="1:3">
      <c r="A395" s="62" t="s">
        <v>112</v>
      </c>
      <c r="B395" t="s">
        <v>113</v>
      </c>
      <c r="C395" t="s">
        <v>2248</v>
      </c>
    </row>
    <row r="396" spans="1:3">
      <c r="A396" s="62" t="s">
        <v>114</v>
      </c>
      <c r="B396" t="s">
        <v>115</v>
      </c>
      <c r="C396" t="s">
        <v>2255</v>
      </c>
    </row>
    <row r="397" spans="1:3">
      <c r="A397" s="62" t="s">
        <v>116</v>
      </c>
      <c r="B397" t="s">
        <v>117</v>
      </c>
      <c r="C397" t="s">
        <v>2050</v>
      </c>
    </row>
    <row r="398" spans="1:3">
      <c r="A398" s="62" t="s">
        <v>118</v>
      </c>
      <c r="B398" t="s">
        <v>119</v>
      </c>
      <c r="C398" t="s">
        <v>2050</v>
      </c>
    </row>
    <row r="399" spans="1:3">
      <c r="A399" s="62" t="s">
        <v>120</v>
      </c>
      <c r="B399" t="s">
        <v>121</v>
      </c>
      <c r="C399" t="s">
        <v>2050</v>
      </c>
    </row>
    <row r="400" spans="1:3">
      <c r="A400" s="62" t="s">
        <v>122</v>
      </c>
      <c r="B400" t="s">
        <v>123</v>
      </c>
      <c r="C400" t="s">
        <v>2050</v>
      </c>
    </row>
    <row r="401" spans="1:3">
      <c r="A401" s="62" t="s">
        <v>124</v>
      </c>
      <c r="B401" t="s">
        <v>125</v>
      </c>
      <c r="C401" t="s">
        <v>2050</v>
      </c>
    </row>
    <row r="402" spans="1:3">
      <c r="A402" s="62" t="s">
        <v>126</v>
      </c>
      <c r="B402" t="s">
        <v>127</v>
      </c>
      <c r="C402" t="s">
        <v>2050</v>
      </c>
    </row>
    <row r="403" spans="1:3">
      <c r="A403" s="62" t="s">
        <v>128</v>
      </c>
      <c r="B403" t="s">
        <v>129</v>
      </c>
      <c r="C403" t="s">
        <v>2050</v>
      </c>
    </row>
    <row r="404" spans="1:3">
      <c r="A404" s="62" t="s">
        <v>130</v>
      </c>
      <c r="B404" t="s">
        <v>131</v>
      </c>
      <c r="C404" t="s">
        <v>2050</v>
      </c>
    </row>
    <row r="405" spans="1:3">
      <c r="A405" s="62" t="s">
        <v>132</v>
      </c>
      <c r="B405" t="s">
        <v>133</v>
      </c>
      <c r="C405" t="s">
        <v>2050</v>
      </c>
    </row>
    <row r="406" spans="1:3">
      <c r="A406" s="62" t="s">
        <v>134</v>
      </c>
      <c r="B406" t="s">
        <v>135</v>
      </c>
      <c r="C406" t="s">
        <v>2050</v>
      </c>
    </row>
    <row r="407" spans="1:3">
      <c r="A407" s="62" t="s">
        <v>136</v>
      </c>
      <c r="B407" t="s">
        <v>137</v>
      </c>
      <c r="C407" t="s">
        <v>2050</v>
      </c>
    </row>
    <row r="408" spans="1:3">
      <c r="A408" s="62" t="s">
        <v>138</v>
      </c>
      <c r="B408" t="s">
        <v>139</v>
      </c>
      <c r="C408" t="s">
        <v>2050</v>
      </c>
    </row>
    <row r="409" spans="1:3">
      <c r="A409" s="62" t="s">
        <v>140</v>
      </c>
      <c r="B409" t="s">
        <v>141</v>
      </c>
      <c r="C409" t="s">
        <v>2050</v>
      </c>
    </row>
    <row r="410" spans="1:3">
      <c r="A410" s="62" t="s">
        <v>142</v>
      </c>
      <c r="B410" t="s">
        <v>143</v>
      </c>
      <c r="C410" t="s">
        <v>2050</v>
      </c>
    </row>
    <row r="411" spans="1:3">
      <c r="A411" s="62" t="s">
        <v>144</v>
      </c>
      <c r="B411" t="s">
        <v>145</v>
      </c>
      <c r="C411" t="s">
        <v>2050</v>
      </c>
    </row>
    <row r="412" spans="1:3">
      <c r="A412" s="62" t="s">
        <v>146</v>
      </c>
      <c r="B412" t="s">
        <v>147</v>
      </c>
      <c r="C412" t="s">
        <v>2050</v>
      </c>
    </row>
    <row r="413" spans="1:3">
      <c r="A413" s="62" t="s">
        <v>148</v>
      </c>
      <c r="B413" t="s">
        <v>149</v>
      </c>
      <c r="C413" t="s">
        <v>2050</v>
      </c>
    </row>
    <row r="414" spans="1:3">
      <c r="A414" s="62" t="s">
        <v>150</v>
      </c>
      <c r="B414" t="s">
        <v>151</v>
      </c>
      <c r="C414" t="s">
        <v>2050</v>
      </c>
    </row>
    <row r="415" spans="1:3">
      <c r="A415" s="62" t="s">
        <v>152</v>
      </c>
      <c r="B415" t="s">
        <v>153</v>
      </c>
      <c r="C415" t="s">
        <v>2050</v>
      </c>
    </row>
    <row r="416" spans="1:3">
      <c r="A416" s="62" t="s">
        <v>154</v>
      </c>
      <c r="B416" t="s">
        <v>155</v>
      </c>
      <c r="C416" t="s">
        <v>2050</v>
      </c>
    </row>
    <row r="417" spans="1:3">
      <c r="A417" s="62" t="s">
        <v>156</v>
      </c>
      <c r="B417" t="s">
        <v>157</v>
      </c>
      <c r="C417" t="s">
        <v>2050</v>
      </c>
    </row>
    <row r="418" spans="1:3">
      <c r="A418" s="62" t="s">
        <v>158</v>
      </c>
      <c r="B418" t="s">
        <v>159</v>
      </c>
      <c r="C418" t="s">
        <v>2050</v>
      </c>
    </row>
    <row r="419" spans="1:3">
      <c r="A419" s="62" t="s">
        <v>160</v>
      </c>
      <c r="B419" t="s">
        <v>161</v>
      </c>
      <c r="C419" t="s">
        <v>2050</v>
      </c>
    </row>
    <row r="420" spans="1:3">
      <c r="A420" s="62" t="s">
        <v>162</v>
      </c>
      <c r="B420" t="s">
        <v>163</v>
      </c>
      <c r="C420" t="s">
        <v>2050</v>
      </c>
    </row>
    <row r="421" spans="1:3">
      <c r="A421" s="62" t="s">
        <v>164</v>
      </c>
      <c r="B421" t="s">
        <v>165</v>
      </c>
      <c r="C421" t="s">
        <v>2050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867"/>
  <sheetViews>
    <sheetView workbookViewId="0">
      <selection activeCell="E13" sqref="E13"/>
    </sheetView>
  </sheetViews>
  <sheetFormatPr baseColWidth="10" defaultRowHeight="12.75"/>
  <cols>
    <col min="1" max="1" width="5" bestFit="1" customWidth="1"/>
    <col min="2" max="2" width="31.42578125" customWidth="1"/>
    <col min="4" max="4" width="9" bestFit="1" customWidth="1"/>
    <col min="5" max="5" width="25.42578125" customWidth="1"/>
  </cols>
  <sheetData>
    <row r="1" spans="1:8">
      <c r="A1" s="161" t="s">
        <v>189</v>
      </c>
      <c r="B1" s="161"/>
      <c r="C1" s="161"/>
      <c r="D1" s="161"/>
      <c r="E1" s="161"/>
    </row>
    <row r="2" spans="1:8" ht="13.5" thickBot="1"/>
    <row r="3" spans="1:8" ht="13.5" thickBot="1">
      <c r="A3" s="77" t="s">
        <v>190</v>
      </c>
      <c r="B3" s="78" t="s">
        <v>191</v>
      </c>
      <c r="C3" s="79" t="s">
        <v>192</v>
      </c>
      <c r="D3" s="79" t="s">
        <v>193</v>
      </c>
      <c r="E3" s="162" t="s">
        <v>194</v>
      </c>
      <c r="F3" s="162"/>
      <c r="G3" s="163"/>
    </row>
    <row r="4" spans="1:8" ht="13.5" thickBot="1">
      <c r="A4" s="158" t="s">
        <v>195</v>
      </c>
      <c r="B4" s="164"/>
      <c r="C4" s="164"/>
      <c r="D4" s="164"/>
      <c r="E4" s="164"/>
      <c r="F4" s="164"/>
      <c r="G4" s="165"/>
    </row>
    <row r="5" spans="1:8">
      <c r="A5">
        <v>1</v>
      </c>
      <c r="B5" t="s">
        <v>196</v>
      </c>
      <c r="C5" t="s">
        <v>197</v>
      </c>
      <c r="D5">
        <v>2</v>
      </c>
      <c r="E5" s="81" t="s">
        <v>198</v>
      </c>
      <c r="H5" s="81" t="s">
        <v>199</v>
      </c>
    </row>
    <row r="6" spans="1:8">
      <c r="A6">
        <v>2</v>
      </c>
      <c r="B6" t="s">
        <v>200</v>
      </c>
      <c r="C6" t="s">
        <v>197</v>
      </c>
      <c r="D6">
        <v>8</v>
      </c>
      <c r="E6" s="81" t="s">
        <v>198</v>
      </c>
    </row>
    <row r="7" spans="1:8">
      <c r="A7">
        <v>3</v>
      </c>
      <c r="B7" t="s">
        <v>168</v>
      </c>
      <c r="C7" t="s">
        <v>197</v>
      </c>
      <c r="D7">
        <v>30</v>
      </c>
      <c r="E7" t="s">
        <v>201</v>
      </c>
    </row>
    <row r="8" spans="1:8">
      <c r="A8">
        <v>4</v>
      </c>
      <c r="B8" t="s">
        <v>169</v>
      </c>
      <c r="C8" t="s">
        <v>197</v>
      </c>
      <c r="D8">
        <v>30</v>
      </c>
      <c r="E8" t="s">
        <v>201</v>
      </c>
    </row>
    <row r="9" spans="1:8">
      <c r="A9">
        <v>5</v>
      </c>
      <c r="B9" t="s">
        <v>170</v>
      </c>
      <c r="C9" t="s">
        <v>197</v>
      </c>
      <c r="D9">
        <v>30</v>
      </c>
      <c r="E9" t="s">
        <v>201</v>
      </c>
    </row>
    <row r="10" spans="1:8">
      <c r="A10">
        <v>6</v>
      </c>
      <c r="B10" t="s">
        <v>171</v>
      </c>
      <c r="C10" t="s">
        <v>197</v>
      </c>
      <c r="D10">
        <v>50</v>
      </c>
      <c r="E10" t="s">
        <v>202</v>
      </c>
    </row>
    <row r="11" spans="1:8">
      <c r="A11">
        <v>7</v>
      </c>
      <c r="B11" t="s">
        <v>203</v>
      </c>
      <c r="C11" t="s">
        <v>197</v>
      </c>
      <c r="D11">
        <v>8</v>
      </c>
      <c r="E11" t="s">
        <v>204</v>
      </c>
    </row>
    <row r="12" spans="1:8">
      <c r="A12">
        <v>8</v>
      </c>
      <c r="B12" t="s">
        <v>173</v>
      </c>
      <c r="C12" t="s">
        <v>197</v>
      </c>
      <c r="D12">
        <v>1</v>
      </c>
      <c r="E12" t="s">
        <v>205</v>
      </c>
    </row>
    <row r="13" spans="1:8">
      <c r="A13">
        <v>9</v>
      </c>
      <c r="B13" t="s">
        <v>174</v>
      </c>
      <c r="C13" t="s">
        <v>197</v>
      </c>
      <c r="D13">
        <v>2</v>
      </c>
      <c r="E13" t="s">
        <v>206</v>
      </c>
      <c r="H13" s="81" t="s">
        <v>199</v>
      </c>
    </row>
    <row r="14" spans="1:8">
      <c r="A14">
        <v>10</v>
      </c>
      <c r="B14" t="s">
        <v>175</v>
      </c>
      <c r="C14" t="s">
        <v>197</v>
      </c>
      <c r="D14">
        <v>2</v>
      </c>
      <c r="E14" t="s">
        <v>206</v>
      </c>
      <c r="H14" s="81" t="s">
        <v>199</v>
      </c>
    </row>
    <row r="15" spans="1:8">
      <c r="A15">
        <v>11</v>
      </c>
      <c r="B15" t="s">
        <v>176</v>
      </c>
      <c r="C15" t="s">
        <v>197</v>
      </c>
      <c r="D15">
        <v>2</v>
      </c>
      <c r="E15" t="s">
        <v>206</v>
      </c>
      <c r="H15" s="81" t="s">
        <v>199</v>
      </c>
    </row>
    <row r="16" spans="1:8" ht="13.5" thickBot="1">
      <c r="A16">
        <v>12</v>
      </c>
      <c r="B16" t="s">
        <v>207</v>
      </c>
      <c r="C16" t="s">
        <v>197</v>
      </c>
      <c r="D16">
        <v>60</v>
      </c>
      <c r="E16" t="s">
        <v>208</v>
      </c>
    </row>
    <row r="17" spans="1:9" ht="13.5" thickBot="1">
      <c r="A17" s="158" t="s">
        <v>209</v>
      </c>
      <c r="B17" s="159"/>
      <c r="C17" s="159"/>
      <c r="D17" s="159"/>
      <c r="E17" s="159"/>
      <c r="F17" s="159"/>
      <c r="G17" s="160"/>
    </row>
    <row r="18" spans="1:9">
      <c r="A18">
        <v>13</v>
      </c>
      <c r="B18" s="81" t="s">
        <v>210</v>
      </c>
      <c r="C18" s="81" t="s">
        <v>197</v>
      </c>
      <c r="D18" s="81">
        <v>11</v>
      </c>
      <c r="E18" s="81" t="s">
        <v>198</v>
      </c>
    </row>
    <row r="19" spans="1:9">
      <c r="A19" s="82">
        <v>14</v>
      </c>
      <c r="B19" s="82" t="s">
        <v>211</v>
      </c>
      <c r="C19" s="82" t="s">
        <v>197</v>
      </c>
      <c r="D19" s="82">
        <v>2</v>
      </c>
      <c r="E19" s="83" t="s">
        <v>212</v>
      </c>
      <c r="F19" s="82"/>
      <c r="G19" s="82"/>
      <c r="H19" s="82"/>
      <c r="I19" s="82"/>
    </row>
    <row r="20" spans="1:9">
      <c r="A20" s="82">
        <v>15</v>
      </c>
      <c r="B20" s="82" t="s">
        <v>213</v>
      </c>
      <c r="C20" s="82" t="s">
        <v>197</v>
      </c>
      <c r="D20" s="82">
        <v>2</v>
      </c>
      <c r="E20" s="83" t="s">
        <v>212</v>
      </c>
      <c r="F20" s="82"/>
      <c r="G20" s="82"/>
      <c r="H20" s="82"/>
      <c r="I20" s="82"/>
    </row>
    <row r="21" spans="1:9">
      <c r="A21">
        <v>16</v>
      </c>
      <c r="B21" t="s">
        <v>214</v>
      </c>
      <c r="C21" t="s">
        <v>197</v>
      </c>
      <c r="D21">
        <v>1</v>
      </c>
      <c r="E21" t="s">
        <v>215</v>
      </c>
    </row>
    <row r="22" spans="1:9">
      <c r="A22">
        <v>17</v>
      </c>
      <c r="B22" t="s">
        <v>216</v>
      </c>
      <c r="C22" t="s">
        <v>197</v>
      </c>
      <c r="D22">
        <v>9</v>
      </c>
      <c r="E22" t="s">
        <v>217</v>
      </c>
    </row>
    <row r="23" spans="1:9" ht="13.5" thickBot="1">
      <c r="A23">
        <v>18</v>
      </c>
      <c r="B23" t="s">
        <v>218</v>
      </c>
      <c r="C23" t="s">
        <v>197</v>
      </c>
      <c r="D23">
        <v>1</v>
      </c>
      <c r="E23" t="s">
        <v>219</v>
      </c>
    </row>
    <row r="24" spans="1:9" ht="13.5" thickBot="1">
      <c r="A24" s="158" t="s">
        <v>220</v>
      </c>
      <c r="B24" s="159"/>
      <c r="C24" s="159"/>
      <c r="D24" s="159"/>
      <c r="E24" s="159"/>
      <c r="F24" s="159"/>
      <c r="G24" s="160"/>
    </row>
    <row r="25" spans="1:9">
      <c r="A25">
        <v>19</v>
      </c>
      <c r="B25" t="s">
        <v>221</v>
      </c>
      <c r="C25" t="s">
        <v>197</v>
      </c>
      <c r="D25">
        <v>2</v>
      </c>
      <c r="E25" t="s">
        <v>222</v>
      </c>
      <c r="F25" s="84"/>
      <c r="G25" s="84"/>
    </row>
    <row r="26" spans="1:9">
      <c r="A26">
        <v>20</v>
      </c>
      <c r="B26" t="s">
        <v>223</v>
      </c>
      <c r="C26" t="s">
        <v>197</v>
      </c>
      <c r="D26">
        <v>1</v>
      </c>
      <c r="E26" t="s">
        <v>224</v>
      </c>
    </row>
    <row r="27" spans="1:9">
      <c r="A27">
        <v>21</v>
      </c>
      <c r="B27" t="s">
        <v>225</v>
      </c>
      <c r="C27" t="s">
        <v>197</v>
      </c>
      <c r="D27">
        <v>8</v>
      </c>
      <c r="E27" t="s">
        <v>204</v>
      </c>
    </row>
    <row r="28" spans="1:9" ht="13.5" thickBot="1">
      <c r="A28">
        <v>22</v>
      </c>
      <c r="B28" t="s">
        <v>226</v>
      </c>
      <c r="C28" t="s">
        <v>197</v>
      </c>
      <c r="D28">
        <v>1</v>
      </c>
      <c r="E28" t="s">
        <v>215</v>
      </c>
    </row>
    <row r="29" spans="1:9" ht="13.5" thickBot="1">
      <c r="D29" s="85">
        <f>SUM(D25:D28)+SUM(D18:D23)+SUM(D5:D16)</f>
        <v>263</v>
      </c>
    </row>
    <row r="30" spans="1:9">
      <c r="F30" s="86"/>
    </row>
    <row r="31" spans="1:9">
      <c r="F31" s="86"/>
    </row>
    <row r="32" spans="1:9">
      <c r="F32" s="86"/>
    </row>
    <row r="33" spans="1:14" ht="13.5" thickBot="1">
      <c r="A33" s="156" t="s">
        <v>227</v>
      </c>
      <c r="B33" s="156"/>
      <c r="D33" s="156" t="s">
        <v>228</v>
      </c>
      <c r="E33" s="156"/>
      <c r="G33" s="157" t="s">
        <v>229</v>
      </c>
      <c r="H33" s="157"/>
      <c r="I33" s="157"/>
      <c r="K33" s="156" t="s">
        <v>230</v>
      </c>
      <c r="L33" s="156"/>
      <c r="M33" s="156"/>
      <c r="N33" s="156"/>
    </row>
    <row r="34" spans="1:14" ht="13.5" thickBot="1">
      <c r="A34" s="78" t="s">
        <v>231</v>
      </c>
      <c r="B34" s="79" t="s">
        <v>191</v>
      </c>
      <c r="D34" s="78" t="s">
        <v>232</v>
      </c>
      <c r="E34" s="79" t="s">
        <v>233</v>
      </c>
      <c r="G34" s="87" t="s">
        <v>232</v>
      </c>
      <c r="H34" s="88" t="s">
        <v>234</v>
      </c>
      <c r="I34" s="89" t="s">
        <v>233</v>
      </c>
      <c r="K34" s="78" t="s">
        <v>232</v>
      </c>
      <c r="L34" s="79" t="s">
        <v>234</v>
      </c>
      <c r="M34" s="90" t="s">
        <v>235</v>
      </c>
      <c r="N34" s="80" t="s">
        <v>233</v>
      </c>
    </row>
    <row r="35" spans="1:14">
      <c r="A35">
        <v>1</v>
      </c>
      <c r="B35" t="s">
        <v>236</v>
      </c>
      <c r="D35">
        <v>0</v>
      </c>
      <c r="E35" t="s">
        <v>237</v>
      </c>
      <c r="G35">
        <v>0</v>
      </c>
      <c r="H35">
        <v>0</v>
      </c>
      <c r="I35" t="s">
        <v>237</v>
      </c>
      <c r="K35">
        <v>0</v>
      </c>
      <c r="L35">
        <v>0</v>
      </c>
      <c r="M35">
        <v>0</v>
      </c>
      <c r="N35" t="s">
        <v>237</v>
      </c>
    </row>
    <row r="36" spans="1:14">
      <c r="A36">
        <v>2</v>
      </c>
      <c r="B36" t="s">
        <v>238</v>
      </c>
      <c r="D36">
        <v>1</v>
      </c>
      <c r="E36" t="s">
        <v>239</v>
      </c>
      <c r="G36">
        <v>1</v>
      </c>
      <c r="H36">
        <v>1</v>
      </c>
      <c r="I36" t="s">
        <v>240</v>
      </c>
      <c r="K36">
        <v>1</v>
      </c>
      <c r="L36">
        <v>1</v>
      </c>
      <c r="M36">
        <v>1</v>
      </c>
      <c r="N36" t="s">
        <v>240</v>
      </c>
    </row>
    <row r="37" spans="1:14">
      <c r="A37">
        <v>3</v>
      </c>
      <c r="B37" t="s">
        <v>241</v>
      </c>
      <c r="D37">
        <v>2</v>
      </c>
      <c r="E37" t="s">
        <v>242</v>
      </c>
      <c r="G37">
        <v>1</v>
      </c>
      <c r="H37">
        <v>2</v>
      </c>
      <c r="I37" t="s">
        <v>243</v>
      </c>
      <c r="K37">
        <v>1</v>
      </c>
      <c r="L37">
        <v>1</v>
      </c>
      <c r="M37">
        <v>2</v>
      </c>
      <c r="N37" t="s">
        <v>244</v>
      </c>
    </row>
    <row r="38" spans="1:14">
      <c r="A38">
        <v>6</v>
      </c>
      <c r="B38" t="s">
        <v>245</v>
      </c>
      <c r="D38">
        <v>3</v>
      </c>
      <c r="E38" t="s">
        <v>246</v>
      </c>
      <c r="G38">
        <v>1</v>
      </c>
      <c r="H38">
        <v>3</v>
      </c>
      <c r="I38" t="s">
        <v>247</v>
      </c>
      <c r="K38">
        <v>1</v>
      </c>
      <c r="L38">
        <v>1</v>
      </c>
      <c r="M38">
        <v>3</v>
      </c>
      <c r="N38" t="s">
        <v>248</v>
      </c>
    </row>
    <row r="39" spans="1:14">
      <c r="D39">
        <v>4</v>
      </c>
      <c r="E39" t="s">
        <v>249</v>
      </c>
      <c r="G39">
        <v>1</v>
      </c>
      <c r="H39">
        <v>4</v>
      </c>
      <c r="I39" t="s">
        <v>250</v>
      </c>
      <c r="K39">
        <v>1</v>
      </c>
      <c r="L39">
        <v>1</v>
      </c>
      <c r="M39">
        <v>4</v>
      </c>
      <c r="N39" t="s">
        <v>251</v>
      </c>
    </row>
    <row r="40" spans="1:14">
      <c r="D40">
        <v>5</v>
      </c>
      <c r="E40" t="s">
        <v>252</v>
      </c>
      <c r="G40">
        <v>1</v>
      </c>
      <c r="H40">
        <v>5</v>
      </c>
      <c r="I40" t="s">
        <v>253</v>
      </c>
      <c r="K40">
        <v>1</v>
      </c>
      <c r="L40">
        <v>1</v>
      </c>
      <c r="M40">
        <v>5</v>
      </c>
      <c r="N40" t="s">
        <v>254</v>
      </c>
    </row>
    <row r="41" spans="1:14">
      <c r="D41">
        <v>6</v>
      </c>
      <c r="E41" t="s">
        <v>255</v>
      </c>
      <c r="G41">
        <v>1</v>
      </c>
      <c r="H41">
        <v>6</v>
      </c>
      <c r="I41" t="s">
        <v>256</v>
      </c>
      <c r="K41">
        <v>1</v>
      </c>
      <c r="L41">
        <v>1</v>
      </c>
      <c r="M41">
        <v>6</v>
      </c>
      <c r="N41" t="s">
        <v>257</v>
      </c>
    </row>
    <row r="42" spans="1:14">
      <c r="D42">
        <v>7</v>
      </c>
      <c r="E42" t="s">
        <v>258</v>
      </c>
      <c r="G42">
        <v>1</v>
      </c>
      <c r="H42">
        <v>7</v>
      </c>
      <c r="I42" t="s">
        <v>259</v>
      </c>
      <c r="K42">
        <v>1</v>
      </c>
      <c r="L42">
        <v>1</v>
      </c>
      <c r="M42">
        <v>7</v>
      </c>
      <c r="N42" t="s">
        <v>260</v>
      </c>
    </row>
    <row r="43" spans="1:14">
      <c r="D43">
        <v>8</v>
      </c>
      <c r="E43" t="s">
        <v>261</v>
      </c>
      <c r="G43">
        <v>2</v>
      </c>
      <c r="H43">
        <v>1</v>
      </c>
      <c r="I43" t="s">
        <v>262</v>
      </c>
      <c r="K43">
        <v>1</v>
      </c>
      <c r="L43">
        <v>1</v>
      </c>
      <c r="M43">
        <v>8</v>
      </c>
      <c r="N43" t="s">
        <v>263</v>
      </c>
    </row>
    <row r="44" spans="1:14">
      <c r="D44">
        <v>9</v>
      </c>
      <c r="E44" t="s">
        <v>264</v>
      </c>
      <c r="G44">
        <v>2</v>
      </c>
      <c r="H44">
        <v>2</v>
      </c>
      <c r="I44" t="s">
        <v>265</v>
      </c>
      <c r="K44">
        <v>1</v>
      </c>
      <c r="L44">
        <v>1</v>
      </c>
      <c r="M44">
        <v>9</v>
      </c>
      <c r="N44" t="s">
        <v>266</v>
      </c>
    </row>
    <row r="45" spans="1:14">
      <c r="D45">
        <v>10</v>
      </c>
      <c r="E45" t="s">
        <v>267</v>
      </c>
      <c r="G45">
        <v>2</v>
      </c>
      <c r="H45">
        <v>3</v>
      </c>
      <c r="I45" t="s">
        <v>268</v>
      </c>
      <c r="K45">
        <v>1</v>
      </c>
      <c r="L45">
        <v>1</v>
      </c>
      <c r="M45">
        <v>10</v>
      </c>
      <c r="N45" t="s">
        <v>269</v>
      </c>
    </row>
    <row r="46" spans="1:14">
      <c r="D46">
        <v>11</v>
      </c>
      <c r="E46" t="s">
        <v>270</v>
      </c>
      <c r="G46">
        <v>2</v>
      </c>
      <c r="H46">
        <v>4</v>
      </c>
      <c r="I46" t="s">
        <v>244</v>
      </c>
      <c r="K46">
        <v>1</v>
      </c>
      <c r="L46">
        <v>1</v>
      </c>
      <c r="M46">
        <v>11</v>
      </c>
      <c r="N46" t="s">
        <v>271</v>
      </c>
    </row>
    <row r="47" spans="1:14">
      <c r="D47">
        <v>12</v>
      </c>
      <c r="E47" t="s">
        <v>272</v>
      </c>
      <c r="G47">
        <v>2</v>
      </c>
      <c r="H47">
        <v>5</v>
      </c>
      <c r="I47" t="s">
        <v>273</v>
      </c>
      <c r="K47">
        <v>1</v>
      </c>
      <c r="L47">
        <v>1</v>
      </c>
      <c r="M47">
        <v>12</v>
      </c>
      <c r="N47" t="s">
        <v>274</v>
      </c>
    </row>
    <row r="48" spans="1:14">
      <c r="D48">
        <v>13</v>
      </c>
      <c r="E48" t="s">
        <v>275</v>
      </c>
      <c r="G48">
        <v>2</v>
      </c>
      <c r="H48">
        <v>6</v>
      </c>
      <c r="I48" t="s">
        <v>276</v>
      </c>
      <c r="K48">
        <v>1</v>
      </c>
      <c r="L48">
        <v>1</v>
      </c>
      <c r="M48">
        <v>13</v>
      </c>
      <c r="N48" t="s">
        <v>277</v>
      </c>
    </row>
    <row r="49" spans="4:14">
      <c r="D49">
        <v>14</v>
      </c>
      <c r="E49" t="s">
        <v>278</v>
      </c>
      <c r="G49">
        <v>2</v>
      </c>
      <c r="H49">
        <v>7</v>
      </c>
      <c r="I49" t="s">
        <v>279</v>
      </c>
      <c r="K49">
        <v>1</v>
      </c>
      <c r="L49">
        <v>1</v>
      </c>
      <c r="M49">
        <v>14</v>
      </c>
      <c r="N49" t="s">
        <v>280</v>
      </c>
    </row>
    <row r="50" spans="4:14">
      <c r="D50">
        <v>15</v>
      </c>
      <c r="E50" t="s">
        <v>281</v>
      </c>
      <c r="G50">
        <v>2</v>
      </c>
      <c r="H50">
        <v>8</v>
      </c>
      <c r="I50" t="s">
        <v>282</v>
      </c>
      <c r="K50">
        <v>1</v>
      </c>
      <c r="L50">
        <v>1</v>
      </c>
      <c r="M50">
        <v>15</v>
      </c>
      <c r="N50" t="s">
        <v>283</v>
      </c>
    </row>
    <row r="51" spans="4:14">
      <c r="D51">
        <v>16</v>
      </c>
      <c r="E51" t="s">
        <v>284</v>
      </c>
      <c r="G51">
        <v>2</v>
      </c>
      <c r="H51">
        <v>9</v>
      </c>
      <c r="I51" t="s">
        <v>285</v>
      </c>
      <c r="K51">
        <v>1</v>
      </c>
      <c r="L51">
        <v>1</v>
      </c>
      <c r="M51">
        <v>16</v>
      </c>
      <c r="N51" t="s">
        <v>286</v>
      </c>
    </row>
    <row r="52" spans="4:14">
      <c r="D52">
        <v>17</v>
      </c>
      <c r="E52" t="s">
        <v>287</v>
      </c>
      <c r="G52">
        <v>2</v>
      </c>
      <c r="H52">
        <v>10</v>
      </c>
      <c r="I52" t="s">
        <v>288</v>
      </c>
      <c r="K52">
        <v>1</v>
      </c>
      <c r="L52">
        <v>1</v>
      </c>
      <c r="M52">
        <v>17</v>
      </c>
      <c r="N52" t="s">
        <v>289</v>
      </c>
    </row>
    <row r="53" spans="4:14">
      <c r="D53">
        <v>18</v>
      </c>
      <c r="E53" t="s">
        <v>290</v>
      </c>
      <c r="G53">
        <v>2</v>
      </c>
      <c r="H53">
        <v>11</v>
      </c>
      <c r="I53" t="s">
        <v>291</v>
      </c>
      <c r="K53">
        <v>1</v>
      </c>
      <c r="L53">
        <v>1</v>
      </c>
      <c r="M53">
        <v>18</v>
      </c>
      <c r="N53" t="s">
        <v>292</v>
      </c>
    </row>
    <row r="54" spans="4:14">
      <c r="D54">
        <v>19</v>
      </c>
      <c r="E54" t="s">
        <v>293</v>
      </c>
      <c r="G54">
        <v>2</v>
      </c>
      <c r="H54">
        <v>12</v>
      </c>
      <c r="I54" t="s">
        <v>294</v>
      </c>
      <c r="K54">
        <v>1</v>
      </c>
      <c r="L54">
        <v>1</v>
      </c>
      <c r="M54">
        <v>19</v>
      </c>
      <c r="N54" t="s">
        <v>295</v>
      </c>
    </row>
    <row r="55" spans="4:14">
      <c r="D55">
        <v>20</v>
      </c>
      <c r="E55" t="s">
        <v>296</v>
      </c>
      <c r="G55">
        <v>2</v>
      </c>
      <c r="H55">
        <v>13</v>
      </c>
      <c r="I55" t="s">
        <v>297</v>
      </c>
      <c r="K55">
        <v>1</v>
      </c>
      <c r="L55">
        <v>1</v>
      </c>
      <c r="M55">
        <v>20</v>
      </c>
      <c r="N55" t="s">
        <v>298</v>
      </c>
    </row>
    <row r="56" spans="4:14">
      <c r="D56">
        <v>21</v>
      </c>
      <c r="E56" t="s">
        <v>299</v>
      </c>
      <c r="G56">
        <v>2</v>
      </c>
      <c r="H56">
        <v>14</v>
      </c>
      <c r="I56" t="s">
        <v>300</v>
      </c>
      <c r="K56">
        <v>1</v>
      </c>
      <c r="L56">
        <v>1</v>
      </c>
      <c r="M56">
        <v>21</v>
      </c>
      <c r="N56" t="s">
        <v>301</v>
      </c>
    </row>
    <row r="57" spans="4:14">
      <c r="D57">
        <v>22</v>
      </c>
      <c r="E57" t="s">
        <v>302</v>
      </c>
      <c r="G57">
        <v>2</v>
      </c>
      <c r="H57">
        <v>15</v>
      </c>
      <c r="I57" t="s">
        <v>303</v>
      </c>
      <c r="K57">
        <v>1</v>
      </c>
      <c r="L57">
        <v>2</v>
      </c>
      <c r="M57">
        <v>1</v>
      </c>
      <c r="N57" t="s">
        <v>304</v>
      </c>
    </row>
    <row r="58" spans="4:14">
      <c r="D58">
        <v>23</v>
      </c>
      <c r="E58" t="s">
        <v>305</v>
      </c>
      <c r="G58">
        <v>2</v>
      </c>
      <c r="H58">
        <v>16</v>
      </c>
      <c r="I58" t="s">
        <v>306</v>
      </c>
      <c r="K58">
        <v>1</v>
      </c>
      <c r="L58">
        <v>2</v>
      </c>
      <c r="M58">
        <v>2</v>
      </c>
      <c r="N58" t="s">
        <v>307</v>
      </c>
    </row>
    <row r="59" spans="4:14">
      <c r="D59">
        <v>24</v>
      </c>
      <c r="E59" t="s">
        <v>308</v>
      </c>
      <c r="G59">
        <v>2</v>
      </c>
      <c r="H59">
        <v>17</v>
      </c>
      <c r="I59" t="s">
        <v>309</v>
      </c>
      <c r="K59">
        <v>1</v>
      </c>
      <c r="L59">
        <v>2</v>
      </c>
      <c r="M59">
        <v>3</v>
      </c>
      <c r="N59" t="s">
        <v>310</v>
      </c>
    </row>
    <row r="60" spans="4:14">
      <c r="D60">
        <v>25</v>
      </c>
      <c r="E60" t="s">
        <v>311</v>
      </c>
      <c r="G60">
        <v>2</v>
      </c>
      <c r="H60">
        <v>18</v>
      </c>
      <c r="I60" t="s">
        <v>312</v>
      </c>
      <c r="K60">
        <v>1</v>
      </c>
      <c r="L60">
        <v>2</v>
      </c>
      <c r="M60">
        <v>4</v>
      </c>
      <c r="N60" t="s">
        <v>313</v>
      </c>
    </row>
    <row r="61" spans="4:14">
      <c r="G61">
        <v>2</v>
      </c>
      <c r="H61">
        <v>19</v>
      </c>
      <c r="I61" t="s">
        <v>314</v>
      </c>
      <c r="K61">
        <v>1</v>
      </c>
      <c r="L61">
        <v>2</v>
      </c>
      <c r="M61">
        <v>5</v>
      </c>
      <c r="N61" t="s">
        <v>315</v>
      </c>
    </row>
    <row r="62" spans="4:14">
      <c r="G62">
        <v>2</v>
      </c>
      <c r="H62">
        <v>20</v>
      </c>
      <c r="I62" t="s">
        <v>316</v>
      </c>
      <c r="K62">
        <v>1</v>
      </c>
      <c r="L62">
        <v>3</v>
      </c>
      <c r="M62">
        <v>1</v>
      </c>
      <c r="N62" t="s">
        <v>317</v>
      </c>
    </row>
    <row r="63" spans="4:14">
      <c r="G63">
        <v>3</v>
      </c>
      <c r="H63">
        <v>1</v>
      </c>
      <c r="I63" t="s">
        <v>318</v>
      </c>
      <c r="K63">
        <v>1</v>
      </c>
      <c r="L63">
        <v>3</v>
      </c>
      <c r="M63">
        <v>2</v>
      </c>
      <c r="N63" t="s">
        <v>319</v>
      </c>
    </row>
    <row r="64" spans="4:14">
      <c r="G64">
        <v>3</v>
      </c>
      <c r="H64">
        <v>2</v>
      </c>
      <c r="I64" t="s">
        <v>320</v>
      </c>
      <c r="K64">
        <v>1</v>
      </c>
      <c r="L64">
        <v>3</v>
      </c>
      <c r="M64">
        <v>3</v>
      </c>
      <c r="N64" t="s">
        <v>321</v>
      </c>
    </row>
    <row r="65" spans="7:14">
      <c r="G65">
        <v>3</v>
      </c>
      <c r="H65">
        <v>3</v>
      </c>
      <c r="I65" t="s">
        <v>322</v>
      </c>
      <c r="K65">
        <v>1</v>
      </c>
      <c r="L65">
        <v>3</v>
      </c>
      <c r="M65">
        <v>4</v>
      </c>
      <c r="N65" t="s">
        <v>323</v>
      </c>
    </row>
    <row r="66" spans="7:14">
      <c r="G66">
        <v>3</v>
      </c>
      <c r="H66">
        <v>4</v>
      </c>
      <c r="I66" t="s">
        <v>324</v>
      </c>
      <c r="K66">
        <v>1</v>
      </c>
      <c r="L66">
        <v>3</v>
      </c>
      <c r="M66">
        <v>5</v>
      </c>
      <c r="N66" t="s">
        <v>325</v>
      </c>
    </row>
    <row r="67" spans="7:14">
      <c r="G67">
        <v>3</v>
      </c>
      <c r="H67">
        <v>5</v>
      </c>
      <c r="I67" t="s">
        <v>326</v>
      </c>
      <c r="K67">
        <v>1</v>
      </c>
      <c r="L67">
        <v>3</v>
      </c>
      <c r="M67">
        <v>6</v>
      </c>
      <c r="N67" t="s">
        <v>327</v>
      </c>
    </row>
    <row r="68" spans="7:14">
      <c r="G68">
        <v>3</v>
      </c>
      <c r="H68">
        <v>6</v>
      </c>
      <c r="I68" t="s">
        <v>328</v>
      </c>
      <c r="K68">
        <v>1</v>
      </c>
      <c r="L68">
        <v>3</v>
      </c>
      <c r="M68">
        <v>7</v>
      </c>
      <c r="N68" t="s">
        <v>329</v>
      </c>
    </row>
    <row r="69" spans="7:14">
      <c r="G69">
        <v>3</v>
      </c>
      <c r="H69">
        <v>7</v>
      </c>
      <c r="I69" t="s">
        <v>330</v>
      </c>
      <c r="K69">
        <v>1</v>
      </c>
      <c r="L69">
        <v>3</v>
      </c>
      <c r="M69">
        <v>8</v>
      </c>
      <c r="N69" t="s">
        <v>331</v>
      </c>
    </row>
    <row r="70" spans="7:14">
      <c r="G70">
        <v>4</v>
      </c>
      <c r="H70">
        <v>1</v>
      </c>
      <c r="I70" t="s">
        <v>249</v>
      </c>
      <c r="K70">
        <v>1</v>
      </c>
      <c r="L70">
        <v>3</v>
      </c>
      <c r="M70">
        <v>9</v>
      </c>
      <c r="N70" t="s">
        <v>332</v>
      </c>
    </row>
    <row r="71" spans="7:14">
      <c r="G71">
        <v>4</v>
      </c>
      <c r="H71">
        <v>2</v>
      </c>
      <c r="I71" t="s">
        <v>333</v>
      </c>
      <c r="K71">
        <v>1</v>
      </c>
      <c r="L71">
        <v>3</v>
      </c>
      <c r="M71">
        <v>10</v>
      </c>
      <c r="N71" t="s">
        <v>334</v>
      </c>
    </row>
    <row r="72" spans="7:14">
      <c r="G72">
        <v>4</v>
      </c>
      <c r="H72">
        <v>3</v>
      </c>
      <c r="I72" t="s">
        <v>335</v>
      </c>
      <c r="K72">
        <v>1</v>
      </c>
      <c r="L72">
        <v>3</v>
      </c>
      <c r="M72">
        <v>11</v>
      </c>
      <c r="N72" t="s">
        <v>336</v>
      </c>
    </row>
    <row r="73" spans="7:14">
      <c r="G73">
        <v>4</v>
      </c>
      <c r="H73">
        <v>4</v>
      </c>
      <c r="I73" t="s">
        <v>337</v>
      </c>
      <c r="K73">
        <v>1</v>
      </c>
      <c r="L73">
        <v>3</v>
      </c>
      <c r="M73">
        <v>12</v>
      </c>
      <c r="N73" t="s">
        <v>338</v>
      </c>
    </row>
    <row r="74" spans="7:14">
      <c r="G74">
        <v>4</v>
      </c>
      <c r="H74">
        <v>5</v>
      </c>
      <c r="I74" t="s">
        <v>339</v>
      </c>
      <c r="K74">
        <v>1</v>
      </c>
      <c r="L74">
        <v>4</v>
      </c>
      <c r="M74">
        <v>1</v>
      </c>
      <c r="N74" t="s">
        <v>340</v>
      </c>
    </row>
    <row r="75" spans="7:14">
      <c r="G75">
        <v>4</v>
      </c>
      <c r="H75">
        <v>6</v>
      </c>
      <c r="I75" t="s">
        <v>341</v>
      </c>
      <c r="K75">
        <v>1</v>
      </c>
      <c r="L75">
        <v>4</v>
      </c>
      <c r="M75">
        <v>2</v>
      </c>
      <c r="N75" t="s">
        <v>342</v>
      </c>
    </row>
    <row r="76" spans="7:14">
      <c r="G76">
        <v>4</v>
      </c>
      <c r="H76">
        <v>7</v>
      </c>
      <c r="I76" t="s">
        <v>343</v>
      </c>
      <c r="K76">
        <v>1</v>
      </c>
      <c r="L76">
        <v>4</v>
      </c>
      <c r="M76">
        <v>3</v>
      </c>
      <c r="N76" t="s">
        <v>344</v>
      </c>
    </row>
    <row r="77" spans="7:14">
      <c r="G77">
        <v>4</v>
      </c>
      <c r="H77">
        <v>8</v>
      </c>
      <c r="I77" t="s">
        <v>345</v>
      </c>
      <c r="K77">
        <v>1</v>
      </c>
      <c r="L77">
        <v>5</v>
      </c>
      <c r="M77">
        <v>1</v>
      </c>
      <c r="N77" t="s">
        <v>346</v>
      </c>
    </row>
    <row r="78" spans="7:14">
      <c r="G78">
        <v>5</v>
      </c>
      <c r="H78">
        <v>1</v>
      </c>
      <c r="I78" t="s">
        <v>347</v>
      </c>
      <c r="K78">
        <v>1</v>
      </c>
      <c r="L78">
        <v>5</v>
      </c>
      <c r="M78">
        <v>2</v>
      </c>
      <c r="N78" t="s">
        <v>348</v>
      </c>
    </row>
    <row r="79" spans="7:14">
      <c r="G79">
        <v>5</v>
      </c>
      <c r="H79">
        <v>2</v>
      </c>
      <c r="I79" t="s">
        <v>349</v>
      </c>
      <c r="K79">
        <v>1</v>
      </c>
      <c r="L79">
        <v>5</v>
      </c>
      <c r="M79">
        <v>3</v>
      </c>
      <c r="N79" t="s">
        <v>350</v>
      </c>
    </row>
    <row r="80" spans="7:14">
      <c r="G80">
        <v>5</v>
      </c>
      <c r="H80">
        <v>3</v>
      </c>
      <c r="I80" t="s">
        <v>351</v>
      </c>
      <c r="K80">
        <v>1</v>
      </c>
      <c r="L80">
        <v>5</v>
      </c>
      <c r="M80">
        <v>4</v>
      </c>
      <c r="N80" t="s">
        <v>352</v>
      </c>
    </row>
    <row r="81" spans="7:14">
      <c r="G81">
        <v>5</v>
      </c>
      <c r="H81">
        <v>4</v>
      </c>
      <c r="I81" t="s">
        <v>353</v>
      </c>
      <c r="K81">
        <v>1</v>
      </c>
      <c r="L81">
        <v>5</v>
      </c>
      <c r="M81">
        <v>5</v>
      </c>
      <c r="N81" t="s">
        <v>354</v>
      </c>
    </row>
    <row r="82" spans="7:14">
      <c r="G82">
        <v>5</v>
      </c>
      <c r="H82">
        <v>5</v>
      </c>
      <c r="I82" t="s">
        <v>355</v>
      </c>
      <c r="K82">
        <v>1</v>
      </c>
      <c r="L82">
        <v>5</v>
      </c>
      <c r="M82">
        <v>6</v>
      </c>
      <c r="N82" t="s">
        <v>356</v>
      </c>
    </row>
    <row r="83" spans="7:14">
      <c r="G83">
        <v>5</v>
      </c>
      <c r="H83">
        <v>6</v>
      </c>
      <c r="I83" t="s">
        <v>357</v>
      </c>
      <c r="K83">
        <v>1</v>
      </c>
      <c r="L83">
        <v>5</v>
      </c>
      <c r="M83">
        <v>7</v>
      </c>
      <c r="N83" t="s">
        <v>358</v>
      </c>
    </row>
    <row r="84" spans="7:14">
      <c r="G84">
        <v>5</v>
      </c>
      <c r="H84">
        <v>7</v>
      </c>
      <c r="I84" t="s">
        <v>359</v>
      </c>
      <c r="K84">
        <v>1</v>
      </c>
      <c r="L84">
        <v>5</v>
      </c>
      <c r="M84">
        <v>8</v>
      </c>
      <c r="N84" t="s">
        <v>360</v>
      </c>
    </row>
    <row r="85" spans="7:14">
      <c r="G85">
        <v>5</v>
      </c>
      <c r="H85">
        <v>8</v>
      </c>
      <c r="I85" t="s">
        <v>361</v>
      </c>
      <c r="K85">
        <v>1</v>
      </c>
      <c r="L85">
        <v>5</v>
      </c>
      <c r="M85">
        <v>9</v>
      </c>
      <c r="N85" t="s">
        <v>253</v>
      </c>
    </row>
    <row r="86" spans="7:14">
      <c r="G86">
        <v>5</v>
      </c>
      <c r="H86">
        <v>9</v>
      </c>
      <c r="I86" t="s">
        <v>362</v>
      </c>
      <c r="K86">
        <v>1</v>
      </c>
      <c r="L86">
        <v>5</v>
      </c>
      <c r="M86">
        <v>10</v>
      </c>
      <c r="N86" t="s">
        <v>363</v>
      </c>
    </row>
    <row r="87" spans="7:14">
      <c r="G87">
        <v>5</v>
      </c>
      <c r="H87">
        <v>10</v>
      </c>
      <c r="I87" t="s">
        <v>364</v>
      </c>
      <c r="K87">
        <v>1</v>
      </c>
      <c r="L87">
        <v>5</v>
      </c>
      <c r="M87">
        <v>11</v>
      </c>
      <c r="N87" t="s">
        <v>365</v>
      </c>
    </row>
    <row r="88" spans="7:14">
      <c r="G88">
        <v>5</v>
      </c>
      <c r="H88">
        <v>11</v>
      </c>
      <c r="I88" t="s">
        <v>366</v>
      </c>
      <c r="K88">
        <v>1</v>
      </c>
      <c r="L88">
        <v>5</v>
      </c>
      <c r="M88">
        <v>12</v>
      </c>
      <c r="N88" t="s">
        <v>367</v>
      </c>
    </row>
    <row r="89" spans="7:14">
      <c r="G89">
        <v>6</v>
      </c>
      <c r="H89">
        <v>1</v>
      </c>
      <c r="I89" t="s">
        <v>255</v>
      </c>
      <c r="K89">
        <v>1</v>
      </c>
      <c r="L89">
        <v>5</v>
      </c>
      <c r="M89">
        <v>13</v>
      </c>
      <c r="N89" t="s">
        <v>368</v>
      </c>
    </row>
    <row r="90" spans="7:14">
      <c r="G90">
        <v>6</v>
      </c>
      <c r="H90">
        <v>2</v>
      </c>
      <c r="I90" t="s">
        <v>369</v>
      </c>
      <c r="K90">
        <v>1</v>
      </c>
      <c r="L90">
        <v>5</v>
      </c>
      <c r="M90">
        <v>14</v>
      </c>
      <c r="N90" t="s">
        <v>370</v>
      </c>
    </row>
    <row r="91" spans="7:14">
      <c r="G91">
        <v>6</v>
      </c>
      <c r="H91">
        <v>3</v>
      </c>
      <c r="I91" t="s">
        <v>371</v>
      </c>
      <c r="K91">
        <v>1</v>
      </c>
      <c r="L91">
        <v>5</v>
      </c>
      <c r="M91">
        <v>15</v>
      </c>
      <c r="N91" t="s">
        <v>372</v>
      </c>
    </row>
    <row r="92" spans="7:14">
      <c r="G92">
        <v>6</v>
      </c>
      <c r="H92">
        <v>4</v>
      </c>
      <c r="I92" t="s">
        <v>373</v>
      </c>
      <c r="K92">
        <v>1</v>
      </c>
      <c r="L92">
        <v>5</v>
      </c>
      <c r="M92">
        <v>16</v>
      </c>
      <c r="N92" t="s">
        <v>374</v>
      </c>
    </row>
    <row r="93" spans="7:14">
      <c r="G93">
        <v>6</v>
      </c>
      <c r="H93">
        <v>5</v>
      </c>
      <c r="I93" t="s">
        <v>375</v>
      </c>
      <c r="K93">
        <v>1</v>
      </c>
      <c r="L93">
        <v>5</v>
      </c>
      <c r="M93">
        <v>17</v>
      </c>
      <c r="N93" t="s">
        <v>376</v>
      </c>
    </row>
    <row r="94" spans="7:14">
      <c r="G94">
        <v>6</v>
      </c>
      <c r="H94">
        <v>6</v>
      </c>
      <c r="I94" t="s">
        <v>377</v>
      </c>
      <c r="K94">
        <v>1</v>
      </c>
      <c r="L94">
        <v>5</v>
      </c>
      <c r="M94">
        <v>18</v>
      </c>
      <c r="N94" t="s">
        <v>378</v>
      </c>
    </row>
    <row r="95" spans="7:14">
      <c r="G95">
        <v>6</v>
      </c>
      <c r="H95">
        <v>7</v>
      </c>
      <c r="I95" t="s">
        <v>379</v>
      </c>
      <c r="K95">
        <v>1</v>
      </c>
      <c r="L95">
        <v>5</v>
      </c>
      <c r="M95">
        <v>19</v>
      </c>
      <c r="N95" t="s">
        <v>380</v>
      </c>
    </row>
    <row r="96" spans="7:14">
      <c r="G96">
        <v>6</v>
      </c>
      <c r="H96">
        <v>8</v>
      </c>
      <c r="I96" t="s">
        <v>381</v>
      </c>
      <c r="K96">
        <v>1</v>
      </c>
      <c r="L96">
        <v>5</v>
      </c>
      <c r="M96">
        <v>20</v>
      </c>
      <c r="N96" t="s">
        <v>382</v>
      </c>
    </row>
    <row r="97" spans="7:14">
      <c r="G97">
        <v>6</v>
      </c>
      <c r="H97">
        <v>9</v>
      </c>
      <c r="I97" t="s">
        <v>383</v>
      </c>
      <c r="K97">
        <v>1</v>
      </c>
      <c r="L97">
        <v>5</v>
      </c>
      <c r="M97">
        <v>21</v>
      </c>
      <c r="N97" t="s">
        <v>385</v>
      </c>
    </row>
    <row r="98" spans="7:14">
      <c r="G98">
        <v>6</v>
      </c>
      <c r="H98">
        <v>10</v>
      </c>
      <c r="I98" t="s">
        <v>386</v>
      </c>
      <c r="K98">
        <v>1</v>
      </c>
      <c r="L98">
        <v>5</v>
      </c>
      <c r="M98">
        <v>22</v>
      </c>
      <c r="N98" t="s">
        <v>387</v>
      </c>
    </row>
    <row r="99" spans="7:14">
      <c r="G99">
        <v>6</v>
      </c>
      <c r="H99">
        <v>11</v>
      </c>
      <c r="I99" t="s">
        <v>388</v>
      </c>
      <c r="K99">
        <v>1</v>
      </c>
      <c r="L99">
        <v>5</v>
      </c>
      <c r="M99">
        <v>23</v>
      </c>
      <c r="N99" t="s">
        <v>389</v>
      </c>
    </row>
    <row r="100" spans="7:14">
      <c r="G100">
        <v>6</v>
      </c>
      <c r="H100">
        <v>12</v>
      </c>
      <c r="I100" t="s">
        <v>390</v>
      </c>
      <c r="K100">
        <v>1</v>
      </c>
      <c r="L100">
        <v>6</v>
      </c>
      <c r="M100">
        <v>1</v>
      </c>
      <c r="N100" t="s">
        <v>391</v>
      </c>
    </row>
    <row r="101" spans="7:14">
      <c r="G101">
        <v>6</v>
      </c>
      <c r="H101">
        <v>13</v>
      </c>
      <c r="I101" t="s">
        <v>392</v>
      </c>
      <c r="K101">
        <v>1</v>
      </c>
      <c r="L101">
        <v>6</v>
      </c>
      <c r="M101">
        <v>2</v>
      </c>
      <c r="N101" t="s">
        <v>393</v>
      </c>
    </row>
    <row r="102" spans="7:14">
      <c r="G102">
        <v>7</v>
      </c>
      <c r="H102">
        <v>1</v>
      </c>
      <c r="I102" t="s">
        <v>258</v>
      </c>
      <c r="K102">
        <v>1</v>
      </c>
      <c r="L102">
        <v>6</v>
      </c>
      <c r="M102">
        <v>3</v>
      </c>
      <c r="N102" t="s">
        <v>394</v>
      </c>
    </row>
    <row r="103" spans="7:14">
      <c r="G103">
        <v>8</v>
      </c>
      <c r="H103">
        <v>1</v>
      </c>
      <c r="I103" t="s">
        <v>261</v>
      </c>
      <c r="K103">
        <v>1</v>
      </c>
      <c r="L103">
        <v>6</v>
      </c>
      <c r="M103">
        <v>4</v>
      </c>
      <c r="N103" t="s">
        <v>395</v>
      </c>
    </row>
    <row r="104" spans="7:14">
      <c r="G104">
        <v>8</v>
      </c>
      <c r="H104">
        <v>2</v>
      </c>
      <c r="I104" t="s">
        <v>396</v>
      </c>
      <c r="K104">
        <v>1</v>
      </c>
      <c r="L104">
        <v>6</v>
      </c>
      <c r="M104">
        <v>5</v>
      </c>
      <c r="N104" t="s">
        <v>397</v>
      </c>
    </row>
    <row r="105" spans="7:14">
      <c r="G105">
        <v>8</v>
      </c>
      <c r="H105">
        <v>3</v>
      </c>
      <c r="I105" t="s">
        <v>398</v>
      </c>
      <c r="K105">
        <v>1</v>
      </c>
      <c r="L105">
        <v>6</v>
      </c>
      <c r="M105">
        <v>6</v>
      </c>
      <c r="N105" t="s">
        <v>399</v>
      </c>
    </row>
    <row r="106" spans="7:14">
      <c r="G106">
        <v>8</v>
      </c>
      <c r="H106">
        <v>4</v>
      </c>
      <c r="I106" t="s">
        <v>400</v>
      </c>
      <c r="K106">
        <v>1</v>
      </c>
      <c r="L106">
        <v>6</v>
      </c>
      <c r="M106">
        <v>7</v>
      </c>
      <c r="N106" t="s">
        <v>401</v>
      </c>
    </row>
    <row r="107" spans="7:14">
      <c r="G107">
        <v>8</v>
      </c>
      <c r="H107">
        <v>5</v>
      </c>
      <c r="I107" t="s">
        <v>402</v>
      </c>
      <c r="K107">
        <v>1</v>
      </c>
      <c r="L107">
        <v>6</v>
      </c>
      <c r="M107">
        <v>8</v>
      </c>
      <c r="N107" t="s">
        <v>403</v>
      </c>
    </row>
    <row r="108" spans="7:14">
      <c r="G108">
        <v>8</v>
      </c>
      <c r="H108">
        <v>6</v>
      </c>
      <c r="I108" t="s">
        <v>404</v>
      </c>
      <c r="K108">
        <v>1</v>
      </c>
      <c r="L108">
        <v>6</v>
      </c>
      <c r="M108">
        <v>9</v>
      </c>
      <c r="N108" t="s">
        <v>405</v>
      </c>
    </row>
    <row r="109" spans="7:14">
      <c r="G109">
        <v>8</v>
      </c>
      <c r="H109">
        <v>7</v>
      </c>
      <c r="I109" t="s">
        <v>406</v>
      </c>
      <c r="K109">
        <v>1</v>
      </c>
      <c r="L109">
        <v>6</v>
      </c>
      <c r="M109">
        <v>10</v>
      </c>
      <c r="N109" t="s">
        <v>407</v>
      </c>
    </row>
    <row r="110" spans="7:14">
      <c r="G110">
        <v>8</v>
      </c>
      <c r="H110">
        <v>8</v>
      </c>
      <c r="I110" t="s">
        <v>408</v>
      </c>
      <c r="K110">
        <v>1</v>
      </c>
      <c r="L110">
        <v>6</v>
      </c>
      <c r="M110">
        <v>11</v>
      </c>
      <c r="N110" t="s">
        <v>409</v>
      </c>
    </row>
    <row r="111" spans="7:14">
      <c r="G111">
        <v>8</v>
      </c>
      <c r="H111">
        <v>9</v>
      </c>
      <c r="I111" t="s">
        <v>410</v>
      </c>
      <c r="K111">
        <v>1</v>
      </c>
      <c r="L111">
        <v>6</v>
      </c>
      <c r="M111">
        <v>12</v>
      </c>
      <c r="N111" t="s">
        <v>411</v>
      </c>
    </row>
    <row r="112" spans="7:14">
      <c r="G112">
        <v>8</v>
      </c>
      <c r="H112">
        <v>10</v>
      </c>
      <c r="I112" t="s">
        <v>412</v>
      </c>
      <c r="K112">
        <v>1</v>
      </c>
      <c r="L112">
        <v>7</v>
      </c>
      <c r="M112">
        <v>1</v>
      </c>
      <c r="N112" t="s">
        <v>413</v>
      </c>
    </row>
    <row r="113" spans="7:14">
      <c r="G113">
        <v>8</v>
      </c>
      <c r="H113">
        <v>11</v>
      </c>
      <c r="I113" t="s">
        <v>414</v>
      </c>
      <c r="K113">
        <v>1</v>
      </c>
      <c r="L113">
        <v>7</v>
      </c>
      <c r="M113">
        <v>2</v>
      </c>
      <c r="N113" t="s">
        <v>415</v>
      </c>
    </row>
    <row r="114" spans="7:14">
      <c r="G114">
        <v>8</v>
      </c>
      <c r="H114">
        <v>12</v>
      </c>
      <c r="I114" t="s">
        <v>416</v>
      </c>
      <c r="K114">
        <v>1</v>
      </c>
      <c r="L114">
        <v>7</v>
      </c>
      <c r="M114">
        <v>3</v>
      </c>
      <c r="N114" t="s">
        <v>417</v>
      </c>
    </row>
    <row r="115" spans="7:14">
      <c r="G115">
        <v>8</v>
      </c>
      <c r="H115">
        <v>13</v>
      </c>
      <c r="I115" t="s">
        <v>418</v>
      </c>
      <c r="K115">
        <v>1</v>
      </c>
      <c r="L115">
        <v>7</v>
      </c>
      <c r="M115">
        <v>4</v>
      </c>
      <c r="N115" t="s">
        <v>419</v>
      </c>
    </row>
    <row r="116" spans="7:14">
      <c r="G116">
        <v>9</v>
      </c>
      <c r="H116">
        <v>1</v>
      </c>
      <c r="I116" t="s">
        <v>264</v>
      </c>
      <c r="K116">
        <v>1</v>
      </c>
      <c r="L116">
        <v>7</v>
      </c>
      <c r="M116">
        <v>5</v>
      </c>
      <c r="N116" t="s">
        <v>420</v>
      </c>
    </row>
    <row r="117" spans="7:14">
      <c r="G117">
        <v>9</v>
      </c>
      <c r="H117">
        <v>2</v>
      </c>
      <c r="I117" t="s">
        <v>421</v>
      </c>
      <c r="K117">
        <v>1</v>
      </c>
      <c r="L117">
        <v>7</v>
      </c>
      <c r="M117">
        <v>6</v>
      </c>
      <c r="N117" t="s">
        <v>422</v>
      </c>
    </row>
    <row r="118" spans="7:14">
      <c r="G118">
        <v>9</v>
      </c>
      <c r="H118">
        <v>3</v>
      </c>
      <c r="I118" t="s">
        <v>423</v>
      </c>
      <c r="K118">
        <v>1</v>
      </c>
      <c r="L118">
        <v>7</v>
      </c>
      <c r="M118">
        <v>7</v>
      </c>
      <c r="N118" t="s">
        <v>424</v>
      </c>
    </row>
    <row r="119" spans="7:14">
      <c r="G119">
        <v>9</v>
      </c>
      <c r="H119">
        <v>4</v>
      </c>
      <c r="I119" t="s">
        <v>425</v>
      </c>
      <c r="K119">
        <v>2</v>
      </c>
      <c r="L119">
        <v>1</v>
      </c>
      <c r="M119">
        <v>1</v>
      </c>
      <c r="N119" t="s">
        <v>262</v>
      </c>
    </row>
    <row r="120" spans="7:14">
      <c r="G120">
        <v>9</v>
      </c>
      <c r="H120">
        <v>5</v>
      </c>
      <c r="I120" t="s">
        <v>426</v>
      </c>
      <c r="K120">
        <v>2</v>
      </c>
      <c r="L120">
        <v>1</v>
      </c>
      <c r="M120">
        <v>2</v>
      </c>
      <c r="N120" t="s">
        <v>427</v>
      </c>
    </row>
    <row r="121" spans="7:14">
      <c r="G121">
        <v>9</v>
      </c>
      <c r="H121">
        <v>6</v>
      </c>
      <c r="I121" t="s">
        <v>428</v>
      </c>
      <c r="K121">
        <v>2</v>
      </c>
      <c r="L121">
        <v>1</v>
      </c>
      <c r="M121">
        <v>3</v>
      </c>
      <c r="N121" t="s">
        <v>429</v>
      </c>
    </row>
    <row r="122" spans="7:14">
      <c r="G122">
        <v>9</v>
      </c>
      <c r="H122">
        <v>7</v>
      </c>
      <c r="I122" t="s">
        <v>430</v>
      </c>
      <c r="K122">
        <v>2</v>
      </c>
      <c r="L122">
        <v>1</v>
      </c>
      <c r="M122">
        <v>4</v>
      </c>
      <c r="N122" t="s">
        <v>431</v>
      </c>
    </row>
    <row r="123" spans="7:14">
      <c r="G123">
        <v>10</v>
      </c>
      <c r="H123">
        <v>1</v>
      </c>
      <c r="I123" t="s">
        <v>267</v>
      </c>
      <c r="K123">
        <v>2</v>
      </c>
      <c r="L123">
        <v>1</v>
      </c>
      <c r="M123">
        <v>5</v>
      </c>
      <c r="N123" t="s">
        <v>432</v>
      </c>
    </row>
    <row r="124" spans="7:14">
      <c r="G124">
        <v>10</v>
      </c>
      <c r="H124">
        <v>2</v>
      </c>
      <c r="I124" t="s">
        <v>433</v>
      </c>
      <c r="K124">
        <v>2</v>
      </c>
      <c r="L124">
        <v>1</v>
      </c>
      <c r="M124">
        <v>6</v>
      </c>
      <c r="N124" t="s">
        <v>434</v>
      </c>
    </row>
    <row r="125" spans="7:14">
      <c r="G125">
        <v>10</v>
      </c>
      <c r="H125">
        <v>3</v>
      </c>
      <c r="I125" t="s">
        <v>435</v>
      </c>
      <c r="K125">
        <v>2</v>
      </c>
      <c r="L125">
        <v>1</v>
      </c>
      <c r="M125">
        <v>7</v>
      </c>
      <c r="N125" t="s">
        <v>275</v>
      </c>
    </row>
    <row r="126" spans="7:14">
      <c r="G126">
        <v>10</v>
      </c>
      <c r="H126">
        <v>4</v>
      </c>
      <c r="I126" t="s">
        <v>436</v>
      </c>
      <c r="K126">
        <v>2</v>
      </c>
      <c r="L126">
        <v>1</v>
      </c>
      <c r="M126">
        <v>8</v>
      </c>
      <c r="N126" t="s">
        <v>286</v>
      </c>
    </row>
    <row r="127" spans="7:14">
      <c r="G127">
        <v>10</v>
      </c>
      <c r="H127">
        <v>5</v>
      </c>
      <c r="I127" t="s">
        <v>437</v>
      </c>
      <c r="K127">
        <v>2</v>
      </c>
      <c r="L127">
        <v>1</v>
      </c>
      <c r="M127">
        <v>9</v>
      </c>
      <c r="N127" t="s">
        <v>438</v>
      </c>
    </row>
    <row r="128" spans="7:14">
      <c r="G128">
        <v>10</v>
      </c>
      <c r="H128">
        <v>6</v>
      </c>
      <c r="I128" t="s">
        <v>439</v>
      </c>
      <c r="K128">
        <v>2</v>
      </c>
      <c r="L128">
        <v>1</v>
      </c>
      <c r="M128">
        <v>10</v>
      </c>
      <c r="N128" t="s">
        <v>440</v>
      </c>
    </row>
    <row r="129" spans="7:14">
      <c r="G129">
        <v>10</v>
      </c>
      <c r="H129">
        <v>7</v>
      </c>
      <c r="I129" t="s">
        <v>441</v>
      </c>
      <c r="K129">
        <v>2</v>
      </c>
      <c r="L129">
        <v>1</v>
      </c>
      <c r="M129">
        <v>11</v>
      </c>
      <c r="N129" t="s">
        <v>442</v>
      </c>
    </row>
    <row r="130" spans="7:14">
      <c r="G130">
        <v>10</v>
      </c>
      <c r="H130">
        <v>8</v>
      </c>
      <c r="I130" t="s">
        <v>443</v>
      </c>
      <c r="K130">
        <v>2</v>
      </c>
      <c r="L130">
        <v>1</v>
      </c>
      <c r="M130">
        <v>12</v>
      </c>
      <c r="N130" t="s">
        <v>444</v>
      </c>
    </row>
    <row r="131" spans="7:14">
      <c r="G131">
        <v>10</v>
      </c>
      <c r="H131">
        <v>9</v>
      </c>
      <c r="I131" t="s">
        <v>445</v>
      </c>
      <c r="K131">
        <v>2</v>
      </c>
      <c r="L131">
        <v>2</v>
      </c>
      <c r="M131">
        <v>1</v>
      </c>
      <c r="N131" t="s">
        <v>265</v>
      </c>
    </row>
    <row r="132" spans="7:14">
      <c r="G132">
        <v>10</v>
      </c>
      <c r="H132">
        <v>10</v>
      </c>
      <c r="I132" t="s">
        <v>446</v>
      </c>
      <c r="K132">
        <v>2</v>
      </c>
      <c r="L132">
        <v>2</v>
      </c>
      <c r="M132">
        <v>2</v>
      </c>
      <c r="N132" t="s">
        <v>447</v>
      </c>
    </row>
    <row r="133" spans="7:14">
      <c r="G133">
        <v>10</v>
      </c>
      <c r="H133">
        <v>11</v>
      </c>
      <c r="I133" t="s">
        <v>448</v>
      </c>
      <c r="K133">
        <v>2</v>
      </c>
      <c r="L133">
        <v>2</v>
      </c>
      <c r="M133">
        <v>3</v>
      </c>
      <c r="N133" t="s">
        <v>449</v>
      </c>
    </row>
    <row r="134" spans="7:14">
      <c r="G134">
        <v>11</v>
      </c>
      <c r="H134">
        <v>1</v>
      </c>
      <c r="I134" t="s">
        <v>270</v>
      </c>
      <c r="K134">
        <v>2</v>
      </c>
      <c r="L134">
        <v>2</v>
      </c>
      <c r="M134">
        <v>4</v>
      </c>
      <c r="N134" t="s">
        <v>450</v>
      </c>
    </row>
    <row r="135" spans="7:14">
      <c r="G135">
        <v>11</v>
      </c>
      <c r="H135">
        <v>2</v>
      </c>
      <c r="I135" t="s">
        <v>451</v>
      </c>
      <c r="K135">
        <v>2</v>
      </c>
      <c r="L135">
        <v>2</v>
      </c>
      <c r="M135">
        <v>5</v>
      </c>
      <c r="N135" t="s">
        <v>452</v>
      </c>
    </row>
    <row r="136" spans="7:14">
      <c r="G136">
        <v>11</v>
      </c>
      <c r="H136">
        <v>3</v>
      </c>
      <c r="I136" t="s">
        <v>453</v>
      </c>
      <c r="K136">
        <v>2</v>
      </c>
      <c r="L136">
        <v>3</v>
      </c>
      <c r="M136">
        <v>1</v>
      </c>
      <c r="N136" t="s">
        <v>454</v>
      </c>
    </row>
    <row r="137" spans="7:14">
      <c r="G137">
        <v>11</v>
      </c>
      <c r="H137">
        <v>4</v>
      </c>
      <c r="I137" t="s">
        <v>455</v>
      </c>
      <c r="K137">
        <v>2</v>
      </c>
      <c r="L137">
        <v>3</v>
      </c>
      <c r="M137">
        <v>2</v>
      </c>
      <c r="N137" t="s">
        <v>456</v>
      </c>
    </row>
    <row r="138" spans="7:14">
      <c r="G138">
        <v>11</v>
      </c>
      <c r="H138">
        <v>5</v>
      </c>
      <c r="I138" t="s">
        <v>457</v>
      </c>
      <c r="K138">
        <v>2</v>
      </c>
      <c r="L138">
        <v>3</v>
      </c>
      <c r="M138">
        <v>3</v>
      </c>
      <c r="N138" t="s">
        <v>458</v>
      </c>
    </row>
    <row r="139" spans="7:14">
      <c r="G139">
        <v>12</v>
      </c>
      <c r="H139">
        <v>1</v>
      </c>
      <c r="I139" t="s">
        <v>459</v>
      </c>
      <c r="K139">
        <v>2</v>
      </c>
      <c r="L139">
        <v>3</v>
      </c>
      <c r="M139">
        <v>4</v>
      </c>
      <c r="N139" t="s">
        <v>460</v>
      </c>
    </row>
    <row r="140" spans="7:14">
      <c r="G140">
        <v>12</v>
      </c>
      <c r="H140">
        <v>2</v>
      </c>
      <c r="I140" t="s">
        <v>461</v>
      </c>
      <c r="K140">
        <v>2</v>
      </c>
      <c r="L140">
        <v>3</v>
      </c>
      <c r="M140">
        <v>5</v>
      </c>
      <c r="N140" t="s">
        <v>462</v>
      </c>
    </row>
    <row r="141" spans="7:14">
      <c r="G141">
        <v>12</v>
      </c>
      <c r="H141">
        <v>3</v>
      </c>
      <c r="I141" t="s">
        <v>463</v>
      </c>
      <c r="K141">
        <v>2</v>
      </c>
      <c r="L141">
        <v>3</v>
      </c>
      <c r="M141">
        <v>6</v>
      </c>
      <c r="N141" t="s">
        <v>464</v>
      </c>
    </row>
    <row r="142" spans="7:14">
      <c r="G142">
        <v>12</v>
      </c>
      <c r="H142">
        <v>4</v>
      </c>
      <c r="I142" t="s">
        <v>465</v>
      </c>
      <c r="K142">
        <v>2</v>
      </c>
      <c r="L142">
        <v>4</v>
      </c>
      <c r="M142">
        <v>1</v>
      </c>
      <c r="N142" t="s">
        <v>466</v>
      </c>
    </row>
    <row r="143" spans="7:14">
      <c r="G143">
        <v>12</v>
      </c>
      <c r="H143">
        <v>5</v>
      </c>
      <c r="I143" t="s">
        <v>272</v>
      </c>
      <c r="K143">
        <v>2</v>
      </c>
      <c r="L143">
        <v>4</v>
      </c>
      <c r="M143">
        <v>2</v>
      </c>
      <c r="N143" t="s">
        <v>467</v>
      </c>
    </row>
    <row r="144" spans="7:14">
      <c r="G144">
        <v>12</v>
      </c>
      <c r="H144">
        <v>6</v>
      </c>
      <c r="I144" t="s">
        <v>468</v>
      </c>
      <c r="K144">
        <v>2</v>
      </c>
      <c r="L144">
        <v>5</v>
      </c>
      <c r="M144">
        <v>1</v>
      </c>
      <c r="N144" t="s">
        <v>469</v>
      </c>
    </row>
    <row r="145" spans="7:14">
      <c r="G145">
        <v>12</v>
      </c>
      <c r="H145">
        <v>7</v>
      </c>
      <c r="I145" t="s">
        <v>470</v>
      </c>
      <c r="K145">
        <v>2</v>
      </c>
      <c r="L145">
        <v>5</v>
      </c>
      <c r="M145">
        <v>2</v>
      </c>
      <c r="N145" t="s">
        <v>471</v>
      </c>
    </row>
    <row r="146" spans="7:14">
      <c r="G146">
        <v>12</v>
      </c>
      <c r="H146">
        <v>8</v>
      </c>
      <c r="I146" t="s">
        <v>472</v>
      </c>
      <c r="K146">
        <v>2</v>
      </c>
      <c r="L146">
        <v>5</v>
      </c>
      <c r="M146">
        <v>3</v>
      </c>
      <c r="N146" t="s">
        <v>268</v>
      </c>
    </row>
    <row r="147" spans="7:14">
      <c r="G147">
        <v>12</v>
      </c>
      <c r="H147">
        <v>9</v>
      </c>
      <c r="I147" t="s">
        <v>473</v>
      </c>
      <c r="K147">
        <v>2</v>
      </c>
      <c r="L147">
        <v>5</v>
      </c>
      <c r="M147">
        <v>4</v>
      </c>
      <c r="N147" t="s">
        <v>474</v>
      </c>
    </row>
    <row r="148" spans="7:14">
      <c r="G148">
        <v>13</v>
      </c>
      <c r="H148">
        <v>1</v>
      </c>
      <c r="I148" t="s">
        <v>475</v>
      </c>
      <c r="K148">
        <v>2</v>
      </c>
      <c r="L148">
        <v>5</v>
      </c>
      <c r="M148">
        <v>5</v>
      </c>
      <c r="N148" t="s">
        <v>476</v>
      </c>
    </row>
    <row r="149" spans="7:14">
      <c r="G149">
        <v>13</v>
      </c>
      <c r="H149">
        <v>2</v>
      </c>
      <c r="I149" t="s">
        <v>477</v>
      </c>
      <c r="K149">
        <v>2</v>
      </c>
      <c r="L149">
        <v>5</v>
      </c>
      <c r="M149">
        <v>6</v>
      </c>
      <c r="N149" t="s">
        <v>478</v>
      </c>
    </row>
    <row r="150" spans="7:14">
      <c r="G150">
        <v>13</v>
      </c>
      <c r="H150">
        <v>3</v>
      </c>
      <c r="I150" t="s">
        <v>479</v>
      </c>
      <c r="K150">
        <v>2</v>
      </c>
      <c r="L150">
        <v>5</v>
      </c>
      <c r="M150">
        <v>7</v>
      </c>
      <c r="N150" t="s">
        <v>480</v>
      </c>
    </row>
    <row r="151" spans="7:14">
      <c r="G151">
        <v>13</v>
      </c>
      <c r="H151">
        <v>4</v>
      </c>
      <c r="I151" t="s">
        <v>481</v>
      </c>
      <c r="K151">
        <v>2</v>
      </c>
      <c r="L151">
        <v>5</v>
      </c>
      <c r="M151">
        <v>8</v>
      </c>
      <c r="N151" t="s">
        <v>482</v>
      </c>
    </row>
    <row r="152" spans="7:14">
      <c r="G152">
        <v>13</v>
      </c>
      <c r="H152">
        <v>5</v>
      </c>
      <c r="I152" t="s">
        <v>483</v>
      </c>
      <c r="K152">
        <v>2</v>
      </c>
      <c r="L152">
        <v>5</v>
      </c>
      <c r="M152">
        <v>9</v>
      </c>
      <c r="N152" t="s">
        <v>484</v>
      </c>
    </row>
    <row r="153" spans="7:14">
      <c r="G153">
        <v>13</v>
      </c>
      <c r="H153">
        <v>6</v>
      </c>
      <c r="I153" t="s">
        <v>485</v>
      </c>
      <c r="K153">
        <v>2</v>
      </c>
      <c r="L153">
        <v>5</v>
      </c>
      <c r="M153">
        <v>10</v>
      </c>
      <c r="N153" t="s">
        <v>486</v>
      </c>
    </row>
    <row r="154" spans="7:14">
      <c r="G154">
        <v>13</v>
      </c>
      <c r="H154">
        <v>7</v>
      </c>
      <c r="I154" t="s">
        <v>487</v>
      </c>
      <c r="K154">
        <v>2</v>
      </c>
      <c r="L154">
        <v>5</v>
      </c>
      <c r="M154">
        <v>11</v>
      </c>
      <c r="N154" t="s">
        <v>488</v>
      </c>
    </row>
    <row r="155" spans="7:14">
      <c r="G155">
        <v>13</v>
      </c>
      <c r="H155">
        <v>8</v>
      </c>
      <c r="I155" t="s">
        <v>489</v>
      </c>
      <c r="K155">
        <v>2</v>
      </c>
      <c r="L155">
        <v>5</v>
      </c>
      <c r="M155">
        <v>12</v>
      </c>
      <c r="N155" t="s">
        <v>490</v>
      </c>
    </row>
    <row r="156" spans="7:14">
      <c r="G156">
        <v>13</v>
      </c>
      <c r="H156">
        <v>9</v>
      </c>
      <c r="I156" t="s">
        <v>491</v>
      </c>
      <c r="K156">
        <v>2</v>
      </c>
      <c r="L156">
        <v>5</v>
      </c>
      <c r="M156">
        <v>13</v>
      </c>
      <c r="N156" t="s">
        <v>492</v>
      </c>
    </row>
    <row r="157" spans="7:14">
      <c r="G157">
        <v>13</v>
      </c>
      <c r="H157">
        <v>10</v>
      </c>
      <c r="I157" t="s">
        <v>493</v>
      </c>
      <c r="K157">
        <v>2</v>
      </c>
      <c r="L157">
        <v>5</v>
      </c>
      <c r="M157">
        <v>14</v>
      </c>
      <c r="N157" t="s">
        <v>494</v>
      </c>
    </row>
    <row r="158" spans="7:14">
      <c r="G158">
        <v>13</v>
      </c>
      <c r="H158">
        <v>11</v>
      </c>
      <c r="I158" t="s">
        <v>495</v>
      </c>
      <c r="K158">
        <v>2</v>
      </c>
      <c r="L158">
        <v>5</v>
      </c>
      <c r="M158">
        <v>15</v>
      </c>
      <c r="N158" t="s">
        <v>496</v>
      </c>
    </row>
    <row r="159" spans="7:14">
      <c r="G159">
        <v>13</v>
      </c>
      <c r="H159">
        <v>12</v>
      </c>
      <c r="I159" t="s">
        <v>497</v>
      </c>
      <c r="K159">
        <v>2</v>
      </c>
      <c r="L159">
        <v>6</v>
      </c>
      <c r="M159">
        <v>1</v>
      </c>
      <c r="N159" t="s">
        <v>276</v>
      </c>
    </row>
    <row r="160" spans="7:14">
      <c r="G160">
        <v>14</v>
      </c>
      <c r="H160">
        <v>1</v>
      </c>
      <c r="I160" t="s">
        <v>498</v>
      </c>
      <c r="K160">
        <v>2</v>
      </c>
      <c r="L160">
        <v>6</v>
      </c>
      <c r="M160">
        <v>2</v>
      </c>
      <c r="N160" t="s">
        <v>499</v>
      </c>
    </row>
    <row r="161" spans="7:14">
      <c r="G161">
        <v>14</v>
      </c>
      <c r="H161">
        <v>2</v>
      </c>
      <c r="I161" t="s">
        <v>500</v>
      </c>
      <c r="K161">
        <v>2</v>
      </c>
      <c r="L161">
        <v>6</v>
      </c>
      <c r="M161">
        <v>3</v>
      </c>
      <c r="N161" t="s">
        <v>501</v>
      </c>
    </row>
    <row r="162" spans="7:14">
      <c r="G162">
        <v>14</v>
      </c>
      <c r="H162">
        <v>3</v>
      </c>
      <c r="I162" t="s">
        <v>278</v>
      </c>
      <c r="K162">
        <v>2</v>
      </c>
      <c r="L162">
        <v>6</v>
      </c>
      <c r="M162">
        <v>4</v>
      </c>
      <c r="N162" t="s">
        <v>398</v>
      </c>
    </row>
    <row r="163" spans="7:14">
      <c r="G163">
        <v>15</v>
      </c>
      <c r="H163">
        <v>1</v>
      </c>
      <c r="I163" t="s">
        <v>281</v>
      </c>
      <c r="K163">
        <v>2</v>
      </c>
      <c r="L163">
        <v>6</v>
      </c>
      <c r="M163">
        <v>5</v>
      </c>
      <c r="N163" t="s">
        <v>502</v>
      </c>
    </row>
    <row r="164" spans="7:14">
      <c r="G164">
        <v>15</v>
      </c>
      <c r="H164">
        <v>2</v>
      </c>
      <c r="I164" t="s">
        <v>503</v>
      </c>
      <c r="K164">
        <v>2</v>
      </c>
      <c r="L164">
        <v>6</v>
      </c>
      <c r="M164">
        <v>6</v>
      </c>
      <c r="N164" t="s">
        <v>504</v>
      </c>
    </row>
    <row r="165" spans="7:14">
      <c r="G165">
        <v>15</v>
      </c>
      <c r="H165">
        <v>3</v>
      </c>
      <c r="I165" t="s">
        <v>505</v>
      </c>
      <c r="K165">
        <v>2</v>
      </c>
      <c r="L165">
        <v>6</v>
      </c>
      <c r="M165">
        <v>7</v>
      </c>
      <c r="N165" t="s">
        <v>506</v>
      </c>
    </row>
    <row r="166" spans="7:14">
      <c r="G166">
        <v>15</v>
      </c>
      <c r="H166">
        <v>4</v>
      </c>
      <c r="I166" t="s">
        <v>507</v>
      </c>
      <c r="K166">
        <v>2</v>
      </c>
      <c r="L166">
        <v>6</v>
      </c>
      <c r="M166">
        <v>8</v>
      </c>
      <c r="N166" t="s">
        <v>513</v>
      </c>
    </row>
    <row r="167" spans="7:14">
      <c r="G167">
        <v>15</v>
      </c>
      <c r="H167">
        <v>5</v>
      </c>
      <c r="I167" t="s">
        <v>514</v>
      </c>
      <c r="K167">
        <v>2</v>
      </c>
      <c r="L167">
        <v>6</v>
      </c>
      <c r="M167">
        <v>9</v>
      </c>
      <c r="N167" t="s">
        <v>515</v>
      </c>
    </row>
    <row r="168" spans="7:14">
      <c r="G168">
        <v>15</v>
      </c>
      <c r="H168">
        <v>6</v>
      </c>
      <c r="I168" t="s">
        <v>516</v>
      </c>
      <c r="K168">
        <v>2</v>
      </c>
      <c r="L168">
        <v>6</v>
      </c>
      <c r="M168">
        <v>10</v>
      </c>
      <c r="N168" t="s">
        <v>517</v>
      </c>
    </row>
    <row r="169" spans="7:14">
      <c r="G169">
        <v>15</v>
      </c>
      <c r="H169">
        <v>7</v>
      </c>
      <c r="I169" t="s">
        <v>518</v>
      </c>
      <c r="K169">
        <v>2</v>
      </c>
      <c r="L169">
        <v>6</v>
      </c>
      <c r="M169">
        <v>11</v>
      </c>
      <c r="N169" t="s">
        <v>519</v>
      </c>
    </row>
    <row r="170" spans="7:14">
      <c r="G170">
        <v>15</v>
      </c>
      <c r="H170">
        <v>8</v>
      </c>
      <c r="I170" t="s">
        <v>520</v>
      </c>
      <c r="K170">
        <v>2</v>
      </c>
      <c r="L170">
        <v>7</v>
      </c>
      <c r="M170">
        <v>1</v>
      </c>
      <c r="N170" t="s">
        <v>521</v>
      </c>
    </row>
    <row r="171" spans="7:14">
      <c r="G171">
        <v>15</v>
      </c>
      <c r="H171">
        <v>9</v>
      </c>
      <c r="I171" t="s">
        <v>522</v>
      </c>
      <c r="K171">
        <v>2</v>
      </c>
      <c r="L171">
        <v>7</v>
      </c>
      <c r="M171">
        <v>2</v>
      </c>
      <c r="N171" t="s">
        <v>391</v>
      </c>
    </row>
    <row r="172" spans="7:14">
      <c r="G172">
        <v>15</v>
      </c>
      <c r="H172">
        <v>10</v>
      </c>
      <c r="I172" t="s">
        <v>523</v>
      </c>
      <c r="K172">
        <v>2</v>
      </c>
      <c r="L172">
        <v>7</v>
      </c>
      <c r="M172">
        <v>3</v>
      </c>
      <c r="N172" t="s">
        <v>524</v>
      </c>
    </row>
    <row r="173" spans="7:14">
      <c r="G173">
        <v>16</v>
      </c>
      <c r="H173">
        <v>1</v>
      </c>
      <c r="I173" t="s">
        <v>525</v>
      </c>
      <c r="K173">
        <v>2</v>
      </c>
      <c r="L173">
        <v>8</v>
      </c>
      <c r="M173">
        <v>1</v>
      </c>
      <c r="N173" t="s">
        <v>282</v>
      </c>
    </row>
    <row r="174" spans="7:14">
      <c r="G174">
        <v>16</v>
      </c>
      <c r="H174">
        <v>2</v>
      </c>
      <c r="I174" t="s">
        <v>526</v>
      </c>
      <c r="K174">
        <v>2</v>
      </c>
      <c r="L174">
        <v>8</v>
      </c>
      <c r="M174">
        <v>2</v>
      </c>
      <c r="N174" t="s">
        <v>527</v>
      </c>
    </row>
    <row r="175" spans="7:14">
      <c r="G175">
        <v>16</v>
      </c>
      <c r="H175">
        <v>3</v>
      </c>
      <c r="I175" t="s">
        <v>284</v>
      </c>
      <c r="K175">
        <v>2</v>
      </c>
      <c r="L175">
        <v>8</v>
      </c>
      <c r="M175">
        <v>3</v>
      </c>
      <c r="N175" t="s">
        <v>528</v>
      </c>
    </row>
    <row r="176" spans="7:14">
      <c r="G176">
        <v>16</v>
      </c>
      <c r="H176">
        <v>4</v>
      </c>
      <c r="I176" t="s">
        <v>529</v>
      </c>
      <c r="K176">
        <v>2</v>
      </c>
      <c r="L176">
        <v>8</v>
      </c>
      <c r="M176">
        <v>4</v>
      </c>
      <c r="N176" t="s">
        <v>530</v>
      </c>
    </row>
    <row r="177" spans="7:14">
      <c r="G177">
        <v>16</v>
      </c>
      <c r="H177">
        <v>5</v>
      </c>
      <c r="I177" t="s">
        <v>531</v>
      </c>
      <c r="K177">
        <v>2</v>
      </c>
      <c r="L177">
        <v>9</v>
      </c>
      <c r="M177">
        <v>1</v>
      </c>
      <c r="N177" t="s">
        <v>285</v>
      </c>
    </row>
    <row r="178" spans="7:14">
      <c r="G178">
        <v>16</v>
      </c>
      <c r="H178">
        <v>6</v>
      </c>
      <c r="I178" t="s">
        <v>311</v>
      </c>
      <c r="K178">
        <v>2</v>
      </c>
      <c r="L178">
        <v>9</v>
      </c>
      <c r="M178">
        <v>2</v>
      </c>
      <c r="N178" t="s">
        <v>532</v>
      </c>
    </row>
    <row r="179" spans="7:14">
      <c r="G179">
        <v>16</v>
      </c>
      <c r="H179">
        <v>7</v>
      </c>
      <c r="I179" t="s">
        <v>533</v>
      </c>
      <c r="K179">
        <v>2</v>
      </c>
      <c r="L179">
        <v>9</v>
      </c>
      <c r="M179">
        <v>3</v>
      </c>
      <c r="N179" t="s">
        <v>534</v>
      </c>
    </row>
    <row r="180" spans="7:14">
      <c r="G180">
        <v>17</v>
      </c>
      <c r="H180">
        <v>1</v>
      </c>
      <c r="I180" t="s">
        <v>535</v>
      </c>
      <c r="K180">
        <v>2</v>
      </c>
      <c r="L180">
        <v>9</v>
      </c>
      <c r="M180">
        <v>4</v>
      </c>
      <c r="N180" t="s">
        <v>536</v>
      </c>
    </row>
    <row r="181" spans="7:14">
      <c r="G181">
        <v>17</v>
      </c>
      <c r="H181">
        <v>2</v>
      </c>
      <c r="I181" t="s">
        <v>537</v>
      </c>
      <c r="K181">
        <v>2</v>
      </c>
      <c r="L181">
        <v>9</v>
      </c>
      <c r="M181">
        <v>5</v>
      </c>
      <c r="N181" t="s">
        <v>538</v>
      </c>
    </row>
    <row r="182" spans="7:14">
      <c r="G182">
        <v>17</v>
      </c>
      <c r="H182">
        <v>3</v>
      </c>
      <c r="I182" t="s">
        <v>539</v>
      </c>
      <c r="K182">
        <v>2</v>
      </c>
      <c r="L182">
        <v>9</v>
      </c>
      <c r="M182">
        <v>6</v>
      </c>
      <c r="N182" t="s">
        <v>540</v>
      </c>
    </row>
    <row r="183" spans="7:14">
      <c r="G183">
        <v>18</v>
      </c>
      <c r="H183">
        <v>1</v>
      </c>
      <c r="I183" t="s">
        <v>541</v>
      </c>
      <c r="K183">
        <v>2</v>
      </c>
      <c r="L183">
        <v>9</v>
      </c>
      <c r="M183">
        <v>7</v>
      </c>
      <c r="N183" t="s">
        <v>542</v>
      </c>
    </row>
    <row r="184" spans="7:14">
      <c r="G184">
        <v>18</v>
      </c>
      <c r="H184">
        <v>2</v>
      </c>
      <c r="I184" t="s">
        <v>543</v>
      </c>
      <c r="K184">
        <v>2</v>
      </c>
      <c r="L184">
        <v>10</v>
      </c>
      <c r="M184">
        <v>1</v>
      </c>
      <c r="N184" t="s">
        <v>288</v>
      </c>
    </row>
    <row r="185" spans="7:14">
      <c r="G185">
        <v>18</v>
      </c>
      <c r="H185">
        <v>3</v>
      </c>
      <c r="I185" t="s">
        <v>544</v>
      </c>
      <c r="K185">
        <v>2</v>
      </c>
      <c r="L185">
        <v>10</v>
      </c>
      <c r="M185">
        <v>2</v>
      </c>
      <c r="N185" t="s">
        <v>545</v>
      </c>
    </row>
    <row r="186" spans="7:14">
      <c r="G186">
        <v>19</v>
      </c>
      <c r="H186">
        <v>1</v>
      </c>
      <c r="I186" t="s">
        <v>293</v>
      </c>
      <c r="K186">
        <v>2</v>
      </c>
      <c r="L186">
        <v>10</v>
      </c>
      <c r="M186">
        <v>3</v>
      </c>
      <c r="N186" t="s">
        <v>546</v>
      </c>
    </row>
    <row r="187" spans="7:14">
      <c r="G187">
        <v>19</v>
      </c>
      <c r="H187">
        <v>2</v>
      </c>
      <c r="I187" t="s">
        <v>547</v>
      </c>
      <c r="K187">
        <v>2</v>
      </c>
      <c r="L187">
        <v>10</v>
      </c>
      <c r="M187">
        <v>4</v>
      </c>
      <c r="N187" t="s">
        <v>548</v>
      </c>
    </row>
    <row r="188" spans="7:14">
      <c r="G188">
        <v>19</v>
      </c>
      <c r="H188">
        <v>3</v>
      </c>
      <c r="I188" t="s">
        <v>549</v>
      </c>
      <c r="K188">
        <v>2</v>
      </c>
      <c r="L188">
        <v>10</v>
      </c>
      <c r="M188">
        <v>5</v>
      </c>
      <c r="N188" t="s">
        <v>550</v>
      </c>
    </row>
    <row r="189" spans="7:14">
      <c r="G189">
        <v>20</v>
      </c>
      <c r="H189">
        <v>1</v>
      </c>
      <c r="I189" t="s">
        <v>296</v>
      </c>
      <c r="K189">
        <v>2</v>
      </c>
      <c r="L189">
        <v>10</v>
      </c>
      <c r="M189">
        <v>6</v>
      </c>
      <c r="N189" t="s">
        <v>551</v>
      </c>
    </row>
    <row r="190" spans="7:14">
      <c r="G190">
        <v>20</v>
      </c>
      <c r="H190">
        <v>2</v>
      </c>
      <c r="I190" t="s">
        <v>552</v>
      </c>
      <c r="K190">
        <v>2</v>
      </c>
      <c r="L190">
        <v>10</v>
      </c>
      <c r="M190">
        <v>7</v>
      </c>
      <c r="N190" t="s">
        <v>553</v>
      </c>
    </row>
    <row r="191" spans="7:14">
      <c r="G191">
        <v>20</v>
      </c>
      <c r="H191">
        <v>3</v>
      </c>
      <c r="I191" t="s">
        <v>554</v>
      </c>
      <c r="K191">
        <v>2</v>
      </c>
      <c r="L191">
        <v>10</v>
      </c>
      <c r="M191">
        <v>8</v>
      </c>
      <c r="N191" t="s">
        <v>555</v>
      </c>
    </row>
    <row r="192" spans="7:14">
      <c r="G192">
        <v>20</v>
      </c>
      <c r="H192">
        <v>4</v>
      </c>
      <c r="I192" t="s">
        <v>556</v>
      </c>
      <c r="K192">
        <v>2</v>
      </c>
      <c r="L192">
        <v>10</v>
      </c>
      <c r="M192">
        <v>9</v>
      </c>
      <c r="N192" t="s">
        <v>557</v>
      </c>
    </row>
    <row r="193" spans="7:14">
      <c r="G193">
        <v>20</v>
      </c>
      <c r="H193">
        <v>5</v>
      </c>
      <c r="I193" t="s">
        <v>558</v>
      </c>
      <c r="K193">
        <v>2</v>
      </c>
      <c r="L193">
        <v>10</v>
      </c>
      <c r="M193">
        <v>10</v>
      </c>
      <c r="N193" t="s">
        <v>559</v>
      </c>
    </row>
    <row r="194" spans="7:14">
      <c r="G194">
        <v>20</v>
      </c>
      <c r="H194">
        <v>6</v>
      </c>
      <c r="I194" t="s">
        <v>560</v>
      </c>
      <c r="K194">
        <v>2</v>
      </c>
      <c r="L194">
        <v>10</v>
      </c>
      <c r="M194">
        <v>11</v>
      </c>
      <c r="N194" t="s">
        <v>561</v>
      </c>
    </row>
    <row r="195" spans="7:14">
      <c r="G195">
        <v>20</v>
      </c>
      <c r="H195">
        <v>7</v>
      </c>
      <c r="I195" t="s">
        <v>562</v>
      </c>
      <c r="K195">
        <v>2</v>
      </c>
      <c r="L195">
        <v>10</v>
      </c>
      <c r="M195">
        <v>12</v>
      </c>
      <c r="N195" t="s">
        <v>563</v>
      </c>
    </row>
    <row r="196" spans="7:14">
      <c r="G196">
        <v>20</v>
      </c>
      <c r="H196">
        <v>8</v>
      </c>
      <c r="I196" t="s">
        <v>564</v>
      </c>
      <c r="K196">
        <v>2</v>
      </c>
      <c r="L196">
        <v>10</v>
      </c>
      <c r="M196">
        <v>13</v>
      </c>
      <c r="N196" t="s">
        <v>565</v>
      </c>
    </row>
    <row r="197" spans="7:14">
      <c r="G197">
        <v>21</v>
      </c>
      <c r="H197">
        <v>1</v>
      </c>
      <c r="I197" t="s">
        <v>299</v>
      </c>
      <c r="K197">
        <v>2</v>
      </c>
      <c r="L197">
        <v>10</v>
      </c>
      <c r="M197">
        <v>14</v>
      </c>
      <c r="N197" t="s">
        <v>386</v>
      </c>
    </row>
    <row r="198" spans="7:14">
      <c r="G198">
        <v>21</v>
      </c>
      <c r="H198">
        <v>2</v>
      </c>
      <c r="I198" t="s">
        <v>566</v>
      </c>
      <c r="K198">
        <v>2</v>
      </c>
      <c r="L198">
        <v>10</v>
      </c>
      <c r="M198">
        <v>15</v>
      </c>
      <c r="N198" t="s">
        <v>567</v>
      </c>
    </row>
    <row r="199" spans="7:14">
      <c r="G199">
        <v>21</v>
      </c>
      <c r="H199">
        <v>3</v>
      </c>
      <c r="I199" t="s">
        <v>568</v>
      </c>
      <c r="K199">
        <v>2</v>
      </c>
      <c r="L199">
        <v>10</v>
      </c>
      <c r="M199">
        <v>16</v>
      </c>
      <c r="N199" t="s">
        <v>569</v>
      </c>
    </row>
    <row r="200" spans="7:14">
      <c r="G200">
        <v>21</v>
      </c>
      <c r="H200">
        <v>4</v>
      </c>
      <c r="I200" t="s">
        <v>570</v>
      </c>
      <c r="K200">
        <v>2</v>
      </c>
      <c r="L200">
        <v>11</v>
      </c>
      <c r="M200">
        <v>1</v>
      </c>
      <c r="N200" t="s">
        <v>291</v>
      </c>
    </row>
    <row r="201" spans="7:14">
      <c r="G201">
        <v>21</v>
      </c>
      <c r="H201">
        <v>5</v>
      </c>
      <c r="I201" t="s">
        <v>571</v>
      </c>
      <c r="K201">
        <v>2</v>
      </c>
      <c r="L201">
        <v>11</v>
      </c>
      <c r="M201">
        <v>2</v>
      </c>
      <c r="N201" t="s">
        <v>572</v>
      </c>
    </row>
    <row r="202" spans="7:14">
      <c r="G202">
        <v>21</v>
      </c>
      <c r="H202">
        <v>6</v>
      </c>
      <c r="I202" t="s">
        <v>573</v>
      </c>
      <c r="K202">
        <v>2</v>
      </c>
      <c r="L202">
        <v>11</v>
      </c>
      <c r="M202">
        <v>3</v>
      </c>
      <c r="N202" t="s">
        <v>574</v>
      </c>
    </row>
    <row r="203" spans="7:14">
      <c r="G203">
        <v>21</v>
      </c>
      <c r="H203">
        <v>7</v>
      </c>
      <c r="I203" t="s">
        <v>575</v>
      </c>
      <c r="K203">
        <v>2</v>
      </c>
      <c r="L203">
        <v>11</v>
      </c>
      <c r="M203">
        <v>4</v>
      </c>
      <c r="N203" t="s">
        <v>576</v>
      </c>
    </row>
    <row r="204" spans="7:14">
      <c r="G204">
        <v>21</v>
      </c>
      <c r="H204">
        <v>8</v>
      </c>
      <c r="I204" t="s">
        <v>577</v>
      </c>
      <c r="K204">
        <v>2</v>
      </c>
      <c r="L204">
        <v>11</v>
      </c>
      <c r="M204">
        <v>5</v>
      </c>
      <c r="N204" t="s">
        <v>578</v>
      </c>
    </row>
    <row r="205" spans="7:14">
      <c r="G205">
        <v>21</v>
      </c>
      <c r="H205">
        <v>9</v>
      </c>
      <c r="I205" t="s">
        <v>579</v>
      </c>
      <c r="K205">
        <v>2</v>
      </c>
      <c r="L205">
        <v>12</v>
      </c>
      <c r="M205">
        <v>1</v>
      </c>
      <c r="N205" t="s">
        <v>580</v>
      </c>
    </row>
    <row r="206" spans="7:14">
      <c r="G206">
        <v>21</v>
      </c>
      <c r="H206">
        <v>10</v>
      </c>
      <c r="I206" t="s">
        <v>581</v>
      </c>
      <c r="K206">
        <v>2</v>
      </c>
      <c r="L206">
        <v>12</v>
      </c>
      <c r="M206">
        <v>2</v>
      </c>
      <c r="N206" t="s">
        <v>482</v>
      </c>
    </row>
    <row r="207" spans="7:14">
      <c r="G207">
        <v>21</v>
      </c>
      <c r="H207">
        <v>11</v>
      </c>
      <c r="I207" t="s">
        <v>582</v>
      </c>
      <c r="K207">
        <v>2</v>
      </c>
      <c r="L207">
        <v>12</v>
      </c>
      <c r="M207">
        <v>3</v>
      </c>
      <c r="N207" t="s">
        <v>583</v>
      </c>
    </row>
    <row r="208" spans="7:14">
      <c r="G208">
        <v>21</v>
      </c>
      <c r="H208">
        <v>12</v>
      </c>
      <c r="I208" t="s">
        <v>584</v>
      </c>
      <c r="K208">
        <v>2</v>
      </c>
      <c r="L208">
        <v>12</v>
      </c>
      <c r="M208">
        <v>4</v>
      </c>
      <c r="N208" t="s">
        <v>294</v>
      </c>
    </row>
    <row r="209" spans="7:14">
      <c r="G209">
        <v>21</v>
      </c>
      <c r="H209">
        <v>13</v>
      </c>
      <c r="I209" t="s">
        <v>585</v>
      </c>
      <c r="K209">
        <v>2</v>
      </c>
      <c r="L209">
        <v>12</v>
      </c>
      <c r="M209">
        <v>5</v>
      </c>
      <c r="N209" t="s">
        <v>586</v>
      </c>
    </row>
    <row r="210" spans="7:14">
      <c r="G210">
        <v>22</v>
      </c>
      <c r="H210">
        <v>1</v>
      </c>
      <c r="I210" t="s">
        <v>587</v>
      </c>
      <c r="K210">
        <v>2</v>
      </c>
      <c r="L210">
        <v>12</v>
      </c>
      <c r="M210">
        <v>6</v>
      </c>
      <c r="N210" t="s">
        <v>588</v>
      </c>
    </row>
    <row r="211" spans="7:14">
      <c r="G211">
        <v>22</v>
      </c>
      <c r="H211">
        <v>2</v>
      </c>
      <c r="I211" t="s">
        <v>589</v>
      </c>
      <c r="K211">
        <v>2</v>
      </c>
      <c r="L211">
        <v>12</v>
      </c>
      <c r="M211">
        <v>7</v>
      </c>
      <c r="N211" t="s">
        <v>590</v>
      </c>
    </row>
    <row r="212" spans="7:14">
      <c r="G212">
        <v>22</v>
      </c>
      <c r="H212">
        <v>3</v>
      </c>
      <c r="I212" t="s">
        <v>591</v>
      </c>
      <c r="K212">
        <v>2</v>
      </c>
      <c r="L212">
        <v>12</v>
      </c>
      <c r="M212">
        <v>8</v>
      </c>
      <c r="N212" t="s">
        <v>392</v>
      </c>
    </row>
    <row r="213" spans="7:14">
      <c r="G213">
        <v>22</v>
      </c>
      <c r="H213">
        <v>4</v>
      </c>
      <c r="I213" t="s">
        <v>592</v>
      </c>
      <c r="K213">
        <v>2</v>
      </c>
      <c r="L213">
        <v>12</v>
      </c>
      <c r="M213">
        <v>9</v>
      </c>
      <c r="N213" t="s">
        <v>593</v>
      </c>
    </row>
    <row r="214" spans="7:14">
      <c r="G214">
        <v>22</v>
      </c>
      <c r="H214">
        <v>5</v>
      </c>
      <c r="I214" t="s">
        <v>594</v>
      </c>
      <c r="K214">
        <v>2</v>
      </c>
      <c r="L214">
        <v>12</v>
      </c>
      <c r="M214">
        <v>10</v>
      </c>
      <c r="N214" t="s">
        <v>595</v>
      </c>
    </row>
    <row r="215" spans="7:14">
      <c r="G215">
        <v>22</v>
      </c>
      <c r="H215">
        <v>6</v>
      </c>
      <c r="I215" t="s">
        <v>596</v>
      </c>
      <c r="K215">
        <v>2</v>
      </c>
      <c r="L215">
        <v>13</v>
      </c>
      <c r="M215">
        <v>1</v>
      </c>
      <c r="N215" t="s">
        <v>597</v>
      </c>
    </row>
    <row r="216" spans="7:14">
      <c r="G216">
        <v>22</v>
      </c>
      <c r="H216">
        <v>7</v>
      </c>
      <c r="I216" t="s">
        <v>598</v>
      </c>
      <c r="K216">
        <v>2</v>
      </c>
      <c r="L216">
        <v>13</v>
      </c>
      <c r="M216">
        <v>2</v>
      </c>
      <c r="N216" t="s">
        <v>599</v>
      </c>
    </row>
    <row r="217" spans="7:14">
      <c r="G217">
        <v>22</v>
      </c>
      <c r="H217">
        <v>8</v>
      </c>
      <c r="I217" t="s">
        <v>600</v>
      </c>
      <c r="K217">
        <v>2</v>
      </c>
      <c r="L217">
        <v>13</v>
      </c>
      <c r="M217">
        <v>3</v>
      </c>
      <c r="N217" t="s">
        <v>601</v>
      </c>
    </row>
    <row r="218" spans="7:14">
      <c r="G218">
        <v>22</v>
      </c>
      <c r="H218">
        <v>9</v>
      </c>
      <c r="I218" t="s">
        <v>302</v>
      </c>
      <c r="K218">
        <v>2</v>
      </c>
      <c r="L218">
        <v>13</v>
      </c>
      <c r="M218">
        <v>4</v>
      </c>
      <c r="N218" t="s">
        <v>602</v>
      </c>
    </row>
    <row r="219" spans="7:14">
      <c r="G219">
        <v>22</v>
      </c>
      <c r="H219">
        <v>10</v>
      </c>
      <c r="I219" t="s">
        <v>603</v>
      </c>
      <c r="K219">
        <v>2</v>
      </c>
      <c r="L219">
        <v>13</v>
      </c>
      <c r="M219">
        <v>5</v>
      </c>
      <c r="N219" t="s">
        <v>604</v>
      </c>
    </row>
    <row r="220" spans="7:14">
      <c r="G220">
        <v>23</v>
      </c>
      <c r="H220">
        <v>1</v>
      </c>
      <c r="I220" t="s">
        <v>305</v>
      </c>
      <c r="K220">
        <v>2</v>
      </c>
      <c r="L220">
        <v>13</v>
      </c>
      <c r="M220">
        <v>6</v>
      </c>
      <c r="N220" t="s">
        <v>605</v>
      </c>
    </row>
    <row r="221" spans="7:14">
      <c r="G221">
        <v>23</v>
      </c>
      <c r="H221">
        <v>2</v>
      </c>
      <c r="I221" t="s">
        <v>606</v>
      </c>
      <c r="K221">
        <v>2</v>
      </c>
      <c r="L221">
        <v>13</v>
      </c>
      <c r="M221">
        <v>7</v>
      </c>
      <c r="N221" t="s">
        <v>607</v>
      </c>
    </row>
    <row r="222" spans="7:14">
      <c r="G222">
        <v>23</v>
      </c>
      <c r="H222">
        <v>3</v>
      </c>
      <c r="I222" t="s">
        <v>608</v>
      </c>
      <c r="K222">
        <v>2</v>
      </c>
      <c r="L222">
        <v>13</v>
      </c>
      <c r="M222">
        <v>8</v>
      </c>
      <c r="N222" t="s">
        <v>609</v>
      </c>
    </row>
    <row r="223" spans="7:14">
      <c r="G223">
        <v>23</v>
      </c>
      <c r="H223">
        <v>4</v>
      </c>
      <c r="I223" t="s">
        <v>610</v>
      </c>
      <c r="K223">
        <v>2</v>
      </c>
      <c r="L223">
        <v>14</v>
      </c>
      <c r="M223">
        <v>1</v>
      </c>
      <c r="N223" t="s">
        <v>300</v>
      </c>
    </row>
    <row r="224" spans="7:14">
      <c r="G224">
        <v>24</v>
      </c>
      <c r="H224">
        <v>1</v>
      </c>
      <c r="I224" t="s">
        <v>308</v>
      </c>
      <c r="K224">
        <v>2</v>
      </c>
      <c r="L224">
        <v>14</v>
      </c>
      <c r="M224">
        <v>2</v>
      </c>
      <c r="N224" t="s">
        <v>611</v>
      </c>
    </row>
    <row r="225" spans="7:14">
      <c r="G225">
        <v>24</v>
      </c>
      <c r="H225">
        <v>2</v>
      </c>
      <c r="I225" t="s">
        <v>612</v>
      </c>
      <c r="K225">
        <v>2</v>
      </c>
      <c r="L225">
        <v>14</v>
      </c>
      <c r="M225">
        <v>3</v>
      </c>
      <c r="N225" t="s">
        <v>613</v>
      </c>
    </row>
    <row r="226" spans="7:14">
      <c r="G226">
        <v>24</v>
      </c>
      <c r="H226">
        <v>3</v>
      </c>
      <c r="I226" t="s">
        <v>614</v>
      </c>
      <c r="K226">
        <v>2</v>
      </c>
      <c r="L226">
        <v>14</v>
      </c>
      <c r="M226">
        <v>4</v>
      </c>
      <c r="N226" t="s">
        <v>615</v>
      </c>
    </row>
    <row r="227" spans="7:14">
      <c r="G227">
        <v>25</v>
      </c>
      <c r="H227">
        <v>1</v>
      </c>
      <c r="I227" t="s">
        <v>616</v>
      </c>
      <c r="K227">
        <v>2</v>
      </c>
      <c r="L227">
        <v>14</v>
      </c>
      <c r="M227">
        <v>5</v>
      </c>
      <c r="N227" t="s">
        <v>617</v>
      </c>
    </row>
    <row r="228" spans="7:14">
      <c r="G228">
        <v>25</v>
      </c>
      <c r="H228">
        <v>2</v>
      </c>
      <c r="I228" t="s">
        <v>618</v>
      </c>
      <c r="K228">
        <v>2</v>
      </c>
      <c r="L228">
        <v>14</v>
      </c>
      <c r="M228">
        <v>6</v>
      </c>
      <c r="N228" t="s">
        <v>619</v>
      </c>
    </row>
    <row r="229" spans="7:14">
      <c r="G229">
        <v>25</v>
      </c>
      <c r="H229">
        <v>3</v>
      </c>
      <c r="I229" t="s">
        <v>620</v>
      </c>
      <c r="K229">
        <v>2</v>
      </c>
      <c r="L229">
        <v>14</v>
      </c>
      <c r="M229">
        <v>7</v>
      </c>
      <c r="N229" t="s">
        <v>621</v>
      </c>
    </row>
    <row r="230" spans="7:14">
      <c r="G230">
        <v>25</v>
      </c>
      <c r="H230">
        <v>4</v>
      </c>
      <c r="I230" t="s">
        <v>622</v>
      </c>
      <c r="K230">
        <v>2</v>
      </c>
      <c r="L230">
        <v>14</v>
      </c>
      <c r="M230">
        <v>8</v>
      </c>
      <c r="N230" t="s">
        <v>623</v>
      </c>
    </row>
    <row r="231" spans="7:14">
      <c r="G231">
        <v>25</v>
      </c>
      <c r="H231">
        <v>5</v>
      </c>
      <c r="I231" t="s">
        <v>624</v>
      </c>
      <c r="K231">
        <v>2</v>
      </c>
      <c r="L231">
        <v>14</v>
      </c>
      <c r="M231">
        <v>9</v>
      </c>
      <c r="N231" t="s">
        <v>625</v>
      </c>
    </row>
    <row r="232" spans="7:14">
      <c r="K232">
        <v>2</v>
      </c>
      <c r="L232">
        <v>14</v>
      </c>
      <c r="M232">
        <v>10</v>
      </c>
      <c r="N232" t="s">
        <v>626</v>
      </c>
    </row>
    <row r="233" spans="7:14">
      <c r="K233">
        <v>2</v>
      </c>
      <c r="L233">
        <v>15</v>
      </c>
      <c r="M233">
        <v>1</v>
      </c>
      <c r="N233" t="s">
        <v>627</v>
      </c>
    </row>
    <row r="234" spans="7:14">
      <c r="K234">
        <v>2</v>
      </c>
      <c r="L234">
        <v>15</v>
      </c>
      <c r="M234">
        <v>2</v>
      </c>
      <c r="N234" t="s">
        <v>273</v>
      </c>
    </row>
    <row r="235" spans="7:14">
      <c r="K235">
        <v>2</v>
      </c>
      <c r="L235">
        <v>15</v>
      </c>
      <c r="M235">
        <v>3</v>
      </c>
      <c r="N235" t="s">
        <v>628</v>
      </c>
    </row>
    <row r="236" spans="7:14">
      <c r="K236">
        <v>2</v>
      </c>
      <c r="L236">
        <v>15</v>
      </c>
      <c r="M236">
        <v>4</v>
      </c>
      <c r="N236" t="s">
        <v>629</v>
      </c>
    </row>
    <row r="237" spans="7:14">
      <c r="K237">
        <v>2</v>
      </c>
      <c r="L237">
        <v>15</v>
      </c>
      <c r="M237">
        <v>5</v>
      </c>
      <c r="N237" t="s">
        <v>630</v>
      </c>
    </row>
    <row r="238" spans="7:14">
      <c r="K238">
        <v>2</v>
      </c>
      <c r="L238">
        <v>15</v>
      </c>
      <c r="M238">
        <v>6</v>
      </c>
      <c r="N238" t="s">
        <v>631</v>
      </c>
    </row>
    <row r="239" spans="7:14">
      <c r="K239">
        <v>2</v>
      </c>
      <c r="L239">
        <v>15</v>
      </c>
      <c r="M239">
        <v>7</v>
      </c>
      <c r="N239" t="s">
        <v>632</v>
      </c>
    </row>
    <row r="240" spans="7:14">
      <c r="K240">
        <v>2</v>
      </c>
      <c r="L240">
        <v>15</v>
      </c>
      <c r="M240">
        <v>8</v>
      </c>
      <c r="N240" t="s">
        <v>303</v>
      </c>
    </row>
    <row r="241" spans="11:14">
      <c r="K241">
        <v>2</v>
      </c>
      <c r="L241">
        <v>15</v>
      </c>
      <c r="M241">
        <v>9</v>
      </c>
      <c r="N241" t="s">
        <v>438</v>
      </c>
    </row>
    <row r="242" spans="11:14">
      <c r="K242">
        <v>2</v>
      </c>
      <c r="L242">
        <v>15</v>
      </c>
      <c r="M242">
        <v>10</v>
      </c>
      <c r="N242" t="s">
        <v>407</v>
      </c>
    </row>
    <row r="243" spans="11:14">
      <c r="K243">
        <v>2</v>
      </c>
      <c r="L243">
        <v>15</v>
      </c>
      <c r="M243">
        <v>11</v>
      </c>
      <c r="N243" t="s">
        <v>633</v>
      </c>
    </row>
    <row r="244" spans="11:14">
      <c r="K244">
        <v>2</v>
      </c>
      <c r="L244">
        <v>16</v>
      </c>
      <c r="M244">
        <v>1</v>
      </c>
      <c r="N244" t="s">
        <v>306</v>
      </c>
    </row>
    <row r="245" spans="11:14">
      <c r="K245">
        <v>2</v>
      </c>
      <c r="L245">
        <v>16</v>
      </c>
      <c r="M245">
        <v>2</v>
      </c>
      <c r="N245" t="s">
        <v>634</v>
      </c>
    </row>
    <row r="246" spans="11:14">
      <c r="K246">
        <v>2</v>
      </c>
      <c r="L246">
        <v>16</v>
      </c>
      <c r="M246">
        <v>3</v>
      </c>
      <c r="N246" t="s">
        <v>635</v>
      </c>
    </row>
    <row r="247" spans="11:14">
      <c r="K247">
        <v>2</v>
      </c>
      <c r="L247">
        <v>16</v>
      </c>
      <c r="M247">
        <v>4</v>
      </c>
      <c r="N247" t="s">
        <v>636</v>
      </c>
    </row>
    <row r="248" spans="11:14">
      <c r="K248">
        <v>2</v>
      </c>
      <c r="L248">
        <v>17</v>
      </c>
      <c r="M248">
        <v>1</v>
      </c>
      <c r="N248" t="s">
        <v>309</v>
      </c>
    </row>
    <row r="249" spans="11:14">
      <c r="K249">
        <v>2</v>
      </c>
      <c r="L249">
        <v>17</v>
      </c>
      <c r="M249">
        <v>2</v>
      </c>
      <c r="N249" t="s">
        <v>637</v>
      </c>
    </row>
    <row r="250" spans="11:14">
      <c r="K250">
        <v>2</v>
      </c>
      <c r="L250">
        <v>17</v>
      </c>
      <c r="M250">
        <v>3</v>
      </c>
      <c r="N250" t="s">
        <v>638</v>
      </c>
    </row>
    <row r="251" spans="11:14">
      <c r="K251">
        <v>2</v>
      </c>
      <c r="L251">
        <v>17</v>
      </c>
      <c r="M251">
        <v>4</v>
      </c>
      <c r="N251" t="s">
        <v>639</v>
      </c>
    </row>
    <row r="252" spans="11:14">
      <c r="K252">
        <v>2</v>
      </c>
      <c r="L252">
        <v>17</v>
      </c>
      <c r="M252">
        <v>5</v>
      </c>
      <c r="N252" t="s">
        <v>640</v>
      </c>
    </row>
    <row r="253" spans="11:14">
      <c r="K253">
        <v>2</v>
      </c>
      <c r="L253">
        <v>17</v>
      </c>
      <c r="M253">
        <v>6</v>
      </c>
      <c r="N253" t="s">
        <v>641</v>
      </c>
    </row>
    <row r="254" spans="11:14">
      <c r="K254">
        <v>2</v>
      </c>
      <c r="L254">
        <v>17</v>
      </c>
      <c r="M254">
        <v>7</v>
      </c>
      <c r="N254" t="s">
        <v>642</v>
      </c>
    </row>
    <row r="255" spans="11:14">
      <c r="K255">
        <v>2</v>
      </c>
      <c r="L255">
        <v>17</v>
      </c>
      <c r="M255">
        <v>8</v>
      </c>
      <c r="N255" t="s">
        <v>643</v>
      </c>
    </row>
    <row r="256" spans="11:14">
      <c r="K256">
        <v>2</v>
      </c>
      <c r="L256">
        <v>17</v>
      </c>
      <c r="M256">
        <v>9</v>
      </c>
      <c r="N256" t="s">
        <v>644</v>
      </c>
    </row>
    <row r="257" spans="11:14">
      <c r="K257">
        <v>2</v>
      </c>
      <c r="L257">
        <v>17</v>
      </c>
      <c r="M257">
        <v>10</v>
      </c>
      <c r="N257" t="s">
        <v>645</v>
      </c>
    </row>
    <row r="258" spans="11:14">
      <c r="K258">
        <v>2</v>
      </c>
      <c r="L258">
        <v>18</v>
      </c>
      <c r="M258">
        <v>1</v>
      </c>
      <c r="N258" t="s">
        <v>646</v>
      </c>
    </row>
    <row r="259" spans="11:14">
      <c r="K259">
        <v>2</v>
      </c>
      <c r="L259">
        <v>18</v>
      </c>
      <c r="M259">
        <v>2</v>
      </c>
      <c r="N259" t="s">
        <v>647</v>
      </c>
    </row>
    <row r="260" spans="11:14">
      <c r="K260">
        <v>2</v>
      </c>
      <c r="L260">
        <v>18</v>
      </c>
      <c r="M260">
        <v>3</v>
      </c>
      <c r="N260" t="s">
        <v>648</v>
      </c>
    </row>
    <row r="261" spans="11:14">
      <c r="K261">
        <v>2</v>
      </c>
      <c r="L261">
        <v>18</v>
      </c>
      <c r="M261">
        <v>4</v>
      </c>
      <c r="N261" t="s">
        <v>649</v>
      </c>
    </row>
    <row r="262" spans="11:14">
      <c r="K262">
        <v>2</v>
      </c>
      <c r="L262">
        <v>18</v>
      </c>
      <c r="M262">
        <v>5</v>
      </c>
      <c r="N262" t="s">
        <v>650</v>
      </c>
    </row>
    <row r="263" spans="11:14">
      <c r="K263">
        <v>2</v>
      </c>
      <c r="L263">
        <v>18</v>
      </c>
      <c r="M263">
        <v>6</v>
      </c>
      <c r="N263" t="s">
        <v>651</v>
      </c>
    </row>
    <row r="264" spans="11:14">
      <c r="K264">
        <v>2</v>
      </c>
      <c r="L264">
        <v>18</v>
      </c>
      <c r="M264">
        <v>7</v>
      </c>
      <c r="N264" t="s">
        <v>652</v>
      </c>
    </row>
    <row r="265" spans="11:14">
      <c r="K265">
        <v>2</v>
      </c>
      <c r="L265">
        <v>18</v>
      </c>
      <c r="M265">
        <v>8</v>
      </c>
      <c r="N265" t="s">
        <v>312</v>
      </c>
    </row>
    <row r="266" spans="11:14">
      <c r="K266">
        <v>2</v>
      </c>
      <c r="L266">
        <v>18</v>
      </c>
      <c r="M266">
        <v>9</v>
      </c>
      <c r="N266" t="s">
        <v>653</v>
      </c>
    </row>
    <row r="267" spans="11:14">
      <c r="K267">
        <v>2</v>
      </c>
      <c r="L267">
        <v>19</v>
      </c>
      <c r="M267">
        <v>1</v>
      </c>
      <c r="N267" t="s">
        <v>314</v>
      </c>
    </row>
    <row r="268" spans="11:14">
      <c r="K268">
        <v>2</v>
      </c>
      <c r="L268">
        <v>19</v>
      </c>
      <c r="M268">
        <v>2</v>
      </c>
      <c r="N268" t="s">
        <v>421</v>
      </c>
    </row>
    <row r="269" spans="11:14">
      <c r="K269">
        <v>2</v>
      </c>
      <c r="L269">
        <v>19</v>
      </c>
      <c r="M269">
        <v>3</v>
      </c>
      <c r="N269" t="s">
        <v>654</v>
      </c>
    </row>
    <row r="270" spans="11:14">
      <c r="K270">
        <v>2</v>
      </c>
      <c r="L270">
        <v>19</v>
      </c>
      <c r="M270">
        <v>4</v>
      </c>
      <c r="N270" t="s">
        <v>655</v>
      </c>
    </row>
    <row r="271" spans="11:14">
      <c r="K271">
        <v>2</v>
      </c>
      <c r="L271">
        <v>19</v>
      </c>
      <c r="M271">
        <v>5</v>
      </c>
      <c r="N271" t="s">
        <v>656</v>
      </c>
    </row>
    <row r="272" spans="11:14">
      <c r="K272">
        <v>2</v>
      </c>
      <c r="L272">
        <v>19</v>
      </c>
      <c r="M272">
        <v>6</v>
      </c>
      <c r="N272" t="s">
        <v>657</v>
      </c>
    </row>
    <row r="273" spans="11:14">
      <c r="K273">
        <v>2</v>
      </c>
      <c r="L273">
        <v>19</v>
      </c>
      <c r="M273">
        <v>7</v>
      </c>
      <c r="N273" t="s">
        <v>658</v>
      </c>
    </row>
    <row r="274" spans="11:14">
      <c r="K274">
        <v>2</v>
      </c>
      <c r="L274">
        <v>19</v>
      </c>
      <c r="M274">
        <v>8</v>
      </c>
      <c r="N274" t="s">
        <v>659</v>
      </c>
    </row>
    <row r="275" spans="11:14">
      <c r="K275">
        <v>2</v>
      </c>
      <c r="L275">
        <v>19</v>
      </c>
      <c r="M275">
        <v>9</v>
      </c>
      <c r="N275" t="s">
        <v>660</v>
      </c>
    </row>
    <row r="276" spans="11:14">
      <c r="K276">
        <v>2</v>
      </c>
      <c r="L276">
        <v>19</v>
      </c>
      <c r="M276">
        <v>10</v>
      </c>
      <c r="N276" t="s">
        <v>661</v>
      </c>
    </row>
    <row r="277" spans="11:14">
      <c r="K277">
        <v>2</v>
      </c>
      <c r="L277">
        <v>20</v>
      </c>
      <c r="M277">
        <v>1</v>
      </c>
      <c r="N277" t="s">
        <v>316</v>
      </c>
    </row>
    <row r="278" spans="11:14">
      <c r="K278">
        <v>2</v>
      </c>
      <c r="L278">
        <v>20</v>
      </c>
      <c r="M278">
        <v>2</v>
      </c>
      <c r="N278" t="s">
        <v>662</v>
      </c>
    </row>
    <row r="279" spans="11:14">
      <c r="K279">
        <v>2</v>
      </c>
      <c r="L279">
        <v>20</v>
      </c>
      <c r="M279">
        <v>3</v>
      </c>
      <c r="N279" t="s">
        <v>663</v>
      </c>
    </row>
    <row r="280" spans="11:14">
      <c r="K280">
        <v>2</v>
      </c>
      <c r="L280">
        <v>20</v>
      </c>
      <c r="M280">
        <v>4</v>
      </c>
      <c r="N280" t="s">
        <v>664</v>
      </c>
    </row>
    <row r="281" spans="11:14">
      <c r="K281">
        <v>2</v>
      </c>
      <c r="L281">
        <v>20</v>
      </c>
      <c r="M281">
        <v>5</v>
      </c>
      <c r="N281" t="s">
        <v>665</v>
      </c>
    </row>
    <row r="282" spans="11:14">
      <c r="K282">
        <v>2</v>
      </c>
      <c r="L282">
        <v>20</v>
      </c>
      <c r="M282">
        <v>6</v>
      </c>
      <c r="N282" t="s">
        <v>666</v>
      </c>
    </row>
    <row r="283" spans="11:14">
      <c r="K283">
        <v>2</v>
      </c>
      <c r="L283">
        <v>20</v>
      </c>
      <c r="M283">
        <v>7</v>
      </c>
      <c r="N283" t="s">
        <v>667</v>
      </c>
    </row>
    <row r="284" spans="11:14">
      <c r="K284">
        <v>2</v>
      </c>
      <c r="L284">
        <v>20</v>
      </c>
      <c r="M284">
        <v>8</v>
      </c>
      <c r="N284" t="s">
        <v>668</v>
      </c>
    </row>
    <row r="285" spans="11:14">
      <c r="K285">
        <v>3</v>
      </c>
      <c r="L285">
        <v>1</v>
      </c>
      <c r="M285">
        <v>1</v>
      </c>
      <c r="N285" t="s">
        <v>318</v>
      </c>
    </row>
    <row r="286" spans="11:14">
      <c r="K286">
        <v>3</v>
      </c>
      <c r="L286">
        <v>1</v>
      </c>
      <c r="M286">
        <v>2</v>
      </c>
      <c r="N286" t="s">
        <v>669</v>
      </c>
    </row>
    <row r="287" spans="11:14">
      <c r="K287">
        <v>3</v>
      </c>
      <c r="L287">
        <v>1</v>
      </c>
      <c r="M287">
        <v>3</v>
      </c>
      <c r="N287" t="s">
        <v>670</v>
      </c>
    </row>
    <row r="288" spans="11:14">
      <c r="K288">
        <v>3</v>
      </c>
      <c r="L288">
        <v>1</v>
      </c>
      <c r="M288">
        <v>4</v>
      </c>
      <c r="N288" t="s">
        <v>671</v>
      </c>
    </row>
    <row r="289" spans="11:14">
      <c r="K289">
        <v>3</v>
      </c>
      <c r="L289">
        <v>1</v>
      </c>
      <c r="M289">
        <v>5</v>
      </c>
      <c r="N289" t="s">
        <v>672</v>
      </c>
    </row>
    <row r="290" spans="11:14">
      <c r="K290">
        <v>3</v>
      </c>
      <c r="L290">
        <v>1</v>
      </c>
      <c r="M290">
        <v>6</v>
      </c>
      <c r="N290" t="s">
        <v>673</v>
      </c>
    </row>
    <row r="291" spans="11:14">
      <c r="K291">
        <v>3</v>
      </c>
      <c r="L291">
        <v>1</v>
      </c>
      <c r="M291">
        <v>7</v>
      </c>
      <c r="N291" t="s">
        <v>674</v>
      </c>
    </row>
    <row r="292" spans="11:14">
      <c r="K292">
        <v>3</v>
      </c>
      <c r="L292">
        <v>1</v>
      </c>
      <c r="M292">
        <v>8</v>
      </c>
      <c r="N292" t="s">
        <v>675</v>
      </c>
    </row>
    <row r="293" spans="11:14">
      <c r="K293">
        <v>3</v>
      </c>
      <c r="L293">
        <v>1</v>
      </c>
      <c r="M293">
        <v>9</v>
      </c>
      <c r="N293" t="s">
        <v>676</v>
      </c>
    </row>
    <row r="294" spans="11:14">
      <c r="K294">
        <v>3</v>
      </c>
      <c r="L294">
        <v>2</v>
      </c>
      <c r="M294">
        <v>1</v>
      </c>
      <c r="N294" t="s">
        <v>320</v>
      </c>
    </row>
    <row r="295" spans="11:14">
      <c r="K295">
        <v>3</v>
      </c>
      <c r="L295">
        <v>2</v>
      </c>
      <c r="M295">
        <v>2</v>
      </c>
      <c r="N295" t="s">
        <v>677</v>
      </c>
    </row>
    <row r="296" spans="11:14">
      <c r="K296">
        <v>3</v>
      </c>
      <c r="L296">
        <v>2</v>
      </c>
      <c r="M296">
        <v>3</v>
      </c>
      <c r="N296" t="s">
        <v>678</v>
      </c>
    </row>
    <row r="297" spans="11:14">
      <c r="K297">
        <v>3</v>
      </c>
      <c r="L297">
        <v>2</v>
      </c>
      <c r="M297">
        <v>4</v>
      </c>
      <c r="N297" t="s">
        <v>679</v>
      </c>
    </row>
    <row r="298" spans="11:14">
      <c r="K298">
        <v>3</v>
      </c>
      <c r="L298">
        <v>2</v>
      </c>
      <c r="M298">
        <v>5</v>
      </c>
      <c r="N298" t="s">
        <v>680</v>
      </c>
    </row>
    <row r="299" spans="11:14">
      <c r="K299">
        <v>3</v>
      </c>
      <c r="L299">
        <v>2</v>
      </c>
      <c r="M299">
        <v>6</v>
      </c>
      <c r="N299" t="s">
        <v>681</v>
      </c>
    </row>
    <row r="300" spans="11:14">
      <c r="K300">
        <v>3</v>
      </c>
      <c r="L300">
        <v>2</v>
      </c>
      <c r="M300">
        <v>7</v>
      </c>
      <c r="N300" t="s">
        <v>682</v>
      </c>
    </row>
    <row r="301" spans="11:14">
      <c r="K301">
        <v>3</v>
      </c>
      <c r="L301">
        <v>2</v>
      </c>
      <c r="M301">
        <v>8</v>
      </c>
      <c r="N301" t="s">
        <v>683</v>
      </c>
    </row>
    <row r="302" spans="11:14">
      <c r="K302">
        <v>3</v>
      </c>
      <c r="L302">
        <v>2</v>
      </c>
      <c r="M302">
        <v>9</v>
      </c>
      <c r="N302" t="s">
        <v>684</v>
      </c>
    </row>
    <row r="303" spans="11:14">
      <c r="K303">
        <v>3</v>
      </c>
      <c r="L303">
        <v>2</v>
      </c>
      <c r="M303">
        <v>10</v>
      </c>
      <c r="N303" t="s">
        <v>685</v>
      </c>
    </row>
    <row r="304" spans="11:14">
      <c r="K304">
        <v>3</v>
      </c>
      <c r="L304">
        <v>2</v>
      </c>
      <c r="M304">
        <v>11</v>
      </c>
      <c r="N304" t="s">
        <v>686</v>
      </c>
    </row>
    <row r="305" spans="11:14">
      <c r="K305">
        <v>3</v>
      </c>
      <c r="L305">
        <v>2</v>
      </c>
      <c r="M305">
        <v>12</v>
      </c>
      <c r="N305" t="s">
        <v>687</v>
      </c>
    </row>
    <row r="306" spans="11:14">
      <c r="K306">
        <v>3</v>
      </c>
      <c r="L306">
        <v>2</v>
      </c>
      <c r="M306">
        <v>13</v>
      </c>
      <c r="N306" t="s">
        <v>378</v>
      </c>
    </row>
    <row r="307" spans="11:14">
      <c r="K307">
        <v>3</v>
      </c>
      <c r="L307">
        <v>2</v>
      </c>
      <c r="M307">
        <v>14</v>
      </c>
      <c r="N307" t="s">
        <v>688</v>
      </c>
    </row>
    <row r="308" spans="11:14">
      <c r="K308">
        <v>3</v>
      </c>
      <c r="L308">
        <v>2</v>
      </c>
      <c r="M308">
        <v>15</v>
      </c>
      <c r="N308" t="s">
        <v>689</v>
      </c>
    </row>
    <row r="309" spans="11:14">
      <c r="K309">
        <v>3</v>
      </c>
      <c r="L309">
        <v>2</v>
      </c>
      <c r="M309">
        <v>16</v>
      </c>
      <c r="N309" t="s">
        <v>690</v>
      </c>
    </row>
    <row r="310" spans="11:14">
      <c r="K310">
        <v>3</v>
      </c>
      <c r="L310">
        <v>2</v>
      </c>
      <c r="M310">
        <v>17</v>
      </c>
      <c r="N310" t="s">
        <v>691</v>
      </c>
    </row>
    <row r="311" spans="11:14">
      <c r="K311">
        <v>3</v>
      </c>
      <c r="L311">
        <v>2</v>
      </c>
      <c r="M311">
        <v>18</v>
      </c>
      <c r="N311" t="s">
        <v>692</v>
      </c>
    </row>
    <row r="312" spans="11:14">
      <c r="K312">
        <v>3</v>
      </c>
      <c r="L312">
        <v>2</v>
      </c>
      <c r="M312">
        <v>19</v>
      </c>
      <c r="N312" t="s">
        <v>693</v>
      </c>
    </row>
    <row r="313" spans="11:14">
      <c r="K313">
        <v>3</v>
      </c>
      <c r="L313">
        <v>3</v>
      </c>
      <c r="M313">
        <v>1</v>
      </c>
      <c r="N313" t="s">
        <v>322</v>
      </c>
    </row>
    <row r="314" spans="11:14">
      <c r="K314">
        <v>3</v>
      </c>
      <c r="L314">
        <v>3</v>
      </c>
      <c r="M314">
        <v>2</v>
      </c>
      <c r="N314" t="s">
        <v>694</v>
      </c>
    </row>
    <row r="315" spans="11:14">
      <c r="K315">
        <v>3</v>
      </c>
      <c r="L315">
        <v>3</v>
      </c>
      <c r="M315">
        <v>3</v>
      </c>
      <c r="N315" t="s">
        <v>695</v>
      </c>
    </row>
    <row r="316" spans="11:14">
      <c r="K316">
        <v>3</v>
      </c>
      <c r="L316">
        <v>3</v>
      </c>
      <c r="M316">
        <v>4</v>
      </c>
      <c r="N316" t="s">
        <v>696</v>
      </c>
    </row>
    <row r="317" spans="11:14">
      <c r="K317">
        <v>3</v>
      </c>
      <c r="L317">
        <v>3</v>
      </c>
      <c r="M317">
        <v>5</v>
      </c>
      <c r="N317" t="s">
        <v>697</v>
      </c>
    </row>
    <row r="318" spans="11:14">
      <c r="K318">
        <v>3</v>
      </c>
      <c r="L318">
        <v>3</v>
      </c>
      <c r="M318">
        <v>6</v>
      </c>
      <c r="N318" t="s">
        <v>698</v>
      </c>
    </row>
    <row r="319" spans="11:14">
      <c r="K319">
        <v>3</v>
      </c>
      <c r="L319">
        <v>3</v>
      </c>
      <c r="M319">
        <v>7</v>
      </c>
      <c r="N319" t="s">
        <v>699</v>
      </c>
    </row>
    <row r="320" spans="11:14">
      <c r="K320">
        <v>3</v>
      </c>
      <c r="L320">
        <v>4</v>
      </c>
      <c r="M320">
        <v>1</v>
      </c>
      <c r="N320" t="s">
        <v>700</v>
      </c>
    </row>
    <row r="321" spans="11:14">
      <c r="K321">
        <v>3</v>
      </c>
      <c r="L321">
        <v>4</v>
      </c>
      <c r="M321">
        <v>2</v>
      </c>
      <c r="N321" t="s">
        <v>701</v>
      </c>
    </row>
    <row r="322" spans="11:14">
      <c r="K322">
        <v>3</v>
      </c>
      <c r="L322">
        <v>4</v>
      </c>
      <c r="M322">
        <v>3</v>
      </c>
      <c r="N322" t="s">
        <v>702</v>
      </c>
    </row>
    <row r="323" spans="11:14">
      <c r="K323">
        <v>3</v>
      </c>
      <c r="L323">
        <v>4</v>
      </c>
      <c r="M323">
        <v>4</v>
      </c>
      <c r="N323" t="s">
        <v>703</v>
      </c>
    </row>
    <row r="324" spans="11:14">
      <c r="K324">
        <v>3</v>
      </c>
      <c r="L324">
        <v>4</v>
      </c>
      <c r="M324">
        <v>5</v>
      </c>
      <c r="N324" t="s">
        <v>429</v>
      </c>
    </row>
    <row r="325" spans="11:14">
      <c r="K325">
        <v>3</v>
      </c>
      <c r="L325">
        <v>4</v>
      </c>
      <c r="M325">
        <v>6</v>
      </c>
      <c r="N325" t="s">
        <v>704</v>
      </c>
    </row>
    <row r="326" spans="11:14">
      <c r="K326">
        <v>3</v>
      </c>
      <c r="L326">
        <v>4</v>
      </c>
      <c r="M326">
        <v>7</v>
      </c>
      <c r="N326" t="s">
        <v>705</v>
      </c>
    </row>
    <row r="327" spans="11:14">
      <c r="K327">
        <v>3</v>
      </c>
      <c r="L327">
        <v>4</v>
      </c>
      <c r="M327">
        <v>8</v>
      </c>
      <c r="N327" t="s">
        <v>706</v>
      </c>
    </row>
    <row r="328" spans="11:14">
      <c r="K328">
        <v>3</v>
      </c>
      <c r="L328">
        <v>4</v>
      </c>
      <c r="M328">
        <v>9</v>
      </c>
      <c r="N328" t="s">
        <v>707</v>
      </c>
    </row>
    <row r="329" spans="11:14">
      <c r="K329">
        <v>3</v>
      </c>
      <c r="L329">
        <v>4</v>
      </c>
      <c r="M329">
        <v>10</v>
      </c>
      <c r="N329" t="s">
        <v>708</v>
      </c>
    </row>
    <row r="330" spans="11:14">
      <c r="K330">
        <v>3</v>
      </c>
      <c r="L330">
        <v>4</v>
      </c>
      <c r="M330">
        <v>11</v>
      </c>
      <c r="N330" t="s">
        <v>709</v>
      </c>
    </row>
    <row r="331" spans="11:14">
      <c r="K331">
        <v>3</v>
      </c>
      <c r="L331">
        <v>4</v>
      </c>
      <c r="M331">
        <v>12</v>
      </c>
      <c r="N331" t="s">
        <v>710</v>
      </c>
    </row>
    <row r="332" spans="11:14">
      <c r="K332">
        <v>3</v>
      </c>
      <c r="L332">
        <v>4</v>
      </c>
      <c r="M332">
        <v>13</v>
      </c>
      <c r="N332" t="s">
        <v>711</v>
      </c>
    </row>
    <row r="333" spans="11:14">
      <c r="K333">
        <v>3</v>
      </c>
      <c r="L333">
        <v>4</v>
      </c>
      <c r="M333">
        <v>14</v>
      </c>
      <c r="N333" t="s">
        <v>712</v>
      </c>
    </row>
    <row r="334" spans="11:14">
      <c r="K334">
        <v>3</v>
      </c>
      <c r="L334">
        <v>4</v>
      </c>
      <c r="M334">
        <v>15</v>
      </c>
      <c r="N334" t="s">
        <v>713</v>
      </c>
    </row>
    <row r="335" spans="11:14">
      <c r="K335">
        <v>3</v>
      </c>
      <c r="L335">
        <v>4</v>
      </c>
      <c r="M335">
        <v>16</v>
      </c>
      <c r="N335" t="s">
        <v>714</v>
      </c>
    </row>
    <row r="336" spans="11:14">
      <c r="K336">
        <v>3</v>
      </c>
      <c r="L336">
        <v>4</v>
      </c>
      <c r="M336">
        <v>17</v>
      </c>
      <c r="N336" t="s">
        <v>715</v>
      </c>
    </row>
    <row r="337" spans="11:14">
      <c r="K337">
        <v>3</v>
      </c>
      <c r="L337">
        <v>5</v>
      </c>
      <c r="M337">
        <v>1</v>
      </c>
      <c r="N337" t="s">
        <v>716</v>
      </c>
    </row>
    <row r="338" spans="11:14">
      <c r="K338">
        <v>3</v>
      </c>
      <c r="L338">
        <v>5</v>
      </c>
      <c r="M338">
        <v>2</v>
      </c>
      <c r="N338" t="s">
        <v>326</v>
      </c>
    </row>
    <row r="339" spans="11:14">
      <c r="K339">
        <v>3</v>
      </c>
      <c r="L339">
        <v>5</v>
      </c>
      <c r="M339">
        <v>3</v>
      </c>
      <c r="N339" t="s">
        <v>717</v>
      </c>
    </row>
    <row r="340" spans="11:14">
      <c r="K340">
        <v>3</v>
      </c>
      <c r="L340">
        <v>5</v>
      </c>
      <c r="M340">
        <v>4</v>
      </c>
      <c r="N340" t="s">
        <v>718</v>
      </c>
    </row>
    <row r="341" spans="11:14">
      <c r="K341">
        <v>3</v>
      </c>
      <c r="L341">
        <v>5</v>
      </c>
      <c r="M341">
        <v>5</v>
      </c>
      <c r="N341" t="s">
        <v>719</v>
      </c>
    </row>
    <row r="342" spans="11:14">
      <c r="K342">
        <v>3</v>
      </c>
      <c r="L342">
        <v>5</v>
      </c>
      <c r="M342">
        <v>6</v>
      </c>
      <c r="N342" t="s">
        <v>720</v>
      </c>
    </row>
    <row r="343" spans="11:14">
      <c r="K343">
        <v>3</v>
      </c>
      <c r="L343">
        <v>6</v>
      </c>
      <c r="M343">
        <v>1</v>
      </c>
      <c r="N343" t="s">
        <v>328</v>
      </c>
    </row>
    <row r="344" spans="11:14">
      <c r="K344">
        <v>3</v>
      </c>
      <c r="L344">
        <v>6</v>
      </c>
      <c r="M344">
        <v>2</v>
      </c>
      <c r="N344" t="s">
        <v>721</v>
      </c>
    </row>
    <row r="345" spans="11:14">
      <c r="K345">
        <v>3</v>
      </c>
      <c r="L345">
        <v>6</v>
      </c>
      <c r="M345">
        <v>3</v>
      </c>
      <c r="N345" t="s">
        <v>722</v>
      </c>
    </row>
    <row r="346" spans="11:14">
      <c r="K346">
        <v>3</v>
      </c>
      <c r="L346">
        <v>6</v>
      </c>
      <c r="M346">
        <v>4</v>
      </c>
      <c r="N346" t="s">
        <v>723</v>
      </c>
    </row>
    <row r="347" spans="11:14">
      <c r="K347">
        <v>3</v>
      </c>
      <c r="L347">
        <v>6</v>
      </c>
      <c r="M347">
        <v>5</v>
      </c>
      <c r="N347" t="s">
        <v>724</v>
      </c>
    </row>
    <row r="348" spans="11:14">
      <c r="K348">
        <v>3</v>
      </c>
      <c r="L348">
        <v>6</v>
      </c>
      <c r="M348">
        <v>6</v>
      </c>
      <c r="N348" t="s">
        <v>725</v>
      </c>
    </row>
    <row r="349" spans="11:14">
      <c r="K349">
        <v>3</v>
      </c>
      <c r="L349">
        <v>6</v>
      </c>
      <c r="M349">
        <v>7</v>
      </c>
      <c r="N349" t="s">
        <v>726</v>
      </c>
    </row>
    <row r="350" spans="11:14">
      <c r="K350">
        <v>3</v>
      </c>
      <c r="L350">
        <v>6</v>
      </c>
      <c r="M350">
        <v>8</v>
      </c>
      <c r="N350" t="s">
        <v>727</v>
      </c>
    </row>
    <row r="351" spans="11:14">
      <c r="K351">
        <v>3</v>
      </c>
      <c r="L351">
        <v>7</v>
      </c>
      <c r="M351">
        <v>1</v>
      </c>
      <c r="N351" t="s">
        <v>728</v>
      </c>
    </row>
    <row r="352" spans="11:14">
      <c r="K352">
        <v>3</v>
      </c>
      <c r="L352">
        <v>7</v>
      </c>
      <c r="M352">
        <v>2</v>
      </c>
      <c r="N352" t="s">
        <v>729</v>
      </c>
    </row>
    <row r="353" spans="11:14">
      <c r="K353">
        <v>3</v>
      </c>
      <c r="L353">
        <v>7</v>
      </c>
      <c r="M353">
        <v>3</v>
      </c>
      <c r="N353" t="s">
        <v>730</v>
      </c>
    </row>
    <row r="354" spans="11:14">
      <c r="K354">
        <v>3</v>
      </c>
      <c r="L354">
        <v>7</v>
      </c>
      <c r="M354">
        <v>4</v>
      </c>
      <c r="N354" t="s">
        <v>731</v>
      </c>
    </row>
    <row r="355" spans="11:14">
      <c r="K355">
        <v>3</v>
      </c>
      <c r="L355">
        <v>7</v>
      </c>
      <c r="M355">
        <v>5</v>
      </c>
      <c r="N355" t="s">
        <v>732</v>
      </c>
    </row>
    <row r="356" spans="11:14">
      <c r="K356">
        <v>3</v>
      </c>
      <c r="L356">
        <v>7</v>
      </c>
      <c r="M356">
        <v>6</v>
      </c>
      <c r="N356" t="s">
        <v>733</v>
      </c>
    </row>
    <row r="357" spans="11:14">
      <c r="K357">
        <v>3</v>
      </c>
      <c r="L357">
        <v>7</v>
      </c>
      <c r="M357">
        <v>7</v>
      </c>
      <c r="N357" t="s">
        <v>734</v>
      </c>
    </row>
    <row r="358" spans="11:14">
      <c r="K358">
        <v>3</v>
      </c>
      <c r="L358">
        <v>7</v>
      </c>
      <c r="M358">
        <v>8</v>
      </c>
      <c r="N358" t="s">
        <v>735</v>
      </c>
    </row>
    <row r="359" spans="11:14">
      <c r="K359">
        <v>3</v>
      </c>
      <c r="L359">
        <v>7</v>
      </c>
      <c r="M359">
        <v>9</v>
      </c>
      <c r="N359" t="s">
        <v>736</v>
      </c>
    </row>
    <row r="360" spans="11:14">
      <c r="K360">
        <v>3</v>
      </c>
      <c r="L360">
        <v>7</v>
      </c>
      <c r="M360">
        <v>10</v>
      </c>
      <c r="N360" t="s">
        <v>407</v>
      </c>
    </row>
    <row r="361" spans="11:14">
      <c r="K361">
        <v>3</v>
      </c>
      <c r="L361">
        <v>7</v>
      </c>
      <c r="M361">
        <v>11</v>
      </c>
      <c r="N361" t="s">
        <v>737</v>
      </c>
    </row>
    <row r="362" spans="11:14">
      <c r="K362">
        <v>3</v>
      </c>
      <c r="L362">
        <v>7</v>
      </c>
      <c r="M362">
        <v>12</v>
      </c>
      <c r="N362" t="s">
        <v>738</v>
      </c>
    </row>
    <row r="363" spans="11:14">
      <c r="K363">
        <v>3</v>
      </c>
      <c r="L363">
        <v>7</v>
      </c>
      <c r="M363">
        <v>13</v>
      </c>
      <c r="N363" t="s">
        <v>739</v>
      </c>
    </row>
    <row r="364" spans="11:14">
      <c r="K364">
        <v>3</v>
      </c>
      <c r="L364">
        <v>7</v>
      </c>
      <c r="M364">
        <v>14</v>
      </c>
      <c r="N364" t="s">
        <v>740</v>
      </c>
    </row>
    <row r="365" spans="11:14">
      <c r="K365">
        <v>4</v>
      </c>
      <c r="L365">
        <v>1</v>
      </c>
      <c r="M365">
        <v>1</v>
      </c>
      <c r="N365" t="s">
        <v>249</v>
      </c>
    </row>
    <row r="366" spans="11:14">
      <c r="K366">
        <v>4</v>
      </c>
      <c r="L366">
        <v>1</v>
      </c>
      <c r="M366">
        <v>2</v>
      </c>
      <c r="N366" t="s">
        <v>741</v>
      </c>
    </row>
    <row r="367" spans="11:14">
      <c r="K367">
        <v>4</v>
      </c>
      <c r="L367">
        <v>1</v>
      </c>
      <c r="M367">
        <v>3</v>
      </c>
      <c r="N367" t="s">
        <v>742</v>
      </c>
    </row>
    <row r="368" spans="11:14">
      <c r="K368">
        <v>4</v>
      </c>
      <c r="L368">
        <v>1</v>
      </c>
      <c r="M368">
        <v>4</v>
      </c>
      <c r="N368" t="s">
        <v>743</v>
      </c>
    </row>
    <row r="369" spans="11:14">
      <c r="K369">
        <v>4</v>
      </c>
      <c r="L369">
        <v>1</v>
      </c>
      <c r="M369">
        <v>5</v>
      </c>
      <c r="N369" t="s">
        <v>744</v>
      </c>
    </row>
    <row r="370" spans="11:14">
      <c r="K370">
        <v>4</v>
      </c>
      <c r="L370">
        <v>1</v>
      </c>
      <c r="M370">
        <v>6</v>
      </c>
      <c r="N370" t="s">
        <v>745</v>
      </c>
    </row>
    <row r="371" spans="11:14">
      <c r="K371">
        <v>4</v>
      </c>
      <c r="L371">
        <v>1</v>
      </c>
      <c r="M371">
        <v>7</v>
      </c>
      <c r="N371" t="s">
        <v>746</v>
      </c>
    </row>
    <row r="372" spans="11:14">
      <c r="K372">
        <v>4</v>
      </c>
      <c r="L372">
        <v>1</v>
      </c>
      <c r="M372">
        <v>8</v>
      </c>
      <c r="N372" t="s">
        <v>747</v>
      </c>
    </row>
    <row r="373" spans="11:14">
      <c r="K373">
        <v>4</v>
      </c>
      <c r="L373">
        <v>1</v>
      </c>
      <c r="M373">
        <v>9</v>
      </c>
      <c r="N373" t="s">
        <v>750</v>
      </c>
    </row>
    <row r="374" spans="11:14">
      <c r="K374">
        <v>4</v>
      </c>
      <c r="L374">
        <v>1</v>
      </c>
      <c r="M374">
        <v>10</v>
      </c>
      <c r="N374" t="s">
        <v>751</v>
      </c>
    </row>
    <row r="375" spans="11:14">
      <c r="K375">
        <v>4</v>
      </c>
      <c r="L375">
        <v>1</v>
      </c>
      <c r="M375">
        <v>11</v>
      </c>
      <c r="N375" t="s">
        <v>752</v>
      </c>
    </row>
    <row r="376" spans="11:14">
      <c r="K376">
        <v>4</v>
      </c>
      <c r="L376">
        <v>1</v>
      </c>
      <c r="M376">
        <v>12</v>
      </c>
      <c r="N376" t="s">
        <v>753</v>
      </c>
    </row>
    <row r="377" spans="11:14">
      <c r="K377">
        <v>4</v>
      </c>
      <c r="L377">
        <v>1</v>
      </c>
      <c r="M377">
        <v>13</v>
      </c>
      <c r="N377" t="s">
        <v>754</v>
      </c>
    </row>
    <row r="378" spans="11:14">
      <c r="K378">
        <v>4</v>
      </c>
      <c r="L378">
        <v>1</v>
      </c>
      <c r="M378">
        <v>14</v>
      </c>
      <c r="N378" t="s">
        <v>755</v>
      </c>
    </row>
    <row r="379" spans="11:14">
      <c r="K379">
        <v>4</v>
      </c>
      <c r="L379">
        <v>1</v>
      </c>
      <c r="M379">
        <v>15</v>
      </c>
      <c r="N379" t="s">
        <v>756</v>
      </c>
    </row>
    <row r="380" spans="11:14">
      <c r="K380">
        <v>4</v>
      </c>
      <c r="L380">
        <v>1</v>
      </c>
      <c r="M380">
        <v>16</v>
      </c>
      <c r="N380" t="s">
        <v>757</v>
      </c>
    </row>
    <row r="381" spans="11:14">
      <c r="K381">
        <v>4</v>
      </c>
      <c r="L381">
        <v>1</v>
      </c>
      <c r="M381">
        <v>17</v>
      </c>
      <c r="N381" t="s">
        <v>758</v>
      </c>
    </row>
    <row r="382" spans="11:14">
      <c r="K382">
        <v>4</v>
      </c>
      <c r="L382">
        <v>1</v>
      </c>
      <c r="M382">
        <v>18</v>
      </c>
      <c r="N382" t="s">
        <v>759</v>
      </c>
    </row>
    <row r="383" spans="11:14">
      <c r="K383">
        <v>4</v>
      </c>
      <c r="L383">
        <v>1</v>
      </c>
      <c r="M383">
        <v>19</v>
      </c>
      <c r="N383" t="s">
        <v>760</v>
      </c>
    </row>
    <row r="384" spans="11:14">
      <c r="K384">
        <v>4</v>
      </c>
      <c r="L384">
        <v>1</v>
      </c>
      <c r="M384">
        <v>20</v>
      </c>
      <c r="N384" t="s">
        <v>761</v>
      </c>
    </row>
    <row r="385" spans="11:14">
      <c r="K385">
        <v>4</v>
      </c>
      <c r="L385">
        <v>1</v>
      </c>
      <c r="M385">
        <v>21</v>
      </c>
      <c r="N385" t="s">
        <v>762</v>
      </c>
    </row>
    <row r="386" spans="11:14">
      <c r="K386">
        <v>4</v>
      </c>
      <c r="L386">
        <v>1</v>
      </c>
      <c r="M386">
        <v>22</v>
      </c>
      <c r="N386" t="s">
        <v>763</v>
      </c>
    </row>
    <row r="387" spans="11:14">
      <c r="K387">
        <v>4</v>
      </c>
      <c r="L387">
        <v>1</v>
      </c>
      <c r="M387">
        <v>23</v>
      </c>
      <c r="N387" t="s">
        <v>764</v>
      </c>
    </row>
    <row r="388" spans="11:14">
      <c r="K388">
        <v>4</v>
      </c>
      <c r="L388">
        <v>1</v>
      </c>
      <c r="M388">
        <v>24</v>
      </c>
      <c r="N388" t="s">
        <v>765</v>
      </c>
    </row>
    <row r="389" spans="11:14">
      <c r="K389">
        <v>4</v>
      </c>
      <c r="L389">
        <v>1</v>
      </c>
      <c r="M389">
        <v>25</v>
      </c>
      <c r="N389" t="s">
        <v>766</v>
      </c>
    </row>
    <row r="390" spans="11:14">
      <c r="K390">
        <v>4</v>
      </c>
      <c r="L390">
        <v>1</v>
      </c>
      <c r="M390">
        <v>26</v>
      </c>
      <c r="N390" t="s">
        <v>767</v>
      </c>
    </row>
    <row r="391" spans="11:14">
      <c r="K391">
        <v>4</v>
      </c>
      <c r="L391">
        <v>1</v>
      </c>
      <c r="M391">
        <v>27</v>
      </c>
      <c r="N391" t="s">
        <v>768</v>
      </c>
    </row>
    <row r="392" spans="11:14">
      <c r="K392">
        <v>4</v>
      </c>
      <c r="L392">
        <v>1</v>
      </c>
      <c r="M392">
        <v>28</v>
      </c>
      <c r="N392" t="s">
        <v>769</v>
      </c>
    </row>
    <row r="393" spans="11:14">
      <c r="K393">
        <v>4</v>
      </c>
      <c r="L393">
        <v>1</v>
      </c>
      <c r="M393">
        <v>29</v>
      </c>
      <c r="N393" t="s">
        <v>770</v>
      </c>
    </row>
    <row r="394" spans="11:14">
      <c r="K394">
        <v>4</v>
      </c>
      <c r="L394">
        <v>2</v>
      </c>
      <c r="M394">
        <v>1</v>
      </c>
      <c r="N394" t="s">
        <v>333</v>
      </c>
    </row>
    <row r="395" spans="11:14">
      <c r="K395">
        <v>4</v>
      </c>
      <c r="L395">
        <v>2</v>
      </c>
      <c r="M395">
        <v>2</v>
      </c>
      <c r="N395" t="s">
        <v>771</v>
      </c>
    </row>
    <row r="396" spans="11:14">
      <c r="K396">
        <v>4</v>
      </c>
      <c r="L396">
        <v>2</v>
      </c>
      <c r="M396">
        <v>3</v>
      </c>
      <c r="N396" t="s">
        <v>772</v>
      </c>
    </row>
    <row r="397" spans="11:14">
      <c r="K397">
        <v>4</v>
      </c>
      <c r="L397">
        <v>2</v>
      </c>
      <c r="M397">
        <v>4</v>
      </c>
      <c r="N397" t="s">
        <v>596</v>
      </c>
    </row>
    <row r="398" spans="11:14">
      <c r="K398">
        <v>4</v>
      </c>
      <c r="L398">
        <v>2</v>
      </c>
      <c r="M398">
        <v>5</v>
      </c>
      <c r="N398" t="s">
        <v>773</v>
      </c>
    </row>
    <row r="399" spans="11:14">
      <c r="K399">
        <v>4</v>
      </c>
      <c r="L399">
        <v>2</v>
      </c>
      <c r="M399">
        <v>6</v>
      </c>
      <c r="N399" t="s">
        <v>774</v>
      </c>
    </row>
    <row r="400" spans="11:14">
      <c r="K400">
        <v>4</v>
      </c>
      <c r="L400">
        <v>2</v>
      </c>
      <c r="M400">
        <v>7</v>
      </c>
      <c r="N400" t="s">
        <v>775</v>
      </c>
    </row>
    <row r="401" spans="11:14">
      <c r="K401">
        <v>4</v>
      </c>
      <c r="L401">
        <v>2</v>
      </c>
      <c r="M401">
        <v>8</v>
      </c>
      <c r="N401" t="s">
        <v>776</v>
      </c>
    </row>
    <row r="402" spans="11:14">
      <c r="K402">
        <v>4</v>
      </c>
      <c r="L402">
        <v>3</v>
      </c>
      <c r="M402">
        <v>1</v>
      </c>
      <c r="N402" t="s">
        <v>335</v>
      </c>
    </row>
    <row r="403" spans="11:14">
      <c r="K403">
        <v>4</v>
      </c>
      <c r="L403">
        <v>3</v>
      </c>
      <c r="M403">
        <v>2</v>
      </c>
      <c r="N403" t="s">
        <v>777</v>
      </c>
    </row>
    <row r="404" spans="11:14">
      <c r="K404">
        <v>4</v>
      </c>
      <c r="L404">
        <v>3</v>
      </c>
      <c r="M404">
        <v>3</v>
      </c>
      <c r="N404" t="s">
        <v>778</v>
      </c>
    </row>
    <row r="405" spans="11:14">
      <c r="K405">
        <v>4</v>
      </c>
      <c r="L405">
        <v>3</v>
      </c>
      <c r="M405">
        <v>4</v>
      </c>
      <c r="N405" t="s">
        <v>779</v>
      </c>
    </row>
    <row r="406" spans="11:14">
      <c r="K406">
        <v>4</v>
      </c>
      <c r="L406">
        <v>3</v>
      </c>
      <c r="M406">
        <v>5</v>
      </c>
      <c r="N406" t="s">
        <v>780</v>
      </c>
    </row>
    <row r="407" spans="11:14">
      <c r="K407">
        <v>4</v>
      </c>
      <c r="L407">
        <v>3</v>
      </c>
      <c r="M407">
        <v>6</v>
      </c>
      <c r="N407" t="s">
        <v>781</v>
      </c>
    </row>
    <row r="408" spans="11:14">
      <c r="K408">
        <v>4</v>
      </c>
      <c r="L408">
        <v>3</v>
      </c>
      <c r="M408">
        <v>7</v>
      </c>
      <c r="N408" t="s">
        <v>782</v>
      </c>
    </row>
    <row r="409" spans="11:14">
      <c r="K409">
        <v>4</v>
      </c>
      <c r="L409">
        <v>3</v>
      </c>
      <c r="M409">
        <v>8</v>
      </c>
      <c r="N409" t="s">
        <v>783</v>
      </c>
    </row>
    <row r="410" spans="11:14">
      <c r="K410">
        <v>4</v>
      </c>
      <c r="L410">
        <v>3</v>
      </c>
      <c r="M410">
        <v>9</v>
      </c>
      <c r="N410" t="s">
        <v>784</v>
      </c>
    </row>
    <row r="411" spans="11:14">
      <c r="K411">
        <v>4</v>
      </c>
      <c r="L411">
        <v>3</v>
      </c>
      <c r="M411">
        <v>10</v>
      </c>
      <c r="N411" t="s">
        <v>785</v>
      </c>
    </row>
    <row r="412" spans="11:14">
      <c r="K412">
        <v>4</v>
      </c>
      <c r="L412">
        <v>3</v>
      </c>
      <c r="M412">
        <v>11</v>
      </c>
      <c r="N412" t="s">
        <v>786</v>
      </c>
    </row>
    <row r="413" spans="11:14">
      <c r="K413">
        <v>4</v>
      </c>
      <c r="L413">
        <v>3</v>
      </c>
      <c r="M413">
        <v>12</v>
      </c>
      <c r="N413" t="s">
        <v>787</v>
      </c>
    </row>
    <row r="414" spans="11:14">
      <c r="K414">
        <v>4</v>
      </c>
      <c r="L414">
        <v>3</v>
      </c>
      <c r="M414">
        <v>13</v>
      </c>
      <c r="N414" t="s">
        <v>788</v>
      </c>
    </row>
    <row r="415" spans="11:14">
      <c r="K415">
        <v>4</v>
      </c>
      <c r="L415">
        <v>4</v>
      </c>
      <c r="M415">
        <v>1</v>
      </c>
      <c r="N415" t="s">
        <v>789</v>
      </c>
    </row>
    <row r="416" spans="11:14">
      <c r="K416">
        <v>4</v>
      </c>
      <c r="L416">
        <v>4</v>
      </c>
      <c r="M416">
        <v>2</v>
      </c>
      <c r="N416" t="s">
        <v>790</v>
      </c>
    </row>
    <row r="417" spans="11:14">
      <c r="K417">
        <v>4</v>
      </c>
      <c r="L417">
        <v>4</v>
      </c>
      <c r="M417">
        <v>3</v>
      </c>
      <c r="N417" t="s">
        <v>791</v>
      </c>
    </row>
    <row r="418" spans="11:14">
      <c r="K418">
        <v>4</v>
      </c>
      <c r="L418">
        <v>4</v>
      </c>
      <c r="M418">
        <v>4</v>
      </c>
      <c r="N418" t="s">
        <v>792</v>
      </c>
    </row>
    <row r="419" spans="11:14">
      <c r="K419">
        <v>4</v>
      </c>
      <c r="L419">
        <v>4</v>
      </c>
      <c r="M419">
        <v>5</v>
      </c>
      <c r="N419" t="s">
        <v>793</v>
      </c>
    </row>
    <row r="420" spans="11:14">
      <c r="K420">
        <v>4</v>
      </c>
      <c r="L420">
        <v>4</v>
      </c>
      <c r="M420">
        <v>6</v>
      </c>
      <c r="N420" t="s">
        <v>794</v>
      </c>
    </row>
    <row r="421" spans="11:14">
      <c r="K421">
        <v>4</v>
      </c>
      <c r="L421">
        <v>4</v>
      </c>
      <c r="M421">
        <v>7</v>
      </c>
      <c r="N421" t="s">
        <v>795</v>
      </c>
    </row>
    <row r="422" spans="11:14">
      <c r="K422">
        <v>4</v>
      </c>
      <c r="L422">
        <v>4</v>
      </c>
      <c r="M422">
        <v>8</v>
      </c>
      <c r="N422" t="s">
        <v>796</v>
      </c>
    </row>
    <row r="423" spans="11:14">
      <c r="K423">
        <v>4</v>
      </c>
      <c r="L423">
        <v>4</v>
      </c>
      <c r="M423">
        <v>9</v>
      </c>
      <c r="N423" t="s">
        <v>797</v>
      </c>
    </row>
    <row r="424" spans="11:14">
      <c r="K424">
        <v>4</v>
      </c>
      <c r="L424">
        <v>4</v>
      </c>
      <c r="M424">
        <v>10</v>
      </c>
      <c r="N424" t="s">
        <v>798</v>
      </c>
    </row>
    <row r="425" spans="11:14">
      <c r="K425">
        <v>4</v>
      </c>
      <c r="L425">
        <v>4</v>
      </c>
      <c r="M425">
        <v>11</v>
      </c>
      <c r="N425" t="s">
        <v>799</v>
      </c>
    </row>
    <row r="426" spans="11:14">
      <c r="K426">
        <v>4</v>
      </c>
      <c r="L426">
        <v>4</v>
      </c>
      <c r="M426">
        <v>12</v>
      </c>
      <c r="N426" t="s">
        <v>800</v>
      </c>
    </row>
    <row r="427" spans="11:14">
      <c r="K427">
        <v>4</v>
      </c>
      <c r="L427">
        <v>4</v>
      </c>
      <c r="M427">
        <v>13</v>
      </c>
      <c r="N427" t="s">
        <v>801</v>
      </c>
    </row>
    <row r="428" spans="11:14">
      <c r="K428">
        <v>4</v>
      </c>
      <c r="L428">
        <v>4</v>
      </c>
      <c r="M428">
        <v>14</v>
      </c>
      <c r="N428" t="s">
        <v>802</v>
      </c>
    </row>
    <row r="429" spans="11:14">
      <c r="K429">
        <v>4</v>
      </c>
      <c r="L429">
        <v>5</v>
      </c>
      <c r="M429">
        <v>1</v>
      </c>
      <c r="N429" t="s">
        <v>803</v>
      </c>
    </row>
    <row r="430" spans="11:14">
      <c r="K430">
        <v>4</v>
      </c>
      <c r="L430">
        <v>5</v>
      </c>
      <c r="M430">
        <v>2</v>
      </c>
      <c r="N430" t="s">
        <v>804</v>
      </c>
    </row>
    <row r="431" spans="11:14">
      <c r="K431">
        <v>4</v>
      </c>
      <c r="L431">
        <v>5</v>
      </c>
      <c r="M431">
        <v>3</v>
      </c>
      <c r="N431" t="s">
        <v>805</v>
      </c>
    </row>
    <row r="432" spans="11:14">
      <c r="K432">
        <v>4</v>
      </c>
      <c r="L432">
        <v>5</v>
      </c>
      <c r="M432">
        <v>4</v>
      </c>
      <c r="N432" t="s">
        <v>806</v>
      </c>
    </row>
    <row r="433" spans="11:14">
      <c r="K433">
        <v>4</v>
      </c>
      <c r="L433">
        <v>5</v>
      </c>
      <c r="M433">
        <v>5</v>
      </c>
      <c r="N433" t="s">
        <v>339</v>
      </c>
    </row>
    <row r="434" spans="11:14">
      <c r="K434">
        <v>4</v>
      </c>
      <c r="L434">
        <v>5</v>
      </c>
      <c r="M434">
        <v>6</v>
      </c>
      <c r="N434" t="s">
        <v>807</v>
      </c>
    </row>
    <row r="435" spans="11:14">
      <c r="K435">
        <v>4</v>
      </c>
      <c r="L435">
        <v>5</v>
      </c>
      <c r="M435">
        <v>7</v>
      </c>
      <c r="N435" t="s">
        <v>395</v>
      </c>
    </row>
    <row r="436" spans="11:14">
      <c r="K436">
        <v>4</v>
      </c>
      <c r="L436">
        <v>5</v>
      </c>
      <c r="M436">
        <v>8</v>
      </c>
      <c r="N436" t="s">
        <v>808</v>
      </c>
    </row>
    <row r="437" spans="11:14">
      <c r="K437">
        <v>4</v>
      </c>
      <c r="L437">
        <v>5</v>
      </c>
      <c r="M437">
        <v>9</v>
      </c>
      <c r="N437" t="s">
        <v>809</v>
      </c>
    </row>
    <row r="438" spans="11:14">
      <c r="K438">
        <v>4</v>
      </c>
      <c r="L438">
        <v>5</v>
      </c>
      <c r="M438">
        <v>10</v>
      </c>
      <c r="N438" t="s">
        <v>810</v>
      </c>
    </row>
    <row r="439" spans="11:14">
      <c r="K439">
        <v>4</v>
      </c>
      <c r="L439">
        <v>5</v>
      </c>
      <c r="M439">
        <v>11</v>
      </c>
      <c r="N439" t="s">
        <v>811</v>
      </c>
    </row>
    <row r="440" spans="11:14">
      <c r="K440">
        <v>4</v>
      </c>
      <c r="L440">
        <v>5</v>
      </c>
      <c r="M440">
        <v>12</v>
      </c>
      <c r="N440" t="s">
        <v>812</v>
      </c>
    </row>
    <row r="441" spans="11:14">
      <c r="K441">
        <v>4</v>
      </c>
      <c r="L441">
        <v>5</v>
      </c>
      <c r="M441">
        <v>13</v>
      </c>
      <c r="N441" t="s">
        <v>813</v>
      </c>
    </row>
    <row r="442" spans="11:14">
      <c r="K442">
        <v>4</v>
      </c>
      <c r="L442">
        <v>5</v>
      </c>
      <c r="M442">
        <v>14</v>
      </c>
      <c r="N442" t="s">
        <v>814</v>
      </c>
    </row>
    <row r="443" spans="11:14">
      <c r="K443">
        <v>4</v>
      </c>
      <c r="L443">
        <v>5</v>
      </c>
      <c r="M443">
        <v>15</v>
      </c>
      <c r="N443" t="s">
        <v>815</v>
      </c>
    </row>
    <row r="444" spans="11:14">
      <c r="K444">
        <v>4</v>
      </c>
      <c r="L444">
        <v>5</v>
      </c>
      <c r="M444">
        <v>16</v>
      </c>
      <c r="N444" t="s">
        <v>816</v>
      </c>
    </row>
    <row r="445" spans="11:14">
      <c r="K445">
        <v>4</v>
      </c>
      <c r="L445">
        <v>5</v>
      </c>
      <c r="M445">
        <v>17</v>
      </c>
      <c r="N445" t="s">
        <v>817</v>
      </c>
    </row>
    <row r="446" spans="11:14">
      <c r="K446">
        <v>4</v>
      </c>
      <c r="L446">
        <v>5</v>
      </c>
      <c r="M446">
        <v>18</v>
      </c>
      <c r="N446" t="s">
        <v>818</v>
      </c>
    </row>
    <row r="447" spans="11:14">
      <c r="K447">
        <v>4</v>
      </c>
      <c r="L447">
        <v>5</v>
      </c>
      <c r="M447">
        <v>19</v>
      </c>
      <c r="N447" t="s">
        <v>819</v>
      </c>
    </row>
    <row r="448" spans="11:14">
      <c r="K448">
        <v>4</v>
      </c>
      <c r="L448">
        <v>5</v>
      </c>
      <c r="M448">
        <v>20</v>
      </c>
      <c r="N448" t="s">
        <v>820</v>
      </c>
    </row>
    <row r="449" spans="11:14">
      <c r="K449">
        <v>4</v>
      </c>
      <c r="L449">
        <v>6</v>
      </c>
      <c r="M449">
        <v>1</v>
      </c>
      <c r="N449" t="s">
        <v>257</v>
      </c>
    </row>
    <row r="450" spans="11:14">
      <c r="K450">
        <v>4</v>
      </c>
      <c r="L450">
        <v>6</v>
      </c>
      <c r="M450">
        <v>2</v>
      </c>
      <c r="N450" t="s">
        <v>821</v>
      </c>
    </row>
    <row r="451" spans="11:14">
      <c r="K451">
        <v>4</v>
      </c>
      <c r="L451">
        <v>6</v>
      </c>
      <c r="M451">
        <v>3</v>
      </c>
      <c r="N451" t="s">
        <v>822</v>
      </c>
    </row>
    <row r="452" spans="11:14">
      <c r="K452">
        <v>4</v>
      </c>
      <c r="L452">
        <v>6</v>
      </c>
      <c r="M452">
        <v>4</v>
      </c>
      <c r="N452" t="s">
        <v>823</v>
      </c>
    </row>
    <row r="453" spans="11:14">
      <c r="K453">
        <v>4</v>
      </c>
      <c r="L453">
        <v>6</v>
      </c>
      <c r="M453">
        <v>5</v>
      </c>
      <c r="N453" t="s">
        <v>824</v>
      </c>
    </row>
    <row r="454" spans="11:14">
      <c r="K454">
        <v>4</v>
      </c>
      <c r="L454">
        <v>6</v>
      </c>
      <c r="M454">
        <v>6</v>
      </c>
      <c r="N454" t="s">
        <v>825</v>
      </c>
    </row>
    <row r="455" spans="11:14">
      <c r="K455">
        <v>4</v>
      </c>
      <c r="L455">
        <v>6</v>
      </c>
      <c r="M455">
        <v>7</v>
      </c>
      <c r="N455" t="s">
        <v>826</v>
      </c>
    </row>
    <row r="456" spans="11:14">
      <c r="K456">
        <v>4</v>
      </c>
      <c r="L456">
        <v>6</v>
      </c>
      <c r="M456">
        <v>8</v>
      </c>
      <c r="N456" t="s">
        <v>827</v>
      </c>
    </row>
    <row r="457" spans="11:14">
      <c r="K457">
        <v>4</v>
      </c>
      <c r="L457">
        <v>7</v>
      </c>
      <c r="M457">
        <v>1</v>
      </c>
      <c r="N457" t="s">
        <v>828</v>
      </c>
    </row>
    <row r="458" spans="11:14">
      <c r="K458">
        <v>4</v>
      </c>
      <c r="L458">
        <v>7</v>
      </c>
      <c r="M458">
        <v>2</v>
      </c>
      <c r="N458" t="s">
        <v>829</v>
      </c>
    </row>
    <row r="459" spans="11:14">
      <c r="K459">
        <v>4</v>
      </c>
      <c r="L459">
        <v>7</v>
      </c>
      <c r="M459">
        <v>3</v>
      </c>
      <c r="N459" t="s">
        <v>830</v>
      </c>
    </row>
    <row r="460" spans="11:14">
      <c r="K460">
        <v>4</v>
      </c>
      <c r="L460">
        <v>7</v>
      </c>
      <c r="M460">
        <v>4</v>
      </c>
      <c r="N460" t="s">
        <v>343</v>
      </c>
    </row>
    <row r="461" spans="11:14">
      <c r="K461">
        <v>4</v>
      </c>
      <c r="L461">
        <v>7</v>
      </c>
      <c r="M461">
        <v>5</v>
      </c>
      <c r="N461" t="s">
        <v>831</v>
      </c>
    </row>
    <row r="462" spans="11:14">
      <c r="K462">
        <v>4</v>
      </c>
      <c r="L462">
        <v>7</v>
      </c>
      <c r="M462">
        <v>6</v>
      </c>
      <c r="N462" t="s">
        <v>832</v>
      </c>
    </row>
    <row r="463" spans="11:14">
      <c r="K463">
        <v>4</v>
      </c>
      <c r="L463">
        <v>8</v>
      </c>
      <c r="M463">
        <v>1</v>
      </c>
      <c r="N463" t="s">
        <v>833</v>
      </c>
    </row>
    <row r="464" spans="11:14">
      <c r="K464">
        <v>4</v>
      </c>
      <c r="L464">
        <v>8</v>
      </c>
      <c r="M464">
        <v>2</v>
      </c>
      <c r="N464" t="s">
        <v>834</v>
      </c>
    </row>
    <row r="465" spans="11:14">
      <c r="K465">
        <v>4</v>
      </c>
      <c r="L465">
        <v>8</v>
      </c>
      <c r="M465">
        <v>3</v>
      </c>
      <c r="N465" t="s">
        <v>835</v>
      </c>
    </row>
    <row r="466" spans="11:14">
      <c r="K466">
        <v>4</v>
      </c>
      <c r="L466">
        <v>8</v>
      </c>
      <c r="M466">
        <v>4</v>
      </c>
      <c r="N466" t="s">
        <v>836</v>
      </c>
    </row>
    <row r="467" spans="11:14">
      <c r="K467">
        <v>4</v>
      </c>
      <c r="L467">
        <v>8</v>
      </c>
      <c r="M467">
        <v>5</v>
      </c>
      <c r="N467" t="s">
        <v>837</v>
      </c>
    </row>
    <row r="468" spans="11:14">
      <c r="K468">
        <v>4</v>
      </c>
      <c r="L468">
        <v>8</v>
      </c>
      <c r="M468">
        <v>6</v>
      </c>
      <c r="N468" t="s">
        <v>838</v>
      </c>
    </row>
    <row r="469" spans="11:14">
      <c r="K469">
        <v>4</v>
      </c>
      <c r="L469">
        <v>8</v>
      </c>
      <c r="M469">
        <v>7</v>
      </c>
      <c r="N469" t="s">
        <v>839</v>
      </c>
    </row>
    <row r="470" spans="11:14">
      <c r="K470">
        <v>4</v>
      </c>
      <c r="L470">
        <v>8</v>
      </c>
      <c r="M470">
        <v>8</v>
      </c>
      <c r="N470" t="s">
        <v>840</v>
      </c>
    </row>
    <row r="471" spans="11:14">
      <c r="K471">
        <v>4</v>
      </c>
      <c r="L471">
        <v>8</v>
      </c>
      <c r="M471">
        <v>9</v>
      </c>
      <c r="N471" t="s">
        <v>841</v>
      </c>
    </row>
    <row r="472" spans="11:14">
      <c r="K472">
        <v>4</v>
      </c>
      <c r="L472">
        <v>8</v>
      </c>
      <c r="M472">
        <v>10</v>
      </c>
      <c r="N472" t="s">
        <v>842</v>
      </c>
    </row>
    <row r="473" spans="11:14">
      <c r="K473">
        <v>4</v>
      </c>
      <c r="L473">
        <v>8</v>
      </c>
      <c r="M473">
        <v>11</v>
      </c>
      <c r="N473" t="s">
        <v>843</v>
      </c>
    </row>
    <row r="474" spans="11:14">
      <c r="K474">
        <v>5</v>
      </c>
      <c r="L474">
        <v>1</v>
      </c>
      <c r="M474">
        <v>1</v>
      </c>
      <c r="N474" t="s">
        <v>252</v>
      </c>
    </row>
    <row r="475" spans="11:14">
      <c r="K475">
        <v>5</v>
      </c>
      <c r="L475">
        <v>1</v>
      </c>
      <c r="M475">
        <v>2</v>
      </c>
      <c r="N475" t="s">
        <v>844</v>
      </c>
    </row>
    <row r="476" spans="11:14">
      <c r="K476">
        <v>5</v>
      </c>
      <c r="L476">
        <v>1</v>
      </c>
      <c r="M476">
        <v>3</v>
      </c>
      <c r="N476" t="s">
        <v>845</v>
      </c>
    </row>
    <row r="477" spans="11:14">
      <c r="K477">
        <v>5</v>
      </c>
      <c r="L477">
        <v>1</v>
      </c>
      <c r="M477">
        <v>4</v>
      </c>
      <c r="N477" t="s">
        <v>846</v>
      </c>
    </row>
    <row r="478" spans="11:14">
      <c r="K478">
        <v>5</v>
      </c>
      <c r="L478">
        <v>1</v>
      </c>
      <c r="M478">
        <v>5</v>
      </c>
      <c r="N478" t="s">
        <v>678</v>
      </c>
    </row>
    <row r="479" spans="11:14">
      <c r="K479">
        <v>5</v>
      </c>
      <c r="L479">
        <v>1</v>
      </c>
      <c r="M479">
        <v>6</v>
      </c>
      <c r="N479" t="s">
        <v>300</v>
      </c>
    </row>
    <row r="480" spans="11:14">
      <c r="K480">
        <v>5</v>
      </c>
      <c r="L480">
        <v>1</v>
      </c>
      <c r="M480">
        <v>7</v>
      </c>
      <c r="N480" t="s">
        <v>847</v>
      </c>
    </row>
    <row r="481" spans="11:14">
      <c r="K481">
        <v>5</v>
      </c>
      <c r="L481">
        <v>1</v>
      </c>
      <c r="M481">
        <v>8</v>
      </c>
      <c r="N481" t="s">
        <v>848</v>
      </c>
    </row>
    <row r="482" spans="11:14">
      <c r="K482">
        <v>5</v>
      </c>
      <c r="L482">
        <v>1</v>
      </c>
      <c r="M482">
        <v>9</v>
      </c>
      <c r="N482" t="s">
        <v>849</v>
      </c>
    </row>
    <row r="483" spans="11:14">
      <c r="K483">
        <v>5</v>
      </c>
      <c r="L483">
        <v>1</v>
      </c>
      <c r="M483">
        <v>10</v>
      </c>
      <c r="N483" t="s">
        <v>850</v>
      </c>
    </row>
    <row r="484" spans="11:14">
      <c r="K484">
        <v>5</v>
      </c>
      <c r="L484">
        <v>1</v>
      </c>
      <c r="M484">
        <v>11</v>
      </c>
      <c r="N484" t="s">
        <v>851</v>
      </c>
    </row>
    <row r="485" spans="11:14">
      <c r="K485">
        <v>5</v>
      </c>
      <c r="L485">
        <v>1</v>
      </c>
      <c r="M485">
        <v>12</v>
      </c>
      <c r="N485" t="s">
        <v>852</v>
      </c>
    </row>
    <row r="486" spans="11:14">
      <c r="K486">
        <v>5</v>
      </c>
      <c r="L486">
        <v>1</v>
      </c>
      <c r="M486">
        <v>13</v>
      </c>
      <c r="N486" t="s">
        <v>853</v>
      </c>
    </row>
    <row r="487" spans="11:14">
      <c r="K487">
        <v>5</v>
      </c>
      <c r="L487">
        <v>1</v>
      </c>
      <c r="M487">
        <v>14</v>
      </c>
      <c r="N487" t="s">
        <v>854</v>
      </c>
    </row>
    <row r="488" spans="11:14">
      <c r="K488">
        <v>5</v>
      </c>
      <c r="L488">
        <v>1</v>
      </c>
      <c r="M488">
        <v>15</v>
      </c>
      <c r="N488" t="s">
        <v>855</v>
      </c>
    </row>
    <row r="489" spans="11:14">
      <c r="K489">
        <v>5</v>
      </c>
      <c r="L489">
        <v>2</v>
      </c>
      <c r="M489">
        <v>1</v>
      </c>
      <c r="N489" t="s">
        <v>349</v>
      </c>
    </row>
    <row r="490" spans="11:14">
      <c r="K490">
        <v>5</v>
      </c>
      <c r="L490">
        <v>2</v>
      </c>
      <c r="M490">
        <v>2</v>
      </c>
      <c r="N490" t="s">
        <v>856</v>
      </c>
    </row>
    <row r="491" spans="11:14">
      <c r="K491">
        <v>5</v>
      </c>
      <c r="L491">
        <v>2</v>
      </c>
      <c r="M491">
        <v>3</v>
      </c>
      <c r="N491" t="s">
        <v>857</v>
      </c>
    </row>
    <row r="492" spans="11:14">
      <c r="K492">
        <v>5</v>
      </c>
      <c r="L492">
        <v>2</v>
      </c>
      <c r="M492">
        <v>4</v>
      </c>
      <c r="N492" t="s">
        <v>858</v>
      </c>
    </row>
    <row r="493" spans="11:14">
      <c r="K493">
        <v>5</v>
      </c>
      <c r="L493">
        <v>2</v>
      </c>
      <c r="M493">
        <v>5</v>
      </c>
      <c r="N493" t="s">
        <v>859</v>
      </c>
    </row>
    <row r="494" spans="11:14">
      <c r="K494">
        <v>5</v>
      </c>
      <c r="L494">
        <v>2</v>
      </c>
      <c r="M494">
        <v>6</v>
      </c>
      <c r="N494" t="s">
        <v>860</v>
      </c>
    </row>
    <row r="495" spans="11:14">
      <c r="K495">
        <v>5</v>
      </c>
      <c r="L495">
        <v>3</v>
      </c>
      <c r="M495">
        <v>1</v>
      </c>
      <c r="N495" t="s">
        <v>861</v>
      </c>
    </row>
    <row r="496" spans="11:14">
      <c r="K496">
        <v>5</v>
      </c>
      <c r="L496">
        <v>3</v>
      </c>
      <c r="M496">
        <v>2</v>
      </c>
      <c r="N496" t="s">
        <v>862</v>
      </c>
    </row>
    <row r="497" spans="11:14">
      <c r="K497">
        <v>5</v>
      </c>
      <c r="L497">
        <v>3</v>
      </c>
      <c r="M497">
        <v>3</v>
      </c>
      <c r="N497" t="s">
        <v>863</v>
      </c>
    </row>
    <row r="498" spans="11:14">
      <c r="K498">
        <v>5</v>
      </c>
      <c r="L498">
        <v>3</v>
      </c>
      <c r="M498">
        <v>4</v>
      </c>
      <c r="N498" t="s">
        <v>864</v>
      </c>
    </row>
    <row r="499" spans="11:14">
      <c r="K499">
        <v>5</v>
      </c>
      <c r="L499">
        <v>4</v>
      </c>
      <c r="M499">
        <v>1</v>
      </c>
      <c r="N499" t="s">
        <v>353</v>
      </c>
    </row>
    <row r="500" spans="11:14">
      <c r="K500">
        <v>5</v>
      </c>
      <c r="L500">
        <v>4</v>
      </c>
      <c r="M500">
        <v>2</v>
      </c>
      <c r="N500" t="s">
        <v>865</v>
      </c>
    </row>
    <row r="501" spans="11:14">
      <c r="K501">
        <v>5</v>
      </c>
      <c r="L501">
        <v>4</v>
      </c>
      <c r="M501">
        <v>3</v>
      </c>
      <c r="N501" t="s">
        <v>866</v>
      </c>
    </row>
    <row r="502" spans="11:14">
      <c r="K502">
        <v>5</v>
      </c>
      <c r="L502">
        <v>4</v>
      </c>
      <c r="M502">
        <v>4</v>
      </c>
      <c r="N502" t="s">
        <v>867</v>
      </c>
    </row>
    <row r="503" spans="11:14">
      <c r="K503">
        <v>5</v>
      </c>
      <c r="L503">
        <v>4</v>
      </c>
      <c r="M503">
        <v>5</v>
      </c>
      <c r="N503" t="s">
        <v>868</v>
      </c>
    </row>
    <row r="504" spans="11:14">
      <c r="K504">
        <v>5</v>
      </c>
      <c r="L504">
        <v>4</v>
      </c>
      <c r="M504">
        <v>6</v>
      </c>
      <c r="N504" t="s">
        <v>869</v>
      </c>
    </row>
    <row r="505" spans="11:14">
      <c r="K505">
        <v>5</v>
      </c>
      <c r="L505">
        <v>4</v>
      </c>
      <c r="M505">
        <v>7</v>
      </c>
      <c r="N505" t="s">
        <v>870</v>
      </c>
    </row>
    <row r="506" spans="11:14">
      <c r="K506">
        <v>5</v>
      </c>
      <c r="L506">
        <v>4</v>
      </c>
      <c r="M506">
        <v>8</v>
      </c>
      <c r="N506" t="s">
        <v>871</v>
      </c>
    </row>
    <row r="507" spans="11:14">
      <c r="K507">
        <v>5</v>
      </c>
      <c r="L507">
        <v>5</v>
      </c>
      <c r="M507">
        <v>1</v>
      </c>
      <c r="N507" t="s">
        <v>388</v>
      </c>
    </row>
    <row r="508" spans="11:14">
      <c r="K508">
        <v>5</v>
      </c>
      <c r="L508">
        <v>5</v>
      </c>
      <c r="M508">
        <v>2</v>
      </c>
      <c r="N508" t="s">
        <v>872</v>
      </c>
    </row>
    <row r="509" spans="11:14">
      <c r="K509">
        <v>5</v>
      </c>
      <c r="L509">
        <v>5</v>
      </c>
      <c r="M509">
        <v>3</v>
      </c>
      <c r="N509" t="s">
        <v>873</v>
      </c>
    </row>
    <row r="510" spans="11:14">
      <c r="K510">
        <v>5</v>
      </c>
      <c r="L510">
        <v>5</v>
      </c>
      <c r="M510">
        <v>4</v>
      </c>
      <c r="N510" t="s">
        <v>874</v>
      </c>
    </row>
    <row r="511" spans="11:14">
      <c r="K511">
        <v>5</v>
      </c>
      <c r="L511">
        <v>5</v>
      </c>
      <c r="M511">
        <v>5</v>
      </c>
      <c r="N511" t="s">
        <v>875</v>
      </c>
    </row>
    <row r="512" spans="11:14">
      <c r="K512">
        <v>5</v>
      </c>
      <c r="L512">
        <v>5</v>
      </c>
      <c r="M512">
        <v>6</v>
      </c>
      <c r="N512" t="s">
        <v>876</v>
      </c>
    </row>
    <row r="513" spans="11:14">
      <c r="K513">
        <v>5</v>
      </c>
      <c r="L513">
        <v>5</v>
      </c>
      <c r="M513">
        <v>7</v>
      </c>
      <c r="N513" t="s">
        <v>407</v>
      </c>
    </row>
    <row r="514" spans="11:14">
      <c r="K514">
        <v>5</v>
      </c>
      <c r="L514">
        <v>5</v>
      </c>
      <c r="M514">
        <v>8</v>
      </c>
      <c r="N514" t="s">
        <v>877</v>
      </c>
    </row>
    <row r="515" spans="11:14">
      <c r="K515">
        <v>5</v>
      </c>
      <c r="L515">
        <v>6</v>
      </c>
      <c r="M515">
        <v>1</v>
      </c>
      <c r="N515" t="s">
        <v>878</v>
      </c>
    </row>
    <row r="516" spans="11:14">
      <c r="K516">
        <v>5</v>
      </c>
      <c r="L516">
        <v>6</v>
      </c>
      <c r="M516">
        <v>2</v>
      </c>
      <c r="N516" t="s">
        <v>879</v>
      </c>
    </row>
    <row r="517" spans="11:14">
      <c r="K517">
        <v>5</v>
      </c>
      <c r="L517">
        <v>6</v>
      </c>
      <c r="M517">
        <v>3</v>
      </c>
      <c r="N517" t="s">
        <v>627</v>
      </c>
    </row>
    <row r="518" spans="11:14">
      <c r="K518">
        <v>5</v>
      </c>
      <c r="L518">
        <v>6</v>
      </c>
      <c r="M518">
        <v>4</v>
      </c>
      <c r="N518" t="s">
        <v>880</v>
      </c>
    </row>
    <row r="519" spans="11:14">
      <c r="K519">
        <v>5</v>
      </c>
      <c r="L519">
        <v>6</v>
      </c>
      <c r="M519">
        <v>5</v>
      </c>
      <c r="N519" t="s">
        <v>881</v>
      </c>
    </row>
    <row r="520" spans="11:14">
      <c r="K520">
        <v>5</v>
      </c>
      <c r="L520">
        <v>6</v>
      </c>
      <c r="M520">
        <v>6</v>
      </c>
      <c r="N520" t="s">
        <v>882</v>
      </c>
    </row>
    <row r="521" spans="11:14">
      <c r="K521">
        <v>5</v>
      </c>
      <c r="L521">
        <v>6</v>
      </c>
      <c r="M521">
        <v>7</v>
      </c>
      <c r="N521" t="s">
        <v>883</v>
      </c>
    </row>
    <row r="522" spans="11:14">
      <c r="K522">
        <v>5</v>
      </c>
      <c r="L522">
        <v>6</v>
      </c>
      <c r="M522">
        <v>8</v>
      </c>
      <c r="N522" t="s">
        <v>884</v>
      </c>
    </row>
    <row r="523" spans="11:14">
      <c r="K523">
        <v>5</v>
      </c>
      <c r="L523">
        <v>6</v>
      </c>
      <c r="M523">
        <v>9</v>
      </c>
      <c r="N523" t="s">
        <v>439</v>
      </c>
    </row>
    <row r="524" spans="11:14">
      <c r="K524">
        <v>5</v>
      </c>
      <c r="L524">
        <v>6</v>
      </c>
      <c r="M524">
        <v>10</v>
      </c>
      <c r="N524" t="s">
        <v>885</v>
      </c>
    </row>
    <row r="525" spans="11:14">
      <c r="K525">
        <v>5</v>
      </c>
      <c r="L525">
        <v>6</v>
      </c>
      <c r="M525">
        <v>11</v>
      </c>
      <c r="N525" t="s">
        <v>357</v>
      </c>
    </row>
    <row r="526" spans="11:14">
      <c r="K526">
        <v>5</v>
      </c>
      <c r="L526">
        <v>6</v>
      </c>
      <c r="M526">
        <v>12</v>
      </c>
      <c r="N526" t="s">
        <v>886</v>
      </c>
    </row>
    <row r="527" spans="11:14">
      <c r="K527">
        <v>5</v>
      </c>
      <c r="L527">
        <v>6</v>
      </c>
      <c r="M527">
        <v>13</v>
      </c>
      <c r="N527" t="s">
        <v>887</v>
      </c>
    </row>
    <row r="528" spans="11:14">
      <c r="K528">
        <v>5</v>
      </c>
      <c r="L528">
        <v>6</v>
      </c>
      <c r="M528">
        <v>14</v>
      </c>
      <c r="N528" t="s">
        <v>888</v>
      </c>
    </row>
    <row r="529" spans="11:14">
      <c r="K529">
        <v>5</v>
      </c>
      <c r="L529">
        <v>6</v>
      </c>
      <c r="M529">
        <v>15</v>
      </c>
      <c r="N529" t="s">
        <v>374</v>
      </c>
    </row>
    <row r="530" spans="11:14">
      <c r="K530">
        <v>5</v>
      </c>
      <c r="L530">
        <v>6</v>
      </c>
      <c r="M530">
        <v>16</v>
      </c>
      <c r="N530" t="s">
        <v>660</v>
      </c>
    </row>
    <row r="531" spans="11:14">
      <c r="K531">
        <v>5</v>
      </c>
      <c r="L531">
        <v>6</v>
      </c>
      <c r="M531">
        <v>17</v>
      </c>
      <c r="N531" t="s">
        <v>625</v>
      </c>
    </row>
    <row r="532" spans="11:14">
      <c r="K532">
        <v>5</v>
      </c>
      <c r="L532">
        <v>6</v>
      </c>
      <c r="M532">
        <v>18</v>
      </c>
      <c r="N532" t="s">
        <v>889</v>
      </c>
    </row>
    <row r="533" spans="11:14">
      <c r="K533">
        <v>5</v>
      </c>
      <c r="L533">
        <v>6</v>
      </c>
      <c r="M533">
        <v>19</v>
      </c>
      <c r="N533" t="s">
        <v>861</v>
      </c>
    </row>
    <row r="534" spans="11:14">
      <c r="K534">
        <v>5</v>
      </c>
      <c r="L534">
        <v>6</v>
      </c>
      <c r="M534">
        <v>20</v>
      </c>
      <c r="N534" t="s">
        <v>890</v>
      </c>
    </row>
    <row r="535" spans="11:14">
      <c r="K535">
        <v>5</v>
      </c>
      <c r="L535">
        <v>6</v>
      </c>
      <c r="M535">
        <v>21</v>
      </c>
      <c r="N535" t="s">
        <v>891</v>
      </c>
    </row>
    <row r="536" spans="11:14">
      <c r="K536">
        <v>5</v>
      </c>
      <c r="L536">
        <v>7</v>
      </c>
      <c r="M536">
        <v>1</v>
      </c>
      <c r="N536" t="s">
        <v>892</v>
      </c>
    </row>
    <row r="537" spans="11:14">
      <c r="K537">
        <v>5</v>
      </c>
      <c r="L537">
        <v>7</v>
      </c>
      <c r="M537">
        <v>2</v>
      </c>
      <c r="N537" t="s">
        <v>893</v>
      </c>
    </row>
    <row r="538" spans="11:14">
      <c r="K538">
        <v>5</v>
      </c>
      <c r="L538">
        <v>7</v>
      </c>
      <c r="M538">
        <v>3</v>
      </c>
      <c r="N538" t="s">
        <v>894</v>
      </c>
    </row>
    <row r="539" spans="11:14">
      <c r="K539">
        <v>5</v>
      </c>
      <c r="L539">
        <v>7</v>
      </c>
      <c r="M539">
        <v>4</v>
      </c>
      <c r="N539" t="s">
        <v>895</v>
      </c>
    </row>
    <row r="540" spans="11:14">
      <c r="K540">
        <v>5</v>
      </c>
      <c r="L540">
        <v>7</v>
      </c>
      <c r="M540">
        <v>5</v>
      </c>
      <c r="N540" t="s">
        <v>896</v>
      </c>
    </row>
    <row r="541" spans="11:14">
      <c r="K541">
        <v>5</v>
      </c>
      <c r="L541">
        <v>7</v>
      </c>
      <c r="M541">
        <v>6</v>
      </c>
      <c r="N541" t="s">
        <v>897</v>
      </c>
    </row>
    <row r="542" spans="11:14">
      <c r="K542">
        <v>5</v>
      </c>
      <c r="L542">
        <v>7</v>
      </c>
      <c r="M542">
        <v>7</v>
      </c>
      <c r="N542" t="s">
        <v>898</v>
      </c>
    </row>
    <row r="543" spans="11:14">
      <c r="K543">
        <v>5</v>
      </c>
      <c r="L543">
        <v>7</v>
      </c>
      <c r="M543">
        <v>8</v>
      </c>
      <c r="N543" t="s">
        <v>899</v>
      </c>
    </row>
    <row r="544" spans="11:14">
      <c r="K544">
        <v>5</v>
      </c>
      <c r="L544">
        <v>8</v>
      </c>
      <c r="M544">
        <v>1</v>
      </c>
      <c r="N544" t="s">
        <v>900</v>
      </c>
    </row>
    <row r="545" spans="11:14">
      <c r="K545">
        <v>5</v>
      </c>
      <c r="L545">
        <v>8</v>
      </c>
      <c r="M545">
        <v>2</v>
      </c>
      <c r="N545" t="s">
        <v>901</v>
      </c>
    </row>
    <row r="546" spans="11:14">
      <c r="K546">
        <v>5</v>
      </c>
      <c r="L546">
        <v>8</v>
      </c>
      <c r="M546">
        <v>3</v>
      </c>
      <c r="N546" t="s">
        <v>902</v>
      </c>
    </row>
    <row r="547" spans="11:14">
      <c r="K547">
        <v>5</v>
      </c>
      <c r="L547">
        <v>8</v>
      </c>
      <c r="M547">
        <v>4</v>
      </c>
      <c r="N547" t="s">
        <v>575</v>
      </c>
    </row>
    <row r="548" spans="11:14">
      <c r="K548">
        <v>5</v>
      </c>
      <c r="L548">
        <v>8</v>
      </c>
      <c r="M548">
        <v>5</v>
      </c>
      <c r="N548" t="s">
        <v>903</v>
      </c>
    </row>
    <row r="549" spans="11:14">
      <c r="K549">
        <v>5</v>
      </c>
      <c r="L549">
        <v>8</v>
      </c>
      <c r="M549">
        <v>6</v>
      </c>
      <c r="N549" t="s">
        <v>904</v>
      </c>
    </row>
    <row r="550" spans="11:14">
      <c r="K550">
        <v>5</v>
      </c>
      <c r="L550">
        <v>8</v>
      </c>
      <c r="M550">
        <v>7</v>
      </c>
      <c r="N550" t="s">
        <v>905</v>
      </c>
    </row>
    <row r="551" spans="11:14">
      <c r="K551">
        <v>5</v>
      </c>
      <c r="L551">
        <v>8</v>
      </c>
      <c r="M551">
        <v>8</v>
      </c>
      <c r="N551" t="s">
        <v>906</v>
      </c>
    </row>
    <row r="552" spans="11:14">
      <c r="K552">
        <v>5</v>
      </c>
      <c r="L552">
        <v>8</v>
      </c>
      <c r="M552">
        <v>9</v>
      </c>
      <c r="N552" t="s">
        <v>907</v>
      </c>
    </row>
    <row r="553" spans="11:14">
      <c r="K553">
        <v>5</v>
      </c>
      <c r="L553">
        <v>8</v>
      </c>
      <c r="M553">
        <v>10</v>
      </c>
      <c r="N553" t="s">
        <v>908</v>
      </c>
    </row>
    <row r="554" spans="11:14">
      <c r="K554">
        <v>5</v>
      </c>
      <c r="L554">
        <v>9</v>
      </c>
      <c r="M554">
        <v>1</v>
      </c>
      <c r="N554" t="s">
        <v>909</v>
      </c>
    </row>
    <row r="555" spans="11:14">
      <c r="K555">
        <v>5</v>
      </c>
      <c r="L555">
        <v>9</v>
      </c>
      <c r="M555">
        <v>2</v>
      </c>
      <c r="N555" t="s">
        <v>910</v>
      </c>
    </row>
    <row r="556" spans="11:14">
      <c r="K556">
        <v>5</v>
      </c>
      <c r="L556">
        <v>9</v>
      </c>
      <c r="M556">
        <v>3</v>
      </c>
      <c r="N556" t="s">
        <v>911</v>
      </c>
    </row>
    <row r="557" spans="11:14">
      <c r="K557">
        <v>5</v>
      </c>
      <c r="L557">
        <v>9</v>
      </c>
      <c r="M557">
        <v>4</v>
      </c>
      <c r="N557" t="s">
        <v>912</v>
      </c>
    </row>
    <row r="558" spans="11:14">
      <c r="K558">
        <v>5</v>
      </c>
      <c r="L558">
        <v>9</v>
      </c>
      <c r="M558">
        <v>5</v>
      </c>
      <c r="N558" t="s">
        <v>913</v>
      </c>
    </row>
    <row r="559" spans="11:14">
      <c r="K559">
        <v>5</v>
      </c>
      <c r="L559">
        <v>9</v>
      </c>
      <c r="M559">
        <v>6</v>
      </c>
      <c r="N559" t="s">
        <v>914</v>
      </c>
    </row>
    <row r="560" spans="11:14">
      <c r="K560">
        <v>5</v>
      </c>
      <c r="L560">
        <v>9</v>
      </c>
      <c r="M560">
        <v>7</v>
      </c>
      <c r="N560" t="s">
        <v>915</v>
      </c>
    </row>
    <row r="561" spans="11:14">
      <c r="K561">
        <v>5</v>
      </c>
      <c r="L561">
        <v>9</v>
      </c>
      <c r="M561">
        <v>8</v>
      </c>
      <c r="N561" t="s">
        <v>916</v>
      </c>
    </row>
    <row r="562" spans="11:14">
      <c r="K562">
        <v>5</v>
      </c>
      <c r="L562">
        <v>9</v>
      </c>
      <c r="M562">
        <v>9</v>
      </c>
      <c r="N562" t="s">
        <v>917</v>
      </c>
    </row>
    <row r="563" spans="11:14">
      <c r="K563">
        <v>5</v>
      </c>
      <c r="L563">
        <v>9</v>
      </c>
      <c r="M563">
        <v>10</v>
      </c>
      <c r="N563" t="s">
        <v>918</v>
      </c>
    </row>
    <row r="564" spans="11:14">
      <c r="K564">
        <v>5</v>
      </c>
      <c r="L564">
        <v>9</v>
      </c>
      <c r="M564">
        <v>11</v>
      </c>
      <c r="N564" t="s">
        <v>919</v>
      </c>
    </row>
    <row r="565" spans="11:14">
      <c r="K565">
        <v>5</v>
      </c>
      <c r="L565">
        <v>10</v>
      </c>
      <c r="M565">
        <v>1</v>
      </c>
      <c r="N565" t="s">
        <v>920</v>
      </c>
    </row>
    <row r="566" spans="11:14">
      <c r="K566">
        <v>5</v>
      </c>
      <c r="L566">
        <v>10</v>
      </c>
      <c r="M566">
        <v>2</v>
      </c>
      <c r="N566" t="s">
        <v>921</v>
      </c>
    </row>
    <row r="567" spans="11:14">
      <c r="K567">
        <v>5</v>
      </c>
      <c r="L567">
        <v>10</v>
      </c>
      <c r="M567">
        <v>3</v>
      </c>
      <c r="N567" t="s">
        <v>922</v>
      </c>
    </row>
    <row r="568" spans="11:14">
      <c r="K568">
        <v>5</v>
      </c>
      <c r="L568">
        <v>10</v>
      </c>
      <c r="M568">
        <v>4</v>
      </c>
      <c r="N568" t="s">
        <v>923</v>
      </c>
    </row>
    <row r="569" spans="11:14">
      <c r="K569">
        <v>5</v>
      </c>
      <c r="L569">
        <v>10</v>
      </c>
      <c r="M569">
        <v>5</v>
      </c>
      <c r="N569" t="s">
        <v>924</v>
      </c>
    </row>
    <row r="570" spans="11:14">
      <c r="K570">
        <v>5</v>
      </c>
      <c r="L570">
        <v>10</v>
      </c>
      <c r="M570">
        <v>6</v>
      </c>
      <c r="N570" t="s">
        <v>925</v>
      </c>
    </row>
    <row r="571" spans="11:14">
      <c r="K571">
        <v>5</v>
      </c>
      <c r="L571">
        <v>10</v>
      </c>
      <c r="M571">
        <v>7</v>
      </c>
      <c r="N571" t="s">
        <v>926</v>
      </c>
    </row>
    <row r="572" spans="11:14">
      <c r="K572">
        <v>5</v>
      </c>
      <c r="L572">
        <v>10</v>
      </c>
      <c r="M572">
        <v>8</v>
      </c>
      <c r="N572" t="s">
        <v>927</v>
      </c>
    </row>
    <row r="573" spans="11:14">
      <c r="K573">
        <v>5</v>
      </c>
      <c r="L573">
        <v>10</v>
      </c>
      <c r="M573">
        <v>9</v>
      </c>
      <c r="N573" t="s">
        <v>928</v>
      </c>
    </row>
    <row r="574" spans="11:14">
      <c r="K574">
        <v>5</v>
      </c>
      <c r="L574">
        <v>10</v>
      </c>
      <c r="M574">
        <v>10</v>
      </c>
      <c r="N574" t="s">
        <v>929</v>
      </c>
    </row>
    <row r="575" spans="11:14">
      <c r="K575">
        <v>5</v>
      </c>
      <c r="L575">
        <v>10</v>
      </c>
      <c r="M575">
        <v>11</v>
      </c>
      <c r="N575" t="s">
        <v>930</v>
      </c>
    </row>
    <row r="576" spans="11:14">
      <c r="K576">
        <v>5</v>
      </c>
      <c r="L576">
        <v>10</v>
      </c>
      <c r="M576">
        <v>12</v>
      </c>
      <c r="N576" t="s">
        <v>931</v>
      </c>
    </row>
    <row r="577" spans="11:14">
      <c r="K577">
        <v>5</v>
      </c>
      <c r="L577">
        <v>11</v>
      </c>
      <c r="M577">
        <v>1</v>
      </c>
      <c r="N577" t="s">
        <v>366</v>
      </c>
    </row>
    <row r="578" spans="11:14">
      <c r="K578">
        <v>5</v>
      </c>
      <c r="L578">
        <v>11</v>
      </c>
      <c r="M578">
        <v>2</v>
      </c>
      <c r="N578" t="s">
        <v>932</v>
      </c>
    </row>
    <row r="579" spans="11:14">
      <c r="K579">
        <v>5</v>
      </c>
      <c r="L579">
        <v>11</v>
      </c>
      <c r="M579">
        <v>3</v>
      </c>
      <c r="N579" t="s">
        <v>933</v>
      </c>
    </row>
    <row r="580" spans="11:14">
      <c r="K580">
        <v>5</v>
      </c>
      <c r="L580">
        <v>11</v>
      </c>
      <c r="M580">
        <v>4</v>
      </c>
      <c r="N580" t="s">
        <v>461</v>
      </c>
    </row>
    <row r="581" spans="11:14">
      <c r="K581">
        <v>5</v>
      </c>
      <c r="L581">
        <v>11</v>
      </c>
      <c r="M581">
        <v>5</v>
      </c>
      <c r="N581" t="s">
        <v>934</v>
      </c>
    </row>
    <row r="582" spans="11:14">
      <c r="K582">
        <v>5</v>
      </c>
      <c r="L582">
        <v>11</v>
      </c>
      <c r="M582">
        <v>6</v>
      </c>
      <c r="N582" t="s">
        <v>432</v>
      </c>
    </row>
    <row r="583" spans="11:14">
      <c r="K583">
        <v>5</v>
      </c>
      <c r="L583">
        <v>11</v>
      </c>
      <c r="M583">
        <v>7</v>
      </c>
      <c r="N583" t="s">
        <v>935</v>
      </c>
    </row>
    <row r="584" spans="11:14">
      <c r="K584">
        <v>5</v>
      </c>
      <c r="L584">
        <v>11</v>
      </c>
      <c r="M584">
        <v>8</v>
      </c>
      <c r="N584" t="s">
        <v>936</v>
      </c>
    </row>
    <row r="585" spans="11:14">
      <c r="K585">
        <v>6</v>
      </c>
      <c r="L585">
        <v>1</v>
      </c>
      <c r="M585">
        <v>1</v>
      </c>
      <c r="N585" t="s">
        <v>255</v>
      </c>
    </row>
    <row r="586" spans="11:14">
      <c r="K586">
        <v>6</v>
      </c>
      <c r="L586">
        <v>1</v>
      </c>
      <c r="M586">
        <v>2</v>
      </c>
      <c r="N586" t="s">
        <v>244</v>
      </c>
    </row>
    <row r="587" spans="11:14">
      <c r="K587">
        <v>6</v>
      </c>
      <c r="L587">
        <v>1</v>
      </c>
      <c r="M587">
        <v>3</v>
      </c>
      <c r="N587" t="s">
        <v>937</v>
      </c>
    </row>
    <row r="588" spans="11:14">
      <c r="K588">
        <v>6</v>
      </c>
      <c r="L588">
        <v>1</v>
      </c>
      <c r="M588">
        <v>4</v>
      </c>
      <c r="N588" t="s">
        <v>938</v>
      </c>
    </row>
    <row r="589" spans="11:14">
      <c r="K589">
        <v>6</v>
      </c>
      <c r="L589">
        <v>1</v>
      </c>
      <c r="M589">
        <v>5</v>
      </c>
      <c r="N589" t="s">
        <v>939</v>
      </c>
    </row>
    <row r="590" spans="11:14">
      <c r="K590">
        <v>6</v>
      </c>
      <c r="L590">
        <v>1</v>
      </c>
      <c r="M590">
        <v>6</v>
      </c>
      <c r="N590" t="s">
        <v>940</v>
      </c>
    </row>
    <row r="591" spans="11:14">
      <c r="K591">
        <v>6</v>
      </c>
      <c r="L591">
        <v>1</v>
      </c>
      <c r="M591">
        <v>7</v>
      </c>
      <c r="N591" t="s">
        <v>941</v>
      </c>
    </row>
    <row r="592" spans="11:14">
      <c r="K592">
        <v>6</v>
      </c>
      <c r="L592">
        <v>1</v>
      </c>
      <c r="M592">
        <v>8</v>
      </c>
      <c r="N592" t="s">
        <v>942</v>
      </c>
    </row>
    <row r="593" spans="11:14">
      <c r="K593">
        <v>6</v>
      </c>
      <c r="L593">
        <v>1</v>
      </c>
      <c r="M593">
        <v>9</v>
      </c>
      <c r="N593" t="s">
        <v>274</v>
      </c>
    </row>
    <row r="594" spans="11:14">
      <c r="K594">
        <v>6</v>
      </c>
      <c r="L594">
        <v>1</v>
      </c>
      <c r="M594">
        <v>10</v>
      </c>
      <c r="N594" t="s">
        <v>943</v>
      </c>
    </row>
    <row r="595" spans="11:14">
      <c r="K595">
        <v>6</v>
      </c>
      <c r="L595">
        <v>1</v>
      </c>
      <c r="M595">
        <v>11</v>
      </c>
      <c r="N595" t="s">
        <v>944</v>
      </c>
    </row>
    <row r="596" spans="11:14">
      <c r="K596">
        <v>6</v>
      </c>
      <c r="L596">
        <v>1</v>
      </c>
      <c r="M596">
        <v>12</v>
      </c>
      <c r="N596" t="s">
        <v>660</v>
      </c>
    </row>
    <row r="597" spans="11:14">
      <c r="K597">
        <v>6</v>
      </c>
      <c r="L597">
        <v>2</v>
      </c>
      <c r="M597">
        <v>1</v>
      </c>
      <c r="N597" t="s">
        <v>369</v>
      </c>
    </row>
    <row r="598" spans="11:14">
      <c r="K598">
        <v>6</v>
      </c>
      <c r="L598">
        <v>2</v>
      </c>
      <c r="M598">
        <v>2</v>
      </c>
      <c r="N598" t="s">
        <v>945</v>
      </c>
    </row>
    <row r="599" spans="11:14">
      <c r="K599">
        <v>6</v>
      </c>
      <c r="L599">
        <v>2</v>
      </c>
      <c r="M599">
        <v>3</v>
      </c>
      <c r="N599" t="s">
        <v>946</v>
      </c>
    </row>
    <row r="600" spans="11:14">
      <c r="K600">
        <v>6</v>
      </c>
      <c r="L600">
        <v>2</v>
      </c>
      <c r="M600">
        <v>4</v>
      </c>
      <c r="N600" t="s">
        <v>947</v>
      </c>
    </row>
    <row r="601" spans="11:14">
      <c r="K601">
        <v>6</v>
      </c>
      <c r="L601">
        <v>3</v>
      </c>
      <c r="M601">
        <v>1</v>
      </c>
      <c r="N601" t="s">
        <v>371</v>
      </c>
    </row>
    <row r="602" spans="11:14">
      <c r="K602">
        <v>6</v>
      </c>
      <c r="L602">
        <v>3</v>
      </c>
      <c r="M602">
        <v>2</v>
      </c>
      <c r="N602" t="s">
        <v>948</v>
      </c>
    </row>
    <row r="603" spans="11:14">
      <c r="K603">
        <v>6</v>
      </c>
      <c r="L603">
        <v>3</v>
      </c>
      <c r="M603">
        <v>3</v>
      </c>
      <c r="N603" t="s">
        <v>949</v>
      </c>
    </row>
    <row r="604" spans="11:14">
      <c r="K604">
        <v>6</v>
      </c>
      <c r="L604">
        <v>3</v>
      </c>
      <c r="M604">
        <v>4</v>
      </c>
      <c r="N604" t="s">
        <v>950</v>
      </c>
    </row>
    <row r="605" spans="11:14">
      <c r="K605">
        <v>6</v>
      </c>
      <c r="L605">
        <v>3</v>
      </c>
      <c r="M605">
        <v>5</v>
      </c>
      <c r="N605" t="s">
        <v>951</v>
      </c>
    </row>
    <row r="606" spans="11:14">
      <c r="K606">
        <v>6</v>
      </c>
      <c r="L606">
        <v>3</v>
      </c>
      <c r="M606">
        <v>6</v>
      </c>
      <c r="N606" t="s">
        <v>952</v>
      </c>
    </row>
    <row r="607" spans="11:14">
      <c r="K607">
        <v>6</v>
      </c>
      <c r="L607">
        <v>3</v>
      </c>
      <c r="M607">
        <v>7</v>
      </c>
      <c r="N607" t="s">
        <v>953</v>
      </c>
    </row>
    <row r="608" spans="11:14">
      <c r="K608">
        <v>6</v>
      </c>
      <c r="L608">
        <v>3</v>
      </c>
      <c r="M608">
        <v>8</v>
      </c>
      <c r="N608" t="s">
        <v>954</v>
      </c>
    </row>
    <row r="609" spans="11:14">
      <c r="K609">
        <v>6</v>
      </c>
      <c r="L609">
        <v>3</v>
      </c>
      <c r="M609">
        <v>9</v>
      </c>
      <c r="N609" t="s">
        <v>955</v>
      </c>
    </row>
    <row r="610" spans="11:14">
      <c r="K610">
        <v>6</v>
      </c>
      <c r="L610">
        <v>3</v>
      </c>
      <c r="M610">
        <v>10</v>
      </c>
      <c r="N610" t="s">
        <v>362</v>
      </c>
    </row>
    <row r="611" spans="11:14">
      <c r="K611">
        <v>6</v>
      </c>
      <c r="L611">
        <v>3</v>
      </c>
      <c r="M611">
        <v>11</v>
      </c>
      <c r="N611" t="s">
        <v>956</v>
      </c>
    </row>
    <row r="612" spans="11:14">
      <c r="K612">
        <v>6</v>
      </c>
      <c r="L612">
        <v>3</v>
      </c>
      <c r="M612">
        <v>12</v>
      </c>
      <c r="N612" t="s">
        <v>957</v>
      </c>
    </row>
    <row r="613" spans="11:14">
      <c r="K613">
        <v>6</v>
      </c>
      <c r="L613">
        <v>4</v>
      </c>
      <c r="M613">
        <v>1</v>
      </c>
      <c r="N613" t="s">
        <v>373</v>
      </c>
    </row>
    <row r="614" spans="11:14">
      <c r="K614">
        <v>6</v>
      </c>
      <c r="L614">
        <v>4</v>
      </c>
      <c r="M614">
        <v>2</v>
      </c>
      <c r="N614" t="s">
        <v>958</v>
      </c>
    </row>
    <row r="615" spans="11:14">
      <c r="K615">
        <v>6</v>
      </c>
      <c r="L615">
        <v>4</v>
      </c>
      <c r="M615">
        <v>3</v>
      </c>
      <c r="N615" t="s">
        <v>959</v>
      </c>
    </row>
    <row r="616" spans="11:14">
      <c r="K616">
        <v>6</v>
      </c>
      <c r="L616">
        <v>4</v>
      </c>
      <c r="M616">
        <v>4</v>
      </c>
      <c r="N616" t="s">
        <v>960</v>
      </c>
    </row>
    <row r="617" spans="11:14">
      <c r="K617">
        <v>6</v>
      </c>
      <c r="L617">
        <v>4</v>
      </c>
      <c r="M617">
        <v>5</v>
      </c>
      <c r="N617" t="s">
        <v>961</v>
      </c>
    </row>
    <row r="618" spans="11:14">
      <c r="K618">
        <v>6</v>
      </c>
      <c r="L618">
        <v>4</v>
      </c>
      <c r="M618">
        <v>6</v>
      </c>
      <c r="N618" t="s">
        <v>962</v>
      </c>
    </row>
    <row r="619" spans="11:14">
      <c r="K619">
        <v>6</v>
      </c>
      <c r="L619">
        <v>4</v>
      </c>
      <c r="M619">
        <v>7</v>
      </c>
      <c r="N619" t="s">
        <v>427</v>
      </c>
    </row>
    <row r="620" spans="11:14">
      <c r="K620">
        <v>6</v>
      </c>
      <c r="L620">
        <v>4</v>
      </c>
      <c r="M620">
        <v>8</v>
      </c>
      <c r="N620" t="s">
        <v>963</v>
      </c>
    </row>
    <row r="621" spans="11:14">
      <c r="K621">
        <v>6</v>
      </c>
      <c r="L621">
        <v>4</v>
      </c>
      <c r="M621">
        <v>9</v>
      </c>
      <c r="N621" t="s">
        <v>964</v>
      </c>
    </row>
    <row r="622" spans="11:14">
      <c r="K622">
        <v>6</v>
      </c>
      <c r="L622">
        <v>4</v>
      </c>
      <c r="M622">
        <v>10</v>
      </c>
      <c r="N622" t="s">
        <v>965</v>
      </c>
    </row>
    <row r="623" spans="11:14">
      <c r="K623">
        <v>6</v>
      </c>
      <c r="L623">
        <v>4</v>
      </c>
      <c r="M623">
        <v>11</v>
      </c>
      <c r="N623" t="s">
        <v>604</v>
      </c>
    </row>
    <row r="624" spans="11:14">
      <c r="K624">
        <v>6</v>
      </c>
      <c r="L624">
        <v>4</v>
      </c>
      <c r="M624">
        <v>12</v>
      </c>
      <c r="N624" t="s">
        <v>966</v>
      </c>
    </row>
    <row r="625" spans="11:14">
      <c r="K625">
        <v>6</v>
      </c>
      <c r="L625">
        <v>4</v>
      </c>
      <c r="M625">
        <v>13</v>
      </c>
      <c r="N625" t="s">
        <v>967</v>
      </c>
    </row>
    <row r="626" spans="11:14">
      <c r="K626">
        <v>6</v>
      </c>
      <c r="L626">
        <v>4</v>
      </c>
      <c r="M626">
        <v>14</v>
      </c>
      <c r="N626" t="s">
        <v>968</v>
      </c>
    </row>
    <row r="627" spans="11:14">
      <c r="K627">
        <v>6</v>
      </c>
      <c r="L627">
        <v>4</v>
      </c>
      <c r="M627">
        <v>15</v>
      </c>
      <c r="N627" t="s">
        <v>969</v>
      </c>
    </row>
    <row r="628" spans="11:14">
      <c r="K628">
        <v>6</v>
      </c>
      <c r="L628">
        <v>4</v>
      </c>
      <c r="M628">
        <v>16</v>
      </c>
      <c r="N628" t="s">
        <v>970</v>
      </c>
    </row>
    <row r="629" spans="11:14">
      <c r="K629">
        <v>6</v>
      </c>
      <c r="L629">
        <v>4</v>
      </c>
      <c r="M629">
        <v>17</v>
      </c>
      <c r="N629" t="s">
        <v>971</v>
      </c>
    </row>
    <row r="630" spans="11:14">
      <c r="K630">
        <v>6</v>
      </c>
      <c r="L630">
        <v>4</v>
      </c>
      <c r="M630">
        <v>18</v>
      </c>
      <c r="N630" t="s">
        <v>972</v>
      </c>
    </row>
    <row r="631" spans="11:14">
      <c r="K631">
        <v>6</v>
      </c>
      <c r="L631">
        <v>4</v>
      </c>
      <c r="M631">
        <v>19</v>
      </c>
      <c r="N631" t="s">
        <v>973</v>
      </c>
    </row>
    <row r="632" spans="11:14">
      <c r="K632">
        <v>6</v>
      </c>
      <c r="L632">
        <v>5</v>
      </c>
      <c r="M632">
        <v>1</v>
      </c>
      <c r="N632" t="s">
        <v>375</v>
      </c>
    </row>
    <row r="633" spans="11:14">
      <c r="K633">
        <v>6</v>
      </c>
      <c r="L633">
        <v>5</v>
      </c>
      <c r="M633">
        <v>2</v>
      </c>
      <c r="N633" t="s">
        <v>974</v>
      </c>
    </row>
    <row r="634" spans="11:14">
      <c r="K634">
        <v>6</v>
      </c>
      <c r="L634">
        <v>5</v>
      </c>
      <c r="M634">
        <v>3</v>
      </c>
      <c r="N634" t="s">
        <v>975</v>
      </c>
    </row>
    <row r="635" spans="11:14">
      <c r="K635">
        <v>6</v>
      </c>
      <c r="L635">
        <v>5</v>
      </c>
      <c r="M635">
        <v>4</v>
      </c>
      <c r="N635" t="s">
        <v>976</v>
      </c>
    </row>
    <row r="636" spans="11:14">
      <c r="K636">
        <v>6</v>
      </c>
      <c r="L636">
        <v>5</v>
      </c>
      <c r="M636">
        <v>5</v>
      </c>
      <c r="N636" t="s">
        <v>977</v>
      </c>
    </row>
    <row r="637" spans="11:14">
      <c r="K637">
        <v>6</v>
      </c>
      <c r="L637">
        <v>5</v>
      </c>
      <c r="M637">
        <v>6</v>
      </c>
      <c r="N637" t="s">
        <v>978</v>
      </c>
    </row>
    <row r="638" spans="11:14">
      <c r="K638">
        <v>6</v>
      </c>
      <c r="L638">
        <v>5</v>
      </c>
      <c r="M638">
        <v>7</v>
      </c>
      <c r="N638" t="s">
        <v>979</v>
      </c>
    </row>
    <row r="639" spans="11:14">
      <c r="K639">
        <v>6</v>
      </c>
      <c r="L639">
        <v>5</v>
      </c>
      <c r="M639">
        <v>8</v>
      </c>
      <c r="N639" t="s">
        <v>980</v>
      </c>
    </row>
    <row r="640" spans="11:14">
      <c r="K640">
        <v>6</v>
      </c>
      <c r="L640">
        <v>6</v>
      </c>
      <c r="M640">
        <v>1</v>
      </c>
      <c r="N640" t="s">
        <v>377</v>
      </c>
    </row>
    <row r="641" spans="11:14">
      <c r="K641">
        <v>6</v>
      </c>
      <c r="L641">
        <v>6</v>
      </c>
      <c r="M641">
        <v>2</v>
      </c>
      <c r="N641" t="s">
        <v>981</v>
      </c>
    </row>
    <row r="642" spans="11:14">
      <c r="K642">
        <v>6</v>
      </c>
      <c r="L642">
        <v>6</v>
      </c>
      <c r="M642">
        <v>3</v>
      </c>
      <c r="N642" t="s">
        <v>982</v>
      </c>
    </row>
    <row r="643" spans="11:14">
      <c r="K643">
        <v>6</v>
      </c>
      <c r="L643">
        <v>6</v>
      </c>
      <c r="M643">
        <v>4</v>
      </c>
      <c r="N643" t="s">
        <v>983</v>
      </c>
    </row>
    <row r="644" spans="11:14">
      <c r="K644">
        <v>6</v>
      </c>
      <c r="L644">
        <v>6</v>
      </c>
      <c r="M644">
        <v>5</v>
      </c>
      <c r="N644" t="s">
        <v>984</v>
      </c>
    </row>
    <row r="645" spans="11:14">
      <c r="K645">
        <v>6</v>
      </c>
      <c r="L645">
        <v>6</v>
      </c>
      <c r="M645">
        <v>6</v>
      </c>
      <c r="N645" t="s">
        <v>985</v>
      </c>
    </row>
    <row r="646" spans="11:14">
      <c r="K646">
        <v>6</v>
      </c>
      <c r="L646">
        <v>6</v>
      </c>
      <c r="M646">
        <v>7</v>
      </c>
      <c r="N646" t="s">
        <v>986</v>
      </c>
    </row>
    <row r="647" spans="11:14">
      <c r="K647">
        <v>6</v>
      </c>
      <c r="L647">
        <v>6</v>
      </c>
      <c r="M647">
        <v>8</v>
      </c>
      <c r="N647" t="s">
        <v>987</v>
      </c>
    </row>
    <row r="648" spans="11:14">
      <c r="K648">
        <v>6</v>
      </c>
      <c r="L648">
        <v>6</v>
      </c>
      <c r="M648">
        <v>9</v>
      </c>
      <c r="N648" t="s">
        <v>988</v>
      </c>
    </row>
    <row r="649" spans="11:14">
      <c r="K649">
        <v>6</v>
      </c>
      <c r="L649">
        <v>6</v>
      </c>
      <c r="M649">
        <v>10</v>
      </c>
      <c r="N649" t="s">
        <v>989</v>
      </c>
    </row>
    <row r="650" spans="11:14">
      <c r="K650">
        <v>6</v>
      </c>
      <c r="L650">
        <v>6</v>
      </c>
      <c r="M650">
        <v>11</v>
      </c>
      <c r="N650" t="s">
        <v>392</v>
      </c>
    </row>
    <row r="651" spans="11:14">
      <c r="K651">
        <v>6</v>
      </c>
      <c r="L651">
        <v>6</v>
      </c>
      <c r="M651">
        <v>12</v>
      </c>
      <c r="N651" t="s">
        <v>990</v>
      </c>
    </row>
    <row r="652" spans="11:14">
      <c r="K652">
        <v>6</v>
      </c>
      <c r="L652">
        <v>6</v>
      </c>
      <c r="M652">
        <v>13</v>
      </c>
      <c r="N652" t="s">
        <v>385</v>
      </c>
    </row>
    <row r="653" spans="11:14">
      <c r="K653">
        <v>6</v>
      </c>
      <c r="L653">
        <v>6</v>
      </c>
      <c r="M653">
        <v>14</v>
      </c>
      <c r="N653" t="s">
        <v>991</v>
      </c>
    </row>
    <row r="654" spans="11:14">
      <c r="K654">
        <v>6</v>
      </c>
      <c r="L654">
        <v>6</v>
      </c>
      <c r="M654">
        <v>15</v>
      </c>
      <c r="N654" t="s">
        <v>992</v>
      </c>
    </row>
    <row r="655" spans="11:14">
      <c r="K655">
        <v>6</v>
      </c>
      <c r="L655">
        <v>7</v>
      </c>
      <c r="M655">
        <v>1</v>
      </c>
      <c r="N655" t="s">
        <v>993</v>
      </c>
    </row>
    <row r="656" spans="11:14">
      <c r="K656">
        <v>6</v>
      </c>
      <c r="L656">
        <v>7</v>
      </c>
      <c r="M656">
        <v>2</v>
      </c>
      <c r="N656" t="s">
        <v>994</v>
      </c>
    </row>
    <row r="657" spans="11:14">
      <c r="K657">
        <v>6</v>
      </c>
      <c r="L657">
        <v>7</v>
      </c>
      <c r="M657">
        <v>3</v>
      </c>
      <c r="N657" t="s">
        <v>379</v>
      </c>
    </row>
    <row r="658" spans="11:14">
      <c r="K658">
        <v>6</v>
      </c>
      <c r="L658">
        <v>8</v>
      </c>
      <c r="M658">
        <v>1</v>
      </c>
      <c r="N658" t="s">
        <v>381</v>
      </c>
    </row>
    <row r="659" spans="11:14">
      <c r="K659">
        <v>6</v>
      </c>
      <c r="L659">
        <v>8</v>
      </c>
      <c r="M659">
        <v>2</v>
      </c>
      <c r="N659" t="s">
        <v>589</v>
      </c>
    </row>
    <row r="660" spans="11:14">
      <c r="K660">
        <v>6</v>
      </c>
      <c r="L660">
        <v>8</v>
      </c>
      <c r="M660">
        <v>3</v>
      </c>
      <c r="N660" t="s">
        <v>995</v>
      </c>
    </row>
    <row r="661" spans="11:14">
      <c r="K661">
        <v>6</v>
      </c>
      <c r="L661">
        <v>8</v>
      </c>
      <c r="M661">
        <v>4</v>
      </c>
      <c r="N661" t="s">
        <v>996</v>
      </c>
    </row>
    <row r="662" spans="11:14">
      <c r="K662">
        <v>6</v>
      </c>
      <c r="L662">
        <v>8</v>
      </c>
      <c r="M662">
        <v>5</v>
      </c>
      <c r="N662" t="s">
        <v>997</v>
      </c>
    </row>
    <row r="663" spans="11:14">
      <c r="K663">
        <v>6</v>
      </c>
      <c r="L663">
        <v>8</v>
      </c>
      <c r="M663">
        <v>6</v>
      </c>
      <c r="N663" t="s">
        <v>998</v>
      </c>
    </row>
    <row r="664" spans="11:14">
      <c r="K664">
        <v>6</v>
      </c>
      <c r="L664">
        <v>8</v>
      </c>
      <c r="M664">
        <v>7</v>
      </c>
      <c r="N664" t="s">
        <v>999</v>
      </c>
    </row>
    <row r="665" spans="11:14">
      <c r="K665">
        <v>6</v>
      </c>
      <c r="L665">
        <v>8</v>
      </c>
      <c r="M665">
        <v>8</v>
      </c>
      <c r="N665" t="s">
        <v>1000</v>
      </c>
    </row>
    <row r="666" spans="11:14">
      <c r="K666">
        <v>6</v>
      </c>
      <c r="L666">
        <v>8</v>
      </c>
      <c r="M666">
        <v>9</v>
      </c>
      <c r="N666" t="s">
        <v>1001</v>
      </c>
    </row>
    <row r="667" spans="11:14">
      <c r="K667">
        <v>6</v>
      </c>
      <c r="L667">
        <v>8</v>
      </c>
      <c r="M667">
        <v>10</v>
      </c>
      <c r="N667" t="s">
        <v>1002</v>
      </c>
    </row>
    <row r="668" spans="11:14">
      <c r="K668">
        <v>6</v>
      </c>
      <c r="L668">
        <v>8</v>
      </c>
      <c r="M668">
        <v>11</v>
      </c>
      <c r="N668" t="s">
        <v>1003</v>
      </c>
    </row>
    <row r="669" spans="11:14">
      <c r="K669">
        <v>6</v>
      </c>
      <c r="L669">
        <v>8</v>
      </c>
      <c r="M669">
        <v>12</v>
      </c>
      <c r="N669" t="s">
        <v>407</v>
      </c>
    </row>
    <row r="670" spans="11:14">
      <c r="K670">
        <v>6</v>
      </c>
      <c r="L670">
        <v>9</v>
      </c>
      <c r="M670">
        <v>1</v>
      </c>
      <c r="N670" t="s">
        <v>383</v>
      </c>
    </row>
    <row r="671" spans="11:14">
      <c r="K671">
        <v>6</v>
      </c>
      <c r="L671">
        <v>9</v>
      </c>
      <c r="M671">
        <v>2</v>
      </c>
      <c r="N671" t="s">
        <v>1004</v>
      </c>
    </row>
    <row r="672" spans="11:14">
      <c r="K672">
        <v>6</v>
      </c>
      <c r="L672">
        <v>9</v>
      </c>
      <c r="M672">
        <v>3</v>
      </c>
      <c r="N672" t="s">
        <v>1005</v>
      </c>
    </row>
    <row r="673" spans="11:14">
      <c r="K673">
        <v>6</v>
      </c>
      <c r="L673">
        <v>9</v>
      </c>
      <c r="M673">
        <v>4</v>
      </c>
      <c r="N673" t="s">
        <v>1006</v>
      </c>
    </row>
    <row r="674" spans="11:14">
      <c r="K674">
        <v>6</v>
      </c>
      <c r="L674">
        <v>9</v>
      </c>
      <c r="M674">
        <v>5</v>
      </c>
      <c r="N674" t="s">
        <v>1007</v>
      </c>
    </row>
    <row r="675" spans="11:14">
      <c r="K675">
        <v>6</v>
      </c>
      <c r="L675">
        <v>9</v>
      </c>
      <c r="M675">
        <v>6</v>
      </c>
      <c r="N675" t="s">
        <v>1008</v>
      </c>
    </row>
    <row r="676" spans="11:14">
      <c r="K676">
        <v>6</v>
      </c>
      <c r="L676">
        <v>9</v>
      </c>
      <c r="M676">
        <v>7</v>
      </c>
      <c r="N676" t="s">
        <v>1009</v>
      </c>
    </row>
    <row r="677" spans="11:14">
      <c r="K677">
        <v>6</v>
      </c>
      <c r="L677">
        <v>10</v>
      </c>
      <c r="M677">
        <v>1</v>
      </c>
      <c r="N677" t="s">
        <v>1010</v>
      </c>
    </row>
    <row r="678" spans="11:14">
      <c r="K678">
        <v>6</v>
      </c>
      <c r="L678">
        <v>10</v>
      </c>
      <c r="M678">
        <v>2</v>
      </c>
      <c r="N678" t="s">
        <v>1011</v>
      </c>
    </row>
    <row r="679" spans="11:14">
      <c r="K679">
        <v>6</v>
      </c>
      <c r="L679">
        <v>10</v>
      </c>
      <c r="M679">
        <v>3</v>
      </c>
      <c r="N679" t="s">
        <v>1012</v>
      </c>
    </row>
    <row r="680" spans="11:14">
      <c r="K680">
        <v>6</v>
      </c>
      <c r="L680">
        <v>10</v>
      </c>
      <c r="M680">
        <v>4</v>
      </c>
      <c r="N680" t="s">
        <v>1013</v>
      </c>
    </row>
    <row r="681" spans="11:14">
      <c r="K681">
        <v>6</v>
      </c>
      <c r="L681">
        <v>10</v>
      </c>
      <c r="M681">
        <v>5</v>
      </c>
      <c r="N681" t="s">
        <v>1014</v>
      </c>
    </row>
    <row r="682" spans="11:14">
      <c r="K682">
        <v>6</v>
      </c>
      <c r="L682">
        <v>10</v>
      </c>
      <c r="M682">
        <v>6</v>
      </c>
      <c r="N682" t="s">
        <v>1015</v>
      </c>
    </row>
    <row r="683" spans="11:14">
      <c r="K683">
        <v>6</v>
      </c>
      <c r="L683">
        <v>10</v>
      </c>
      <c r="M683">
        <v>7</v>
      </c>
      <c r="N683" t="s">
        <v>1016</v>
      </c>
    </row>
    <row r="684" spans="11:14">
      <c r="K684">
        <v>6</v>
      </c>
      <c r="L684">
        <v>11</v>
      </c>
      <c r="M684">
        <v>1</v>
      </c>
      <c r="N684" t="s">
        <v>388</v>
      </c>
    </row>
    <row r="685" spans="11:14">
      <c r="K685">
        <v>6</v>
      </c>
      <c r="L685">
        <v>11</v>
      </c>
      <c r="M685">
        <v>2</v>
      </c>
      <c r="N685" t="s">
        <v>479</v>
      </c>
    </row>
    <row r="686" spans="11:14">
      <c r="K686">
        <v>6</v>
      </c>
      <c r="L686">
        <v>11</v>
      </c>
      <c r="M686">
        <v>3</v>
      </c>
      <c r="N686" t="s">
        <v>1017</v>
      </c>
    </row>
    <row r="687" spans="11:14">
      <c r="K687">
        <v>6</v>
      </c>
      <c r="L687">
        <v>11</v>
      </c>
      <c r="M687">
        <v>4</v>
      </c>
      <c r="N687" t="s">
        <v>1018</v>
      </c>
    </row>
    <row r="688" spans="11:14">
      <c r="K688">
        <v>6</v>
      </c>
      <c r="L688">
        <v>11</v>
      </c>
      <c r="M688">
        <v>5</v>
      </c>
      <c r="N688" t="s">
        <v>1019</v>
      </c>
    </row>
    <row r="689" spans="11:14">
      <c r="K689">
        <v>6</v>
      </c>
      <c r="L689">
        <v>11</v>
      </c>
      <c r="M689">
        <v>6</v>
      </c>
      <c r="N689" t="s">
        <v>1020</v>
      </c>
    </row>
    <row r="690" spans="11:14">
      <c r="K690">
        <v>6</v>
      </c>
      <c r="L690">
        <v>11</v>
      </c>
      <c r="M690">
        <v>7</v>
      </c>
      <c r="N690" t="s">
        <v>1021</v>
      </c>
    </row>
    <row r="691" spans="11:14">
      <c r="K691">
        <v>6</v>
      </c>
      <c r="L691">
        <v>11</v>
      </c>
      <c r="M691">
        <v>8</v>
      </c>
      <c r="N691" t="s">
        <v>1022</v>
      </c>
    </row>
    <row r="692" spans="11:14">
      <c r="K692">
        <v>6</v>
      </c>
      <c r="L692">
        <v>11</v>
      </c>
      <c r="M692">
        <v>9</v>
      </c>
      <c r="N692" t="s">
        <v>1023</v>
      </c>
    </row>
    <row r="693" spans="11:14">
      <c r="K693">
        <v>6</v>
      </c>
      <c r="L693">
        <v>11</v>
      </c>
      <c r="M693">
        <v>10</v>
      </c>
      <c r="N693" t="s">
        <v>1024</v>
      </c>
    </row>
    <row r="694" spans="11:14">
      <c r="K694">
        <v>6</v>
      </c>
      <c r="L694">
        <v>11</v>
      </c>
      <c r="M694">
        <v>11</v>
      </c>
      <c r="N694" t="s">
        <v>1025</v>
      </c>
    </row>
    <row r="695" spans="11:14">
      <c r="K695">
        <v>6</v>
      </c>
      <c r="L695">
        <v>11</v>
      </c>
      <c r="M695">
        <v>12</v>
      </c>
      <c r="N695" t="s">
        <v>1026</v>
      </c>
    </row>
    <row r="696" spans="11:14">
      <c r="K696">
        <v>6</v>
      </c>
      <c r="L696">
        <v>11</v>
      </c>
      <c r="M696">
        <v>13</v>
      </c>
      <c r="N696" t="s">
        <v>1027</v>
      </c>
    </row>
    <row r="697" spans="11:14">
      <c r="K697">
        <v>6</v>
      </c>
      <c r="L697">
        <v>12</v>
      </c>
      <c r="M697">
        <v>1</v>
      </c>
      <c r="N697" t="s">
        <v>390</v>
      </c>
    </row>
    <row r="698" spans="11:14">
      <c r="K698">
        <v>6</v>
      </c>
      <c r="L698">
        <v>12</v>
      </c>
      <c r="M698">
        <v>2</v>
      </c>
      <c r="N698" t="s">
        <v>1028</v>
      </c>
    </row>
    <row r="699" spans="11:14">
      <c r="K699">
        <v>6</v>
      </c>
      <c r="L699">
        <v>12</v>
      </c>
      <c r="M699">
        <v>3</v>
      </c>
      <c r="N699" t="s">
        <v>521</v>
      </c>
    </row>
    <row r="700" spans="11:14">
      <c r="K700">
        <v>6</v>
      </c>
      <c r="L700">
        <v>12</v>
      </c>
      <c r="M700">
        <v>4</v>
      </c>
      <c r="N700" t="s">
        <v>1029</v>
      </c>
    </row>
    <row r="701" spans="11:14">
      <c r="K701">
        <v>6</v>
      </c>
      <c r="L701">
        <v>13</v>
      </c>
      <c r="M701">
        <v>1</v>
      </c>
      <c r="N701" t="s">
        <v>392</v>
      </c>
    </row>
    <row r="702" spans="11:14">
      <c r="K702">
        <v>6</v>
      </c>
      <c r="L702">
        <v>13</v>
      </c>
      <c r="M702">
        <v>2</v>
      </c>
      <c r="N702" t="s">
        <v>1030</v>
      </c>
    </row>
    <row r="703" spans="11:14">
      <c r="K703">
        <v>6</v>
      </c>
      <c r="L703">
        <v>13</v>
      </c>
      <c r="M703">
        <v>3</v>
      </c>
      <c r="N703" t="s">
        <v>1031</v>
      </c>
    </row>
    <row r="704" spans="11:14">
      <c r="K704">
        <v>6</v>
      </c>
      <c r="L704">
        <v>13</v>
      </c>
      <c r="M704">
        <v>4</v>
      </c>
      <c r="N704" t="s">
        <v>1032</v>
      </c>
    </row>
    <row r="705" spans="11:14">
      <c r="K705">
        <v>6</v>
      </c>
      <c r="L705">
        <v>13</v>
      </c>
      <c r="M705">
        <v>5</v>
      </c>
      <c r="N705" t="s">
        <v>1033</v>
      </c>
    </row>
    <row r="706" spans="11:14">
      <c r="K706">
        <v>6</v>
      </c>
      <c r="L706">
        <v>13</v>
      </c>
      <c r="M706">
        <v>6</v>
      </c>
      <c r="N706" t="s">
        <v>1034</v>
      </c>
    </row>
    <row r="707" spans="11:14">
      <c r="K707">
        <v>6</v>
      </c>
      <c r="L707">
        <v>13</v>
      </c>
      <c r="M707">
        <v>7</v>
      </c>
      <c r="N707" t="s">
        <v>1035</v>
      </c>
    </row>
    <row r="708" spans="11:14">
      <c r="K708">
        <v>6</v>
      </c>
      <c r="L708">
        <v>13</v>
      </c>
      <c r="M708">
        <v>8</v>
      </c>
      <c r="N708" t="s">
        <v>1036</v>
      </c>
    </row>
    <row r="709" spans="11:14">
      <c r="K709">
        <v>6</v>
      </c>
      <c r="L709">
        <v>13</v>
      </c>
      <c r="M709">
        <v>9</v>
      </c>
      <c r="N709" t="s">
        <v>1037</v>
      </c>
    </row>
    <row r="710" spans="11:14">
      <c r="K710">
        <v>6</v>
      </c>
      <c r="L710">
        <v>13</v>
      </c>
      <c r="M710">
        <v>10</v>
      </c>
      <c r="N710" t="s">
        <v>1038</v>
      </c>
    </row>
    <row r="711" spans="11:14">
      <c r="K711">
        <v>6</v>
      </c>
      <c r="L711">
        <v>13</v>
      </c>
      <c r="M711">
        <v>11</v>
      </c>
      <c r="N711" t="s">
        <v>1039</v>
      </c>
    </row>
    <row r="712" spans="11:14">
      <c r="K712">
        <v>7</v>
      </c>
      <c r="L712">
        <v>1</v>
      </c>
      <c r="M712">
        <v>1</v>
      </c>
      <c r="N712" t="s">
        <v>258</v>
      </c>
    </row>
    <row r="713" spans="11:14">
      <c r="K713">
        <v>7</v>
      </c>
      <c r="L713">
        <v>1</v>
      </c>
      <c r="M713">
        <v>2</v>
      </c>
      <c r="N713" t="s">
        <v>589</v>
      </c>
    </row>
    <row r="714" spans="11:14">
      <c r="K714">
        <v>7</v>
      </c>
      <c r="L714">
        <v>1</v>
      </c>
      <c r="M714">
        <v>3</v>
      </c>
      <c r="N714" t="s">
        <v>1040</v>
      </c>
    </row>
    <row r="715" spans="11:14">
      <c r="K715">
        <v>7</v>
      </c>
      <c r="L715">
        <v>1</v>
      </c>
      <c r="M715">
        <v>4</v>
      </c>
      <c r="N715" t="s">
        <v>1041</v>
      </c>
    </row>
    <row r="716" spans="11:14">
      <c r="K716">
        <v>7</v>
      </c>
      <c r="L716">
        <v>1</v>
      </c>
      <c r="M716">
        <v>5</v>
      </c>
      <c r="N716" t="s">
        <v>1042</v>
      </c>
    </row>
    <row r="717" spans="11:14">
      <c r="K717">
        <v>7</v>
      </c>
      <c r="L717">
        <v>1</v>
      </c>
      <c r="M717">
        <v>6</v>
      </c>
      <c r="N717" t="s">
        <v>1043</v>
      </c>
    </row>
    <row r="718" spans="11:14">
      <c r="K718">
        <v>8</v>
      </c>
      <c r="L718">
        <v>1</v>
      </c>
      <c r="M718">
        <v>1</v>
      </c>
      <c r="N718" t="s">
        <v>261</v>
      </c>
    </row>
    <row r="719" spans="11:14">
      <c r="K719">
        <v>8</v>
      </c>
      <c r="L719">
        <v>1</v>
      </c>
      <c r="M719">
        <v>2</v>
      </c>
      <c r="N719" t="s">
        <v>1044</v>
      </c>
    </row>
    <row r="720" spans="11:14">
      <c r="K720">
        <v>8</v>
      </c>
      <c r="L720">
        <v>1</v>
      </c>
      <c r="M720">
        <v>3</v>
      </c>
      <c r="N720" t="s">
        <v>1045</v>
      </c>
    </row>
    <row r="721" spans="11:14">
      <c r="K721">
        <v>8</v>
      </c>
      <c r="L721">
        <v>1</v>
      </c>
      <c r="M721">
        <v>4</v>
      </c>
      <c r="N721" t="s">
        <v>378</v>
      </c>
    </row>
    <row r="722" spans="11:14">
      <c r="K722">
        <v>8</v>
      </c>
      <c r="L722">
        <v>1</v>
      </c>
      <c r="M722">
        <v>5</v>
      </c>
      <c r="N722" t="s">
        <v>1046</v>
      </c>
    </row>
    <row r="723" spans="11:14">
      <c r="K723">
        <v>8</v>
      </c>
      <c r="L723">
        <v>1</v>
      </c>
      <c r="M723">
        <v>6</v>
      </c>
      <c r="N723" t="s">
        <v>1047</v>
      </c>
    </row>
    <row r="724" spans="11:14">
      <c r="K724">
        <v>8</v>
      </c>
      <c r="L724">
        <v>1</v>
      </c>
      <c r="M724">
        <v>7</v>
      </c>
      <c r="N724" t="s">
        <v>1048</v>
      </c>
    </row>
    <row r="725" spans="11:14">
      <c r="K725">
        <v>8</v>
      </c>
      <c r="L725">
        <v>1</v>
      </c>
      <c r="M725">
        <v>8</v>
      </c>
      <c r="N725" t="s">
        <v>1049</v>
      </c>
    </row>
    <row r="726" spans="11:14">
      <c r="K726">
        <v>8</v>
      </c>
      <c r="L726">
        <v>2</v>
      </c>
      <c r="M726">
        <v>1</v>
      </c>
      <c r="N726" t="s">
        <v>396</v>
      </c>
    </row>
    <row r="727" spans="11:14">
      <c r="K727">
        <v>8</v>
      </c>
      <c r="L727">
        <v>2</v>
      </c>
      <c r="M727">
        <v>2</v>
      </c>
      <c r="N727" t="s">
        <v>1050</v>
      </c>
    </row>
    <row r="728" spans="11:14">
      <c r="K728">
        <v>8</v>
      </c>
      <c r="L728">
        <v>2</v>
      </c>
      <c r="M728">
        <v>3</v>
      </c>
      <c r="N728" t="s">
        <v>1051</v>
      </c>
    </row>
    <row r="729" spans="11:14">
      <c r="K729">
        <v>8</v>
      </c>
      <c r="L729">
        <v>2</v>
      </c>
      <c r="M729">
        <v>4</v>
      </c>
      <c r="N729" t="s">
        <v>1052</v>
      </c>
    </row>
    <row r="730" spans="11:14">
      <c r="K730">
        <v>8</v>
      </c>
      <c r="L730">
        <v>2</v>
      </c>
      <c r="M730">
        <v>5</v>
      </c>
      <c r="N730" t="s">
        <v>1053</v>
      </c>
    </row>
    <row r="731" spans="11:14">
      <c r="K731">
        <v>8</v>
      </c>
      <c r="L731">
        <v>2</v>
      </c>
      <c r="M731">
        <v>6</v>
      </c>
      <c r="N731" t="s">
        <v>1054</v>
      </c>
    </row>
    <row r="732" spans="11:14">
      <c r="K732">
        <v>8</v>
      </c>
      <c r="L732">
        <v>2</v>
      </c>
      <c r="M732">
        <v>7</v>
      </c>
      <c r="N732" t="s">
        <v>1055</v>
      </c>
    </row>
    <row r="733" spans="11:14">
      <c r="K733">
        <v>8</v>
      </c>
      <c r="L733">
        <v>3</v>
      </c>
      <c r="M733">
        <v>1</v>
      </c>
      <c r="N733" t="s">
        <v>398</v>
      </c>
    </row>
    <row r="734" spans="11:14">
      <c r="K734">
        <v>8</v>
      </c>
      <c r="L734">
        <v>3</v>
      </c>
      <c r="M734">
        <v>2</v>
      </c>
      <c r="N734" t="s">
        <v>1056</v>
      </c>
    </row>
    <row r="735" spans="11:14">
      <c r="K735">
        <v>8</v>
      </c>
      <c r="L735">
        <v>3</v>
      </c>
      <c r="M735">
        <v>3</v>
      </c>
      <c r="N735" t="s">
        <v>1057</v>
      </c>
    </row>
    <row r="736" spans="11:14">
      <c r="K736">
        <v>8</v>
      </c>
      <c r="L736">
        <v>3</v>
      </c>
      <c r="M736">
        <v>4</v>
      </c>
      <c r="N736" t="s">
        <v>1058</v>
      </c>
    </row>
    <row r="737" spans="11:14">
      <c r="K737">
        <v>8</v>
      </c>
      <c r="L737">
        <v>3</v>
      </c>
      <c r="M737">
        <v>5</v>
      </c>
      <c r="N737" t="s">
        <v>1059</v>
      </c>
    </row>
    <row r="738" spans="11:14">
      <c r="K738">
        <v>8</v>
      </c>
      <c r="L738">
        <v>3</v>
      </c>
      <c r="M738">
        <v>6</v>
      </c>
      <c r="N738" t="s">
        <v>1060</v>
      </c>
    </row>
    <row r="739" spans="11:14">
      <c r="K739">
        <v>8</v>
      </c>
      <c r="L739">
        <v>3</v>
      </c>
      <c r="M739">
        <v>7</v>
      </c>
      <c r="N739" t="s">
        <v>1061</v>
      </c>
    </row>
    <row r="740" spans="11:14">
      <c r="K740">
        <v>8</v>
      </c>
      <c r="L740">
        <v>3</v>
      </c>
      <c r="M740">
        <v>8</v>
      </c>
      <c r="N740" t="s">
        <v>1062</v>
      </c>
    </row>
    <row r="741" spans="11:14">
      <c r="K741">
        <v>8</v>
      </c>
      <c r="L741">
        <v>3</v>
      </c>
      <c r="M741">
        <v>9</v>
      </c>
      <c r="N741" t="s">
        <v>1063</v>
      </c>
    </row>
    <row r="742" spans="11:14">
      <c r="K742">
        <v>8</v>
      </c>
      <c r="L742">
        <v>4</v>
      </c>
      <c r="M742">
        <v>1</v>
      </c>
      <c r="N742" t="s">
        <v>400</v>
      </c>
    </row>
    <row r="743" spans="11:14">
      <c r="K743">
        <v>8</v>
      </c>
      <c r="L743">
        <v>4</v>
      </c>
      <c r="M743">
        <v>2</v>
      </c>
      <c r="N743" t="s">
        <v>1064</v>
      </c>
    </row>
    <row r="744" spans="11:14">
      <c r="K744">
        <v>8</v>
      </c>
      <c r="L744">
        <v>4</v>
      </c>
      <c r="M744">
        <v>3</v>
      </c>
      <c r="N744" t="s">
        <v>1065</v>
      </c>
    </row>
    <row r="745" spans="11:14">
      <c r="K745">
        <v>8</v>
      </c>
      <c r="L745">
        <v>4</v>
      </c>
      <c r="M745">
        <v>4</v>
      </c>
      <c r="N745" t="s">
        <v>1066</v>
      </c>
    </row>
    <row r="746" spans="11:14">
      <c r="K746">
        <v>8</v>
      </c>
      <c r="L746">
        <v>4</v>
      </c>
      <c r="M746">
        <v>5</v>
      </c>
      <c r="N746" t="s">
        <v>1067</v>
      </c>
    </row>
    <row r="747" spans="11:14">
      <c r="K747">
        <v>8</v>
      </c>
      <c r="L747">
        <v>4</v>
      </c>
      <c r="M747">
        <v>6</v>
      </c>
      <c r="N747" t="s">
        <v>1068</v>
      </c>
    </row>
    <row r="748" spans="11:14">
      <c r="K748">
        <v>8</v>
      </c>
      <c r="L748">
        <v>4</v>
      </c>
      <c r="M748">
        <v>7</v>
      </c>
      <c r="N748" t="s">
        <v>1069</v>
      </c>
    </row>
    <row r="749" spans="11:14">
      <c r="K749">
        <v>8</v>
      </c>
      <c r="L749">
        <v>4</v>
      </c>
      <c r="M749">
        <v>8</v>
      </c>
      <c r="N749" t="s">
        <v>1070</v>
      </c>
    </row>
    <row r="750" spans="11:14">
      <c r="K750">
        <v>8</v>
      </c>
      <c r="L750">
        <v>5</v>
      </c>
      <c r="M750">
        <v>1</v>
      </c>
      <c r="N750" t="s">
        <v>1071</v>
      </c>
    </row>
    <row r="751" spans="11:14">
      <c r="K751">
        <v>8</v>
      </c>
      <c r="L751">
        <v>5</v>
      </c>
      <c r="M751">
        <v>2</v>
      </c>
      <c r="N751" t="s">
        <v>1072</v>
      </c>
    </row>
    <row r="752" spans="11:14">
      <c r="K752">
        <v>8</v>
      </c>
      <c r="L752">
        <v>5</v>
      </c>
      <c r="M752">
        <v>3</v>
      </c>
      <c r="N752" t="s">
        <v>1073</v>
      </c>
    </row>
    <row r="753" spans="11:14">
      <c r="K753">
        <v>8</v>
      </c>
      <c r="L753">
        <v>5</v>
      </c>
      <c r="M753">
        <v>4</v>
      </c>
      <c r="N753" t="s">
        <v>1074</v>
      </c>
    </row>
    <row r="754" spans="11:14">
      <c r="K754">
        <v>8</v>
      </c>
      <c r="L754">
        <v>5</v>
      </c>
      <c r="M754">
        <v>5</v>
      </c>
      <c r="N754" t="s">
        <v>1075</v>
      </c>
    </row>
    <row r="755" spans="11:14">
      <c r="K755">
        <v>8</v>
      </c>
      <c r="L755">
        <v>5</v>
      </c>
      <c r="M755">
        <v>6</v>
      </c>
      <c r="N755" t="s">
        <v>837</v>
      </c>
    </row>
    <row r="756" spans="11:14">
      <c r="K756">
        <v>8</v>
      </c>
      <c r="L756">
        <v>5</v>
      </c>
      <c r="M756">
        <v>7</v>
      </c>
      <c r="N756" t="s">
        <v>1076</v>
      </c>
    </row>
    <row r="757" spans="11:14">
      <c r="K757">
        <v>8</v>
      </c>
      <c r="L757">
        <v>5</v>
      </c>
      <c r="M757">
        <v>8</v>
      </c>
      <c r="N757" t="s">
        <v>1077</v>
      </c>
    </row>
    <row r="758" spans="11:14">
      <c r="K758">
        <v>8</v>
      </c>
      <c r="L758">
        <v>6</v>
      </c>
      <c r="M758">
        <v>1</v>
      </c>
      <c r="N758" t="s">
        <v>1078</v>
      </c>
    </row>
    <row r="759" spans="11:14">
      <c r="K759">
        <v>8</v>
      </c>
      <c r="L759">
        <v>6</v>
      </c>
      <c r="M759">
        <v>2</v>
      </c>
      <c r="N759" t="s">
        <v>1079</v>
      </c>
    </row>
    <row r="760" spans="11:14">
      <c r="K760">
        <v>8</v>
      </c>
      <c r="L760">
        <v>6</v>
      </c>
      <c r="M760">
        <v>3</v>
      </c>
      <c r="N760" t="s">
        <v>1080</v>
      </c>
    </row>
    <row r="761" spans="11:14">
      <c r="K761">
        <v>8</v>
      </c>
      <c r="L761">
        <v>6</v>
      </c>
      <c r="M761">
        <v>4</v>
      </c>
      <c r="N761" t="s">
        <v>1081</v>
      </c>
    </row>
    <row r="762" spans="11:14">
      <c r="K762">
        <v>8</v>
      </c>
      <c r="L762">
        <v>6</v>
      </c>
      <c r="M762">
        <v>5</v>
      </c>
      <c r="N762" t="s">
        <v>1082</v>
      </c>
    </row>
    <row r="763" spans="11:14">
      <c r="K763">
        <v>8</v>
      </c>
      <c r="L763">
        <v>6</v>
      </c>
      <c r="M763">
        <v>6</v>
      </c>
      <c r="N763" t="s">
        <v>390</v>
      </c>
    </row>
    <row r="764" spans="11:14">
      <c r="K764">
        <v>8</v>
      </c>
      <c r="L764">
        <v>6</v>
      </c>
      <c r="M764">
        <v>7</v>
      </c>
      <c r="N764" t="s">
        <v>625</v>
      </c>
    </row>
    <row r="765" spans="11:14">
      <c r="K765">
        <v>8</v>
      </c>
      <c r="L765">
        <v>6</v>
      </c>
      <c r="M765">
        <v>8</v>
      </c>
      <c r="N765" t="s">
        <v>1083</v>
      </c>
    </row>
    <row r="766" spans="11:14">
      <c r="K766">
        <v>8</v>
      </c>
      <c r="L766">
        <v>7</v>
      </c>
      <c r="M766">
        <v>1</v>
      </c>
      <c r="N766" t="s">
        <v>385</v>
      </c>
    </row>
    <row r="767" spans="11:14">
      <c r="K767">
        <v>8</v>
      </c>
      <c r="L767">
        <v>7</v>
      </c>
      <c r="M767">
        <v>2</v>
      </c>
      <c r="N767" t="s">
        <v>1084</v>
      </c>
    </row>
    <row r="768" spans="11:14">
      <c r="K768">
        <v>8</v>
      </c>
      <c r="L768">
        <v>7</v>
      </c>
      <c r="M768">
        <v>3</v>
      </c>
      <c r="N768" t="s">
        <v>1085</v>
      </c>
    </row>
    <row r="769" spans="11:14">
      <c r="K769">
        <v>8</v>
      </c>
      <c r="L769">
        <v>7</v>
      </c>
      <c r="M769">
        <v>4</v>
      </c>
      <c r="N769" t="s">
        <v>1086</v>
      </c>
    </row>
    <row r="770" spans="11:14">
      <c r="K770">
        <v>8</v>
      </c>
      <c r="L770">
        <v>7</v>
      </c>
      <c r="M770">
        <v>5</v>
      </c>
      <c r="N770" t="s">
        <v>1087</v>
      </c>
    </row>
    <row r="771" spans="11:14">
      <c r="K771">
        <v>8</v>
      </c>
      <c r="L771">
        <v>7</v>
      </c>
      <c r="M771">
        <v>6</v>
      </c>
      <c r="N771" t="s">
        <v>1088</v>
      </c>
    </row>
    <row r="772" spans="11:14">
      <c r="K772">
        <v>8</v>
      </c>
      <c r="L772">
        <v>7</v>
      </c>
      <c r="M772">
        <v>7</v>
      </c>
      <c r="N772" t="s">
        <v>1089</v>
      </c>
    </row>
    <row r="773" spans="11:14">
      <c r="K773">
        <v>8</v>
      </c>
      <c r="L773">
        <v>7</v>
      </c>
      <c r="M773">
        <v>8</v>
      </c>
      <c r="N773" t="s">
        <v>1090</v>
      </c>
    </row>
    <row r="774" spans="11:14">
      <c r="K774">
        <v>8</v>
      </c>
      <c r="L774">
        <v>8</v>
      </c>
      <c r="M774">
        <v>1</v>
      </c>
      <c r="N774" t="s">
        <v>408</v>
      </c>
    </row>
    <row r="775" spans="11:14">
      <c r="K775">
        <v>8</v>
      </c>
      <c r="L775">
        <v>8</v>
      </c>
      <c r="M775">
        <v>2</v>
      </c>
      <c r="N775" t="s">
        <v>1091</v>
      </c>
    </row>
    <row r="776" spans="11:14">
      <c r="K776">
        <v>8</v>
      </c>
      <c r="L776">
        <v>8</v>
      </c>
      <c r="M776">
        <v>3</v>
      </c>
      <c r="N776" t="s">
        <v>807</v>
      </c>
    </row>
    <row r="777" spans="11:14">
      <c r="K777">
        <v>8</v>
      </c>
      <c r="L777">
        <v>8</v>
      </c>
      <c r="M777">
        <v>4</v>
      </c>
      <c r="N777" t="s">
        <v>1092</v>
      </c>
    </row>
    <row r="778" spans="11:14">
      <c r="K778">
        <v>8</v>
      </c>
      <c r="L778">
        <v>8</v>
      </c>
      <c r="M778">
        <v>5</v>
      </c>
      <c r="N778" t="s">
        <v>1093</v>
      </c>
    </row>
    <row r="779" spans="11:14">
      <c r="K779">
        <v>8</v>
      </c>
      <c r="L779">
        <v>8</v>
      </c>
      <c r="M779">
        <v>6</v>
      </c>
      <c r="N779" t="s">
        <v>1094</v>
      </c>
    </row>
    <row r="780" spans="11:14">
      <c r="K780">
        <v>8</v>
      </c>
      <c r="L780">
        <v>8</v>
      </c>
      <c r="M780">
        <v>7</v>
      </c>
      <c r="N780" t="s">
        <v>1095</v>
      </c>
    </row>
    <row r="781" spans="11:14">
      <c r="K781">
        <v>8</v>
      </c>
      <c r="L781">
        <v>8</v>
      </c>
      <c r="M781">
        <v>8</v>
      </c>
      <c r="N781" t="s">
        <v>1096</v>
      </c>
    </row>
    <row r="782" spans="11:14">
      <c r="K782">
        <v>8</v>
      </c>
      <c r="L782">
        <v>9</v>
      </c>
      <c r="M782">
        <v>1</v>
      </c>
      <c r="N782" t="s">
        <v>1097</v>
      </c>
    </row>
    <row r="783" spans="11:14">
      <c r="K783">
        <v>8</v>
      </c>
      <c r="L783">
        <v>9</v>
      </c>
      <c r="M783">
        <v>2</v>
      </c>
      <c r="N783" t="s">
        <v>1098</v>
      </c>
    </row>
    <row r="784" spans="11:14">
      <c r="K784">
        <v>8</v>
      </c>
      <c r="L784">
        <v>9</v>
      </c>
      <c r="M784">
        <v>3</v>
      </c>
      <c r="N784" t="s">
        <v>1099</v>
      </c>
    </row>
    <row r="785" spans="11:14">
      <c r="K785">
        <v>8</v>
      </c>
      <c r="L785">
        <v>9</v>
      </c>
      <c r="M785">
        <v>4</v>
      </c>
      <c r="N785" t="s">
        <v>1100</v>
      </c>
    </row>
    <row r="786" spans="11:14">
      <c r="K786">
        <v>8</v>
      </c>
      <c r="L786">
        <v>9</v>
      </c>
      <c r="M786">
        <v>5</v>
      </c>
      <c r="N786" t="s">
        <v>724</v>
      </c>
    </row>
    <row r="787" spans="11:14">
      <c r="K787">
        <v>8</v>
      </c>
      <c r="L787">
        <v>9</v>
      </c>
      <c r="M787">
        <v>6</v>
      </c>
      <c r="N787" t="s">
        <v>1101</v>
      </c>
    </row>
    <row r="788" spans="11:14">
      <c r="K788">
        <v>8</v>
      </c>
      <c r="L788">
        <v>9</v>
      </c>
      <c r="M788">
        <v>7</v>
      </c>
      <c r="N788" t="s">
        <v>1102</v>
      </c>
    </row>
    <row r="789" spans="11:14">
      <c r="K789">
        <v>8</v>
      </c>
      <c r="L789">
        <v>9</v>
      </c>
      <c r="M789">
        <v>8</v>
      </c>
      <c r="N789" t="s">
        <v>1103</v>
      </c>
    </row>
    <row r="790" spans="11:14">
      <c r="K790">
        <v>8</v>
      </c>
      <c r="L790">
        <v>9</v>
      </c>
      <c r="M790">
        <v>9</v>
      </c>
      <c r="N790" t="s">
        <v>738</v>
      </c>
    </row>
    <row r="791" spans="11:14">
      <c r="K791">
        <v>8</v>
      </c>
      <c r="L791">
        <v>9</v>
      </c>
      <c r="M791">
        <v>10</v>
      </c>
      <c r="N791" t="s">
        <v>1104</v>
      </c>
    </row>
    <row r="792" spans="11:14">
      <c r="K792">
        <v>8</v>
      </c>
      <c r="L792">
        <v>10</v>
      </c>
      <c r="M792">
        <v>1</v>
      </c>
      <c r="N792" t="s">
        <v>412</v>
      </c>
    </row>
    <row r="793" spans="11:14">
      <c r="K793">
        <v>8</v>
      </c>
      <c r="L793">
        <v>10</v>
      </c>
      <c r="M793">
        <v>2</v>
      </c>
      <c r="N793" t="s">
        <v>1105</v>
      </c>
    </row>
    <row r="794" spans="11:14">
      <c r="K794">
        <v>8</v>
      </c>
      <c r="L794">
        <v>10</v>
      </c>
      <c r="M794">
        <v>3</v>
      </c>
      <c r="N794" t="s">
        <v>1106</v>
      </c>
    </row>
    <row r="795" spans="11:14">
      <c r="K795">
        <v>8</v>
      </c>
      <c r="L795">
        <v>10</v>
      </c>
      <c r="M795">
        <v>4</v>
      </c>
      <c r="N795" t="s">
        <v>1107</v>
      </c>
    </row>
    <row r="796" spans="11:14">
      <c r="K796">
        <v>8</v>
      </c>
      <c r="L796">
        <v>10</v>
      </c>
      <c r="M796">
        <v>5</v>
      </c>
      <c r="N796" t="s">
        <v>1108</v>
      </c>
    </row>
    <row r="797" spans="11:14">
      <c r="K797">
        <v>8</v>
      </c>
      <c r="L797">
        <v>10</v>
      </c>
      <c r="M797">
        <v>6</v>
      </c>
      <c r="N797" t="s">
        <v>1109</v>
      </c>
    </row>
    <row r="798" spans="11:14">
      <c r="K798">
        <v>8</v>
      </c>
      <c r="L798">
        <v>10</v>
      </c>
      <c r="M798">
        <v>7</v>
      </c>
      <c r="N798" t="s">
        <v>1110</v>
      </c>
    </row>
    <row r="799" spans="11:14">
      <c r="K799">
        <v>8</v>
      </c>
      <c r="L799">
        <v>10</v>
      </c>
      <c r="M799">
        <v>8</v>
      </c>
      <c r="N799" t="s">
        <v>1111</v>
      </c>
    </row>
    <row r="800" spans="11:14">
      <c r="K800">
        <v>8</v>
      </c>
      <c r="L800">
        <v>10</v>
      </c>
      <c r="M800">
        <v>9</v>
      </c>
      <c r="N800" t="s">
        <v>1112</v>
      </c>
    </row>
    <row r="801" spans="11:14">
      <c r="K801">
        <v>8</v>
      </c>
      <c r="L801">
        <v>11</v>
      </c>
      <c r="M801">
        <v>1</v>
      </c>
      <c r="N801" t="s">
        <v>414</v>
      </c>
    </row>
    <row r="802" spans="11:14">
      <c r="K802">
        <v>8</v>
      </c>
      <c r="L802">
        <v>11</v>
      </c>
      <c r="M802">
        <v>2</v>
      </c>
      <c r="N802" t="s">
        <v>1113</v>
      </c>
    </row>
    <row r="803" spans="11:14">
      <c r="K803">
        <v>8</v>
      </c>
      <c r="L803">
        <v>11</v>
      </c>
      <c r="M803">
        <v>3</v>
      </c>
      <c r="N803" t="s">
        <v>1114</v>
      </c>
    </row>
    <row r="804" spans="11:14">
      <c r="K804">
        <v>8</v>
      </c>
      <c r="L804">
        <v>11</v>
      </c>
      <c r="M804">
        <v>4</v>
      </c>
      <c r="N804" t="s">
        <v>1115</v>
      </c>
    </row>
    <row r="805" spans="11:14">
      <c r="K805">
        <v>8</v>
      </c>
      <c r="L805">
        <v>11</v>
      </c>
      <c r="M805">
        <v>5</v>
      </c>
      <c r="N805" t="s">
        <v>1116</v>
      </c>
    </row>
    <row r="806" spans="11:14">
      <c r="K806">
        <v>8</v>
      </c>
      <c r="L806">
        <v>11</v>
      </c>
      <c r="M806">
        <v>6</v>
      </c>
      <c r="N806" t="s">
        <v>1117</v>
      </c>
    </row>
    <row r="807" spans="11:14">
      <c r="K807">
        <v>8</v>
      </c>
      <c r="L807">
        <v>12</v>
      </c>
      <c r="M807">
        <v>1</v>
      </c>
      <c r="N807" t="s">
        <v>1118</v>
      </c>
    </row>
    <row r="808" spans="11:14">
      <c r="K808">
        <v>8</v>
      </c>
      <c r="L808">
        <v>12</v>
      </c>
      <c r="M808">
        <v>2</v>
      </c>
      <c r="N808" t="s">
        <v>1119</v>
      </c>
    </row>
    <row r="809" spans="11:14">
      <c r="K809">
        <v>8</v>
      </c>
      <c r="L809">
        <v>12</v>
      </c>
      <c r="M809">
        <v>3</v>
      </c>
      <c r="N809" t="s">
        <v>1120</v>
      </c>
    </row>
    <row r="810" spans="11:14">
      <c r="K810">
        <v>8</v>
      </c>
      <c r="L810">
        <v>12</v>
      </c>
      <c r="M810">
        <v>4</v>
      </c>
      <c r="N810" t="s">
        <v>1121</v>
      </c>
    </row>
    <row r="811" spans="11:14">
      <c r="K811">
        <v>8</v>
      </c>
      <c r="L811">
        <v>12</v>
      </c>
      <c r="M811">
        <v>5</v>
      </c>
      <c r="N811" t="s">
        <v>1122</v>
      </c>
    </row>
    <row r="812" spans="11:14">
      <c r="K812">
        <v>8</v>
      </c>
      <c r="L812">
        <v>12</v>
      </c>
      <c r="M812">
        <v>6</v>
      </c>
      <c r="N812" t="s">
        <v>1123</v>
      </c>
    </row>
    <row r="813" spans="11:14">
      <c r="K813">
        <v>8</v>
      </c>
      <c r="L813">
        <v>12</v>
      </c>
      <c r="M813">
        <v>7</v>
      </c>
      <c r="N813" t="s">
        <v>1124</v>
      </c>
    </row>
    <row r="814" spans="11:14">
      <c r="K814">
        <v>8</v>
      </c>
      <c r="L814">
        <v>12</v>
      </c>
      <c r="M814">
        <v>8</v>
      </c>
      <c r="N814" t="s">
        <v>707</v>
      </c>
    </row>
    <row r="815" spans="11:14">
      <c r="K815">
        <v>8</v>
      </c>
      <c r="L815">
        <v>12</v>
      </c>
      <c r="M815">
        <v>9</v>
      </c>
      <c r="N815" t="s">
        <v>1125</v>
      </c>
    </row>
    <row r="816" spans="11:14">
      <c r="K816">
        <v>8</v>
      </c>
      <c r="L816">
        <v>12</v>
      </c>
      <c r="M816">
        <v>10</v>
      </c>
      <c r="N816" t="s">
        <v>1126</v>
      </c>
    </row>
    <row r="817" spans="11:14">
      <c r="K817">
        <v>8</v>
      </c>
      <c r="L817">
        <v>12</v>
      </c>
      <c r="M817">
        <v>11</v>
      </c>
      <c r="N817" t="s">
        <v>697</v>
      </c>
    </row>
    <row r="818" spans="11:14">
      <c r="K818">
        <v>8</v>
      </c>
      <c r="L818">
        <v>12</v>
      </c>
      <c r="M818">
        <v>12</v>
      </c>
      <c r="N818" t="s">
        <v>1127</v>
      </c>
    </row>
    <row r="819" spans="11:14">
      <c r="K819">
        <v>8</v>
      </c>
      <c r="L819">
        <v>13</v>
      </c>
      <c r="M819">
        <v>1</v>
      </c>
      <c r="N819" t="s">
        <v>418</v>
      </c>
    </row>
    <row r="820" spans="11:14">
      <c r="K820">
        <v>8</v>
      </c>
      <c r="L820">
        <v>13</v>
      </c>
      <c r="M820">
        <v>2</v>
      </c>
      <c r="N820" t="s">
        <v>1128</v>
      </c>
    </row>
    <row r="821" spans="11:14">
      <c r="K821">
        <v>8</v>
      </c>
      <c r="L821">
        <v>13</v>
      </c>
      <c r="M821">
        <v>3</v>
      </c>
      <c r="N821" t="s">
        <v>657</v>
      </c>
    </row>
    <row r="822" spans="11:14">
      <c r="K822">
        <v>8</v>
      </c>
      <c r="L822">
        <v>13</v>
      </c>
      <c r="M822">
        <v>4</v>
      </c>
      <c r="N822" t="s">
        <v>1129</v>
      </c>
    </row>
    <row r="823" spans="11:14">
      <c r="K823">
        <v>8</v>
      </c>
      <c r="L823">
        <v>13</v>
      </c>
      <c r="M823">
        <v>5</v>
      </c>
      <c r="N823" t="s">
        <v>1130</v>
      </c>
    </row>
    <row r="824" spans="11:14">
      <c r="K824">
        <v>8</v>
      </c>
      <c r="L824">
        <v>13</v>
      </c>
      <c r="M824">
        <v>6</v>
      </c>
      <c r="N824" t="s">
        <v>1131</v>
      </c>
    </row>
    <row r="825" spans="11:14">
      <c r="K825">
        <v>8</v>
      </c>
      <c r="L825">
        <v>13</v>
      </c>
      <c r="M825">
        <v>7</v>
      </c>
      <c r="N825" t="s">
        <v>1132</v>
      </c>
    </row>
    <row r="826" spans="11:14">
      <c r="K826">
        <v>9</v>
      </c>
      <c r="L826">
        <v>1</v>
      </c>
      <c r="M826">
        <v>1</v>
      </c>
      <c r="N826" t="s">
        <v>264</v>
      </c>
    </row>
    <row r="827" spans="11:14">
      <c r="K827">
        <v>9</v>
      </c>
      <c r="L827">
        <v>1</v>
      </c>
      <c r="M827">
        <v>2</v>
      </c>
      <c r="N827" t="s">
        <v>1133</v>
      </c>
    </row>
    <row r="828" spans="11:14">
      <c r="K828">
        <v>9</v>
      </c>
      <c r="L828">
        <v>1</v>
      </c>
      <c r="M828">
        <v>3</v>
      </c>
      <c r="N828" t="s">
        <v>1134</v>
      </c>
    </row>
    <row r="829" spans="11:14">
      <c r="K829">
        <v>9</v>
      </c>
      <c r="L829">
        <v>1</v>
      </c>
      <c r="M829">
        <v>4</v>
      </c>
      <c r="N829" t="s">
        <v>1135</v>
      </c>
    </row>
    <row r="830" spans="11:14">
      <c r="K830">
        <v>9</v>
      </c>
      <c r="L830">
        <v>1</v>
      </c>
      <c r="M830">
        <v>5</v>
      </c>
      <c r="N830" t="s">
        <v>1136</v>
      </c>
    </row>
    <row r="831" spans="11:14">
      <c r="K831">
        <v>9</v>
      </c>
      <c r="L831">
        <v>1</v>
      </c>
      <c r="M831">
        <v>6</v>
      </c>
      <c r="N831" t="s">
        <v>1137</v>
      </c>
    </row>
    <row r="832" spans="11:14">
      <c r="K832">
        <v>9</v>
      </c>
      <c r="L832">
        <v>1</v>
      </c>
      <c r="M832">
        <v>7</v>
      </c>
      <c r="N832" t="s">
        <v>1138</v>
      </c>
    </row>
    <row r="833" spans="11:14">
      <c r="K833">
        <v>9</v>
      </c>
      <c r="L833">
        <v>1</v>
      </c>
      <c r="M833">
        <v>8</v>
      </c>
      <c r="N833" t="s">
        <v>1139</v>
      </c>
    </row>
    <row r="834" spans="11:14">
      <c r="K834">
        <v>9</v>
      </c>
      <c r="L834">
        <v>1</v>
      </c>
      <c r="M834">
        <v>9</v>
      </c>
      <c r="N834" t="s">
        <v>1140</v>
      </c>
    </row>
    <row r="835" spans="11:14">
      <c r="K835">
        <v>9</v>
      </c>
      <c r="L835">
        <v>1</v>
      </c>
      <c r="M835">
        <v>10</v>
      </c>
      <c r="N835" t="s">
        <v>1141</v>
      </c>
    </row>
    <row r="836" spans="11:14">
      <c r="K836">
        <v>9</v>
      </c>
      <c r="L836">
        <v>1</v>
      </c>
      <c r="M836">
        <v>11</v>
      </c>
      <c r="N836" t="s">
        <v>596</v>
      </c>
    </row>
    <row r="837" spans="11:14">
      <c r="K837">
        <v>9</v>
      </c>
      <c r="L837">
        <v>1</v>
      </c>
      <c r="M837">
        <v>12</v>
      </c>
      <c r="N837" t="s">
        <v>1142</v>
      </c>
    </row>
    <row r="838" spans="11:14">
      <c r="K838">
        <v>9</v>
      </c>
      <c r="L838">
        <v>1</v>
      </c>
      <c r="M838">
        <v>13</v>
      </c>
      <c r="N838" t="s">
        <v>1143</v>
      </c>
    </row>
    <row r="839" spans="11:14">
      <c r="K839">
        <v>9</v>
      </c>
      <c r="L839">
        <v>1</v>
      </c>
      <c r="M839">
        <v>14</v>
      </c>
      <c r="N839" t="s">
        <v>1144</v>
      </c>
    </row>
    <row r="840" spans="11:14">
      <c r="K840">
        <v>9</v>
      </c>
      <c r="L840">
        <v>1</v>
      </c>
      <c r="M840">
        <v>15</v>
      </c>
      <c r="N840" t="s">
        <v>1145</v>
      </c>
    </row>
    <row r="841" spans="11:14">
      <c r="K841">
        <v>9</v>
      </c>
      <c r="L841">
        <v>1</v>
      </c>
      <c r="M841">
        <v>16</v>
      </c>
      <c r="N841" t="s">
        <v>1146</v>
      </c>
    </row>
    <row r="842" spans="11:14">
      <c r="K842">
        <v>9</v>
      </c>
      <c r="L842">
        <v>1</v>
      </c>
      <c r="M842">
        <v>17</v>
      </c>
      <c r="N842" t="s">
        <v>472</v>
      </c>
    </row>
    <row r="843" spans="11:14">
      <c r="K843">
        <v>9</v>
      </c>
      <c r="L843">
        <v>1</v>
      </c>
      <c r="M843">
        <v>18</v>
      </c>
      <c r="N843" t="s">
        <v>1147</v>
      </c>
    </row>
    <row r="844" spans="11:14">
      <c r="K844">
        <v>9</v>
      </c>
      <c r="L844">
        <v>1</v>
      </c>
      <c r="M844">
        <v>19</v>
      </c>
      <c r="N844" t="s">
        <v>1148</v>
      </c>
    </row>
    <row r="845" spans="11:14">
      <c r="K845">
        <v>9</v>
      </c>
      <c r="L845">
        <v>2</v>
      </c>
      <c r="M845">
        <v>1</v>
      </c>
      <c r="N845" t="s">
        <v>421</v>
      </c>
    </row>
    <row r="846" spans="11:14">
      <c r="K846">
        <v>9</v>
      </c>
      <c r="L846">
        <v>2</v>
      </c>
      <c r="M846">
        <v>2</v>
      </c>
      <c r="N846" t="s">
        <v>1030</v>
      </c>
    </row>
    <row r="847" spans="11:14">
      <c r="K847">
        <v>9</v>
      </c>
      <c r="L847">
        <v>2</v>
      </c>
      <c r="M847">
        <v>3</v>
      </c>
      <c r="N847" t="s">
        <v>398</v>
      </c>
    </row>
    <row r="848" spans="11:14">
      <c r="K848">
        <v>9</v>
      </c>
      <c r="L848">
        <v>2</v>
      </c>
      <c r="M848">
        <v>4</v>
      </c>
      <c r="N848" t="s">
        <v>1149</v>
      </c>
    </row>
    <row r="849" spans="11:14">
      <c r="K849">
        <v>9</v>
      </c>
      <c r="L849">
        <v>2</v>
      </c>
      <c r="M849">
        <v>5</v>
      </c>
      <c r="N849" t="s">
        <v>1150</v>
      </c>
    </row>
    <row r="850" spans="11:14">
      <c r="K850">
        <v>9</v>
      </c>
      <c r="L850">
        <v>2</v>
      </c>
      <c r="M850">
        <v>6</v>
      </c>
      <c r="N850" t="s">
        <v>1151</v>
      </c>
    </row>
    <row r="851" spans="11:14">
      <c r="K851">
        <v>9</v>
      </c>
      <c r="L851">
        <v>2</v>
      </c>
      <c r="M851">
        <v>7</v>
      </c>
      <c r="N851" t="s">
        <v>686</v>
      </c>
    </row>
    <row r="852" spans="11:14">
      <c r="K852">
        <v>9</v>
      </c>
      <c r="L852">
        <v>2</v>
      </c>
      <c r="M852">
        <v>8</v>
      </c>
      <c r="N852" t="s">
        <v>1152</v>
      </c>
    </row>
    <row r="853" spans="11:14">
      <c r="K853">
        <v>9</v>
      </c>
      <c r="L853">
        <v>3</v>
      </c>
      <c r="M853">
        <v>1</v>
      </c>
      <c r="N853" t="s">
        <v>1153</v>
      </c>
    </row>
    <row r="854" spans="11:14">
      <c r="K854">
        <v>9</v>
      </c>
      <c r="L854">
        <v>3</v>
      </c>
      <c r="M854">
        <v>2</v>
      </c>
      <c r="N854" t="s">
        <v>1154</v>
      </c>
    </row>
    <row r="855" spans="11:14">
      <c r="K855">
        <v>9</v>
      </c>
      <c r="L855">
        <v>3</v>
      </c>
      <c r="M855">
        <v>3</v>
      </c>
      <c r="N855" t="s">
        <v>1155</v>
      </c>
    </row>
    <row r="856" spans="11:14">
      <c r="K856">
        <v>9</v>
      </c>
      <c r="L856">
        <v>3</v>
      </c>
      <c r="M856">
        <v>4</v>
      </c>
      <c r="N856" t="s">
        <v>1156</v>
      </c>
    </row>
    <row r="857" spans="11:14">
      <c r="K857">
        <v>9</v>
      </c>
      <c r="L857">
        <v>3</v>
      </c>
      <c r="M857">
        <v>5</v>
      </c>
      <c r="N857" t="s">
        <v>1157</v>
      </c>
    </row>
    <row r="858" spans="11:14">
      <c r="K858">
        <v>9</v>
      </c>
      <c r="L858">
        <v>3</v>
      </c>
      <c r="M858">
        <v>6</v>
      </c>
      <c r="N858" t="s">
        <v>1158</v>
      </c>
    </row>
    <row r="859" spans="11:14">
      <c r="K859">
        <v>9</v>
      </c>
      <c r="L859">
        <v>3</v>
      </c>
      <c r="M859">
        <v>7</v>
      </c>
      <c r="N859" t="s">
        <v>1159</v>
      </c>
    </row>
    <row r="860" spans="11:14">
      <c r="K860">
        <v>9</v>
      </c>
      <c r="L860">
        <v>3</v>
      </c>
      <c r="M860">
        <v>8</v>
      </c>
      <c r="N860" t="s">
        <v>1160</v>
      </c>
    </row>
    <row r="861" spans="11:14">
      <c r="K861">
        <v>9</v>
      </c>
      <c r="L861">
        <v>3</v>
      </c>
      <c r="M861">
        <v>9</v>
      </c>
      <c r="N861" t="s">
        <v>1161</v>
      </c>
    </row>
    <row r="862" spans="11:14">
      <c r="K862">
        <v>9</v>
      </c>
      <c r="L862">
        <v>3</v>
      </c>
      <c r="M862">
        <v>10</v>
      </c>
      <c r="N862" t="s">
        <v>1162</v>
      </c>
    </row>
    <row r="863" spans="11:14">
      <c r="K863">
        <v>9</v>
      </c>
      <c r="L863">
        <v>3</v>
      </c>
      <c r="M863">
        <v>11</v>
      </c>
      <c r="N863" t="s">
        <v>1163</v>
      </c>
    </row>
    <row r="864" spans="11:14">
      <c r="K864">
        <v>9</v>
      </c>
      <c r="L864">
        <v>3</v>
      </c>
      <c r="M864">
        <v>12</v>
      </c>
      <c r="N864" t="s">
        <v>1164</v>
      </c>
    </row>
    <row r="865" spans="11:14">
      <c r="K865">
        <v>9</v>
      </c>
      <c r="L865">
        <v>4</v>
      </c>
      <c r="M865">
        <v>1</v>
      </c>
      <c r="N865" t="s">
        <v>425</v>
      </c>
    </row>
    <row r="866" spans="11:14">
      <c r="K866">
        <v>9</v>
      </c>
      <c r="L866">
        <v>4</v>
      </c>
      <c r="M866">
        <v>2</v>
      </c>
      <c r="N866" t="s">
        <v>1165</v>
      </c>
    </row>
    <row r="867" spans="11:14">
      <c r="K867">
        <v>9</v>
      </c>
      <c r="L867">
        <v>4</v>
      </c>
      <c r="M867">
        <v>3</v>
      </c>
      <c r="N867" t="s">
        <v>1166</v>
      </c>
    </row>
    <row r="868" spans="11:14">
      <c r="K868">
        <v>9</v>
      </c>
      <c r="L868">
        <v>4</v>
      </c>
      <c r="M868">
        <v>4</v>
      </c>
      <c r="N868" t="s">
        <v>1167</v>
      </c>
    </row>
    <row r="869" spans="11:14">
      <c r="K869">
        <v>9</v>
      </c>
      <c r="L869">
        <v>4</v>
      </c>
      <c r="M869">
        <v>5</v>
      </c>
      <c r="N869" t="s">
        <v>1168</v>
      </c>
    </row>
    <row r="870" spans="11:14">
      <c r="K870">
        <v>9</v>
      </c>
      <c r="L870">
        <v>4</v>
      </c>
      <c r="M870">
        <v>6</v>
      </c>
      <c r="N870" t="s">
        <v>1169</v>
      </c>
    </row>
    <row r="871" spans="11:14">
      <c r="K871">
        <v>9</v>
      </c>
      <c r="L871">
        <v>4</v>
      </c>
      <c r="M871">
        <v>7</v>
      </c>
      <c r="N871" t="s">
        <v>1170</v>
      </c>
    </row>
    <row r="872" spans="11:14">
      <c r="K872">
        <v>9</v>
      </c>
      <c r="L872">
        <v>4</v>
      </c>
      <c r="M872">
        <v>8</v>
      </c>
      <c r="N872" t="s">
        <v>1171</v>
      </c>
    </row>
    <row r="873" spans="11:14">
      <c r="K873">
        <v>9</v>
      </c>
      <c r="L873">
        <v>4</v>
      </c>
      <c r="M873">
        <v>9</v>
      </c>
      <c r="N873" t="s">
        <v>1172</v>
      </c>
    </row>
    <row r="874" spans="11:14">
      <c r="K874">
        <v>9</v>
      </c>
      <c r="L874">
        <v>4</v>
      </c>
      <c r="M874">
        <v>10</v>
      </c>
      <c r="N874" t="s">
        <v>660</v>
      </c>
    </row>
    <row r="875" spans="11:14">
      <c r="K875">
        <v>9</v>
      </c>
      <c r="L875">
        <v>4</v>
      </c>
      <c r="M875">
        <v>11</v>
      </c>
      <c r="N875" t="s">
        <v>1097</v>
      </c>
    </row>
    <row r="876" spans="11:14">
      <c r="K876">
        <v>9</v>
      </c>
      <c r="L876">
        <v>4</v>
      </c>
      <c r="M876">
        <v>12</v>
      </c>
      <c r="N876" t="s">
        <v>1173</v>
      </c>
    </row>
    <row r="877" spans="11:14">
      <c r="K877">
        <v>9</v>
      </c>
      <c r="L877">
        <v>4</v>
      </c>
      <c r="M877">
        <v>13</v>
      </c>
      <c r="N877" t="s">
        <v>1174</v>
      </c>
    </row>
    <row r="878" spans="11:14">
      <c r="K878">
        <v>9</v>
      </c>
      <c r="L878">
        <v>5</v>
      </c>
      <c r="M878">
        <v>1</v>
      </c>
      <c r="N878" t="s">
        <v>426</v>
      </c>
    </row>
    <row r="879" spans="11:14">
      <c r="K879">
        <v>9</v>
      </c>
      <c r="L879">
        <v>5</v>
      </c>
      <c r="M879">
        <v>2</v>
      </c>
      <c r="N879" t="s">
        <v>872</v>
      </c>
    </row>
    <row r="880" spans="11:14">
      <c r="K880">
        <v>9</v>
      </c>
      <c r="L880">
        <v>5</v>
      </c>
      <c r="M880">
        <v>3</v>
      </c>
      <c r="N880" t="s">
        <v>1175</v>
      </c>
    </row>
    <row r="881" spans="11:14">
      <c r="K881">
        <v>9</v>
      </c>
      <c r="L881">
        <v>5</v>
      </c>
      <c r="M881">
        <v>4</v>
      </c>
      <c r="N881" t="s">
        <v>1176</v>
      </c>
    </row>
    <row r="882" spans="11:14">
      <c r="K882">
        <v>9</v>
      </c>
      <c r="L882">
        <v>5</v>
      </c>
      <c r="M882">
        <v>5</v>
      </c>
      <c r="N882" t="s">
        <v>450</v>
      </c>
    </row>
    <row r="883" spans="11:14">
      <c r="K883">
        <v>9</v>
      </c>
      <c r="L883">
        <v>5</v>
      </c>
      <c r="M883">
        <v>6</v>
      </c>
      <c r="N883" t="s">
        <v>1177</v>
      </c>
    </row>
    <row r="884" spans="11:14">
      <c r="K884">
        <v>9</v>
      </c>
      <c r="L884">
        <v>5</v>
      </c>
      <c r="M884">
        <v>7</v>
      </c>
      <c r="N884" t="s">
        <v>1178</v>
      </c>
    </row>
    <row r="885" spans="11:14">
      <c r="K885">
        <v>9</v>
      </c>
      <c r="L885">
        <v>5</v>
      </c>
      <c r="M885">
        <v>8</v>
      </c>
      <c r="N885" t="s">
        <v>1179</v>
      </c>
    </row>
    <row r="886" spans="11:14">
      <c r="K886">
        <v>9</v>
      </c>
      <c r="L886">
        <v>5</v>
      </c>
      <c r="M886">
        <v>9</v>
      </c>
      <c r="N886" t="s">
        <v>1180</v>
      </c>
    </row>
    <row r="887" spans="11:14">
      <c r="K887">
        <v>9</v>
      </c>
      <c r="L887">
        <v>5</v>
      </c>
      <c r="M887">
        <v>10</v>
      </c>
      <c r="N887" t="s">
        <v>1181</v>
      </c>
    </row>
    <row r="888" spans="11:14">
      <c r="K888">
        <v>9</v>
      </c>
      <c r="L888">
        <v>6</v>
      </c>
      <c r="M888">
        <v>1</v>
      </c>
      <c r="N888" t="s">
        <v>428</v>
      </c>
    </row>
    <row r="889" spans="11:14">
      <c r="K889">
        <v>9</v>
      </c>
      <c r="L889">
        <v>6</v>
      </c>
      <c r="M889">
        <v>2</v>
      </c>
      <c r="N889" t="s">
        <v>1182</v>
      </c>
    </row>
    <row r="890" spans="11:14">
      <c r="K890">
        <v>9</v>
      </c>
      <c r="L890">
        <v>6</v>
      </c>
      <c r="M890">
        <v>3</v>
      </c>
      <c r="N890" t="s">
        <v>1183</v>
      </c>
    </row>
    <row r="891" spans="11:14">
      <c r="K891">
        <v>9</v>
      </c>
      <c r="L891">
        <v>6</v>
      </c>
      <c r="M891">
        <v>4</v>
      </c>
      <c r="N891" t="s">
        <v>1184</v>
      </c>
    </row>
    <row r="892" spans="11:14">
      <c r="K892">
        <v>9</v>
      </c>
      <c r="L892">
        <v>6</v>
      </c>
      <c r="M892">
        <v>5</v>
      </c>
      <c r="N892" t="s">
        <v>1185</v>
      </c>
    </row>
    <row r="893" spans="11:14">
      <c r="K893">
        <v>9</v>
      </c>
      <c r="L893">
        <v>6</v>
      </c>
      <c r="M893">
        <v>6</v>
      </c>
      <c r="N893" t="s">
        <v>1186</v>
      </c>
    </row>
    <row r="894" spans="11:14">
      <c r="K894">
        <v>9</v>
      </c>
      <c r="L894">
        <v>6</v>
      </c>
      <c r="M894">
        <v>7</v>
      </c>
      <c r="N894" t="s">
        <v>1187</v>
      </c>
    </row>
    <row r="895" spans="11:14">
      <c r="K895">
        <v>9</v>
      </c>
      <c r="L895">
        <v>6</v>
      </c>
      <c r="M895">
        <v>8</v>
      </c>
      <c r="N895" t="s">
        <v>1188</v>
      </c>
    </row>
    <row r="896" spans="11:14">
      <c r="K896">
        <v>9</v>
      </c>
      <c r="L896">
        <v>6</v>
      </c>
      <c r="M896">
        <v>9</v>
      </c>
      <c r="N896" t="s">
        <v>1189</v>
      </c>
    </row>
    <row r="897" spans="11:14">
      <c r="K897">
        <v>9</v>
      </c>
      <c r="L897">
        <v>6</v>
      </c>
      <c r="M897">
        <v>10</v>
      </c>
      <c r="N897" t="s">
        <v>1190</v>
      </c>
    </row>
    <row r="898" spans="11:14">
      <c r="K898">
        <v>9</v>
      </c>
      <c r="L898">
        <v>6</v>
      </c>
      <c r="M898">
        <v>11</v>
      </c>
      <c r="N898" t="s">
        <v>1191</v>
      </c>
    </row>
    <row r="899" spans="11:14">
      <c r="K899">
        <v>9</v>
      </c>
      <c r="L899">
        <v>6</v>
      </c>
      <c r="M899">
        <v>12</v>
      </c>
      <c r="N899" t="s">
        <v>1192</v>
      </c>
    </row>
    <row r="900" spans="11:14">
      <c r="K900">
        <v>9</v>
      </c>
      <c r="L900">
        <v>6</v>
      </c>
      <c r="M900">
        <v>13</v>
      </c>
      <c r="N900" t="s">
        <v>1193</v>
      </c>
    </row>
    <row r="901" spans="11:14">
      <c r="K901">
        <v>9</v>
      </c>
      <c r="L901">
        <v>6</v>
      </c>
      <c r="M901">
        <v>14</v>
      </c>
      <c r="N901" t="s">
        <v>1194</v>
      </c>
    </row>
    <row r="902" spans="11:14">
      <c r="K902">
        <v>9</v>
      </c>
      <c r="L902">
        <v>6</v>
      </c>
      <c r="M902">
        <v>15</v>
      </c>
      <c r="N902" t="s">
        <v>1195</v>
      </c>
    </row>
    <row r="903" spans="11:14">
      <c r="K903">
        <v>9</v>
      </c>
      <c r="L903">
        <v>6</v>
      </c>
      <c r="M903">
        <v>16</v>
      </c>
      <c r="N903" t="s">
        <v>877</v>
      </c>
    </row>
    <row r="904" spans="11:14">
      <c r="K904">
        <v>9</v>
      </c>
      <c r="L904">
        <v>7</v>
      </c>
      <c r="M904">
        <v>1</v>
      </c>
      <c r="N904" t="s">
        <v>438</v>
      </c>
    </row>
    <row r="905" spans="11:14">
      <c r="K905">
        <v>9</v>
      </c>
      <c r="L905">
        <v>7</v>
      </c>
      <c r="M905">
        <v>2</v>
      </c>
      <c r="N905" t="s">
        <v>1196</v>
      </c>
    </row>
    <row r="906" spans="11:14">
      <c r="K906">
        <v>9</v>
      </c>
      <c r="L906">
        <v>7</v>
      </c>
      <c r="M906">
        <v>3</v>
      </c>
      <c r="N906" t="s">
        <v>1197</v>
      </c>
    </row>
    <row r="907" spans="11:14">
      <c r="K907">
        <v>9</v>
      </c>
      <c r="L907">
        <v>7</v>
      </c>
      <c r="M907">
        <v>4</v>
      </c>
      <c r="N907" t="s">
        <v>1198</v>
      </c>
    </row>
    <row r="908" spans="11:14">
      <c r="K908">
        <v>9</v>
      </c>
      <c r="L908">
        <v>7</v>
      </c>
      <c r="M908">
        <v>5</v>
      </c>
      <c r="N908" t="s">
        <v>429</v>
      </c>
    </row>
    <row r="909" spans="11:14">
      <c r="K909">
        <v>9</v>
      </c>
      <c r="L909">
        <v>7</v>
      </c>
      <c r="M909">
        <v>6</v>
      </c>
      <c r="N909" t="s">
        <v>1199</v>
      </c>
    </row>
    <row r="910" spans="11:14">
      <c r="K910">
        <v>9</v>
      </c>
      <c r="L910">
        <v>7</v>
      </c>
      <c r="M910">
        <v>7</v>
      </c>
      <c r="N910" t="s">
        <v>1137</v>
      </c>
    </row>
    <row r="911" spans="11:14">
      <c r="K911">
        <v>9</v>
      </c>
      <c r="L911">
        <v>7</v>
      </c>
      <c r="M911">
        <v>8</v>
      </c>
      <c r="N911" t="s">
        <v>1148</v>
      </c>
    </row>
    <row r="912" spans="11:14">
      <c r="K912">
        <v>9</v>
      </c>
      <c r="L912">
        <v>7</v>
      </c>
      <c r="M912">
        <v>9</v>
      </c>
      <c r="N912" t="s">
        <v>1200</v>
      </c>
    </row>
    <row r="913" spans="11:14">
      <c r="K913">
        <v>9</v>
      </c>
      <c r="L913">
        <v>7</v>
      </c>
      <c r="M913">
        <v>10</v>
      </c>
      <c r="N913" t="s">
        <v>1201</v>
      </c>
    </row>
    <row r="914" spans="11:14">
      <c r="K914">
        <v>9</v>
      </c>
      <c r="L914">
        <v>7</v>
      </c>
      <c r="M914">
        <v>11</v>
      </c>
      <c r="N914" t="s">
        <v>1202</v>
      </c>
    </row>
    <row r="915" spans="11:14">
      <c r="K915">
        <v>9</v>
      </c>
      <c r="L915">
        <v>7</v>
      </c>
      <c r="M915">
        <v>13</v>
      </c>
      <c r="N915" t="s">
        <v>1203</v>
      </c>
    </row>
    <row r="916" spans="11:14">
      <c r="K916">
        <v>9</v>
      </c>
      <c r="L916">
        <v>7</v>
      </c>
      <c r="M916">
        <v>14</v>
      </c>
      <c r="N916" t="s">
        <v>1204</v>
      </c>
    </row>
    <row r="917" spans="11:14">
      <c r="K917">
        <v>9</v>
      </c>
      <c r="L917">
        <v>7</v>
      </c>
      <c r="M917">
        <v>15</v>
      </c>
      <c r="N917" t="s">
        <v>1205</v>
      </c>
    </row>
    <row r="918" spans="11:14">
      <c r="K918">
        <v>9</v>
      </c>
      <c r="L918">
        <v>7</v>
      </c>
      <c r="M918">
        <v>16</v>
      </c>
      <c r="N918" t="s">
        <v>1206</v>
      </c>
    </row>
    <row r="919" spans="11:14">
      <c r="K919">
        <v>9</v>
      </c>
      <c r="L919">
        <v>7</v>
      </c>
      <c r="M919">
        <v>17</v>
      </c>
      <c r="N919" t="s">
        <v>1207</v>
      </c>
    </row>
    <row r="920" spans="11:14">
      <c r="K920">
        <v>9</v>
      </c>
      <c r="L920">
        <v>7</v>
      </c>
      <c r="M920">
        <v>18</v>
      </c>
      <c r="N920" t="s">
        <v>1208</v>
      </c>
    </row>
    <row r="921" spans="11:14">
      <c r="K921">
        <v>10</v>
      </c>
      <c r="L921">
        <v>1</v>
      </c>
      <c r="M921">
        <v>1</v>
      </c>
      <c r="N921" t="s">
        <v>267</v>
      </c>
    </row>
    <row r="922" spans="11:14">
      <c r="K922">
        <v>10</v>
      </c>
      <c r="L922">
        <v>1</v>
      </c>
      <c r="M922">
        <v>2</v>
      </c>
      <c r="N922" t="s">
        <v>1209</v>
      </c>
    </row>
    <row r="923" spans="11:14">
      <c r="K923">
        <v>10</v>
      </c>
      <c r="L923">
        <v>1</v>
      </c>
      <c r="M923">
        <v>3</v>
      </c>
      <c r="N923" t="s">
        <v>1210</v>
      </c>
    </row>
    <row r="924" spans="11:14">
      <c r="K924">
        <v>10</v>
      </c>
      <c r="L924">
        <v>1</v>
      </c>
      <c r="M924">
        <v>4</v>
      </c>
      <c r="N924" t="s">
        <v>1211</v>
      </c>
    </row>
    <row r="925" spans="11:14">
      <c r="K925">
        <v>10</v>
      </c>
      <c r="L925">
        <v>1</v>
      </c>
      <c r="M925">
        <v>5</v>
      </c>
      <c r="N925" t="s">
        <v>1212</v>
      </c>
    </row>
    <row r="926" spans="11:14">
      <c r="K926">
        <v>10</v>
      </c>
      <c r="L926">
        <v>1</v>
      </c>
      <c r="M926">
        <v>6</v>
      </c>
      <c r="N926" t="s">
        <v>1213</v>
      </c>
    </row>
    <row r="927" spans="11:14">
      <c r="K927">
        <v>10</v>
      </c>
      <c r="L927">
        <v>1</v>
      </c>
      <c r="M927">
        <v>7</v>
      </c>
      <c r="N927" t="s">
        <v>1214</v>
      </c>
    </row>
    <row r="928" spans="11:14">
      <c r="K928">
        <v>10</v>
      </c>
      <c r="L928">
        <v>1</v>
      </c>
      <c r="M928">
        <v>8</v>
      </c>
      <c r="N928" t="s">
        <v>1215</v>
      </c>
    </row>
    <row r="929" spans="11:14">
      <c r="K929">
        <v>10</v>
      </c>
      <c r="L929">
        <v>1</v>
      </c>
      <c r="M929">
        <v>9</v>
      </c>
      <c r="N929" t="s">
        <v>1216</v>
      </c>
    </row>
    <row r="930" spans="11:14">
      <c r="K930">
        <v>10</v>
      </c>
      <c r="L930">
        <v>1</v>
      </c>
      <c r="M930">
        <v>10</v>
      </c>
      <c r="N930" t="s">
        <v>1217</v>
      </c>
    </row>
    <row r="931" spans="11:14">
      <c r="K931">
        <v>10</v>
      </c>
      <c r="L931">
        <v>1</v>
      </c>
      <c r="M931">
        <v>11</v>
      </c>
      <c r="N931" t="s">
        <v>1218</v>
      </c>
    </row>
    <row r="932" spans="11:14">
      <c r="K932">
        <v>10</v>
      </c>
      <c r="L932">
        <v>2</v>
      </c>
      <c r="M932">
        <v>1</v>
      </c>
      <c r="N932" t="s">
        <v>433</v>
      </c>
    </row>
    <row r="933" spans="11:14">
      <c r="K933">
        <v>10</v>
      </c>
      <c r="L933">
        <v>2</v>
      </c>
      <c r="M933">
        <v>2</v>
      </c>
      <c r="N933" t="s">
        <v>1219</v>
      </c>
    </row>
    <row r="934" spans="11:14">
      <c r="K934">
        <v>10</v>
      </c>
      <c r="L934">
        <v>2</v>
      </c>
      <c r="M934">
        <v>3</v>
      </c>
      <c r="N934" t="s">
        <v>1220</v>
      </c>
    </row>
    <row r="935" spans="11:14">
      <c r="K935">
        <v>10</v>
      </c>
      <c r="L935">
        <v>2</v>
      </c>
      <c r="M935">
        <v>4</v>
      </c>
      <c r="N935" t="s">
        <v>1221</v>
      </c>
    </row>
    <row r="936" spans="11:14">
      <c r="K936">
        <v>10</v>
      </c>
      <c r="L936">
        <v>2</v>
      </c>
      <c r="M936">
        <v>5</v>
      </c>
      <c r="N936" t="s">
        <v>1222</v>
      </c>
    </row>
    <row r="937" spans="11:14">
      <c r="K937">
        <v>10</v>
      </c>
      <c r="L937">
        <v>2</v>
      </c>
      <c r="M937">
        <v>6</v>
      </c>
      <c r="N937" t="s">
        <v>1223</v>
      </c>
    </row>
    <row r="938" spans="11:14">
      <c r="K938">
        <v>10</v>
      </c>
      <c r="L938">
        <v>2</v>
      </c>
      <c r="M938">
        <v>7</v>
      </c>
      <c r="N938" t="s">
        <v>1224</v>
      </c>
    </row>
    <row r="939" spans="11:14">
      <c r="K939">
        <v>10</v>
      </c>
      <c r="L939">
        <v>2</v>
      </c>
      <c r="M939">
        <v>8</v>
      </c>
      <c r="N939" t="s">
        <v>1225</v>
      </c>
    </row>
    <row r="940" spans="11:14">
      <c r="K940">
        <v>10</v>
      </c>
      <c r="L940">
        <v>3</v>
      </c>
      <c r="M940">
        <v>1</v>
      </c>
      <c r="N940" t="s">
        <v>345</v>
      </c>
    </row>
    <row r="941" spans="11:14">
      <c r="K941">
        <v>10</v>
      </c>
      <c r="L941">
        <v>3</v>
      </c>
      <c r="M941">
        <v>7</v>
      </c>
      <c r="N941" t="s">
        <v>1226</v>
      </c>
    </row>
    <row r="942" spans="11:14">
      <c r="K942">
        <v>10</v>
      </c>
      <c r="L942">
        <v>3</v>
      </c>
      <c r="M942">
        <v>11</v>
      </c>
      <c r="N942" t="s">
        <v>1227</v>
      </c>
    </row>
    <row r="943" spans="11:14">
      <c r="K943">
        <v>10</v>
      </c>
      <c r="L943">
        <v>3</v>
      </c>
      <c r="M943">
        <v>13</v>
      </c>
      <c r="N943" t="s">
        <v>1228</v>
      </c>
    </row>
    <row r="944" spans="11:14">
      <c r="K944">
        <v>10</v>
      </c>
      <c r="L944">
        <v>3</v>
      </c>
      <c r="M944">
        <v>16</v>
      </c>
      <c r="N944" t="s">
        <v>1229</v>
      </c>
    </row>
    <row r="945" spans="11:14">
      <c r="K945">
        <v>10</v>
      </c>
      <c r="L945">
        <v>3</v>
      </c>
      <c r="M945">
        <v>17</v>
      </c>
      <c r="N945" t="s">
        <v>1230</v>
      </c>
    </row>
    <row r="946" spans="11:14">
      <c r="K946">
        <v>10</v>
      </c>
      <c r="L946">
        <v>3</v>
      </c>
      <c r="M946">
        <v>21</v>
      </c>
      <c r="N946" t="s">
        <v>1231</v>
      </c>
    </row>
    <row r="947" spans="11:14">
      <c r="K947">
        <v>10</v>
      </c>
      <c r="L947">
        <v>3</v>
      </c>
      <c r="M947">
        <v>22</v>
      </c>
      <c r="N947" t="s">
        <v>1232</v>
      </c>
    </row>
    <row r="948" spans="11:14">
      <c r="K948">
        <v>10</v>
      </c>
      <c r="L948">
        <v>3</v>
      </c>
      <c r="M948">
        <v>23</v>
      </c>
      <c r="N948" t="s">
        <v>1233</v>
      </c>
    </row>
    <row r="949" spans="11:14">
      <c r="K949">
        <v>10</v>
      </c>
      <c r="L949">
        <v>4</v>
      </c>
      <c r="M949">
        <v>1</v>
      </c>
      <c r="N949" t="s">
        <v>436</v>
      </c>
    </row>
    <row r="950" spans="11:14">
      <c r="K950">
        <v>10</v>
      </c>
      <c r="L950">
        <v>4</v>
      </c>
      <c r="M950">
        <v>2</v>
      </c>
      <c r="N950" t="s">
        <v>1234</v>
      </c>
    </row>
    <row r="951" spans="11:14">
      <c r="K951">
        <v>10</v>
      </c>
      <c r="L951">
        <v>4</v>
      </c>
      <c r="M951">
        <v>3</v>
      </c>
      <c r="N951" t="s">
        <v>427</v>
      </c>
    </row>
    <row r="952" spans="11:14">
      <c r="K952">
        <v>10</v>
      </c>
      <c r="L952">
        <v>4</v>
      </c>
      <c r="M952">
        <v>4</v>
      </c>
      <c r="N952" t="s">
        <v>1235</v>
      </c>
    </row>
    <row r="953" spans="11:14">
      <c r="K953">
        <v>10</v>
      </c>
      <c r="L953">
        <v>5</v>
      </c>
      <c r="M953">
        <v>1</v>
      </c>
      <c r="N953" t="s">
        <v>1236</v>
      </c>
    </row>
    <row r="954" spans="11:14">
      <c r="K954">
        <v>10</v>
      </c>
      <c r="L954">
        <v>5</v>
      </c>
      <c r="M954">
        <v>2</v>
      </c>
      <c r="N954" t="s">
        <v>1237</v>
      </c>
    </row>
    <row r="955" spans="11:14">
      <c r="K955">
        <v>10</v>
      </c>
      <c r="L955">
        <v>5</v>
      </c>
      <c r="M955">
        <v>3</v>
      </c>
      <c r="N955" t="s">
        <v>1238</v>
      </c>
    </row>
    <row r="956" spans="11:14">
      <c r="K956">
        <v>10</v>
      </c>
      <c r="L956">
        <v>5</v>
      </c>
      <c r="M956">
        <v>4</v>
      </c>
      <c r="N956" t="s">
        <v>1239</v>
      </c>
    </row>
    <row r="957" spans="11:14">
      <c r="K957">
        <v>10</v>
      </c>
      <c r="L957">
        <v>5</v>
      </c>
      <c r="M957">
        <v>5</v>
      </c>
      <c r="N957" t="s">
        <v>1240</v>
      </c>
    </row>
    <row r="958" spans="11:14">
      <c r="K958">
        <v>10</v>
      </c>
      <c r="L958">
        <v>5</v>
      </c>
      <c r="M958">
        <v>6</v>
      </c>
      <c r="N958" t="s">
        <v>751</v>
      </c>
    </row>
    <row r="959" spans="11:14">
      <c r="K959">
        <v>10</v>
      </c>
      <c r="L959">
        <v>5</v>
      </c>
      <c r="M959">
        <v>7</v>
      </c>
      <c r="N959" t="s">
        <v>1241</v>
      </c>
    </row>
    <row r="960" spans="11:14">
      <c r="K960">
        <v>10</v>
      </c>
      <c r="L960">
        <v>5</v>
      </c>
      <c r="M960">
        <v>8</v>
      </c>
      <c r="N960" t="s">
        <v>1242</v>
      </c>
    </row>
    <row r="961" spans="11:14">
      <c r="K961">
        <v>10</v>
      </c>
      <c r="L961">
        <v>5</v>
      </c>
      <c r="M961">
        <v>9</v>
      </c>
      <c r="N961" t="s">
        <v>1243</v>
      </c>
    </row>
    <row r="962" spans="11:14">
      <c r="K962">
        <v>10</v>
      </c>
      <c r="L962">
        <v>5</v>
      </c>
      <c r="M962">
        <v>10</v>
      </c>
      <c r="N962" t="s">
        <v>1244</v>
      </c>
    </row>
    <row r="963" spans="11:14">
      <c r="K963">
        <v>10</v>
      </c>
      <c r="L963">
        <v>5</v>
      </c>
      <c r="M963">
        <v>11</v>
      </c>
      <c r="N963" t="s">
        <v>1245</v>
      </c>
    </row>
    <row r="964" spans="11:14">
      <c r="K964">
        <v>10</v>
      </c>
      <c r="L964">
        <v>6</v>
      </c>
      <c r="M964">
        <v>1</v>
      </c>
      <c r="N964" t="s">
        <v>1246</v>
      </c>
    </row>
    <row r="965" spans="11:14">
      <c r="K965">
        <v>10</v>
      </c>
      <c r="L965">
        <v>6</v>
      </c>
      <c r="M965">
        <v>2</v>
      </c>
      <c r="N965" t="s">
        <v>1247</v>
      </c>
    </row>
    <row r="966" spans="11:14">
      <c r="K966">
        <v>10</v>
      </c>
      <c r="L966">
        <v>6</v>
      </c>
      <c r="M966">
        <v>3</v>
      </c>
      <c r="N966" t="s">
        <v>1248</v>
      </c>
    </row>
    <row r="967" spans="11:14">
      <c r="K967">
        <v>10</v>
      </c>
      <c r="L967">
        <v>6</v>
      </c>
      <c r="M967">
        <v>4</v>
      </c>
      <c r="N967" t="s">
        <v>1249</v>
      </c>
    </row>
    <row r="968" spans="11:14">
      <c r="K968">
        <v>10</v>
      </c>
      <c r="L968">
        <v>6</v>
      </c>
      <c r="M968">
        <v>5</v>
      </c>
      <c r="N968" t="s">
        <v>1250</v>
      </c>
    </row>
    <row r="969" spans="11:14">
      <c r="K969">
        <v>10</v>
      </c>
      <c r="L969">
        <v>6</v>
      </c>
      <c r="M969">
        <v>6</v>
      </c>
      <c r="N969" t="s">
        <v>1251</v>
      </c>
    </row>
    <row r="970" spans="11:14">
      <c r="K970">
        <v>10</v>
      </c>
      <c r="L970">
        <v>7</v>
      </c>
      <c r="M970">
        <v>1</v>
      </c>
      <c r="N970" t="s">
        <v>1252</v>
      </c>
    </row>
    <row r="971" spans="11:14">
      <c r="K971">
        <v>10</v>
      </c>
      <c r="L971">
        <v>7</v>
      </c>
      <c r="M971">
        <v>2</v>
      </c>
      <c r="N971" t="s">
        <v>1253</v>
      </c>
    </row>
    <row r="972" spans="11:14">
      <c r="K972">
        <v>10</v>
      </c>
      <c r="L972">
        <v>7</v>
      </c>
      <c r="M972">
        <v>3</v>
      </c>
      <c r="N972" t="s">
        <v>1254</v>
      </c>
    </row>
    <row r="973" spans="11:14">
      <c r="K973">
        <v>10</v>
      </c>
      <c r="L973">
        <v>8</v>
      </c>
      <c r="M973">
        <v>1</v>
      </c>
      <c r="N973" t="s">
        <v>1255</v>
      </c>
    </row>
    <row r="974" spans="11:14">
      <c r="K974">
        <v>10</v>
      </c>
      <c r="L974">
        <v>8</v>
      </c>
      <c r="M974">
        <v>2</v>
      </c>
      <c r="N974" t="s">
        <v>1256</v>
      </c>
    </row>
    <row r="975" spans="11:14">
      <c r="K975">
        <v>10</v>
      </c>
      <c r="L975">
        <v>8</v>
      </c>
      <c r="M975">
        <v>3</v>
      </c>
      <c r="N975" t="s">
        <v>1257</v>
      </c>
    </row>
    <row r="976" spans="11:14">
      <c r="K976">
        <v>10</v>
      </c>
      <c r="L976">
        <v>8</v>
      </c>
      <c r="M976">
        <v>4</v>
      </c>
      <c r="N976" t="s">
        <v>1258</v>
      </c>
    </row>
    <row r="977" spans="11:14">
      <c r="K977">
        <v>10</v>
      </c>
      <c r="L977">
        <v>9</v>
      </c>
      <c r="M977">
        <v>1</v>
      </c>
      <c r="N977" t="s">
        <v>445</v>
      </c>
    </row>
    <row r="978" spans="11:14">
      <c r="K978">
        <v>10</v>
      </c>
      <c r="L978">
        <v>9</v>
      </c>
      <c r="M978">
        <v>2</v>
      </c>
      <c r="N978" t="s">
        <v>1259</v>
      </c>
    </row>
    <row r="979" spans="11:14">
      <c r="K979">
        <v>10</v>
      </c>
      <c r="L979">
        <v>9</v>
      </c>
      <c r="M979">
        <v>3</v>
      </c>
      <c r="N979" t="s">
        <v>1260</v>
      </c>
    </row>
    <row r="980" spans="11:14">
      <c r="K980">
        <v>10</v>
      </c>
      <c r="L980">
        <v>9</v>
      </c>
      <c r="M980">
        <v>4</v>
      </c>
      <c r="N980" t="s">
        <v>1261</v>
      </c>
    </row>
    <row r="981" spans="11:14">
      <c r="K981">
        <v>10</v>
      </c>
      <c r="L981">
        <v>9</v>
      </c>
      <c r="M981">
        <v>5</v>
      </c>
      <c r="N981" t="s">
        <v>1262</v>
      </c>
    </row>
    <row r="982" spans="11:14">
      <c r="K982">
        <v>10</v>
      </c>
      <c r="L982">
        <v>10</v>
      </c>
      <c r="M982">
        <v>1</v>
      </c>
      <c r="N982" t="s">
        <v>940</v>
      </c>
    </row>
    <row r="983" spans="11:14">
      <c r="K983">
        <v>10</v>
      </c>
      <c r="L983">
        <v>10</v>
      </c>
      <c r="M983">
        <v>2</v>
      </c>
      <c r="N983" t="s">
        <v>1263</v>
      </c>
    </row>
    <row r="984" spans="11:14">
      <c r="K984">
        <v>10</v>
      </c>
      <c r="L984">
        <v>10</v>
      </c>
      <c r="M984">
        <v>3</v>
      </c>
      <c r="N984" t="s">
        <v>1264</v>
      </c>
    </row>
    <row r="985" spans="11:14">
      <c r="K985">
        <v>10</v>
      </c>
      <c r="L985">
        <v>10</v>
      </c>
      <c r="M985">
        <v>4</v>
      </c>
      <c r="N985" t="s">
        <v>1265</v>
      </c>
    </row>
    <row r="986" spans="11:14">
      <c r="K986">
        <v>10</v>
      </c>
      <c r="L986">
        <v>10</v>
      </c>
      <c r="M986">
        <v>5</v>
      </c>
      <c r="N986" t="s">
        <v>1266</v>
      </c>
    </row>
    <row r="987" spans="11:14">
      <c r="K987">
        <v>10</v>
      </c>
      <c r="L987">
        <v>10</v>
      </c>
      <c r="M987">
        <v>6</v>
      </c>
      <c r="N987" t="s">
        <v>1267</v>
      </c>
    </row>
    <row r="988" spans="11:14">
      <c r="K988">
        <v>10</v>
      </c>
      <c r="L988">
        <v>10</v>
      </c>
      <c r="M988">
        <v>7</v>
      </c>
      <c r="N988" t="s">
        <v>1268</v>
      </c>
    </row>
    <row r="989" spans="11:14">
      <c r="K989">
        <v>10</v>
      </c>
      <c r="L989">
        <v>11</v>
      </c>
      <c r="M989">
        <v>1</v>
      </c>
      <c r="N989" t="s">
        <v>1269</v>
      </c>
    </row>
    <row r="990" spans="11:14">
      <c r="K990">
        <v>10</v>
      </c>
      <c r="L990">
        <v>11</v>
      </c>
      <c r="M990">
        <v>2</v>
      </c>
      <c r="N990" t="s">
        <v>1270</v>
      </c>
    </row>
    <row r="991" spans="11:14">
      <c r="K991">
        <v>10</v>
      </c>
      <c r="L991">
        <v>11</v>
      </c>
      <c r="M991">
        <v>3</v>
      </c>
      <c r="N991" t="s">
        <v>1271</v>
      </c>
    </row>
    <row r="992" spans="11:14">
      <c r="K992">
        <v>10</v>
      </c>
      <c r="L992">
        <v>11</v>
      </c>
      <c r="M992">
        <v>4</v>
      </c>
      <c r="N992" t="s">
        <v>1272</v>
      </c>
    </row>
    <row r="993" spans="11:14">
      <c r="K993">
        <v>10</v>
      </c>
      <c r="L993">
        <v>11</v>
      </c>
      <c r="M993">
        <v>5</v>
      </c>
      <c r="N993" t="s">
        <v>1273</v>
      </c>
    </row>
    <row r="994" spans="11:14">
      <c r="K994">
        <v>10</v>
      </c>
      <c r="L994">
        <v>11</v>
      </c>
      <c r="M994">
        <v>6</v>
      </c>
      <c r="N994" t="s">
        <v>1274</v>
      </c>
    </row>
    <row r="995" spans="11:14">
      <c r="K995">
        <v>10</v>
      </c>
      <c r="L995">
        <v>11</v>
      </c>
      <c r="M995">
        <v>7</v>
      </c>
      <c r="N995" t="s">
        <v>837</v>
      </c>
    </row>
    <row r="996" spans="11:14">
      <c r="K996">
        <v>10</v>
      </c>
      <c r="L996">
        <v>11</v>
      </c>
      <c r="M996">
        <v>8</v>
      </c>
      <c r="N996" t="s">
        <v>1275</v>
      </c>
    </row>
    <row r="997" spans="11:14">
      <c r="K997">
        <v>11</v>
      </c>
      <c r="L997">
        <v>1</v>
      </c>
      <c r="M997">
        <v>1</v>
      </c>
      <c r="N997" t="s">
        <v>270</v>
      </c>
    </row>
    <row r="998" spans="11:14">
      <c r="K998">
        <v>11</v>
      </c>
      <c r="L998">
        <v>1</v>
      </c>
      <c r="M998">
        <v>2</v>
      </c>
      <c r="N998" t="s">
        <v>1276</v>
      </c>
    </row>
    <row r="999" spans="11:14">
      <c r="K999">
        <v>11</v>
      </c>
      <c r="L999">
        <v>1</v>
      </c>
      <c r="M999">
        <v>3</v>
      </c>
      <c r="N999" t="s">
        <v>1277</v>
      </c>
    </row>
    <row r="1000" spans="11:14">
      <c r="K1000">
        <v>11</v>
      </c>
      <c r="L1000">
        <v>1</v>
      </c>
      <c r="M1000">
        <v>4</v>
      </c>
      <c r="N1000" t="s">
        <v>1278</v>
      </c>
    </row>
    <row r="1001" spans="11:14">
      <c r="K1001">
        <v>11</v>
      </c>
      <c r="L1001">
        <v>1</v>
      </c>
      <c r="M1001">
        <v>5</v>
      </c>
      <c r="N1001" t="s">
        <v>1279</v>
      </c>
    </row>
    <row r="1002" spans="11:14">
      <c r="K1002">
        <v>11</v>
      </c>
      <c r="L1002">
        <v>1</v>
      </c>
      <c r="M1002">
        <v>6</v>
      </c>
      <c r="N1002" t="s">
        <v>1280</v>
      </c>
    </row>
    <row r="1003" spans="11:14">
      <c r="K1003">
        <v>11</v>
      </c>
      <c r="L1003">
        <v>1</v>
      </c>
      <c r="M1003">
        <v>7</v>
      </c>
      <c r="N1003" t="s">
        <v>1281</v>
      </c>
    </row>
    <row r="1004" spans="11:14">
      <c r="K1004">
        <v>11</v>
      </c>
      <c r="L1004">
        <v>1</v>
      </c>
      <c r="M1004">
        <v>8</v>
      </c>
      <c r="N1004" t="s">
        <v>1282</v>
      </c>
    </row>
    <row r="1005" spans="11:14">
      <c r="K1005">
        <v>11</v>
      </c>
      <c r="L1005">
        <v>1</v>
      </c>
      <c r="M1005">
        <v>9</v>
      </c>
      <c r="N1005" t="s">
        <v>1283</v>
      </c>
    </row>
    <row r="1006" spans="11:14">
      <c r="K1006">
        <v>11</v>
      </c>
      <c r="L1006">
        <v>1</v>
      </c>
      <c r="M1006">
        <v>10</v>
      </c>
      <c r="N1006" t="s">
        <v>850</v>
      </c>
    </row>
    <row r="1007" spans="11:14">
      <c r="K1007">
        <v>11</v>
      </c>
      <c r="L1007">
        <v>1</v>
      </c>
      <c r="M1007">
        <v>11</v>
      </c>
      <c r="N1007" t="s">
        <v>1047</v>
      </c>
    </row>
    <row r="1008" spans="11:14">
      <c r="K1008">
        <v>11</v>
      </c>
      <c r="L1008">
        <v>1</v>
      </c>
      <c r="M1008">
        <v>12</v>
      </c>
      <c r="N1008" t="s">
        <v>1284</v>
      </c>
    </row>
    <row r="1009" spans="11:14">
      <c r="K1009">
        <v>11</v>
      </c>
      <c r="L1009">
        <v>1</v>
      </c>
      <c r="M1009">
        <v>13</v>
      </c>
      <c r="N1009" t="s">
        <v>1285</v>
      </c>
    </row>
    <row r="1010" spans="11:14">
      <c r="K1010">
        <v>11</v>
      </c>
      <c r="L1010">
        <v>1</v>
      </c>
      <c r="M1010">
        <v>14</v>
      </c>
      <c r="N1010" t="s">
        <v>1286</v>
      </c>
    </row>
    <row r="1011" spans="11:14">
      <c r="K1011">
        <v>11</v>
      </c>
      <c r="L1011">
        <v>2</v>
      </c>
      <c r="M1011">
        <v>1</v>
      </c>
      <c r="N1011" t="s">
        <v>1287</v>
      </c>
    </row>
    <row r="1012" spans="11:14">
      <c r="K1012">
        <v>11</v>
      </c>
      <c r="L1012">
        <v>2</v>
      </c>
      <c r="M1012">
        <v>2</v>
      </c>
      <c r="N1012" t="s">
        <v>1288</v>
      </c>
    </row>
    <row r="1013" spans="11:14">
      <c r="K1013">
        <v>11</v>
      </c>
      <c r="L1013">
        <v>2</v>
      </c>
      <c r="M1013">
        <v>3</v>
      </c>
      <c r="N1013" t="s">
        <v>1289</v>
      </c>
    </row>
    <row r="1014" spans="11:14">
      <c r="K1014">
        <v>11</v>
      </c>
      <c r="L1014">
        <v>2</v>
      </c>
      <c r="M1014">
        <v>4</v>
      </c>
      <c r="N1014" t="s">
        <v>1290</v>
      </c>
    </row>
    <row r="1015" spans="11:14">
      <c r="K1015">
        <v>11</v>
      </c>
      <c r="L1015">
        <v>2</v>
      </c>
      <c r="M1015">
        <v>5</v>
      </c>
      <c r="N1015" t="s">
        <v>1176</v>
      </c>
    </row>
    <row r="1016" spans="11:14">
      <c r="K1016">
        <v>11</v>
      </c>
      <c r="L1016">
        <v>2</v>
      </c>
      <c r="M1016">
        <v>6</v>
      </c>
      <c r="N1016" t="s">
        <v>1291</v>
      </c>
    </row>
    <row r="1017" spans="11:14">
      <c r="K1017">
        <v>11</v>
      </c>
      <c r="L1017">
        <v>2</v>
      </c>
      <c r="M1017">
        <v>7</v>
      </c>
      <c r="N1017" t="s">
        <v>1281</v>
      </c>
    </row>
    <row r="1018" spans="11:14">
      <c r="K1018">
        <v>11</v>
      </c>
      <c r="L1018">
        <v>2</v>
      </c>
      <c r="M1018">
        <v>8</v>
      </c>
      <c r="N1018" t="s">
        <v>1292</v>
      </c>
    </row>
    <row r="1019" spans="11:14">
      <c r="K1019">
        <v>11</v>
      </c>
      <c r="L1019">
        <v>2</v>
      </c>
      <c r="M1019">
        <v>9</v>
      </c>
      <c r="N1019" t="s">
        <v>1293</v>
      </c>
    </row>
    <row r="1020" spans="11:14">
      <c r="K1020">
        <v>11</v>
      </c>
      <c r="L1020">
        <v>2</v>
      </c>
      <c r="M1020">
        <v>10</v>
      </c>
      <c r="N1020" t="s">
        <v>1294</v>
      </c>
    </row>
    <row r="1021" spans="11:14">
      <c r="K1021">
        <v>11</v>
      </c>
      <c r="L1021">
        <v>2</v>
      </c>
      <c r="M1021">
        <v>11</v>
      </c>
      <c r="N1021" t="s">
        <v>1295</v>
      </c>
    </row>
    <row r="1022" spans="11:14">
      <c r="K1022">
        <v>11</v>
      </c>
      <c r="L1022">
        <v>3</v>
      </c>
      <c r="M1022">
        <v>1</v>
      </c>
      <c r="N1022" t="s">
        <v>453</v>
      </c>
    </row>
    <row r="1023" spans="11:14">
      <c r="K1023">
        <v>11</v>
      </c>
      <c r="L1023">
        <v>3</v>
      </c>
      <c r="M1023">
        <v>2</v>
      </c>
      <c r="N1023" t="s">
        <v>1296</v>
      </c>
    </row>
    <row r="1024" spans="11:14">
      <c r="K1024">
        <v>11</v>
      </c>
      <c r="L1024">
        <v>3</v>
      </c>
      <c r="M1024">
        <v>3</v>
      </c>
      <c r="N1024" t="s">
        <v>1297</v>
      </c>
    </row>
    <row r="1025" spans="11:14">
      <c r="K1025">
        <v>11</v>
      </c>
      <c r="L1025">
        <v>3</v>
      </c>
      <c r="M1025">
        <v>4</v>
      </c>
      <c r="N1025" t="s">
        <v>1298</v>
      </c>
    </row>
    <row r="1026" spans="11:14">
      <c r="K1026">
        <v>11</v>
      </c>
      <c r="L1026">
        <v>3</v>
      </c>
      <c r="M1026">
        <v>5</v>
      </c>
      <c r="N1026" t="s">
        <v>411</v>
      </c>
    </row>
    <row r="1027" spans="11:14">
      <c r="K1027">
        <v>11</v>
      </c>
      <c r="L1027">
        <v>4</v>
      </c>
      <c r="M1027">
        <v>1</v>
      </c>
      <c r="N1027" t="s">
        <v>455</v>
      </c>
    </row>
    <row r="1028" spans="11:14">
      <c r="K1028">
        <v>11</v>
      </c>
      <c r="L1028">
        <v>4</v>
      </c>
      <c r="M1028">
        <v>2</v>
      </c>
      <c r="N1028" t="s">
        <v>1299</v>
      </c>
    </row>
    <row r="1029" spans="11:14">
      <c r="K1029">
        <v>11</v>
      </c>
      <c r="L1029">
        <v>4</v>
      </c>
      <c r="M1029">
        <v>3</v>
      </c>
      <c r="N1029" t="s">
        <v>825</v>
      </c>
    </row>
    <row r="1030" spans="11:14">
      <c r="K1030">
        <v>11</v>
      </c>
      <c r="L1030">
        <v>4</v>
      </c>
      <c r="M1030">
        <v>4</v>
      </c>
      <c r="N1030" t="s">
        <v>392</v>
      </c>
    </row>
    <row r="1031" spans="11:14">
      <c r="K1031">
        <v>11</v>
      </c>
      <c r="L1031">
        <v>4</v>
      </c>
      <c r="M1031">
        <v>5</v>
      </c>
      <c r="N1031" t="s">
        <v>1300</v>
      </c>
    </row>
    <row r="1032" spans="11:14">
      <c r="K1032">
        <v>11</v>
      </c>
      <c r="L1032">
        <v>5</v>
      </c>
      <c r="M1032">
        <v>1</v>
      </c>
      <c r="N1032" t="s">
        <v>457</v>
      </c>
    </row>
    <row r="1033" spans="11:14">
      <c r="K1033">
        <v>11</v>
      </c>
      <c r="L1033">
        <v>5</v>
      </c>
      <c r="M1033">
        <v>2</v>
      </c>
      <c r="N1033" t="s">
        <v>1301</v>
      </c>
    </row>
    <row r="1034" spans="11:14">
      <c r="K1034">
        <v>11</v>
      </c>
      <c r="L1034">
        <v>5</v>
      </c>
      <c r="M1034">
        <v>3</v>
      </c>
      <c r="N1034" t="s">
        <v>1302</v>
      </c>
    </row>
    <row r="1035" spans="11:14">
      <c r="K1035">
        <v>11</v>
      </c>
      <c r="L1035">
        <v>5</v>
      </c>
      <c r="M1035">
        <v>4</v>
      </c>
      <c r="N1035" t="s">
        <v>432</v>
      </c>
    </row>
    <row r="1036" spans="11:14">
      <c r="K1036">
        <v>11</v>
      </c>
      <c r="L1036">
        <v>5</v>
      </c>
      <c r="M1036">
        <v>5</v>
      </c>
      <c r="N1036" t="s">
        <v>1303</v>
      </c>
    </row>
    <row r="1037" spans="11:14">
      <c r="K1037">
        <v>11</v>
      </c>
      <c r="L1037">
        <v>5</v>
      </c>
      <c r="M1037">
        <v>6</v>
      </c>
      <c r="N1037" t="s">
        <v>1304</v>
      </c>
    </row>
    <row r="1038" spans="11:14">
      <c r="K1038">
        <v>11</v>
      </c>
      <c r="L1038">
        <v>5</v>
      </c>
      <c r="M1038">
        <v>7</v>
      </c>
      <c r="N1038" t="s">
        <v>1305</v>
      </c>
    </row>
    <row r="1039" spans="11:14">
      <c r="K1039">
        <v>11</v>
      </c>
      <c r="L1039">
        <v>5</v>
      </c>
      <c r="M1039">
        <v>8</v>
      </c>
      <c r="N1039" t="s">
        <v>1306</v>
      </c>
    </row>
    <row r="1040" spans="11:14">
      <c r="K1040">
        <v>12</v>
      </c>
      <c r="L1040">
        <v>1</v>
      </c>
      <c r="M1040">
        <v>1</v>
      </c>
      <c r="N1040" t="s">
        <v>459</v>
      </c>
    </row>
    <row r="1041" spans="11:14">
      <c r="K1041">
        <v>12</v>
      </c>
      <c r="L1041">
        <v>1</v>
      </c>
      <c r="M1041">
        <v>4</v>
      </c>
      <c r="N1041" t="s">
        <v>1307</v>
      </c>
    </row>
    <row r="1042" spans="11:14">
      <c r="K1042">
        <v>12</v>
      </c>
      <c r="L1042">
        <v>1</v>
      </c>
      <c r="M1042">
        <v>5</v>
      </c>
      <c r="N1042" t="s">
        <v>1308</v>
      </c>
    </row>
    <row r="1043" spans="11:14">
      <c r="K1043">
        <v>12</v>
      </c>
      <c r="L1043">
        <v>1</v>
      </c>
      <c r="M1043">
        <v>6</v>
      </c>
      <c r="N1043" t="s">
        <v>1309</v>
      </c>
    </row>
    <row r="1044" spans="11:14">
      <c r="K1044">
        <v>12</v>
      </c>
      <c r="L1044">
        <v>1</v>
      </c>
      <c r="M1044">
        <v>7</v>
      </c>
      <c r="N1044" t="s">
        <v>1310</v>
      </c>
    </row>
    <row r="1045" spans="11:14">
      <c r="K1045">
        <v>12</v>
      </c>
      <c r="L1045">
        <v>1</v>
      </c>
      <c r="M1045">
        <v>8</v>
      </c>
      <c r="N1045" t="s">
        <v>1311</v>
      </c>
    </row>
    <row r="1046" spans="11:14">
      <c r="K1046">
        <v>12</v>
      </c>
      <c r="L1046">
        <v>1</v>
      </c>
      <c r="M1046">
        <v>11</v>
      </c>
      <c r="N1046" t="s">
        <v>1312</v>
      </c>
    </row>
    <row r="1047" spans="11:14">
      <c r="K1047">
        <v>12</v>
      </c>
      <c r="L1047">
        <v>1</v>
      </c>
      <c r="M1047">
        <v>12</v>
      </c>
      <c r="N1047" t="s">
        <v>926</v>
      </c>
    </row>
    <row r="1048" spans="11:14">
      <c r="K1048">
        <v>12</v>
      </c>
      <c r="L1048">
        <v>1</v>
      </c>
      <c r="M1048">
        <v>13</v>
      </c>
      <c r="N1048" t="s">
        <v>1313</v>
      </c>
    </row>
    <row r="1049" spans="11:14">
      <c r="K1049">
        <v>12</v>
      </c>
      <c r="L1049">
        <v>1</v>
      </c>
      <c r="M1049">
        <v>14</v>
      </c>
      <c r="N1049" t="s">
        <v>1314</v>
      </c>
    </row>
    <row r="1050" spans="11:14">
      <c r="K1050">
        <v>12</v>
      </c>
      <c r="L1050">
        <v>1</v>
      </c>
      <c r="M1050">
        <v>16</v>
      </c>
      <c r="N1050" t="s">
        <v>1315</v>
      </c>
    </row>
    <row r="1051" spans="11:14">
      <c r="K1051">
        <v>12</v>
      </c>
      <c r="L1051">
        <v>1</v>
      </c>
      <c r="M1051">
        <v>17</v>
      </c>
      <c r="N1051" t="s">
        <v>1316</v>
      </c>
    </row>
    <row r="1052" spans="11:14">
      <c r="K1052">
        <v>12</v>
      </c>
      <c r="L1052">
        <v>1</v>
      </c>
      <c r="M1052">
        <v>19</v>
      </c>
      <c r="N1052" t="s">
        <v>1317</v>
      </c>
    </row>
    <row r="1053" spans="11:14">
      <c r="K1053">
        <v>12</v>
      </c>
      <c r="L1053">
        <v>1</v>
      </c>
      <c r="M1053">
        <v>20</v>
      </c>
      <c r="N1053" t="s">
        <v>1318</v>
      </c>
    </row>
    <row r="1054" spans="11:14">
      <c r="K1054">
        <v>12</v>
      </c>
      <c r="L1054">
        <v>1</v>
      </c>
      <c r="M1054">
        <v>21</v>
      </c>
      <c r="N1054" t="s">
        <v>1319</v>
      </c>
    </row>
    <row r="1055" spans="11:14">
      <c r="K1055">
        <v>12</v>
      </c>
      <c r="L1055">
        <v>1</v>
      </c>
      <c r="M1055">
        <v>22</v>
      </c>
      <c r="N1055" t="s">
        <v>1320</v>
      </c>
    </row>
    <row r="1056" spans="11:14">
      <c r="K1056">
        <v>12</v>
      </c>
      <c r="L1056">
        <v>1</v>
      </c>
      <c r="M1056">
        <v>24</v>
      </c>
      <c r="N1056" t="s">
        <v>506</v>
      </c>
    </row>
    <row r="1057" spans="11:14">
      <c r="K1057">
        <v>12</v>
      </c>
      <c r="L1057">
        <v>1</v>
      </c>
      <c r="M1057">
        <v>25</v>
      </c>
      <c r="N1057" t="s">
        <v>1321</v>
      </c>
    </row>
    <row r="1058" spans="11:14">
      <c r="K1058">
        <v>12</v>
      </c>
      <c r="L1058">
        <v>1</v>
      </c>
      <c r="M1058">
        <v>26</v>
      </c>
      <c r="N1058" t="s">
        <v>1000</v>
      </c>
    </row>
    <row r="1059" spans="11:14">
      <c r="K1059">
        <v>12</v>
      </c>
      <c r="L1059">
        <v>1</v>
      </c>
      <c r="M1059">
        <v>27</v>
      </c>
      <c r="N1059" t="s">
        <v>1322</v>
      </c>
    </row>
    <row r="1060" spans="11:14">
      <c r="K1060">
        <v>12</v>
      </c>
      <c r="L1060">
        <v>1</v>
      </c>
      <c r="M1060">
        <v>28</v>
      </c>
      <c r="N1060" t="s">
        <v>1323</v>
      </c>
    </row>
    <row r="1061" spans="11:14">
      <c r="K1061">
        <v>12</v>
      </c>
      <c r="L1061">
        <v>1</v>
      </c>
      <c r="M1061">
        <v>29</v>
      </c>
      <c r="N1061" t="s">
        <v>1324</v>
      </c>
    </row>
    <row r="1062" spans="11:14">
      <c r="K1062">
        <v>12</v>
      </c>
      <c r="L1062">
        <v>1</v>
      </c>
      <c r="M1062">
        <v>30</v>
      </c>
      <c r="N1062" t="s">
        <v>1325</v>
      </c>
    </row>
    <row r="1063" spans="11:14">
      <c r="K1063">
        <v>12</v>
      </c>
      <c r="L1063">
        <v>1</v>
      </c>
      <c r="M1063">
        <v>32</v>
      </c>
      <c r="N1063" t="s">
        <v>1326</v>
      </c>
    </row>
    <row r="1064" spans="11:14">
      <c r="K1064">
        <v>12</v>
      </c>
      <c r="L1064">
        <v>1</v>
      </c>
      <c r="M1064">
        <v>33</v>
      </c>
      <c r="N1064" t="s">
        <v>1327</v>
      </c>
    </row>
    <row r="1065" spans="11:14">
      <c r="K1065">
        <v>12</v>
      </c>
      <c r="L1065">
        <v>1</v>
      </c>
      <c r="M1065">
        <v>34</v>
      </c>
      <c r="N1065" t="s">
        <v>1328</v>
      </c>
    </row>
    <row r="1066" spans="11:14">
      <c r="K1066">
        <v>12</v>
      </c>
      <c r="L1066">
        <v>1</v>
      </c>
      <c r="M1066">
        <v>35</v>
      </c>
      <c r="N1066" t="s">
        <v>1329</v>
      </c>
    </row>
    <row r="1067" spans="11:14">
      <c r="K1067">
        <v>12</v>
      </c>
      <c r="L1067">
        <v>1</v>
      </c>
      <c r="M1067">
        <v>36</v>
      </c>
      <c r="N1067" t="s">
        <v>1330</v>
      </c>
    </row>
    <row r="1068" spans="11:14">
      <c r="K1068">
        <v>12</v>
      </c>
      <c r="L1068">
        <v>2</v>
      </c>
      <c r="M1068">
        <v>1</v>
      </c>
      <c r="N1068" t="s">
        <v>461</v>
      </c>
    </row>
    <row r="1069" spans="11:14">
      <c r="K1069">
        <v>12</v>
      </c>
      <c r="L1069">
        <v>2</v>
      </c>
      <c r="M1069">
        <v>2</v>
      </c>
      <c r="N1069" t="s">
        <v>532</v>
      </c>
    </row>
    <row r="1070" spans="11:14">
      <c r="K1070">
        <v>12</v>
      </c>
      <c r="L1070">
        <v>2</v>
      </c>
      <c r="M1070">
        <v>3</v>
      </c>
      <c r="N1070" t="s">
        <v>1331</v>
      </c>
    </row>
    <row r="1071" spans="11:14">
      <c r="K1071">
        <v>12</v>
      </c>
      <c r="L1071">
        <v>2</v>
      </c>
      <c r="M1071">
        <v>4</v>
      </c>
      <c r="N1071" t="s">
        <v>1332</v>
      </c>
    </row>
    <row r="1072" spans="11:14">
      <c r="K1072">
        <v>12</v>
      </c>
      <c r="L1072">
        <v>2</v>
      </c>
      <c r="M1072">
        <v>5</v>
      </c>
      <c r="N1072" t="s">
        <v>617</v>
      </c>
    </row>
    <row r="1073" spans="11:14">
      <c r="K1073">
        <v>12</v>
      </c>
      <c r="L1073">
        <v>2</v>
      </c>
      <c r="M1073">
        <v>6</v>
      </c>
      <c r="N1073" t="s">
        <v>1333</v>
      </c>
    </row>
    <row r="1074" spans="11:14">
      <c r="K1074">
        <v>12</v>
      </c>
      <c r="L1074">
        <v>2</v>
      </c>
      <c r="M1074">
        <v>7</v>
      </c>
      <c r="N1074" t="s">
        <v>1334</v>
      </c>
    </row>
    <row r="1075" spans="11:14">
      <c r="K1075">
        <v>12</v>
      </c>
      <c r="L1075">
        <v>2</v>
      </c>
      <c r="M1075">
        <v>8</v>
      </c>
      <c r="N1075" t="s">
        <v>1335</v>
      </c>
    </row>
    <row r="1076" spans="11:14">
      <c r="K1076">
        <v>12</v>
      </c>
      <c r="L1076">
        <v>2</v>
      </c>
      <c r="M1076">
        <v>9</v>
      </c>
      <c r="N1076" t="s">
        <v>277</v>
      </c>
    </row>
    <row r="1077" spans="11:14">
      <c r="K1077">
        <v>12</v>
      </c>
      <c r="L1077">
        <v>2</v>
      </c>
      <c r="M1077">
        <v>10</v>
      </c>
      <c r="N1077" t="s">
        <v>1336</v>
      </c>
    </row>
    <row r="1078" spans="11:14">
      <c r="K1078">
        <v>12</v>
      </c>
      <c r="L1078">
        <v>2</v>
      </c>
      <c r="M1078">
        <v>11</v>
      </c>
      <c r="N1078" t="s">
        <v>1337</v>
      </c>
    </row>
    <row r="1079" spans="11:14">
      <c r="K1079">
        <v>12</v>
      </c>
      <c r="L1079">
        <v>2</v>
      </c>
      <c r="M1079">
        <v>12</v>
      </c>
      <c r="N1079" t="s">
        <v>1338</v>
      </c>
    </row>
    <row r="1080" spans="11:14">
      <c r="K1080">
        <v>12</v>
      </c>
      <c r="L1080">
        <v>2</v>
      </c>
      <c r="M1080">
        <v>13</v>
      </c>
      <c r="N1080" t="s">
        <v>1339</v>
      </c>
    </row>
    <row r="1081" spans="11:14">
      <c r="K1081">
        <v>12</v>
      </c>
      <c r="L1081">
        <v>2</v>
      </c>
      <c r="M1081">
        <v>14</v>
      </c>
      <c r="N1081" t="s">
        <v>1340</v>
      </c>
    </row>
    <row r="1082" spans="11:14">
      <c r="K1082">
        <v>12</v>
      </c>
      <c r="L1082">
        <v>2</v>
      </c>
      <c r="M1082">
        <v>15</v>
      </c>
      <c r="N1082" t="s">
        <v>1341</v>
      </c>
    </row>
    <row r="1083" spans="11:14">
      <c r="K1083">
        <v>12</v>
      </c>
      <c r="L1083">
        <v>3</v>
      </c>
      <c r="M1083">
        <v>1</v>
      </c>
      <c r="N1083" t="s">
        <v>463</v>
      </c>
    </row>
    <row r="1084" spans="11:14">
      <c r="K1084">
        <v>12</v>
      </c>
      <c r="L1084">
        <v>3</v>
      </c>
      <c r="M1084">
        <v>2</v>
      </c>
      <c r="N1084" t="s">
        <v>1342</v>
      </c>
    </row>
    <row r="1085" spans="11:14">
      <c r="K1085">
        <v>12</v>
      </c>
      <c r="L1085">
        <v>3</v>
      </c>
      <c r="M1085">
        <v>3</v>
      </c>
      <c r="N1085" t="s">
        <v>1343</v>
      </c>
    </row>
    <row r="1086" spans="11:14">
      <c r="K1086">
        <v>12</v>
      </c>
      <c r="L1086">
        <v>3</v>
      </c>
      <c r="M1086">
        <v>4</v>
      </c>
      <c r="N1086" t="s">
        <v>1344</v>
      </c>
    </row>
    <row r="1087" spans="11:14">
      <c r="K1087">
        <v>12</v>
      </c>
      <c r="L1087">
        <v>3</v>
      </c>
      <c r="M1087">
        <v>5</v>
      </c>
      <c r="N1087" t="s">
        <v>1345</v>
      </c>
    </row>
    <row r="1088" spans="11:14">
      <c r="K1088">
        <v>12</v>
      </c>
      <c r="L1088">
        <v>3</v>
      </c>
      <c r="M1088">
        <v>6</v>
      </c>
      <c r="N1088" t="s">
        <v>1346</v>
      </c>
    </row>
    <row r="1089" spans="11:14">
      <c r="K1089">
        <v>12</v>
      </c>
      <c r="L1089">
        <v>4</v>
      </c>
      <c r="M1089">
        <v>1</v>
      </c>
      <c r="N1089" t="s">
        <v>465</v>
      </c>
    </row>
    <row r="1090" spans="11:14">
      <c r="K1090">
        <v>12</v>
      </c>
      <c r="L1090">
        <v>4</v>
      </c>
      <c r="M1090">
        <v>2</v>
      </c>
      <c r="N1090" t="s">
        <v>1347</v>
      </c>
    </row>
    <row r="1091" spans="11:14">
      <c r="K1091">
        <v>12</v>
      </c>
      <c r="L1091">
        <v>4</v>
      </c>
      <c r="M1091">
        <v>3</v>
      </c>
      <c r="N1091" t="s">
        <v>1348</v>
      </c>
    </row>
    <row r="1092" spans="11:14">
      <c r="K1092">
        <v>12</v>
      </c>
      <c r="L1092">
        <v>4</v>
      </c>
      <c r="M1092">
        <v>4</v>
      </c>
      <c r="N1092" t="s">
        <v>1349</v>
      </c>
    </row>
    <row r="1093" spans="11:14">
      <c r="K1093">
        <v>12</v>
      </c>
      <c r="L1093">
        <v>4</v>
      </c>
      <c r="M1093">
        <v>5</v>
      </c>
      <c r="N1093" t="s">
        <v>1350</v>
      </c>
    </row>
    <row r="1094" spans="11:14">
      <c r="K1094">
        <v>12</v>
      </c>
      <c r="L1094">
        <v>4</v>
      </c>
      <c r="M1094">
        <v>6</v>
      </c>
      <c r="N1094" t="s">
        <v>1351</v>
      </c>
    </row>
    <row r="1095" spans="11:14">
      <c r="K1095">
        <v>12</v>
      </c>
      <c r="L1095">
        <v>4</v>
      </c>
      <c r="M1095">
        <v>7</v>
      </c>
      <c r="N1095" t="s">
        <v>1352</v>
      </c>
    </row>
    <row r="1096" spans="11:14">
      <c r="K1096">
        <v>12</v>
      </c>
      <c r="L1096">
        <v>4</v>
      </c>
      <c r="M1096">
        <v>8</v>
      </c>
      <c r="N1096" t="s">
        <v>1353</v>
      </c>
    </row>
    <row r="1097" spans="11:14">
      <c r="K1097">
        <v>12</v>
      </c>
      <c r="L1097">
        <v>4</v>
      </c>
      <c r="M1097">
        <v>9</v>
      </c>
      <c r="N1097" t="s">
        <v>1354</v>
      </c>
    </row>
    <row r="1098" spans="11:14">
      <c r="K1098">
        <v>12</v>
      </c>
      <c r="L1098">
        <v>4</v>
      </c>
      <c r="M1098">
        <v>10</v>
      </c>
      <c r="N1098" t="s">
        <v>1355</v>
      </c>
    </row>
    <row r="1099" spans="11:14">
      <c r="K1099">
        <v>12</v>
      </c>
      <c r="L1099">
        <v>4</v>
      </c>
      <c r="M1099">
        <v>11</v>
      </c>
      <c r="N1099" t="s">
        <v>1356</v>
      </c>
    </row>
    <row r="1100" spans="11:14">
      <c r="K1100">
        <v>12</v>
      </c>
      <c r="L1100">
        <v>4</v>
      </c>
      <c r="M1100">
        <v>12</v>
      </c>
      <c r="N1100" t="s">
        <v>483</v>
      </c>
    </row>
    <row r="1101" spans="11:14">
      <c r="K1101">
        <v>12</v>
      </c>
      <c r="L1101">
        <v>4</v>
      </c>
      <c r="M1101">
        <v>13</v>
      </c>
      <c r="N1101" t="s">
        <v>1357</v>
      </c>
    </row>
    <row r="1102" spans="11:14">
      <c r="K1102">
        <v>12</v>
      </c>
      <c r="L1102">
        <v>4</v>
      </c>
      <c r="M1102">
        <v>14</v>
      </c>
      <c r="N1102" t="s">
        <v>1358</v>
      </c>
    </row>
    <row r="1103" spans="11:14">
      <c r="K1103">
        <v>12</v>
      </c>
      <c r="L1103">
        <v>4</v>
      </c>
      <c r="M1103">
        <v>15</v>
      </c>
      <c r="N1103" t="s">
        <v>1359</v>
      </c>
    </row>
    <row r="1104" spans="11:14">
      <c r="K1104">
        <v>12</v>
      </c>
      <c r="L1104">
        <v>4</v>
      </c>
      <c r="M1104">
        <v>16</v>
      </c>
      <c r="N1104" t="s">
        <v>1360</v>
      </c>
    </row>
    <row r="1105" spans="11:14">
      <c r="K1105">
        <v>12</v>
      </c>
      <c r="L1105">
        <v>4</v>
      </c>
      <c r="M1105">
        <v>17</v>
      </c>
      <c r="N1105" t="s">
        <v>1361</v>
      </c>
    </row>
    <row r="1106" spans="11:14">
      <c r="K1106">
        <v>12</v>
      </c>
      <c r="L1106">
        <v>4</v>
      </c>
      <c r="M1106">
        <v>18</v>
      </c>
      <c r="N1106" t="s">
        <v>1362</v>
      </c>
    </row>
    <row r="1107" spans="11:14">
      <c r="K1107">
        <v>12</v>
      </c>
      <c r="L1107">
        <v>4</v>
      </c>
      <c r="M1107">
        <v>19</v>
      </c>
      <c r="N1107" t="s">
        <v>1363</v>
      </c>
    </row>
    <row r="1108" spans="11:14">
      <c r="K1108">
        <v>12</v>
      </c>
      <c r="L1108">
        <v>4</v>
      </c>
      <c r="M1108">
        <v>20</v>
      </c>
      <c r="N1108" t="s">
        <v>1364</v>
      </c>
    </row>
    <row r="1109" spans="11:14">
      <c r="K1109">
        <v>12</v>
      </c>
      <c r="L1109">
        <v>4</v>
      </c>
      <c r="M1109">
        <v>21</v>
      </c>
      <c r="N1109" t="s">
        <v>1365</v>
      </c>
    </row>
    <row r="1110" spans="11:14">
      <c r="K1110">
        <v>12</v>
      </c>
      <c r="L1110">
        <v>4</v>
      </c>
      <c r="M1110">
        <v>22</v>
      </c>
      <c r="N1110" t="s">
        <v>1366</v>
      </c>
    </row>
    <row r="1111" spans="11:14">
      <c r="K1111">
        <v>12</v>
      </c>
      <c r="L1111">
        <v>4</v>
      </c>
      <c r="M1111">
        <v>23</v>
      </c>
      <c r="N1111" t="s">
        <v>967</v>
      </c>
    </row>
    <row r="1112" spans="11:14">
      <c r="K1112">
        <v>12</v>
      </c>
      <c r="L1112">
        <v>4</v>
      </c>
      <c r="M1112">
        <v>24</v>
      </c>
      <c r="N1112" t="s">
        <v>1367</v>
      </c>
    </row>
    <row r="1113" spans="11:14">
      <c r="K1113">
        <v>12</v>
      </c>
      <c r="L1113">
        <v>4</v>
      </c>
      <c r="M1113">
        <v>25</v>
      </c>
      <c r="N1113" t="s">
        <v>1368</v>
      </c>
    </row>
    <row r="1114" spans="11:14">
      <c r="K1114">
        <v>12</v>
      </c>
      <c r="L1114">
        <v>4</v>
      </c>
      <c r="M1114">
        <v>26</v>
      </c>
      <c r="N1114" t="s">
        <v>1369</v>
      </c>
    </row>
    <row r="1115" spans="11:14">
      <c r="K1115">
        <v>12</v>
      </c>
      <c r="L1115">
        <v>4</v>
      </c>
      <c r="M1115">
        <v>27</v>
      </c>
      <c r="N1115" t="s">
        <v>1370</v>
      </c>
    </row>
    <row r="1116" spans="11:14">
      <c r="K1116">
        <v>12</v>
      </c>
      <c r="L1116">
        <v>4</v>
      </c>
      <c r="M1116">
        <v>28</v>
      </c>
      <c r="N1116" t="s">
        <v>1371</v>
      </c>
    </row>
    <row r="1117" spans="11:14">
      <c r="K1117">
        <v>12</v>
      </c>
      <c r="L1117">
        <v>4</v>
      </c>
      <c r="M1117">
        <v>29</v>
      </c>
      <c r="N1117" t="s">
        <v>1372</v>
      </c>
    </row>
    <row r="1118" spans="11:14">
      <c r="K1118">
        <v>12</v>
      </c>
      <c r="L1118">
        <v>4</v>
      </c>
      <c r="M1118">
        <v>30</v>
      </c>
      <c r="N1118" t="s">
        <v>1373</v>
      </c>
    </row>
    <row r="1119" spans="11:14">
      <c r="K1119">
        <v>12</v>
      </c>
      <c r="L1119">
        <v>4</v>
      </c>
      <c r="M1119">
        <v>31</v>
      </c>
      <c r="N1119" t="s">
        <v>1374</v>
      </c>
    </row>
    <row r="1120" spans="11:14">
      <c r="K1120">
        <v>12</v>
      </c>
      <c r="L1120">
        <v>4</v>
      </c>
      <c r="M1120">
        <v>32</v>
      </c>
      <c r="N1120" t="s">
        <v>1375</v>
      </c>
    </row>
    <row r="1121" spans="11:14">
      <c r="K1121">
        <v>12</v>
      </c>
      <c r="L1121">
        <v>4</v>
      </c>
      <c r="M1121">
        <v>33</v>
      </c>
      <c r="N1121" t="s">
        <v>472</v>
      </c>
    </row>
    <row r="1122" spans="11:14">
      <c r="K1122">
        <v>12</v>
      </c>
      <c r="L1122">
        <v>4</v>
      </c>
      <c r="M1122">
        <v>34</v>
      </c>
      <c r="N1122" t="s">
        <v>523</v>
      </c>
    </row>
    <row r="1123" spans="11:14">
      <c r="K1123">
        <v>12</v>
      </c>
      <c r="L1123">
        <v>5</v>
      </c>
      <c r="M1123">
        <v>1</v>
      </c>
      <c r="N1123" t="s">
        <v>272</v>
      </c>
    </row>
    <row r="1124" spans="11:14">
      <c r="K1124">
        <v>12</v>
      </c>
      <c r="L1124">
        <v>5</v>
      </c>
      <c r="M1124">
        <v>2</v>
      </c>
      <c r="N1124" t="s">
        <v>1376</v>
      </c>
    </row>
    <row r="1125" spans="11:14">
      <c r="K1125">
        <v>12</v>
      </c>
      <c r="L1125">
        <v>5</v>
      </c>
      <c r="M1125">
        <v>3</v>
      </c>
      <c r="N1125" t="s">
        <v>1377</v>
      </c>
    </row>
    <row r="1126" spans="11:14">
      <c r="K1126">
        <v>12</v>
      </c>
      <c r="L1126">
        <v>5</v>
      </c>
      <c r="M1126">
        <v>4</v>
      </c>
      <c r="N1126" t="s">
        <v>1378</v>
      </c>
    </row>
    <row r="1127" spans="11:14">
      <c r="K1127">
        <v>12</v>
      </c>
      <c r="L1127">
        <v>6</v>
      </c>
      <c r="M1127">
        <v>1</v>
      </c>
      <c r="N1127" t="s">
        <v>468</v>
      </c>
    </row>
    <row r="1128" spans="11:14">
      <c r="K1128">
        <v>12</v>
      </c>
      <c r="L1128">
        <v>6</v>
      </c>
      <c r="M1128">
        <v>2</v>
      </c>
      <c r="N1128" t="s">
        <v>1379</v>
      </c>
    </row>
    <row r="1129" spans="11:14">
      <c r="K1129">
        <v>12</v>
      </c>
      <c r="L1129">
        <v>6</v>
      </c>
      <c r="M1129">
        <v>3</v>
      </c>
      <c r="N1129" t="s">
        <v>1380</v>
      </c>
    </row>
    <row r="1130" spans="11:14">
      <c r="K1130">
        <v>12</v>
      </c>
      <c r="L1130">
        <v>6</v>
      </c>
      <c r="M1130">
        <v>4</v>
      </c>
      <c r="N1130" t="s">
        <v>1381</v>
      </c>
    </row>
    <row r="1131" spans="11:14">
      <c r="K1131">
        <v>12</v>
      </c>
      <c r="L1131">
        <v>6</v>
      </c>
      <c r="M1131">
        <v>5</v>
      </c>
      <c r="N1131" t="s">
        <v>1382</v>
      </c>
    </row>
    <row r="1132" spans="11:14">
      <c r="K1132">
        <v>12</v>
      </c>
      <c r="L1132">
        <v>6</v>
      </c>
      <c r="M1132">
        <v>6</v>
      </c>
      <c r="N1132" t="s">
        <v>1383</v>
      </c>
    </row>
    <row r="1133" spans="11:14">
      <c r="K1133">
        <v>12</v>
      </c>
      <c r="L1133">
        <v>6</v>
      </c>
      <c r="M1133">
        <v>7</v>
      </c>
      <c r="N1133" t="s">
        <v>1384</v>
      </c>
    </row>
    <row r="1134" spans="11:14">
      <c r="K1134">
        <v>12</v>
      </c>
      <c r="L1134">
        <v>6</v>
      </c>
      <c r="M1134">
        <v>8</v>
      </c>
      <c r="N1134" t="s">
        <v>1385</v>
      </c>
    </row>
    <row r="1135" spans="11:14">
      <c r="K1135">
        <v>12</v>
      </c>
      <c r="L1135">
        <v>7</v>
      </c>
      <c r="M1135">
        <v>1</v>
      </c>
      <c r="N1135" t="s">
        <v>470</v>
      </c>
    </row>
    <row r="1136" spans="11:14">
      <c r="K1136">
        <v>12</v>
      </c>
      <c r="L1136">
        <v>7</v>
      </c>
      <c r="M1136">
        <v>2</v>
      </c>
      <c r="N1136" t="s">
        <v>421</v>
      </c>
    </row>
    <row r="1137" spans="11:14">
      <c r="K1137">
        <v>12</v>
      </c>
      <c r="L1137">
        <v>7</v>
      </c>
      <c r="M1137">
        <v>3</v>
      </c>
      <c r="N1137" t="s">
        <v>1386</v>
      </c>
    </row>
    <row r="1138" spans="11:14">
      <c r="K1138">
        <v>12</v>
      </c>
      <c r="L1138">
        <v>7</v>
      </c>
      <c r="M1138">
        <v>4</v>
      </c>
      <c r="N1138" t="s">
        <v>1387</v>
      </c>
    </row>
    <row r="1139" spans="11:14">
      <c r="K1139">
        <v>12</v>
      </c>
      <c r="L1139">
        <v>7</v>
      </c>
      <c r="M1139">
        <v>5</v>
      </c>
      <c r="N1139" t="s">
        <v>345</v>
      </c>
    </row>
    <row r="1140" spans="11:14">
      <c r="K1140">
        <v>12</v>
      </c>
      <c r="L1140">
        <v>7</v>
      </c>
      <c r="M1140">
        <v>6</v>
      </c>
      <c r="N1140" t="s">
        <v>1144</v>
      </c>
    </row>
    <row r="1141" spans="11:14">
      <c r="K1141">
        <v>12</v>
      </c>
      <c r="L1141">
        <v>7</v>
      </c>
      <c r="M1141">
        <v>7</v>
      </c>
      <c r="N1141" t="s">
        <v>1388</v>
      </c>
    </row>
    <row r="1142" spans="11:14">
      <c r="K1142">
        <v>12</v>
      </c>
      <c r="L1142">
        <v>7</v>
      </c>
      <c r="M1142">
        <v>8</v>
      </c>
      <c r="N1142" t="s">
        <v>1389</v>
      </c>
    </row>
    <row r="1143" spans="11:14">
      <c r="K1143">
        <v>12</v>
      </c>
      <c r="L1143">
        <v>7</v>
      </c>
      <c r="M1143">
        <v>9</v>
      </c>
      <c r="N1143" t="s">
        <v>1390</v>
      </c>
    </row>
    <row r="1144" spans="11:14">
      <c r="K1144">
        <v>12</v>
      </c>
      <c r="L1144">
        <v>8</v>
      </c>
      <c r="M1144">
        <v>1</v>
      </c>
      <c r="N1144" t="s">
        <v>1391</v>
      </c>
    </row>
    <row r="1145" spans="11:14">
      <c r="K1145">
        <v>12</v>
      </c>
      <c r="L1145">
        <v>8</v>
      </c>
      <c r="M1145">
        <v>2</v>
      </c>
      <c r="N1145" t="s">
        <v>1392</v>
      </c>
    </row>
    <row r="1146" spans="11:14">
      <c r="K1146">
        <v>12</v>
      </c>
      <c r="L1146">
        <v>8</v>
      </c>
      <c r="M1146">
        <v>3</v>
      </c>
      <c r="N1146" t="s">
        <v>1393</v>
      </c>
    </row>
    <row r="1147" spans="11:14">
      <c r="K1147">
        <v>12</v>
      </c>
      <c r="L1147">
        <v>8</v>
      </c>
      <c r="M1147">
        <v>4</v>
      </c>
      <c r="N1147" t="s">
        <v>1394</v>
      </c>
    </row>
    <row r="1148" spans="11:14">
      <c r="K1148">
        <v>12</v>
      </c>
      <c r="L1148">
        <v>8</v>
      </c>
      <c r="M1148">
        <v>5</v>
      </c>
      <c r="N1148" t="s">
        <v>1395</v>
      </c>
    </row>
    <row r="1149" spans="11:14">
      <c r="K1149">
        <v>12</v>
      </c>
      <c r="L1149">
        <v>8</v>
      </c>
      <c r="M1149">
        <v>6</v>
      </c>
      <c r="N1149" t="s">
        <v>967</v>
      </c>
    </row>
    <row r="1150" spans="11:14">
      <c r="K1150">
        <v>12</v>
      </c>
      <c r="L1150">
        <v>8</v>
      </c>
      <c r="M1150">
        <v>7</v>
      </c>
      <c r="N1150" t="s">
        <v>1396</v>
      </c>
    </row>
    <row r="1151" spans="11:14">
      <c r="K1151">
        <v>12</v>
      </c>
      <c r="L1151">
        <v>8</v>
      </c>
      <c r="M1151">
        <v>8</v>
      </c>
      <c r="N1151" t="s">
        <v>1397</v>
      </c>
    </row>
    <row r="1152" spans="11:14">
      <c r="K1152">
        <v>12</v>
      </c>
      <c r="L1152">
        <v>8</v>
      </c>
      <c r="M1152">
        <v>9</v>
      </c>
      <c r="N1152" t="s">
        <v>1398</v>
      </c>
    </row>
    <row r="1153" spans="11:14">
      <c r="K1153">
        <v>12</v>
      </c>
      <c r="L1153">
        <v>8</v>
      </c>
      <c r="M1153">
        <v>10</v>
      </c>
      <c r="N1153" t="s">
        <v>472</v>
      </c>
    </row>
    <row r="1154" spans="11:14">
      <c r="K1154">
        <v>12</v>
      </c>
      <c r="L1154">
        <v>9</v>
      </c>
      <c r="M1154">
        <v>1</v>
      </c>
      <c r="N1154" t="s">
        <v>473</v>
      </c>
    </row>
    <row r="1155" spans="11:14">
      <c r="K1155">
        <v>12</v>
      </c>
      <c r="L1155">
        <v>9</v>
      </c>
      <c r="M1155">
        <v>2</v>
      </c>
      <c r="N1155" t="s">
        <v>1399</v>
      </c>
    </row>
    <row r="1156" spans="11:14">
      <c r="K1156">
        <v>12</v>
      </c>
      <c r="L1156">
        <v>9</v>
      </c>
      <c r="M1156">
        <v>3</v>
      </c>
      <c r="N1156" t="s">
        <v>1400</v>
      </c>
    </row>
    <row r="1157" spans="11:14">
      <c r="K1157">
        <v>12</v>
      </c>
      <c r="L1157">
        <v>9</v>
      </c>
      <c r="M1157">
        <v>4</v>
      </c>
      <c r="N1157" t="s">
        <v>1401</v>
      </c>
    </row>
    <row r="1158" spans="11:14">
      <c r="K1158">
        <v>12</v>
      </c>
      <c r="L1158">
        <v>9</v>
      </c>
      <c r="M1158">
        <v>5</v>
      </c>
      <c r="N1158" t="s">
        <v>1402</v>
      </c>
    </row>
    <row r="1159" spans="11:14">
      <c r="K1159">
        <v>12</v>
      </c>
      <c r="L1159">
        <v>9</v>
      </c>
      <c r="M1159">
        <v>6</v>
      </c>
      <c r="N1159" t="s">
        <v>1403</v>
      </c>
    </row>
    <row r="1160" spans="11:14">
      <c r="K1160">
        <v>12</v>
      </c>
      <c r="L1160">
        <v>9</v>
      </c>
      <c r="M1160">
        <v>7</v>
      </c>
      <c r="N1160" t="s">
        <v>1404</v>
      </c>
    </row>
    <row r="1161" spans="11:14">
      <c r="K1161">
        <v>12</v>
      </c>
      <c r="L1161">
        <v>9</v>
      </c>
      <c r="M1161">
        <v>8</v>
      </c>
      <c r="N1161" t="s">
        <v>1405</v>
      </c>
    </row>
    <row r="1162" spans="11:14">
      <c r="K1162">
        <v>12</v>
      </c>
      <c r="L1162">
        <v>9</v>
      </c>
      <c r="M1162">
        <v>9</v>
      </c>
      <c r="N1162" t="s">
        <v>1406</v>
      </c>
    </row>
    <row r="1163" spans="11:14">
      <c r="K1163">
        <v>13</v>
      </c>
      <c r="L1163">
        <v>1</v>
      </c>
      <c r="M1163">
        <v>1</v>
      </c>
      <c r="N1163" t="s">
        <v>475</v>
      </c>
    </row>
    <row r="1164" spans="11:14">
      <c r="K1164">
        <v>13</v>
      </c>
      <c r="L1164">
        <v>1</v>
      </c>
      <c r="M1164">
        <v>2</v>
      </c>
      <c r="N1164" t="s">
        <v>1407</v>
      </c>
    </row>
    <row r="1165" spans="11:14">
      <c r="K1165">
        <v>13</v>
      </c>
      <c r="L1165">
        <v>1</v>
      </c>
      <c r="M1165">
        <v>3</v>
      </c>
      <c r="N1165" t="s">
        <v>1408</v>
      </c>
    </row>
    <row r="1166" spans="11:14">
      <c r="K1166">
        <v>13</v>
      </c>
      <c r="L1166">
        <v>1</v>
      </c>
      <c r="M1166">
        <v>4</v>
      </c>
      <c r="N1166" t="s">
        <v>1409</v>
      </c>
    </row>
    <row r="1167" spans="11:14">
      <c r="K1167">
        <v>13</v>
      </c>
      <c r="L1167">
        <v>1</v>
      </c>
      <c r="M1167">
        <v>5</v>
      </c>
      <c r="N1167" t="s">
        <v>1033</v>
      </c>
    </row>
    <row r="1168" spans="11:14">
      <c r="K1168">
        <v>13</v>
      </c>
      <c r="L1168">
        <v>1</v>
      </c>
      <c r="M1168">
        <v>6</v>
      </c>
      <c r="N1168" t="s">
        <v>1410</v>
      </c>
    </row>
    <row r="1169" spans="11:14">
      <c r="K1169">
        <v>13</v>
      </c>
      <c r="L1169">
        <v>1</v>
      </c>
      <c r="M1169">
        <v>7</v>
      </c>
      <c r="N1169" t="s">
        <v>1411</v>
      </c>
    </row>
    <row r="1170" spans="11:14">
      <c r="K1170">
        <v>13</v>
      </c>
      <c r="L1170">
        <v>1</v>
      </c>
      <c r="M1170">
        <v>8</v>
      </c>
      <c r="N1170" t="s">
        <v>1412</v>
      </c>
    </row>
    <row r="1171" spans="11:14">
      <c r="K1171">
        <v>13</v>
      </c>
      <c r="L1171">
        <v>1</v>
      </c>
      <c r="M1171">
        <v>9</v>
      </c>
      <c r="N1171" t="s">
        <v>1413</v>
      </c>
    </row>
    <row r="1172" spans="11:14">
      <c r="K1172">
        <v>13</v>
      </c>
      <c r="L1172">
        <v>1</v>
      </c>
      <c r="M1172">
        <v>10</v>
      </c>
      <c r="N1172" t="s">
        <v>1414</v>
      </c>
    </row>
    <row r="1173" spans="11:14">
      <c r="K1173">
        <v>13</v>
      </c>
      <c r="L1173">
        <v>1</v>
      </c>
      <c r="M1173">
        <v>11</v>
      </c>
      <c r="N1173" t="s">
        <v>1415</v>
      </c>
    </row>
    <row r="1174" spans="11:14">
      <c r="K1174">
        <v>13</v>
      </c>
      <c r="L1174">
        <v>2</v>
      </c>
      <c r="M1174">
        <v>1</v>
      </c>
      <c r="N1174" t="s">
        <v>477</v>
      </c>
    </row>
    <row r="1175" spans="11:14">
      <c r="K1175">
        <v>13</v>
      </c>
      <c r="L1175">
        <v>2</v>
      </c>
      <c r="M1175">
        <v>2</v>
      </c>
      <c r="N1175" t="s">
        <v>1416</v>
      </c>
    </row>
    <row r="1176" spans="11:14">
      <c r="K1176">
        <v>13</v>
      </c>
      <c r="L1176">
        <v>2</v>
      </c>
      <c r="M1176">
        <v>3</v>
      </c>
      <c r="N1176" t="s">
        <v>1417</v>
      </c>
    </row>
    <row r="1177" spans="11:14">
      <c r="K1177">
        <v>13</v>
      </c>
      <c r="L1177">
        <v>2</v>
      </c>
      <c r="M1177">
        <v>4</v>
      </c>
      <c r="N1177" t="s">
        <v>1418</v>
      </c>
    </row>
    <row r="1178" spans="11:14">
      <c r="K1178">
        <v>13</v>
      </c>
      <c r="L1178">
        <v>2</v>
      </c>
      <c r="M1178">
        <v>5</v>
      </c>
      <c r="N1178" t="s">
        <v>1419</v>
      </c>
    </row>
    <row r="1179" spans="11:14">
      <c r="K1179">
        <v>13</v>
      </c>
      <c r="L1179">
        <v>2</v>
      </c>
      <c r="M1179">
        <v>6</v>
      </c>
      <c r="N1179" t="s">
        <v>1420</v>
      </c>
    </row>
    <row r="1180" spans="11:14">
      <c r="K1180">
        <v>13</v>
      </c>
      <c r="L1180">
        <v>2</v>
      </c>
      <c r="M1180">
        <v>7</v>
      </c>
      <c r="N1180" t="s">
        <v>1421</v>
      </c>
    </row>
    <row r="1181" spans="11:14">
      <c r="K1181">
        <v>13</v>
      </c>
      <c r="L1181">
        <v>2</v>
      </c>
      <c r="M1181">
        <v>8</v>
      </c>
      <c r="N1181" t="s">
        <v>1422</v>
      </c>
    </row>
    <row r="1182" spans="11:14">
      <c r="K1182">
        <v>13</v>
      </c>
      <c r="L1182">
        <v>3</v>
      </c>
      <c r="M1182">
        <v>1</v>
      </c>
      <c r="N1182" t="s">
        <v>479</v>
      </c>
    </row>
    <row r="1183" spans="11:14">
      <c r="K1183">
        <v>13</v>
      </c>
      <c r="L1183">
        <v>3</v>
      </c>
      <c r="M1183">
        <v>2</v>
      </c>
      <c r="N1183" t="s">
        <v>993</v>
      </c>
    </row>
    <row r="1184" spans="11:14">
      <c r="K1184">
        <v>13</v>
      </c>
      <c r="L1184">
        <v>3</v>
      </c>
      <c r="M1184">
        <v>3</v>
      </c>
      <c r="N1184" t="s">
        <v>1423</v>
      </c>
    </row>
    <row r="1185" spans="11:14">
      <c r="K1185">
        <v>13</v>
      </c>
      <c r="L1185">
        <v>3</v>
      </c>
      <c r="M1185">
        <v>4</v>
      </c>
      <c r="N1185" t="s">
        <v>1424</v>
      </c>
    </row>
    <row r="1186" spans="11:14">
      <c r="K1186">
        <v>13</v>
      </c>
      <c r="L1186">
        <v>3</v>
      </c>
      <c r="M1186">
        <v>5</v>
      </c>
      <c r="N1186" t="s">
        <v>1425</v>
      </c>
    </row>
    <row r="1187" spans="11:14">
      <c r="K1187">
        <v>13</v>
      </c>
      <c r="L1187">
        <v>3</v>
      </c>
      <c r="M1187">
        <v>6</v>
      </c>
      <c r="N1187" t="s">
        <v>1426</v>
      </c>
    </row>
    <row r="1188" spans="11:14">
      <c r="K1188">
        <v>13</v>
      </c>
      <c r="L1188">
        <v>4</v>
      </c>
      <c r="M1188">
        <v>1</v>
      </c>
      <c r="N1188" t="s">
        <v>481</v>
      </c>
    </row>
    <row r="1189" spans="11:14">
      <c r="K1189">
        <v>13</v>
      </c>
      <c r="L1189">
        <v>4</v>
      </c>
      <c r="M1189">
        <v>2</v>
      </c>
      <c r="N1189" t="s">
        <v>1427</v>
      </c>
    </row>
    <row r="1190" spans="11:14">
      <c r="K1190">
        <v>13</v>
      </c>
      <c r="L1190">
        <v>4</v>
      </c>
      <c r="M1190">
        <v>3</v>
      </c>
      <c r="N1190" t="s">
        <v>1281</v>
      </c>
    </row>
    <row r="1191" spans="11:14">
      <c r="K1191">
        <v>13</v>
      </c>
      <c r="L1191">
        <v>5</v>
      </c>
      <c r="M1191">
        <v>1</v>
      </c>
      <c r="N1191" t="s">
        <v>483</v>
      </c>
    </row>
    <row r="1192" spans="11:14">
      <c r="K1192">
        <v>13</v>
      </c>
      <c r="L1192">
        <v>5</v>
      </c>
      <c r="M1192">
        <v>2</v>
      </c>
      <c r="N1192" t="s">
        <v>1428</v>
      </c>
    </row>
    <row r="1193" spans="11:14">
      <c r="K1193">
        <v>13</v>
      </c>
      <c r="L1193">
        <v>5</v>
      </c>
      <c r="M1193">
        <v>3</v>
      </c>
      <c r="N1193" t="s">
        <v>1429</v>
      </c>
    </row>
    <row r="1194" spans="11:14">
      <c r="K1194">
        <v>13</v>
      </c>
      <c r="L1194">
        <v>5</v>
      </c>
      <c r="M1194">
        <v>4</v>
      </c>
      <c r="N1194" t="s">
        <v>1430</v>
      </c>
    </row>
    <row r="1195" spans="11:14">
      <c r="K1195">
        <v>13</v>
      </c>
      <c r="L1195">
        <v>6</v>
      </c>
      <c r="M1195">
        <v>1</v>
      </c>
      <c r="N1195" t="s">
        <v>485</v>
      </c>
    </row>
    <row r="1196" spans="11:14">
      <c r="K1196">
        <v>13</v>
      </c>
      <c r="L1196">
        <v>6</v>
      </c>
      <c r="M1196">
        <v>2</v>
      </c>
      <c r="N1196" t="s">
        <v>1431</v>
      </c>
    </row>
    <row r="1197" spans="11:14">
      <c r="K1197">
        <v>13</v>
      </c>
      <c r="L1197">
        <v>6</v>
      </c>
      <c r="M1197">
        <v>4</v>
      </c>
      <c r="N1197" t="s">
        <v>1432</v>
      </c>
    </row>
    <row r="1198" spans="11:14">
      <c r="K1198">
        <v>13</v>
      </c>
      <c r="L1198">
        <v>6</v>
      </c>
      <c r="M1198">
        <v>5</v>
      </c>
      <c r="N1198" t="s">
        <v>1433</v>
      </c>
    </row>
    <row r="1199" spans="11:14">
      <c r="K1199">
        <v>13</v>
      </c>
      <c r="L1199">
        <v>6</v>
      </c>
      <c r="M1199">
        <v>6</v>
      </c>
      <c r="N1199" t="s">
        <v>1434</v>
      </c>
    </row>
    <row r="1200" spans="11:14">
      <c r="K1200">
        <v>13</v>
      </c>
      <c r="L1200">
        <v>6</v>
      </c>
      <c r="M1200">
        <v>8</v>
      </c>
      <c r="N1200" t="s">
        <v>1435</v>
      </c>
    </row>
    <row r="1201" spans="11:14">
      <c r="K1201">
        <v>13</v>
      </c>
      <c r="L1201">
        <v>6</v>
      </c>
      <c r="M1201">
        <v>10</v>
      </c>
      <c r="N1201" t="s">
        <v>1436</v>
      </c>
    </row>
    <row r="1202" spans="11:14">
      <c r="K1202">
        <v>13</v>
      </c>
      <c r="L1202">
        <v>6</v>
      </c>
      <c r="M1202">
        <v>11</v>
      </c>
      <c r="N1202" t="s">
        <v>1437</v>
      </c>
    </row>
    <row r="1203" spans="11:14">
      <c r="K1203">
        <v>13</v>
      </c>
      <c r="L1203">
        <v>6</v>
      </c>
      <c r="M1203">
        <v>13</v>
      </c>
      <c r="N1203" t="s">
        <v>1438</v>
      </c>
    </row>
    <row r="1204" spans="11:14">
      <c r="K1204">
        <v>13</v>
      </c>
      <c r="L1204">
        <v>6</v>
      </c>
      <c r="M1204">
        <v>14</v>
      </c>
      <c r="N1204" t="s">
        <v>1439</v>
      </c>
    </row>
    <row r="1205" spans="11:14">
      <c r="K1205">
        <v>13</v>
      </c>
      <c r="L1205">
        <v>7</v>
      </c>
      <c r="M1205">
        <v>1</v>
      </c>
      <c r="N1205" t="s">
        <v>1440</v>
      </c>
    </row>
    <row r="1206" spans="11:14">
      <c r="K1206">
        <v>13</v>
      </c>
      <c r="L1206">
        <v>7</v>
      </c>
      <c r="M1206">
        <v>2</v>
      </c>
      <c r="N1206" t="s">
        <v>1441</v>
      </c>
    </row>
    <row r="1207" spans="11:14">
      <c r="K1207">
        <v>13</v>
      </c>
      <c r="L1207">
        <v>7</v>
      </c>
      <c r="M1207">
        <v>3</v>
      </c>
      <c r="N1207" t="s">
        <v>1442</v>
      </c>
    </row>
    <row r="1208" spans="11:14">
      <c r="K1208">
        <v>13</v>
      </c>
      <c r="L1208">
        <v>7</v>
      </c>
      <c r="M1208">
        <v>4</v>
      </c>
      <c r="N1208" t="s">
        <v>487</v>
      </c>
    </row>
    <row r="1209" spans="11:14">
      <c r="K1209">
        <v>13</v>
      </c>
      <c r="L1209">
        <v>7</v>
      </c>
      <c r="M1209">
        <v>5</v>
      </c>
      <c r="N1209" t="s">
        <v>1443</v>
      </c>
    </row>
    <row r="1210" spans="11:14">
      <c r="K1210">
        <v>13</v>
      </c>
      <c r="L1210">
        <v>8</v>
      </c>
      <c r="M1210">
        <v>1</v>
      </c>
      <c r="N1210" t="s">
        <v>1444</v>
      </c>
    </row>
    <row r="1211" spans="11:14">
      <c r="K1211">
        <v>13</v>
      </c>
      <c r="L1211">
        <v>8</v>
      </c>
      <c r="M1211">
        <v>2</v>
      </c>
      <c r="N1211" t="s">
        <v>1445</v>
      </c>
    </row>
    <row r="1212" spans="11:14">
      <c r="K1212">
        <v>13</v>
      </c>
      <c r="L1212">
        <v>8</v>
      </c>
      <c r="M1212">
        <v>3</v>
      </c>
      <c r="N1212" t="s">
        <v>1446</v>
      </c>
    </row>
    <row r="1213" spans="11:14">
      <c r="K1213">
        <v>13</v>
      </c>
      <c r="L1213">
        <v>8</v>
      </c>
      <c r="M1213">
        <v>4</v>
      </c>
      <c r="N1213" t="s">
        <v>1447</v>
      </c>
    </row>
    <row r="1214" spans="11:14">
      <c r="K1214">
        <v>13</v>
      </c>
      <c r="L1214">
        <v>8</v>
      </c>
      <c r="M1214">
        <v>5</v>
      </c>
      <c r="N1214" t="s">
        <v>1448</v>
      </c>
    </row>
    <row r="1215" spans="11:14">
      <c r="K1215">
        <v>13</v>
      </c>
      <c r="L1215">
        <v>8</v>
      </c>
      <c r="M1215">
        <v>6</v>
      </c>
      <c r="N1215" t="s">
        <v>1449</v>
      </c>
    </row>
    <row r="1216" spans="11:14">
      <c r="K1216">
        <v>13</v>
      </c>
      <c r="L1216">
        <v>8</v>
      </c>
      <c r="M1216">
        <v>7</v>
      </c>
      <c r="N1216" t="s">
        <v>1450</v>
      </c>
    </row>
    <row r="1217" spans="11:14">
      <c r="K1217">
        <v>13</v>
      </c>
      <c r="L1217">
        <v>8</v>
      </c>
      <c r="M1217">
        <v>8</v>
      </c>
      <c r="N1217" t="s">
        <v>1451</v>
      </c>
    </row>
    <row r="1218" spans="11:14">
      <c r="K1218">
        <v>13</v>
      </c>
      <c r="L1218">
        <v>8</v>
      </c>
      <c r="M1218">
        <v>9</v>
      </c>
      <c r="N1218" t="s">
        <v>489</v>
      </c>
    </row>
    <row r="1219" spans="11:14">
      <c r="K1219">
        <v>13</v>
      </c>
      <c r="L1219">
        <v>8</v>
      </c>
      <c r="M1219">
        <v>10</v>
      </c>
      <c r="N1219" t="s">
        <v>1452</v>
      </c>
    </row>
    <row r="1220" spans="11:14">
      <c r="K1220">
        <v>13</v>
      </c>
      <c r="L1220">
        <v>8</v>
      </c>
      <c r="M1220">
        <v>11</v>
      </c>
      <c r="N1220" t="s">
        <v>1453</v>
      </c>
    </row>
    <row r="1221" spans="11:14">
      <c r="K1221">
        <v>13</v>
      </c>
      <c r="L1221">
        <v>8</v>
      </c>
      <c r="M1221">
        <v>12</v>
      </c>
      <c r="N1221" t="s">
        <v>1454</v>
      </c>
    </row>
    <row r="1222" spans="11:14">
      <c r="K1222">
        <v>13</v>
      </c>
      <c r="L1222">
        <v>8</v>
      </c>
      <c r="M1222">
        <v>13</v>
      </c>
      <c r="N1222" t="s">
        <v>1455</v>
      </c>
    </row>
    <row r="1223" spans="11:14">
      <c r="K1223">
        <v>13</v>
      </c>
      <c r="L1223">
        <v>9</v>
      </c>
      <c r="M1223">
        <v>1</v>
      </c>
      <c r="N1223" t="s">
        <v>1456</v>
      </c>
    </row>
    <row r="1224" spans="11:14">
      <c r="K1224">
        <v>13</v>
      </c>
      <c r="L1224">
        <v>9</v>
      </c>
      <c r="M1224">
        <v>2</v>
      </c>
      <c r="N1224" t="s">
        <v>1457</v>
      </c>
    </row>
    <row r="1225" spans="11:14">
      <c r="K1225">
        <v>13</v>
      </c>
      <c r="L1225">
        <v>9</v>
      </c>
      <c r="M1225">
        <v>3</v>
      </c>
      <c r="N1225" t="s">
        <v>1458</v>
      </c>
    </row>
    <row r="1226" spans="11:14">
      <c r="K1226">
        <v>13</v>
      </c>
      <c r="L1226">
        <v>9</v>
      </c>
      <c r="M1226">
        <v>4</v>
      </c>
      <c r="N1226" t="s">
        <v>1459</v>
      </c>
    </row>
    <row r="1227" spans="11:14">
      <c r="K1227">
        <v>13</v>
      </c>
      <c r="L1227">
        <v>9</v>
      </c>
      <c r="M1227">
        <v>5</v>
      </c>
      <c r="N1227" t="s">
        <v>1460</v>
      </c>
    </row>
    <row r="1228" spans="11:14">
      <c r="K1228">
        <v>13</v>
      </c>
      <c r="L1228">
        <v>9</v>
      </c>
      <c r="M1228">
        <v>6</v>
      </c>
      <c r="N1228" t="s">
        <v>1461</v>
      </c>
    </row>
    <row r="1229" spans="11:14">
      <c r="K1229">
        <v>13</v>
      </c>
      <c r="L1229">
        <v>9</v>
      </c>
      <c r="M1229">
        <v>7</v>
      </c>
      <c r="N1229" t="s">
        <v>1462</v>
      </c>
    </row>
    <row r="1230" spans="11:14">
      <c r="K1230">
        <v>13</v>
      </c>
      <c r="L1230">
        <v>9</v>
      </c>
      <c r="M1230">
        <v>8</v>
      </c>
      <c r="N1230" t="s">
        <v>1463</v>
      </c>
    </row>
    <row r="1231" spans="11:14">
      <c r="K1231">
        <v>13</v>
      </c>
      <c r="L1231">
        <v>10</v>
      </c>
      <c r="M1231">
        <v>1</v>
      </c>
      <c r="N1231" t="s">
        <v>493</v>
      </c>
    </row>
    <row r="1232" spans="11:14">
      <c r="K1232">
        <v>13</v>
      </c>
      <c r="L1232">
        <v>10</v>
      </c>
      <c r="M1232">
        <v>2</v>
      </c>
      <c r="N1232" t="s">
        <v>1464</v>
      </c>
    </row>
    <row r="1233" spans="11:14">
      <c r="K1233">
        <v>13</v>
      </c>
      <c r="L1233">
        <v>10</v>
      </c>
      <c r="M1233">
        <v>3</v>
      </c>
      <c r="N1233" t="s">
        <v>1465</v>
      </c>
    </row>
    <row r="1234" spans="11:14">
      <c r="K1234">
        <v>13</v>
      </c>
      <c r="L1234">
        <v>10</v>
      </c>
      <c r="M1234">
        <v>4</v>
      </c>
      <c r="N1234" t="s">
        <v>1466</v>
      </c>
    </row>
    <row r="1235" spans="11:14">
      <c r="K1235">
        <v>13</v>
      </c>
      <c r="L1235">
        <v>10</v>
      </c>
      <c r="M1235">
        <v>5</v>
      </c>
      <c r="N1235" t="s">
        <v>1061</v>
      </c>
    </row>
    <row r="1236" spans="11:14">
      <c r="K1236">
        <v>13</v>
      </c>
      <c r="L1236">
        <v>10</v>
      </c>
      <c r="M1236">
        <v>6</v>
      </c>
      <c r="N1236" t="s">
        <v>1467</v>
      </c>
    </row>
    <row r="1237" spans="11:14">
      <c r="K1237">
        <v>13</v>
      </c>
      <c r="L1237">
        <v>10</v>
      </c>
      <c r="M1237">
        <v>7</v>
      </c>
      <c r="N1237" t="s">
        <v>1468</v>
      </c>
    </row>
    <row r="1238" spans="11:14">
      <c r="K1238">
        <v>13</v>
      </c>
      <c r="L1238">
        <v>10</v>
      </c>
      <c r="M1238">
        <v>8</v>
      </c>
      <c r="N1238" t="s">
        <v>1469</v>
      </c>
    </row>
    <row r="1239" spans="11:14">
      <c r="K1239">
        <v>13</v>
      </c>
      <c r="L1239">
        <v>11</v>
      </c>
      <c r="M1239">
        <v>1</v>
      </c>
      <c r="N1239" t="s">
        <v>1470</v>
      </c>
    </row>
    <row r="1240" spans="11:14">
      <c r="K1240">
        <v>13</v>
      </c>
      <c r="L1240">
        <v>11</v>
      </c>
      <c r="M1240">
        <v>2</v>
      </c>
      <c r="N1240" t="s">
        <v>607</v>
      </c>
    </row>
    <row r="1241" spans="11:14">
      <c r="K1241">
        <v>13</v>
      </c>
      <c r="L1241">
        <v>11</v>
      </c>
      <c r="M1241">
        <v>3</v>
      </c>
      <c r="N1241" t="s">
        <v>1471</v>
      </c>
    </row>
    <row r="1242" spans="11:14">
      <c r="K1242">
        <v>13</v>
      </c>
      <c r="L1242">
        <v>11</v>
      </c>
      <c r="M1242">
        <v>4</v>
      </c>
      <c r="N1242" t="s">
        <v>1472</v>
      </c>
    </row>
    <row r="1243" spans="11:14">
      <c r="K1243">
        <v>13</v>
      </c>
      <c r="L1243">
        <v>12</v>
      </c>
      <c r="M1243">
        <v>1</v>
      </c>
      <c r="N1243" t="s">
        <v>497</v>
      </c>
    </row>
    <row r="1244" spans="11:14">
      <c r="K1244">
        <v>13</v>
      </c>
      <c r="L1244">
        <v>12</v>
      </c>
      <c r="M1244">
        <v>2</v>
      </c>
      <c r="N1244" t="s">
        <v>1473</v>
      </c>
    </row>
    <row r="1245" spans="11:14">
      <c r="K1245">
        <v>13</v>
      </c>
      <c r="L1245">
        <v>12</v>
      </c>
      <c r="M1245">
        <v>3</v>
      </c>
      <c r="N1245" t="s">
        <v>1477</v>
      </c>
    </row>
    <row r="1246" spans="11:14">
      <c r="K1246">
        <v>14</v>
      </c>
      <c r="L1246">
        <v>1</v>
      </c>
      <c r="M1246">
        <v>1</v>
      </c>
      <c r="N1246" t="s">
        <v>498</v>
      </c>
    </row>
    <row r="1247" spans="11:14">
      <c r="K1247">
        <v>14</v>
      </c>
      <c r="L1247">
        <v>1</v>
      </c>
      <c r="M1247">
        <v>2</v>
      </c>
      <c r="N1247" t="s">
        <v>1478</v>
      </c>
    </row>
    <row r="1248" spans="11:14">
      <c r="K1248">
        <v>14</v>
      </c>
      <c r="L1248">
        <v>1</v>
      </c>
      <c r="M1248">
        <v>3</v>
      </c>
      <c r="N1248" t="s">
        <v>1479</v>
      </c>
    </row>
    <row r="1249" spans="11:14">
      <c r="K1249">
        <v>14</v>
      </c>
      <c r="L1249">
        <v>1</v>
      </c>
      <c r="M1249">
        <v>4</v>
      </c>
      <c r="N1249" t="s">
        <v>1480</v>
      </c>
    </row>
    <row r="1250" spans="11:14">
      <c r="K1250">
        <v>14</v>
      </c>
      <c r="L1250">
        <v>1</v>
      </c>
      <c r="M1250">
        <v>5</v>
      </c>
      <c r="N1250" t="s">
        <v>1481</v>
      </c>
    </row>
    <row r="1251" spans="11:14">
      <c r="K1251">
        <v>14</v>
      </c>
      <c r="L1251">
        <v>1</v>
      </c>
      <c r="M1251">
        <v>6</v>
      </c>
      <c r="N1251" t="s">
        <v>1482</v>
      </c>
    </row>
    <row r="1252" spans="11:14">
      <c r="K1252">
        <v>14</v>
      </c>
      <c r="L1252">
        <v>1</v>
      </c>
      <c r="M1252">
        <v>7</v>
      </c>
      <c r="N1252" t="s">
        <v>1483</v>
      </c>
    </row>
    <row r="1253" spans="11:14">
      <c r="K1253">
        <v>14</v>
      </c>
      <c r="L1253">
        <v>1</v>
      </c>
      <c r="M1253">
        <v>8</v>
      </c>
      <c r="N1253" t="s">
        <v>1484</v>
      </c>
    </row>
    <row r="1254" spans="11:14">
      <c r="K1254">
        <v>14</v>
      </c>
      <c r="L1254">
        <v>1</v>
      </c>
      <c r="M1254">
        <v>9</v>
      </c>
      <c r="N1254" t="s">
        <v>1485</v>
      </c>
    </row>
    <row r="1255" spans="11:14">
      <c r="K1255">
        <v>14</v>
      </c>
      <c r="L1255">
        <v>1</v>
      </c>
      <c r="M1255">
        <v>10</v>
      </c>
      <c r="N1255" t="s">
        <v>1486</v>
      </c>
    </row>
    <row r="1256" spans="11:14">
      <c r="K1256">
        <v>14</v>
      </c>
      <c r="L1256">
        <v>1</v>
      </c>
      <c r="M1256">
        <v>11</v>
      </c>
      <c r="N1256" t="s">
        <v>1487</v>
      </c>
    </row>
    <row r="1257" spans="11:14">
      <c r="K1257">
        <v>14</v>
      </c>
      <c r="L1257">
        <v>1</v>
      </c>
      <c r="M1257">
        <v>12</v>
      </c>
      <c r="N1257" t="s">
        <v>1488</v>
      </c>
    </row>
    <row r="1258" spans="11:14">
      <c r="K1258">
        <v>14</v>
      </c>
      <c r="L1258">
        <v>1</v>
      </c>
      <c r="M1258">
        <v>13</v>
      </c>
      <c r="N1258" t="s">
        <v>1489</v>
      </c>
    </row>
    <row r="1259" spans="11:14">
      <c r="K1259">
        <v>14</v>
      </c>
      <c r="L1259">
        <v>1</v>
      </c>
      <c r="M1259">
        <v>14</v>
      </c>
      <c r="N1259" t="s">
        <v>407</v>
      </c>
    </row>
    <row r="1260" spans="11:14">
      <c r="K1260">
        <v>14</v>
      </c>
      <c r="L1260">
        <v>1</v>
      </c>
      <c r="M1260">
        <v>15</v>
      </c>
      <c r="N1260" t="s">
        <v>1490</v>
      </c>
    </row>
    <row r="1261" spans="11:14">
      <c r="K1261">
        <v>14</v>
      </c>
      <c r="L1261">
        <v>1</v>
      </c>
      <c r="M1261">
        <v>16</v>
      </c>
      <c r="N1261" t="s">
        <v>1491</v>
      </c>
    </row>
    <row r="1262" spans="11:14">
      <c r="K1262">
        <v>14</v>
      </c>
      <c r="L1262">
        <v>1</v>
      </c>
      <c r="M1262">
        <v>17</v>
      </c>
      <c r="N1262" t="s">
        <v>1492</v>
      </c>
    </row>
    <row r="1263" spans="11:14">
      <c r="K1263">
        <v>14</v>
      </c>
      <c r="L1263">
        <v>1</v>
      </c>
      <c r="M1263">
        <v>18</v>
      </c>
      <c r="N1263" t="s">
        <v>1493</v>
      </c>
    </row>
    <row r="1264" spans="11:14">
      <c r="K1264">
        <v>14</v>
      </c>
      <c r="L1264">
        <v>1</v>
      </c>
      <c r="M1264">
        <v>19</v>
      </c>
      <c r="N1264" t="s">
        <v>1494</v>
      </c>
    </row>
    <row r="1265" spans="11:14">
      <c r="K1265">
        <v>14</v>
      </c>
      <c r="L1265">
        <v>1</v>
      </c>
      <c r="M1265">
        <v>20</v>
      </c>
      <c r="N1265" t="s">
        <v>1495</v>
      </c>
    </row>
    <row r="1266" spans="11:14">
      <c r="K1266">
        <v>14</v>
      </c>
      <c r="L1266">
        <v>2</v>
      </c>
      <c r="M1266">
        <v>1</v>
      </c>
      <c r="N1266" t="s">
        <v>500</v>
      </c>
    </row>
    <row r="1267" spans="11:14">
      <c r="K1267">
        <v>14</v>
      </c>
      <c r="L1267">
        <v>2</v>
      </c>
      <c r="M1267">
        <v>2</v>
      </c>
      <c r="N1267" t="s">
        <v>1496</v>
      </c>
    </row>
    <row r="1268" spans="11:14">
      <c r="K1268">
        <v>14</v>
      </c>
      <c r="L1268">
        <v>2</v>
      </c>
      <c r="M1268">
        <v>3</v>
      </c>
      <c r="N1268" t="s">
        <v>1497</v>
      </c>
    </row>
    <row r="1269" spans="11:14">
      <c r="K1269">
        <v>14</v>
      </c>
      <c r="L1269">
        <v>2</v>
      </c>
      <c r="M1269">
        <v>4</v>
      </c>
      <c r="N1269" t="s">
        <v>1498</v>
      </c>
    </row>
    <row r="1270" spans="11:14">
      <c r="K1270">
        <v>14</v>
      </c>
      <c r="L1270">
        <v>2</v>
      </c>
      <c r="M1270">
        <v>5</v>
      </c>
      <c r="N1270" t="s">
        <v>1499</v>
      </c>
    </row>
    <row r="1271" spans="11:14">
      <c r="K1271">
        <v>14</v>
      </c>
      <c r="L1271">
        <v>2</v>
      </c>
      <c r="M1271">
        <v>6</v>
      </c>
      <c r="N1271" t="s">
        <v>1281</v>
      </c>
    </row>
    <row r="1272" spans="11:14">
      <c r="K1272">
        <v>14</v>
      </c>
      <c r="L1272">
        <v>3</v>
      </c>
      <c r="M1272">
        <v>1</v>
      </c>
      <c r="N1272" t="s">
        <v>278</v>
      </c>
    </row>
    <row r="1273" spans="11:14">
      <c r="K1273">
        <v>14</v>
      </c>
      <c r="L1273">
        <v>3</v>
      </c>
      <c r="M1273">
        <v>2</v>
      </c>
      <c r="N1273" t="s">
        <v>1500</v>
      </c>
    </row>
    <row r="1274" spans="11:14">
      <c r="K1274">
        <v>14</v>
      </c>
      <c r="L1274">
        <v>3</v>
      </c>
      <c r="M1274">
        <v>3</v>
      </c>
      <c r="N1274" t="s">
        <v>1501</v>
      </c>
    </row>
    <row r="1275" spans="11:14">
      <c r="K1275">
        <v>14</v>
      </c>
      <c r="L1275">
        <v>3</v>
      </c>
      <c r="M1275">
        <v>4</v>
      </c>
      <c r="N1275" t="s">
        <v>1502</v>
      </c>
    </row>
    <row r="1276" spans="11:14">
      <c r="K1276">
        <v>14</v>
      </c>
      <c r="L1276">
        <v>3</v>
      </c>
      <c r="M1276">
        <v>5</v>
      </c>
      <c r="N1276" t="s">
        <v>1503</v>
      </c>
    </row>
    <row r="1277" spans="11:14">
      <c r="K1277">
        <v>14</v>
      </c>
      <c r="L1277">
        <v>3</v>
      </c>
      <c r="M1277">
        <v>6</v>
      </c>
      <c r="N1277" t="s">
        <v>1504</v>
      </c>
    </row>
    <row r="1278" spans="11:14">
      <c r="K1278">
        <v>14</v>
      </c>
      <c r="L1278">
        <v>3</v>
      </c>
      <c r="M1278">
        <v>7</v>
      </c>
      <c r="N1278" t="s">
        <v>1505</v>
      </c>
    </row>
    <row r="1279" spans="11:14">
      <c r="K1279">
        <v>14</v>
      </c>
      <c r="L1279">
        <v>3</v>
      </c>
      <c r="M1279">
        <v>8</v>
      </c>
      <c r="N1279" t="s">
        <v>1506</v>
      </c>
    </row>
    <row r="1280" spans="11:14">
      <c r="K1280">
        <v>14</v>
      </c>
      <c r="L1280">
        <v>3</v>
      </c>
      <c r="M1280">
        <v>9</v>
      </c>
      <c r="N1280" t="s">
        <v>1507</v>
      </c>
    </row>
    <row r="1281" spans="11:14">
      <c r="K1281">
        <v>14</v>
      </c>
      <c r="L1281">
        <v>3</v>
      </c>
      <c r="M1281">
        <v>10</v>
      </c>
      <c r="N1281" t="s">
        <v>1282</v>
      </c>
    </row>
    <row r="1282" spans="11:14">
      <c r="K1282">
        <v>14</v>
      </c>
      <c r="L1282">
        <v>3</v>
      </c>
      <c r="M1282">
        <v>11</v>
      </c>
      <c r="N1282" t="s">
        <v>1443</v>
      </c>
    </row>
    <row r="1283" spans="11:14">
      <c r="K1283">
        <v>14</v>
      </c>
      <c r="L1283">
        <v>3</v>
      </c>
      <c r="M1283">
        <v>12</v>
      </c>
      <c r="N1283" t="s">
        <v>1508</v>
      </c>
    </row>
    <row r="1284" spans="11:14">
      <c r="K1284">
        <v>15</v>
      </c>
      <c r="L1284">
        <v>1</v>
      </c>
      <c r="M1284">
        <v>1</v>
      </c>
      <c r="N1284" t="s">
        <v>281</v>
      </c>
    </row>
    <row r="1285" spans="11:14">
      <c r="K1285">
        <v>15</v>
      </c>
      <c r="L1285">
        <v>1</v>
      </c>
      <c r="M1285">
        <v>2</v>
      </c>
      <c r="N1285" t="s">
        <v>1509</v>
      </c>
    </row>
    <row r="1286" spans="11:14">
      <c r="K1286">
        <v>15</v>
      </c>
      <c r="L1286">
        <v>1</v>
      </c>
      <c r="M1286">
        <v>3</v>
      </c>
      <c r="N1286" t="s">
        <v>1510</v>
      </c>
    </row>
    <row r="1287" spans="11:14">
      <c r="K1287">
        <v>15</v>
      </c>
      <c r="L1287">
        <v>1</v>
      </c>
      <c r="M1287">
        <v>4</v>
      </c>
      <c r="N1287" t="s">
        <v>1511</v>
      </c>
    </row>
    <row r="1288" spans="11:14">
      <c r="K1288">
        <v>15</v>
      </c>
      <c r="L1288">
        <v>1</v>
      </c>
      <c r="M1288">
        <v>5</v>
      </c>
      <c r="N1288" t="s">
        <v>1512</v>
      </c>
    </row>
    <row r="1289" spans="11:14">
      <c r="K1289">
        <v>15</v>
      </c>
      <c r="L1289">
        <v>1</v>
      </c>
      <c r="M1289">
        <v>6</v>
      </c>
      <c r="N1289" t="s">
        <v>1513</v>
      </c>
    </row>
    <row r="1290" spans="11:14">
      <c r="K1290">
        <v>15</v>
      </c>
      <c r="L1290">
        <v>1</v>
      </c>
      <c r="M1290">
        <v>7</v>
      </c>
      <c r="N1290" t="s">
        <v>1514</v>
      </c>
    </row>
    <row r="1291" spans="11:14">
      <c r="K1291">
        <v>15</v>
      </c>
      <c r="L1291">
        <v>1</v>
      </c>
      <c r="M1291">
        <v>8</v>
      </c>
      <c r="N1291" t="s">
        <v>1515</v>
      </c>
    </row>
    <row r="1292" spans="11:14">
      <c r="K1292">
        <v>15</v>
      </c>
      <c r="L1292">
        <v>1</v>
      </c>
      <c r="M1292">
        <v>9</v>
      </c>
      <c r="N1292" t="s">
        <v>1516</v>
      </c>
    </row>
    <row r="1293" spans="11:14">
      <c r="K1293">
        <v>15</v>
      </c>
      <c r="L1293">
        <v>1</v>
      </c>
      <c r="M1293">
        <v>10</v>
      </c>
      <c r="N1293" t="s">
        <v>1333</v>
      </c>
    </row>
    <row r="1294" spans="11:14">
      <c r="K1294">
        <v>15</v>
      </c>
      <c r="L1294">
        <v>1</v>
      </c>
      <c r="M1294">
        <v>11</v>
      </c>
      <c r="N1294" t="s">
        <v>1517</v>
      </c>
    </row>
    <row r="1295" spans="11:14">
      <c r="K1295">
        <v>15</v>
      </c>
      <c r="L1295">
        <v>1</v>
      </c>
      <c r="M1295">
        <v>12</v>
      </c>
      <c r="N1295" t="s">
        <v>432</v>
      </c>
    </row>
    <row r="1296" spans="11:14">
      <c r="K1296">
        <v>15</v>
      </c>
      <c r="L1296">
        <v>1</v>
      </c>
      <c r="M1296">
        <v>13</v>
      </c>
      <c r="N1296" t="s">
        <v>1518</v>
      </c>
    </row>
    <row r="1297" spans="11:14">
      <c r="K1297">
        <v>15</v>
      </c>
      <c r="L1297">
        <v>1</v>
      </c>
      <c r="M1297">
        <v>14</v>
      </c>
      <c r="N1297" t="s">
        <v>1519</v>
      </c>
    </row>
    <row r="1298" spans="11:14">
      <c r="K1298">
        <v>15</v>
      </c>
      <c r="L1298">
        <v>1</v>
      </c>
      <c r="M1298">
        <v>15</v>
      </c>
      <c r="N1298" t="s">
        <v>1482</v>
      </c>
    </row>
    <row r="1299" spans="11:14">
      <c r="K1299">
        <v>15</v>
      </c>
      <c r="L1299">
        <v>1</v>
      </c>
      <c r="M1299">
        <v>16</v>
      </c>
      <c r="N1299" t="s">
        <v>1520</v>
      </c>
    </row>
    <row r="1300" spans="11:14">
      <c r="K1300">
        <v>15</v>
      </c>
      <c r="L1300">
        <v>1</v>
      </c>
      <c r="M1300">
        <v>17</v>
      </c>
      <c r="N1300" t="s">
        <v>1521</v>
      </c>
    </row>
    <row r="1301" spans="11:14">
      <c r="K1301">
        <v>15</v>
      </c>
      <c r="L1301">
        <v>1</v>
      </c>
      <c r="M1301">
        <v>18</v>
      </c>
      <c r="N1301" t="s">
        <v>1522</v>
      </c>
    </row>
    <row r="1302" spans="11:14">
      <c r="K1302">
        <v>15</v>
      </c>
      <c r="L1302">
        <v>1</v>
      </c>
      <c r="M1302">
        <v>19</v>
      </c>
      <c r="N1302" t="s">
        <v>1523</v>
      </c>
    </row>
    <row r="1303" spans="11:14">
      <c r="K1303">
        <v>15</v>
      </c>
      <c r="L1303">
        <v>1</v>
      </c>
      <c r="M1303">
        <v>20</v>
      </c>
      <c r="N1303" t="s">
        <v>1524</v>
      </c>
    </row>
    <row r="1304" spans="11:14">
      <c r="K1304">
        <v>15</v>
      </c>
      <c r="L1304">
        <v>1</v>
      </c>
      <c r="M1304">
        <v>21</v>
      </c>
      <c r="N1304" t="s">
        <v>590</v>
      </c>
    </row>
    <row r="1305" spans="11:14">
      <c r="K1305">
        <v>15</v>
      </c>
      <c r="L1305">
        <v>1</v>
      </c>
      <c r="M1305">
        <v>22</v>
      </c>
      <c r="N1305" t="s">
        <v>751</v>
      </c>
    </row>
    <row r="1306" spans="11:14">
      <c r="K1306">
        <v>15</v>
      </c>
      <c r="L1306">
        <v>1</v>
      </c>
      <c r="M1306">
        <v>23</v>
      </c>
      <c r="N1306" t="s">
        <v>1525</v>
      </c>
    </row>
    <row r="1307" spans="11:14">
      <c r="K1307">
        <v>15</v>
      </c>
      <c r="L1307">
        <v>1</v>
      </c>
      <c r="M1307">
        <v>24</v>
      </c>
      <c r="N1307" t="s">
        <v>1526</v>
      </c>
    </row>
    <row r="1308" spans="11:14">
      <c r="K1308">
        <v>15</v>
      </c>
      <c r="L1308">
        <v>1</v>
      </c>
      <c r="M1308">
        <v>25</v>
      </c>
      <c r="N1308" t="s">
        <v>1527</v>
      </c>
    </row>
    <row r="1309" spans="11:14">
      <c r="K1309">
        <v>15</v>
      </c>
      <c r="L1309">
        <v>1</v>
      </c>
      <c r="M1309">
        <v>26</v>
      </c>
      <c r="N1309" t="s">
        <v>1528</v>
      </c>
    </row>
    <row r="1310" spans="11:14">
      <c r="K1310">
        <v>15</v>
      </c>
      <c r="L1310">
        <v>1</v>
      </c>
      <c r="M1310">
        <v>27</v>
      </c>
      <c r="N1310" t="s">
        <v>1529</v>
      </c>
    </row>
    <row r="1311" spans="11:14">
      <c r="K1311">
        <v>15</v>
      </c>
      <c r="L1311">
        <v>1</v>
      </c>
      <c r="M1311">
        <v>28</v>
      </c>
      <c r="N1311" t="s">
        <v>1530</v>
      </c>
    </row>
    <row r="1312" spans="11:14">
      <c r="K1312">
        <v>15</v>
      </c>
      <c r="L1312">
        <v>1</v>
      </c>
      <c r="M1312">
        <v>29</v>
      </c>
      <c r="N1312" t="s">
        <v>1531</v>
      </c>
    </row>
    <row r="1313" spans="11:14">
      <c r="K1313">
        <v>15</v>
      </c>
      <c r="L1313">
        <v>1</v>
      </c>
      <c r="M1313">
        <v>30</v>
      </c>
      <c r="N1313" t="s">
        <v>1532</v>
      </c>
    </row>
    <row r="1314" spans="11:14">
      <c r="K1314">
        <v>15</v>
      </c>
      <c r="L1314">
        <v>1</v>
      </c>
      <c r="M1314">
        <v>31</v>
      </c>
      <c r="N1314" t="s">
        <v>1192</v>
      </c>
    </row>
    <row r="1315" spans="11:14">
      <c r="K1315">
        <v>15</v>
      </c>
      <c r="L1315">
        <v>1</v>
      </c>
      <c r="M1315">
        <v>32</v>
      </c>
      <c r="N1315" t="s">
        <v>1533</v>
      </c>
    </row>
    <row r="1316" spans="11:14">
      <c r="K1316">
        <v>15</v>
      </c>
      <c r="L1316">
        <v>1</v>
      </c>
      <c r="M1316">
        <v>33</v>
      </c>
      <c r="N1316" t="s">
        <v>1534</v>
      </c>
    </row>
    <row r="1317" spans="11:14">
      <c r="K1317">
        <v>15</v>
      </c>
      <c r="L1317">
        <v>1</v>
      </c>
      <c r="M1317">
        <v>34</v>
      </c>
      <c r="N1317" t="s">
        <v>521</v>
      </c>
    </row>
    <row r="1318" spans="11:14">
      <c r="K1318">
        <v>15</v>
      </c>
      <c r="L1318">
        <v>1</v>
      </c>
      <c r="M1318">
        <v>35</v>
      </c>
      <c r="N1318" t="s">
        <v>1535</v>
      </c>
    </row>
    <row r="1319" spans="11:14">
      <c r="K1319">
        <v>15</v>
      </c>
      <c r="L1319">
        <v>1</v>
      </c>
      <c r="M1319">
        <v>36</v>
      </c>
      <c r="N1319" t="s">
        <v>388</v>
      </c>
    </row>
    <row r="1320" spans="11:14">
      <c r="K1320">
        <v>15</v>
      </c>
      <c r="L1320">
        <v>1</v>
      </c>
      <c r="M1320">
        <v>37</v>
      </c>
      <c r="N1320" t="s">
        <v>1536</v>
      </c>
    </row>
    <row r="1321" spans="11:14">
      <c r="K1321">
        <v>15</v>
      </c>
      <c r="L1321">
        <v>1</v>
      </c>
      <c r="M1321">
        <v>38</v>
      </c>
      <c r="N1321" t="s">
        <v>1537</v>
      </c>
    </row>
    <row r="1322" spans="11:14">
      <c r="K1322">
        <v>15</v>
      </c>
      <c r="L1322">
        <v>1</v>
      </c>
      <c r="M1322">
        <v>39</v>
      </c>
      <c r="N1322" t="s">
        <v>407</v>
      </c>
    </row>
    <row r="1323" spans="11:14">
      <c r="K1323">
        <v>15</v>
      </c>
      <c r="L1323">
        <v>1</v>
      </c>
      <c r="M1323">
        <v>40</v>
      </c>
      <c r="N1323" t="s">
        <v>1538</v>
      </c>
    </row>
    <row r="1324" spans="11:14">
      <c r="K1324">
        <v>15</v>
      </c>
      <c r="L1324">
        <v>1</v>
      </c>
      <c r="M1324">
        <v>41</v>
      </c>
      <c r="N1324" t="s">
        <v>1539</v>
      </c>
    </row>
    <row r="1325" spans="11:14">
      <c r="K1325">
        <v>15</v>
      </c>
      <c r="L1325">
        <v>1</v>
      </c>
      <c r="M1325">
        <v>42</v>
      </c>
      <c r="N1325" t="s">
        <v>1540</v>
      </c>
    </row>
    <row r="1326" spans="11:14">
      <c r="K1326">
        <v>15</v>
      </c>
      <c r="L1326">
        <v>1</v>
      </c>
      <c r="M1326">
        <v>43</v>
      </c>
      <c r="N1326" t="s">
        <v>1541</v>
      </c>
    </row>
    <row r="1327" spans="11:14">
      <c r="K1327">
        <v>15</v>
      </c>
      <c r="L1327">
        <v>2</v>
      </c>
      <c r="M1327">
        <v>1</v>
      </c>
      <c r="N1327" t="s">
        <v>503</v>
      </c>
    </row>
    <row r="1328" spans="11:14">
      <c r="K1328">
        <v>15</v>
      </c>
      <c r="L1328">
        <v>2</v>
      </c>
      <c r="M1328">
        <v>2</v>
      </c>
      <c r="N1328" t="s">
        <v>1542</v>
      </c>
    </row>
    <row r="1329" spans="11:14">
      <c r="K1329">
        <v>15</v>
      </c>
      <c r="L1329">
        <v>2</v>
      </c>
      <c r="M1329">
        <v>3</v>
      </c>
      <c r="N1329" t="s">
        <v>1543</v>
      </c>
    </row>
    <row r="1330" spans="11:14">
      <c r="K1330">
        <v>15</v>
      </c>
      <c r="L1330">
        <v>2</v>
      </c>
      <c r="M1330">
        <v>4</v>
      </c>
      <c r="N1330" t="s">
        <v>1544</v>
      </c>
    </row>
    <row r="1331" spans="11:14">
      <c r="K1331">
        <v>15</v>
      </c>
      <c r="L1331">
        <v>2</v>
      </c>
      <c r="M1331">
        <v>5</v>
      </c>
      <c r="N1331" t="s">
        <v>1545</v>
      </c>
    </row>
    <row r="1332" spans="11:14">
      <c r="K1332">
        <v>15</v>
      </c>
      <c r="L1332">
        <v>3</v>
      </c>
      <c r="M1332">
        <v>1</v>
      </c>
      <c r="N1332" t="s">
        <v>505</v>
      </c>
    </row>
    <row r="1333" spans="11:14">
      <c r="K1333">
        <v>15</v>
      </c>
      <c r="L1333">
        <v>3</v>
      </c>
      <c r="M1333">
        <v>2</v>
      </c>
      <c r="N1333" t="s">
        <v>1546</v>
      </c>
    </row>
    <row r="1334" spans="11:14">
      <c r="K1334">
        <v>15</v>
      </c>
      <c r="L1334">
        <v>3</v>
      </c>
      <c r="M1334">
        <v>3</v>
      </c>
      <c r="N1334" t="s">
        <v>1547</v>
      </c>
    </row>
    <row r="1335" spans="11:14">
      <c r="K1335">
        <v>15</v>
      </c>
      <c r="L1335">
        <v>3</v>
      </c>
      <c r="M1335">
        <v>4</v>
      </c>
      <c r="N1335" t="s">
        <v>1548</v>
      </c>
    </row>
    <row r="1336" spans="11:14">
      <c r="K1336">
        <v>15</v>
      </c>
      <c r="L1336">
        <v>3</v>
      </c>
      <c r="M1336">
        <v>5</v>
      </c>
      <c r="N1336" t="s">
        <v>1549</v>
      </c>
    </row>
    <row r="1337" spans="11:14">
      <c r="K1337">
        <v>15</v>
      </c>
      <c r="L1337">
        <v>4</v>
      </c>
      <c r="M1337">
        <v>1</v>
      </c>
      <c r="N1337" t="s">
        <v>507</v>
      </c>
    </row>
    <row r="1338" spans="11:14">
      <c r="K1338">
        <v>15</v>
      </c>
      <c r="L1338">
        <v>4</v>
      </c>
      <c r="M1338">
        <v>2</v>
      </c>
      <c r="N1338" t="s">
        <v>1550</v>
      </c>
    </row>
    <row r="1339" spans="11:14">
      <c r="K1339">
        <v>15</v>
      </c>
      <c r="L1339">
        <v>4</v>
      </c>
      <c r="M1339">
        <v>3</v>
      </c>
      <c r="N1339" t="s">
        <v>1551</v>
      </c>
    </row>
    <row r="1340" spans="11:14">
      <c r="K1340">
        <v>15</v>
      </c>
      <c r="L1340">
        <v>4</v>
      </c>
      <c r="M1340">
        <v>4</v>
      </c>
      <c r="N1340" t="s">
        <v>1552</v>
      </c>
    </row>
    <row r="1341" spans="11:14">
      <c r="K1341">
        <v>15</v>
      </c>
      <c r="L1341">
        <v>4</v>
      </c>
      <c r="M1341">
        <v>5</v>
      </c>
      <c r="N1341" t="s">
        <v>1553</v>
      </c>
    </row>
    <row r="1342" spans="11:14">
      <c r="K1342">
        <v>15</v>
      </c>
      <c r="L1342">
        <v>4</v>
      </c>
      <c r="M1342">
        <v>6</v>
      </c>
      <c r="N1342" t="s">
        <v>1254</v>
      </c>
    </row>
    <row r="1343" spans="11:14">
      <c r="K1343">
        <v>15</v>
      </c>
      <c r="L1343">
        <v>4</v>
      </c>
      <c r="M1343">
        <v>7</v>
      </c>
      <c r="N1343" t="s">
        <v>1554</v>
      </c>
    </row>
    <row r="1344" spans="11:14">
      <c r="K1344">
        <v>15</v>
      </c>
      <c r="L1344">
        <v>5</v>
      </c>
      <c r="M1344">
        <v>1</v>
      </c>
      <c r="N1344" t="s">
        <v>1555</v>
      </c>
    </row>
    <row r="1345" spans="11:14">
      <c r="K1345">
        <v>15</v>
      </c>
      <c r="L1345">
        <v>5</v>
      </c>
      <c r="M1345">
        <v>2</v>
      </c>
      <c r="N1345" t="s">
        <v>1556</v>
      </c>
    </row>
    <row r="1346" spans="11:14">
      <c r="K1346">
        <v>15</v>
      </c>
      <c r="L1346">
        <v>5</v>
      </c>
      <c r="M1346">
        <v>3</v>
      </c>
      <c r="N1346" t="s">
        <v>1557</v>
      </c>
    </row>
    <row r="1347" spans="11:14">
      <c r="K1347">
        <v>15</v>
      </c>
      <c r="L1347">
        <v>5</v>
      </c>
      <c r="M1347">
        <v>4</v>
      </c>
      <c r="N1347" t="s">
        <v>1558</v>
      </c>
    </row>
    <row r="1348" spans="11:14">
      <c r="K1348">
        <v>15</v>
      </c>
      <c r="L1348">
        <v>5</v>
      </c>
      <c r="M1348">
        <v>5</v>
      </c>
      <c r="N1348" t="s">
        <v>1310</v>
      </c>
    </row>
    <row r="1349" spans="11:14">
      <c r="K1349">
        <v>15</v>
      </c>
      <c r="L1349">
        <v>5</v>
      </c>
      <c r="M1349">
        <v>6</v>
      </c>
      <c r="N1349" t="s">
        <v>1559</v>
      </c>
    </row>
    <row r="1350" spans="11:14">
      <c r="K1350">
        <v>15</v>
      </c>
      <c r="L1350">
        <v>5</v>
      </c>
      <c r="M1350">
        <v>7</v>
      </c>
      <c r="N1350" t="s">
        <v>1560</v>
      </c>
    </row>
    <row r="1351" spans="11:14">
      <c r="K1351">
        <v>15</v>
      </c>
      <c r="L1351">
        <v>5</v>
      </c>
      <c r="M1351">
        <v>8</v>
      </c>
      <c r="N1351" t="s">
        <v>1561</v>
      </c>
    </row>
    <row r="1352" spans="11:14">
      <c r="K1352">
        <v>15</v>
      </c>
      <c r="L1352">
        <v>5</v>
      </c>
      <c r="M1352">
        <v>9</v>
      </c>
      <c r="N1352" t="s">
        <v>1562</v>
      </c>
    </row>
    <row r="1353" spans="11:14">
      <c r="K1353">
        <v>15</v>
      </c>
      <c r="L1353">
        <v>5</v>
      </c>
      <c r="M1353">
        <v>10</v>
      </c>
      <c r="N1353" t="s">
        <v>1563</v>
      </c>
    </row>
    <row r="1354" spans="11:14">
      <c r="K1354">
        <v>15</v>
      </c>
      <c r="L1354">
        <v>5</v>
      </c>
      <c r="M1354">
        <v>11</v>
      </c>
      <c r="N1354" t="s">
        <v>1564</v>
      </c>
    </row>
    <row r="1355" spans="11:14">
      <c r="K1355">
        <v>15</v>
      </c>
      <c r="L1355">
        <v>5</v>
      </c>
      <c r="M1355">
        <v>12</v>
      </c>
      <c r="N1355" t="s">
        <v>1565</v>
      </c>
    </row>
    <row r="1356" spans="11:14">
      <c r="K1356">
        <v>15</v>
      </c>
      <c r="L1356">
        <v>5</v>
      </c>
      <c r="M1356">
        <v>13</v>
      </c>
      <c r="N1356" t="s">
        <v>736</v>
      </c>
    </row>
    <row r="1357" spans="11:14">
      <c r="K1357">
        <v>15</v>
      </c>
      <c r="L1357">
        <v>5</v>
      </c>
      <c r="M1357">
        <v>14</v>
      </c>
      <c r="N1357" t="s">
        <v>521</v>
      </c>
    </row>
    <row r="1358" spans="11:14">
      <c r="K1358">
        <v>15</v>
      </c>
      <c r="L1358">
        <v>5</v>
      </c>
      <c r="M1358">
        <v>15</v>
      </c>
      <c r="N1358" t="s">
        <v>1566</v>
      </c>
    </row>
    <row r="1359" spans="11:14">
      <c r="K1359">
        <v>15</v>
      </c>
      <c r="L1359">
        <v>5</v>
      </c>
      <c r="M1359">
        <v>16</v>
      </c>
      <c r="N1359" t="s">
        <v>1567</v>
      </c>
    </row>
    <row r="1360" spans="11:14">
      <c r="K1360">
        <v>15</v>
      </c>
      <c r="L1360">
        <v>6</v>
      </c>
      <c r="M1360">
        <v>1</v>
      </c>
      <c r="N1360" t="s">
        <v>516</v>
      </c>
    </row>
    <row r="1361" spans="11:14">
      <c r="K1361">
        <v>15</v>
      </c>
      <c r="L1361">
        <v>6</v>
      </c>
      <c r="M1361">
        <v>2</v>
      </c>
      <c r="N1361" t="s">
        <v>1568</v>
      </c>
    </row>
    <row r="1362" spans="11:14">
      <c r="K1362">
        <v>15</v>
      </c>
      <c r="L1362">
        <v>6</v>
      </c>
      <c r="M1362">
        <v>3</v>
      </c>
      <c r="N1362" t="s">
        <v>1569</v>
      </c>
    </row>
    <row r="1363" spans="11:14">
      <c r="K1363">
        <v>15</v>
      </c>
      <c r="L1363">
        <v>6</v>
      </c>
      <c r="M1363">
        <v>4</v>
      </c>
      <c r="N1363" t="s">
        <v>1570</v>
      </c>
    </row>
    <row r="1364" spans="11:14">
      <c r="K1364">
        <v>15</v>
      </c>
      <c r="L1364">
        <v>6</v>
      </c>
      <c r="M1364">
        <v>5</v>
      </c>
      <c r="N1364" t="s">
        <v>1011</v>
      </c>
    </row>
    <row r="1365" spans="11:14">
      <c r="K1365">
        <v>15</v>
      </c>
      <c r="L1365">
        <v>6</v>
      </c>
      <c r="M1365">
        <v>6</v>
      </c>
      <c r="N1365" t="s">
        <v>1571</v>
      </c>
    </row>
    <row r="1366" spans="11:14">
      <c r="K1366">
        <v>15</v>
      </c>
      <c r="L1366">
        <v>6</v>
      </c>
      <c r="M1366">
        <v>7</v>
      </c>
      <c r="N1366" t="s">
        <v>1572</v>
      </c>
    </row>
    <row r="1367" spans="11:14">
      <c r="K1367">
        <v>15</v>
      </c>
      <c r="L1367">
        <v>6</v>
      </c>
      <c r="M1367">
        <v>8</v>
      </c>
      <c r="N1367" t="s">
        <v>1573</v>
      </c>
    </row>
    <row r="1368" spans="11:14">
      <c r="K1368">
        <v>15</v>
      </c>
      <c r="L1368">
        <v>6</v>
      </c>
      <c r="M1368">
        <v>9</v>
      </c>
      <c r="N1368" t="s">
        <v>1574</v>
      </c>
    </row>
    <row r="1369" spans="11:14">
      <c r="K1369">
        <v>15</v>
      </c>
      <c r="L1369">
        <v>6</v>
      </c>
      <c r="M1369">
        <v>10</v>
      </c>
      <c r="N1369" t="s">
        <v>1575</v>
      </c>
    </row>
    <row r="1370" spans="11:14">
      <c r="K1370">
        <v>15</v>
      </c>
      <c r="L1370">
        <v>6</v>
      </c>
      <c r="M1370">
        <v>11</v>
      </c>
      <c r="N1370" t="s">
        <v>1576</v>
      </c>
    </row>
    <row r="1371" spans="11:14">
      <c r="K1371">
        <v>15</v>
      </c>
      <c r="L1371">
        <v>6</v>
      </c>
      <c r="M1371">
        <v>12</v>
      </c>
      <c r="N1371" t="s">
        <v>1577</v>
      </c>
    </row>
    <row r="1372" spans="11:14">
      <c r="K1372">
        <v>15</v>
      </c>
      <c r="L1372">
        <v>7</v>
      </c>
      <c r="M1372">
        <v>1</v>
      </c>
      <c r="N1372" t="s">
        <v>1578</v>
      </c>
    </row>
    <row r="1373" spans="11:14">
      <c r="K1373">
        <v>15</v>
      </c>
      <c r="L1373">
        <v>7</v>
      </c>
      <c r="M1373">
        <v>2</v>
      </c>
      <c r="N1373" t="s">
        <v>1579</v>
      </c>
    </row>
    <row r="1374" spans="11:14">
      <c r="K1374">
        <v>15</v>
      </c>
      <c r="L1374">
        <v>7</v>
      </c>
      <c r="M1374">
        <v>3</v>
      </c>
      <c r="N1374" t="s">
        <v>1580</v>
      </c>
    </row>
    <row r="1375" spans="11:14">
      <c r="K1375">
        <v>15</v>
      </c>
      <c r="L1375">
        <v>7</v>
      </c>
      <c r="M1375">
        <v>4</v>
      </c>
      <c r="N1375" t="s">
        <v>1581</v>
      </c>
    </row>
    <row r="1376" spans="11:14">
      <c r="K1376">
        <v>15</v>
      </c>
      <c r="L1376">
        <v>7</v>
      </c>
      <c r="M1376">
        <v>5</v>
      </c>
      <c r="N1376" t="s">
        <v>1582</v>
      </c>
    </row>
    <row r="1377" spans="11:14">
      <c r="K1377">
        <v>15</v>
      </c>
      <c r="L1377">
        <v>7</v>
      </c>
      <c r="M1377">
        <v>6</v>
      </c>
      <c r="N1377" t="s">
        <v>1136</v>
      </c>
    </row>
    <row r="1378" spans="11:14">
      <c r="K1378">
        <v>15</v>
      </c>
      <c r="L1378">
        <v>7</v>
      </c>
      <c r="M1378">
        <v>7</v>
      </c>
      <c r="N1378" t="s">
        <v>1583</v>
      </c>
    </row>
    <row r="1379" spans="11:14">
      <c r="K1379">
        <v>15</v>
      </c>
      <c r="L1379">
        <v>7</v>
      </c>
      <c r="M1379">
        <v>8</v>
      </c>
      <c r="N1379" t="s">
        <v>1584</v>
      </c>
    </row>
    <row r="1380" spans="11:14">
      <c r="K1380">
        <v>15</v>
      </c>
      <c r="L1380">
        <v>7</v>
      </c>
      <c r="M1380">
        <v>9</v>
      </c>
      <c r="N1380" t="s">
        <v>518</v>
      </c>
    </row>
    <row r="1381" spans="11:14">
      <c r="K1381">
        <v>15</v>
      </c>
      <c r="L1381">
        <v>7</v>
      </c>
      <c r="M1381">
        <v>10</v>
      </c>
      <c r="N1381" t="s">
        <v>1585</v>
      </c>
    </row>
    <row r="1382" spans="11:14">
      <c r="K1382">
        <v>15</v>
      </c>
      <c r="L1382">
        <v>7</v>
      </c>
      <c r="M1382">
        <v>11</v>
      </c>
      <c r="N1382" t="s">
        <v>1586</v>
      </c>
    </row>
    <row r="1383" spans="11:14">
      <c r="K1383">
        <v>15</v>
      </c>
      <c r="L1383">
        <v>7</v>
      </c>
      <c r="M1383">
        <v>12</v>
      </c>
      <c r="N1383" t="s">
        <v>1587</v>
      </c>
    </row>
    <row r="1384" spans="11:14">
      <c r="K1384">
        <v>15</v>
      </c>
      <c r="L1384">
        <v>7</v>
      </c>
      <c r="M1384">
        <v>13</v>
      </c>
      <c r="N1384" t="s">
        <v>1588</v>
      </c>
    </row>
    <row r="1385" spans="11:14">
      <c r="K1385">
        <v>15</v>
      </c>
      <c r="L1385">
        <v>7</v>
      </c>
      <c r="M1385">
        <v>14</v>
      </c>
      <c r="N1385" t="s">
        <v>1589</v>
      </c>
    </row>
    <row r="1386" spans="11:14">
      <c r="K1386">
        <v>15</v>
      </c>
      <c r="L1386">
        <v>7</v>
      </c>
      <c r="M1386">
        <v>15</v>
      </c>
      <c r="N1386" t="s">
        <v>1590</v>
      </c>
    </row>
    <row r="1387" spans="11:14">
      <c r="K1387">
        <v>15</v>
      </c>
      <c r="L1387">
        <v>7</v>
      </c>
      <c r="M1387">
        <v>16</v>
      </c>
      <c r="N1387" t="s">
        <v>736</v>
      </c>
    </row>
    <row r="1388" spans="11:14">
      <c r="K1388">
        <v>15</v>
      </c>
      <c r="L1388">
        <v>7</v>
      </c>
      <c r="M1388">
        <v>17</v>
      </c>
      <c r="N1388" t="s">
        <v>1591</v>
      </c>
    </row>
    <row r="1389" spans="11:14">
      <c r="K1389">
        <v>15</v>
      </c>
      <c r="L1389">
        <v>7</v>
      </c>
      <c r="M1389">
        <v>18</v>
      </c>
      <c r="N1389" t="s">
        <v>1592</v>
      </c>
    </row>
    <row r="1390" spans="11:14">
      <c r="K1390">
        <v>15</v>
      </c>
      <c r="L1390">
        <v>7</v>
      </c>
      <c r="M1390">
        <v>19</v>
      </c>
      <c r="N1390" t="s">
        <v>1593</v>
      </c>
    </row>
    <row r="1391" spans="11:14">
      <c r="K1391">
        <v>15</v>
      </c>
      <c r="L1391">
        <v>7</v>
      </c>
      <c r="M1391">
        <v>20</v>
      </c>
      <c r="N1391" t="s">
        <v>1594</v>
      </c>
    </row>
    <row r="1392" spans="11:14">
      <c r="K1392">
        <v>15</v>
      </c>
      <c r="L1392">
        <v>7</v>
      </c>
      <c r="M1392">
        <v>21</v>
      </c>
      <c r="N1392" t="s">
        <v>1595</v>
      </c>
    </row>
    <row r="1393" spans="11:14">
      <c r="K1393">
        <v>15</v>
      </c>
      <c r="L1393">
        <v>7</v>
      </c>
      <c r="M1393">
        <v>22</v>
      </c>
      <c r="N1393" t="s">
        <v>1596</v>
      </c>
    </row>
    <row r="1394" spans="11:14">
      <c r="K1394">
        <v>15</v>
      </c>
      <c r="L1394">
        <v>7</v>
      </c>
      <c r="M1394">
        <v>23</v>
      </c>
      <c r="N1394" t="s">
        <v>1597</v>
      </c>
    </row>
    <row r="1395" spans="11:14">
      <c r="K1395">
        <v>15</v>
      </c>
      <c r="L1395">
        <v>7</v>
      </c>
      <c r="M1395">
        <v>24</v>
      </c>
      <c r="N1395" t="s">
        <v>1598</v>
      </c>
    </row>
    <row r="1396" spans="11:14">
      <c r="K1396">
        <v>15</v>
      </c>
      <c r="L1396">
        <v>7</v>
      </c>
      <c r="M1396">
        <v>25</v>
      </c>
      <c r="N1396" t="s">
        <v>1599</v>
      </c>
    </row>
    <row r="1397" spans="11:14">
      <c r="K1397">
        <v>15</v>
      </c>
      <c r="L1397">
        <v>7</v>
      </c>
      <c r="M1397">
        <v>26</v>
      </c>
      <c r="N1397" t="s">
        <v>1600</v>
      </c>
    </row>
    <row r="1398" spans="11:14">
      <c r="K1398">
        <v>15</v>
      </c>
      <c r="L1398">
        <v>7</v>
      </c>
      <c r="M1398">
        <v>27</v>
      </c>
      <c r="N1398" t="s">
        <v>1601</v>
      </c>
    </row>
    <row r="1399" spans="11:14">
      <c r="K1399">
        <v>15</v>
      </c>
      <c r="L1399">
        <v>7</v>
      </c>
      <c r="M1399">
        <v>28</v>
      </c>
      <c r="N1399" t="s">
        <v>1602</v>
      </c>
    </row>
    <row r="1400" spans="11:14">
      <c r="K1400">
        <v>15</v>
      </c>
      <c r="L1400">
        <v>7</v>
      </c>
      <c r="M1400">
        <v>29</v>
      </c>
      <c r="N1400" t="s">
        <v>1603</v>
      </c>
    </row>
    <row r="1401" spans="11:14">
      <c r="K1401">
        <v>15</v>
      </c>
      <c r="L1401">
        <v>7</v>
      </c>
      <c r="M1401">
        <v>30</v>
      </c>
      <c r="N1401" t="s">
        <v>1604</v>
      </c>
    </row>
    <row r="1402" spans="11:14">
      <c r="K1402">
        <v>15</v>
      </c>
      <c r="L1402">
        <v>7</v>
      </c>
      <c r="M1402">
        <v>31</v>
      </c>
      <c r="N1402" t="s">
        <v>1605</v>
      </c>
    </row>
    <row r="1403" spans="11:14">
      <c r="K1403">
        <v>15</v>
      </c>
      <c r="L1403">
        <v>7</v>
      </c>
      <c r="M1403">
        <v>32</v>
      </c>
      <c r="N1403" t="s">
        <v>1606</v>
      </c>
    </row>
    <row r="1404" spans="11:14">
      <c r="K1404">
        <v>15</v>
      </c>
      <c r="L1404">
        <v>8</v>
      </c>
      <c r="M1404">
        <v>1</v>
      </c>
      <c r="N1404" t="s">
        <v>1607</v>
      </c>
    </row>
    <row r="1405" spans="11:14">
      <c r="K1405">
        <v>15</v>
      </c>
      <c r="L1405">
        <v>8</v>
      </c>
      <c r="M1405">
        <v>2</v>
      </c>
      <c r="N1405" t="s">
        <v>1608</v>
      </c>
    </row>
    <row r="1406" spans="11:14">
      <c r="K1406">
        <v>15</v>
      </c>
      <c r="L1406">
        <v>8</v>
      </c>
      <c r="M1406">
        <v>3</v>
      </c>
      <c r="N1406" t="s">
        <v>1609</v>
      </c>
    </row>
    <row r="1407" spans="11:14">
      <c r="K1407">
        <v>15</v>
      </c>
      <c r="L1407">
        <v>8</v>
      </c>
      <c r="M1407">
        <v>4</v>
      </c>
      <c r="N1407" t="s">
        <v>1610</v>
      </c>
    </row>
    <row r="1408" spans="11:14">
      <c r="K1408">
        <v>15</v>
      </c>
      <c r="L1408">
        <v>8</v>
      </c>
      <c r="M1408">
        <v>5</v>
      </c>
      <c r="N1408" t="s">
        <v>1611</v>
      </c>
    </row>
    <row r="1409" spans="11:14">
      <c r="K1409">
        <v>15</v>
      </c>
      <c r="L1409">
        <v>8</v>
      </c>
      <c r="M1409">
        <v>6</v>
      </c>
      <c r="N1409" t="s">
        <v>520</v>
      </c>
    </row>
    <row r="1410" spans="11:14">
      <c r="K1410">
        <v>15</v>
      </c>
      <c r="L1410">
        <v>8</v>
      </c>
      <c r="M1410">
        <v>7</v>
      </c>
      <c r="N1410" t="s">
        <v>439</v>
      </c>
    </row>
    <row r="1411" spans="11:14">
      <c r="K1411">
        <v>15</v>
      </c>
      <c r="L1411">
        <v>8</v>
      </c>
      <c r="M1411">
        <v>8</v>
      </c>
      <c r="N1411" t="s">
        <v>1612</v>
      </c>
    </row>
    <row r="1412" spans="11:14">
      <c r="K1412">
        <v>15</v>
      </c>
      <c r="L1412">
        <v>8</v>
      </c>
      <c r="M1412">
        <v>9</v>
      </c>
      <c r="N1412" t="s">
        <v>1613</v>
      </c>
    </row>
    <row r="1413" spans="11:14">
      <c r="K1413">
        <v>15</v>
      </c>
      <c r="L1413">
        <v>8</v>
      </c>
      <c r="M1413">
        <v>10</v>
      </c>
      <c r="N1413" t="s">
        <v>1614</v>
      </c>
    </row>
    <row r="1414" spans="11:14">
      <c r="K1414">
        <v>15</v>
      </c>
      <c r="L1414">
        <v>8</v>
      </c>
      <c r="M1414">
        <v>11</v>
      </c>
      <c r="N1414" t="s">
        <v>1615</v>
      </c>
    </row>
    <row r="1415" spans="11:14">
      <c r="K1415">
        <v>15</v>
      </c>
      <c r="L1415">
        <v>8</v>
      </c>
      <c r="M1415">
        <v>12</v>
      </c>
      <c r="N1415" t="s">
        <v>1616</v>
      </c>
    </row>
    <row r="1416" spans="11:14">
      <c r="K1416">
        <v>15</v>
      </c>
      <c r="L1416">
        <v>9</v>
      </c>
      <c r="M1416">
        <v>1</v>
      </c>
      <c r="N1416" t="s">
        <v>522</v>
      </c>
    </row>
    <row r="1417" spans="11:14">
      <c r="K1417">
        <v>15</v>
      </c>
      <c r="L1417">
        <v>9</v>
      </c>
      <c r="M1417">
        <v>2</v>
      </c>
      <c r="N1417" t="s">
        <v>1617</v>
      </c>
    </row>
    <row r="1418" spans="11:14">
      <c r="K1418">
        <v>15</v>
      </c>
      <c r="L1418">
        <v>9</v>
      </c>
      <c r="M1418">
        <v>3</v>
      </c>
      <c r="N1418" t="s">
        <v>1618</v>
      </c>
    </row>
    <row r="1419" spans="11:14">
      <c r="K1419">
        <v>15</v>
      </c>
      <c r="L1419">
        <v>9</v>
      </c>
      <c r="M1419">
        <v>4</v>
      </c>
      <c r="N1419" t="s">
        <v>1619</v>
      </c>
    </row>
    <row r="1420" spans="11:14">
      <c r="K1420">
        <v>15</v>
      </c>
      <c r="L1420">
        <v>9</v>
      </c>
      <c r="M1420">
        <v>5</v>
      </c>
      <c r="N1420" t="s">
        <v>1620</v>
      </c>
    </row>
    <row r="1421" spans="11:14">
      <c r="K1421">
        <v>15</v>
      </c>
      <c r="L1421">
        <v>9</v>
      </c>
      <c r="M1421">
        <v>6</v>
      </c>
      <c r="N1421" t="s">
        <v>1621</v>
      </c>
    </row>
    <row r="1422" spans="11:14">
      <c r="K1422">
        <v>15</v>
      </c>
      <c r="L1422">
        <v>10</v>
      </c>
      <c r="M1422">
        <v>1</v>
      </c>
      <c r="N1422" t="s">
        <v>523</v>
      </c>
    </row>
    <row r="1423" spans="11:14">
      <c r="K1423">
        <v>15</v>
      </c>
      <c r="L1423">
        <v>10</v>
      </c>
      <c r="M1423">
        <v>2</v>
      </c>
      <c r="N1423" t="s">
        <v>1622</v>
      </c>
    </row>
    <row r="1424" spans="11:14">
      <c r="K1424">
        <v>15</v>
      </c>
      <c r="L1424">
        <v>10</v>
      </c>
      <c r="M1424">
        <v>3</v>
      </c>
      <c r="N1424" t="s">
        <v>1623</v>
      </c>
    </row>
    <row r="1425" spans="11:14">
      <c r="K1425">
        <v>15</v>
      </c>
      <c r="L1425">
        <v>10</v>
      </c>
      <c r="M1425">
        <v>4</v>
      </c>
      <c r="N1425" t="s">
        <v>1624</v>
      </c>
    </row>
    <row r="1426" spans="11:14">
      <c r="K1426">
        <v>15</v>
      </c>
      <c r="L1426">
        <v>10</v>
      </c>
      <c r="M1426">
        <v>5</v>
      </c>
      <c r="N1426" t="s">
        <v>566</v>
      </c>
    </row>
    <row r="1427" spans="11:14">
      <c r="K1427">
        <v>15</v>
      </c>
      <c r="L1427">
        <v>10</v>
      </c>
      <c r="M1427">
        <v>6</v>
      </c>
      <c r="N1427" t="s">
        <v>1625</v>
      </c>
    </row>
    <row r="1428" spans="11:14">
      <c r="K1428">
        <v>15</v>
      </c>
      <c r="L1428">
        <v>10</v>
      </c>
      <c r="M1428">
        <v>7</v>
      </c>
      <c r="N1428" t="s">
        <v>1626</v>
      </c>
    </row>
    <row r="1429" spans="11:14">
      <c r="K1429">
        <v>15</v>
      </c>
      <c r="L1429">
        <v>10</v>
      </c>
      <c r="M1429">
        <v>8</v>
      </c>
      <c r="N1429" t="s">
        <v>1627</v>
      </c>
    </row>
    <row r="1430" spans="11:14">
      <c r="K1430">
        <v>15</v>
      </c>
      <c r="L1430">
        <v>10</v>
      </c>
      <c r="M1430">
        <v>9</v>
      </c>
      <c r="N1430" t="s">
        <v>1628</v>
      </c>
    </row>
    <row r="1431" spans="11:14">
      <c r="K1431">
        <v>15</v>
      </c>
      <c r="L1431">
        <v>10</v>
      </c>
      <c r="M1431">
        <v>10</v>
      </c>
      <c r="N1431" t="s">
        <v>617</v>
      </c>
    </row>
    <row r="1432" spans="11:14">
      <c r="K1432">
        <v>15</v>
      </c>
      <c r="L1432">
        <v>10</v>
      </c>
      <c r="M1432">
        <v>11</v>
      </c>
      <c r="N1432" t="s">
        <v>1629</v>
      </c>
    </row>
    <row r="1433" spans="11:14">
      <c r="K1433">
        <v>15</v>
      </c>
      <c r="L1433">
        <v>10</v>
      </c>
      <c r="M1433">
        <v>12</v>
      </c>
      <c r="N1433" t="s">
        <v>1630</v>
      </c>
    </row>
    <row r="1434" spans="11:14">
      <c r="K1434">
        <v>15</v>
      </c>
      <c r="L1434">
        <v>10</v>
      </c>
      <c r="M1434">
        <v>13</v>
      </c>
      <c r="N1434" t="s">
        <v>1631</v>
      </c>
    </row>
    <row r="1435" spans="11:14">
      <c r="K1435">
        <v>15</v>
      </c>
      <c r="L1435">
        <v>10</v>
      </c>
      <c r="M1435">
        <v>14</v>
      </c>
      <c r="N1435" t="s">
        <v>1632</v>
      </c>
    </row>
    <row r="1436" spans="11:14">
      <c r="K1436">
        <v>15</v>
      </c>
      <c r="L1436">
        <v>10</v>
      </c>
      <c r="M1436">
        <v>15</v>
      </c>
      <c r="N1436" t="s">
        <v>1633</v>
      </c>
    </row>
    <row r="1437" spans="11:14">
      <c r="K1437">
        <v>15</v>
      </c>
      <c r="L1437">
        <v>10</v>
      </c>
      <c r="M1437">
        <v>16</v>
      </c>
      <c r="N1437" t="s">
        <v>1634</v>
      </c>
    </row>
    <row r="1438" spans="11:14">
      <c r="K1438">
        <v>15</v>
      </c>
      <c r="L1438">
        <v>10</v>
      </c>
      <c r="M1438">
        <v>17</v>
      </c>
      <c r="N1438" t="s">
        <v>1635</v>
      </c>
    </row>
    <row r="1439" spans="11:14">
      <c r="K1439">
        <v>15</v>
      </c>
      <c r="L1439">
        <v>10</v>
      </c>
      <c r="M1439">
        <v>18</v>
      </c>
      <c r="N1439" t="s">
        <v>1587</v>
      </c>
    </row>
    <row r="1440" spans="11:14">
      <c r="K1440">
        <v>15</v>
      </c>
      <c r="L1440">
        <v>10</v>
      </c>
      <c r="M1440">
        <v>19</v>
      </c>
      <c r="N1440" t="s">
        <v>1636</v>
      </c>
    </row>
    <row r="1441" spans="11:14">
      <c r="K1441">
        <v>15</v>
      </c>
      <c r="L1441">
        <v>10</v>
      </c>
      <c r="M1441">
        <v>20</v>
      </c>
      <c r="N1441" t="s">
        <v>1637</v>
      </c>
    </row>
    <row r="1442" spans="11:14">
      <c r="K1442">
        <v>15</v>
      </c>
      <c r="L1442">
        <v>10</v>
      </c>
      <c r="M1442">
        <v>21</v>
      </c>
      <c r="N1442" t="s">
        <v>751</v>
      </c>
    </row>
    <row r="1443" spans="11:14">
      <c r="K1443">
        <v>15</v>
      </c>
      <c r="L1443">
        <v>10</v>
      </c>
      <c r="M1443">
        <v>22</v>
      </c>
      <c r="N1443" t="s">
        <v>1638</v>
      </c>
    </row>
    <row r="1444" spans="11:14">
      <c r="K1444">
        <v>15</v>
      </c>
      <c r="L1444">
        <v>10</v>
      </c>
      <c r="M1444">
        <v>23</v>
      </c>
      <c r="N1444" t="s">
        <v>1639</v>
      </c>
    </row>
    <row r="1445" spans="11:14">
      <c r="K1445">
        <v>15</v>
      </c>
      <c r="L1445">
        <v>10</v>
      </c>
      <c r="M1445">
        <v>24</v>
      </c>
      <c r="N1445" t="s">
        <v>1640</v>
      </c>
    </row>
    <row r="1446" spans="11:14">
      <c r="K1446">
        <v>15</v>
      </c>
      <c r="L1446">
        <v>10</v>
      </c>
      <c r="M1446">
        <v>25</v>
      </c>
      <c r="N1446" t="s">
        <v>1641</v>
      </c>
    </row>
    <row r="1447" spans="11:14">
      <c r="K1447">
        <v>15</v>
      </c>
      <c r="L1447">
        <v>10</v>
      </c>
      <c r="M1447">
        <v>26</v>
      </c>
      <c r="N1447" t="s">
        <v>1642</v>
      </c>
    </row>
    <row r="1448" spans="11:14">
      <c r="K1448">
        <v>15</v>
      </c>
      <c r="L1448">
        <v>10</v>
      </c>
      <c r="M1448">
        <v>27</v>
      </c>
      <c r="N1448" t="s">
        <v>1643</v>
      </c>
    </row>
    <row r="1449" spans="11:14">
      <c r="K1449">
        <v>15</v>
      </c>
      <c r="L1449">
        <v>10</v>
      </c>
      <c r="M1449">
        <v>28</v>
      </c>
      <c r="N1449" t="s">
        <v>1644</v>
      </c>
    </row>
    <row r="1450" spans="11:14">
      <c r="K1450">
        <v>15</v>
      </c>
      <c r="L1450">
        <v>10</v>
      </c>
      <c r="M1450">
        <v>29</v>
      </c>
      <c r="N1450" t="s">
        <v>1645</v>
      </c>
    </row>
    <row r="1451" spans="11:14">
      <c r="K1451">
        <v>15</v>
      </c>
      <c r="L1451">
        <v>10</v>
      </c>
      <c r="M1451">
        <v>30</v>
      </c>
      <c r="N1451" t="s">
        <v>1646</v>
      </c>
    </row>
    <row r="1452" spans="11:14">
      <c r="K1452">
        <v>15</v>
      </c>
      <c r="L1452">
        <v>10</v>
      </c>
      <c r="M1452">
        <v>31</v>
      </c>
      <c r="N1452" t="s">
        <v>1647</v>
      </c>
    </row>
    <row r="1453" spans="11:14">
      <c r="K1453">
        <v>15</v>
      </c>
      <c r="L1453">
        <v>10</v>
      </c>
      <c r="M1453">
        <v>32</v>
      </c>
      <c r="N1453" t="s">
        <v>1648</v>
      </c>
    </row>
    <row r="1454" spans="11:14">
      <c r="K1454">
        <v>15</v>
      </c>
      <c r="L1454">
        <v>10</v>
      </c>
      <c r="M1454">
        <v>33</v>
      </c>
      <c r="N1454" t="s">
        <v>1649</v>
      </c>
    </row>
    <row r="1455" spans="11:14">
      <c r="K1455">
        <v>16</v>
      </c>
      <c r="L1455">
        <v>1</v>
      </c>
      <c r="M1455">
        <v>1</v>
      </c>
      <c r="N1455" t="s">
        <v>1650</v>
      </c>
    </row>
    <row r="1456" spans="11:14">
      <c r="K1456">
        <v>16</v>
      </c>
      <c r="L1456">
        <v>1</v>
      </c>
      <c r="M1456">
        <v>2</v>
      </c>
      <c r="N1456" t="s">
        <v>1651</v>
      </c>
    </row>
    <row r="1457" spans="11:14">
      <c r="K1457">
        <v>16</v>
      </c>
      <c r="L1457">
        <v>1</v>
      </c>
      <c r="M1457">
        <v>3</v>
      </c>
      <c r="N1457" t="s">
        <v>1652</v>
      </c>
    </row>
    <row r="1458" spans="11:14">
      <c r="K1458">
        <v>16</v>
      </c>
      <c r="L1458">
        <v>1</v>
      </c>
      <c r="M1458">
        <v>4</v>
      </c>
      <c r="N1458" t="s">
        <v>1653</v>
      </c>
    </row>
    <row r="1459" spans="11:14">
      <c r="K1459">
        <v>16</v>
      </c>
      <c r="L1459">
        <v>1</v>
      </c>
      <c r="M1459">
        <v>5</v>
      </c>
      <c r="N1459" t="s">
        <v>1654</v>
      </c>
    </row>
    <row r="1460" spans="11:14">
      <c r="K1460">
        <v>16</v>
      </c>
      <c r="L1460">
        <v>1</v>
      </c>
      <c r="M1460">
        <v>6</v>
      </c>
      <c r="N1460" t="s">
        <v>1655</v>
      </c>
    </row>
    <row r="1461" spans="11:14">
      <c r="K1461">
        <v>16</v>
      </c>
      <c r="L1461">
        <v>1</v>
      </c>
      <c r="M1461">
        <v>7</v>
      </c>
      <c r="N1461" t="s">
        <v>1656</v>
      </c>
    </row>
    <row r="1462" spans="11:14">
      <c r="K1462">
        <v>16</v>
      </c>
      <c r="L1462">
        <v>1</v>
      </c>
      <c r="M1462">
        <v>8</v>
      </c>
      <c r="N1462" t="s">
        <v>1657</v>
      </c>
    </row>
    <row r="1463" spans="11:14">
      <c r="K1463">
        <v>16</v>
      </c>
      <c r="L1463">
        <v>1</v>
      </c>
      <c r="M1463">
        <v>9</v>
      </c>
      <c r="N1463" t="s">
        <v>1658</v>
      </c>
    </row>
    <row r="1464" spans="11:14">
      <c r="K1464">
        <v>16</v>
      </c>
      <c r="L1464">
        <v>1</v>
      </c>
      <c r="M1464">
        <v>10</v>
      </c>
      <c r="N1464" t="s">
        <v>1659</v>
      </c>
    </row>
    <row r="1465" spans="11:14">
      <c r="K1465">
        <v>16</v>
      </c>
      <c r="L1465">
        <v>1</v>
      </c>
      <c r="M1465">
        <v>11</v>
      </c>
      <c r="N1465" t="s">
        <v>1660</v>
      </c>
    </row>
    <row r="1466" spans="11:14">
      <c r="K1466">
        <v>16</v>
      </c>
      <c r="L1466">
        <v>1</v>
      </c>
      <c r="M1466">
        <v>12</v>
      </c>
      <c r="N1466" t="s">
        <v>910</v>
      </c>
    </row>
    <row r="1467" spans="11:14">
      <c r="K1467">
        <v>16</v>
      </c>
      <c r="L1467">
        <v>1</v>
      </c>
      <c r="M1467">
        <v>13</v>
      </c>
      <c r="N1467" t="s">
        <v>850</v>
      </c>
    </row>
    <row r="1468" spans="11:14">
      <c r="K1468">
        <v>16</v>
      </c>
      <c r="L1468">
        <v>1</v>
      </c>
      <c r="M1468">
        <v>14</v>
      </c>
      <c r="N1468" t="s">
        <v>1661</v>
      </c>
    </row>
    <row r="1469" spans="11:14">
      <c r="K1469">
        <v>16</v>
      </c>
      <c r="L1469">
        <v>2</v>
      </c>
      <c r="M1469">
        <v>1</v>
      </c>
      <c r="N1469" t="s">
        <v>1662</v>
      </c>
    </row>
    <row r="1470" spans="11:14">
      <c r="K1470">
        <v>16</v>
      </c>
      <c r="L1470">
        <v>2</v>
      </c>
      <c r="M1470">
        <v>2</v>
      </c>
      <c r="N1470" t="s">
        <v>1663</v>
      </c>
    </row>
    <row r="1471" spans="11:14">
      <c r="K1471">
        <v>16</v>
      </c>
      <c r="L1471">
        <v>2</v>
      </c>
      <c r="M1471">
        <v>3</v>
      </c>
      <c r="N1471" t="s">
        <v>503</v>
      </c>
    </row>
    <row r="1472" spans="11:14">
      <c r="K1472">
        <v>16</v>
      </c>
      <c r="L1472">
        <v>2</v>
      </c>
      <c r="M1472">
        <v>4</v>
      </c>
      <c r="N1472" t="s">
        <v>1664</v>
      </c>
    </row>
    <row r="1473" spans="11:14">
      <c r="K1473">
        <v>16</v>
      </c>
      <c r="L1473">
        <v>2</v>
      </c>
      <c r="M1473">
        <v>5</v>
      </c>
      <c r="N1473" t="s">
        <v>1665</v>
      </c>
    </row>
    <row r="1474" spans="11:14">
      <c r="K1474">
        <v>16</v>
      </c>
      <c r="L1474">
        <v>2</v>
      </c>
      <c r="M1474">
        <v>6</v>
      </c>
      <c r="N1474" t="s">
        <v>1483</v>
      </c>
    </row>
    <row r="1475" spans="11:14">
      <c r="K1475">
        <v>16</v>
      </c>
      <c r="L1475">
        <v>2</v>
      </c>
      <c r="M1475">
        <v>7</v>
      </c>
      <c r="N1475" t="s">
        <v>1666</v>
      </c>
    </row>
    <row r="1476" spans="11:14">
      <c r="K1476">
        <v>16</v>
      </c>
      <c r="L1476">
        <v>2</v>
      </c>
      <c r="M1476">
        <v>8</v>
      </c>
      <c r="N1476" t="s">
        <v>1667</v>
      </c>
    </row>
    <row r="1477" spans="11:14">
      <c r="K1477">
        <v>16</v>
      </c>
      <c r="L1477">
        <v>2</v>
      </c>
      <c r="M1477">
        <v>9</v>
      </c>
      <c r="N1477" t="s">
        <v>1668</v>
      </c>
    </row>
    <row r="1478" spans="11:14">
      <c r="K1478">
        <v>16</v>
      </c>
      <c r="L1478">
        <v>2</v>
      </c>
      <c r="M1478">
        <v>10</v>
      </c>
      <c r="N1478" t="s">
        <v>392</v>
      </c>
    </row>
    <row r="1479" spans="11:14">
      <c r="K1479">
        <v>16</v>
      </c>
      <c r="L1479">
        <v>2</v>
      </c>
      <c r="M1479">
        <v>11</v>
      </c>
      <c r="N1479" t="s">
        <v>1669</v>
      </c>
    </row>
    <row r="1480" spans="11:14">
      <c r="K1480">
        <v>16</v>
      </c>
      <c r="L1480">
        <v>3</v>
      </c>
      <c r="M1480">
        <v>1</v>
      </c>
      <c r="N1480" t="s">
        <v>1670</v>
      </c>
    </row>
    <row r="1481" spans="11:14">
      <c r="K1481">
        <v>16</v>
      </c>
      <c r="L1481">
        <v>3</v>
      </c>
      <c r="M1481">
        <v>2</v>
      </c>
      <c r="N1481" t="s">
        <v>1671</v>
      </c>
    </row>
    <row r="1482" spans="11:14">
      <c r="K1482">
        <v>16</v>
      </c>
      <c r="L1482">
        <v>3</v>
      </c>
      <c r="M1482">
        <v>3</v>
      </c>
      <c r="N1482" t="s">
        <v>1672</v>
      </c>
    </row>
    <row r="1483" spans="11:14">
      <c r="K1483">
        <v>16</v>
      </c>
      <c r="L1483">
        <v>3</v>
      </c>
      <c r="M1483">
        <v>4</v>
      </c>
      <c r="N1483" t="s">
        <v>1673</v>
      </c>
    </row>
    <row r="1484" spans="11:14">
      <c r="K1484">
        <v>16</v>
      </c>
      <c r="L1484">
        <v>3</v>
      </c>
      <c r="M1484">
        <v>5</v>
      </c>
      <c r="N1484" t="s">
        <v>1674</v>
      </c>
    </row>
    <row r="1485" spans="11:14">
      <c r="K1485">
        <v>16</v>
      </c>
      <c r="L1485">
        <v>4</v>
      </c>
      <c r="M1485">
        <v>1</v>
      </c>
      <c r="N1485" t="s">
        <v>1675</v>
      </c>
    </row>
    <row r="1486" spans="11:14">
      <c r="K1486">
        <v>16</v>
      </c>
      <c r="L1486">
        <v>4</v>
      </c>
      <c r="M1486">
        <v>2</v>
      </c>
      <c r="N1486" t="s">
        <v>1676</v>
      </c>
    </row>
    <row r="1487" spans="11:14">
      <c r="K1487">
        <v>16</v>
      </c>
      <c r="L1487">
        <v>4</v>
      </c>
      <c r="M1487">
        <v>3</v>
      </c>
      <c r="N1487" t="s">
        <v>1677</v>
      </c>
    </row>
    <row r="1488" spans="11:14">
      <c r="K1488">
        <v>16</v>
      </c>
      <c r="L1488">
        <v>4</v>
      </c>
      <c r="M1488">
        <v>4</v>
      </c>
      <c r="N1488" t="s">
        <v>390</v>
      </c>
    </row>
    <row r="1489" spans="11:14">
      <c r="K1489">
        <v>16</v>
      </c>
      <c r="L1489">
        <v>5</v>
      </c>
      <c r="M1489">
        <v>1</v>
      </c>
      <c r="N1489" t="s">
        <v>531</v>
      </c>
    </row>
    <row r="1490" spans="11:14">
      <c r="K1490">
        <v>16</v>
      </c>
      <c r="L1490">
        <v>5</v>
      </c>
      <c r="M1490">
        <v>2</v>
      </c>
      <c r="N1490" t="s">
        <v>1678</v>
      </c>
    </row>
    <row r="1491" spans="11:14">
      <c r="K1491">
        <v>16</v>
      </c>
      <c r="L1491">
        <v>5</v>
      </c>
      <c r="M1491">
        <v>3</v>
      </c>
      <c r="N1491" t="s">
        <v>1679</v>
      </c>
    </row>
    <row r="1492" spans="11:14">
      <c r="K1492">
        <v>16</v>
      </c>
      <c r="L1492">
        <v>5</v>
      </c>
      <c r="M1492">
        <v>4</v>
      </c>
      <c r="N1492" t="s">
        <v>1680</v>
      </c>
    </row>
    <row r="1493" spans="11:14">
      <c r="K1493">
        <v>16</v>
      </c>
      <c r="L1493">
        <v>5</v>
      </c>
      <c r="M1493">
        <v>5</v>
      </c>
      <c r="N1493" t="s">
        <v>1681</v>
      </c>
    </row>
    <row r="1494" spans="11:14">
      <c r="K1494">
        <v>16</v>
      </c>
      <c r="L1494">
        <v>5</v>
      </c>
      <c r="M1494">
        <v>6</v>
      </c>
      <c r="N1494" t="s">
        <v>1682</v>
      </c>
    </row>
    <row r="1495" spans="11:14">
      <c r="K1495">
        <v>16</v>
      </c>
      <c r="L1495">
        <v>5</v>
      </c>
      <c r="M1495">
        <v>7</v>
      </c>
      <c r="N1495" t="s">
        <v>1683</v>
      </c>
    </row>
    <row r="1496" spans="11:14">
      <c r="K1496">
        <v>16</v>
      </c>
      <c r="L1496">
        <v>5</v>
      </c>
      <c r="M1496">
        <v>8</v>
      </c>
      <c r="N1496" t="s">
        <v>1684</v>
      </c>
    </row>
    <row r="1497" spans="11:14">
      <c r="K1497">
        <v>16</v>
      </c>
      <c r="L1497">
        <v>5</v>
      </c>
      <c r="M1497">
        <v>9</v>
      </c>
      <c r="N1497" t="s">
        <v>1685</v>
      </c>
    </row>
    <row r="1498" spans="11:14">
      <c r="K1498">
        <v>16</v>
      </c>
      <c r="L1498">
        <v>5</v>
      </c>
      <c r="M1498">
        <v>10</v>
      </c>
      <c r="N1498" t="s">
        <v>1686</v>
      </c>
    </row>
    <row r="1499" spans="11:14">
      <c r="K1499">
        <v>16</v>
      </c>
      <c r="L1499">
        <v>5</v>
      </c>
      <c r="M1499">
        <v>11</v>
      </c>
      <c r="N1499" t="s">
        <v>1687</v>
      </c>
    </row>
    <row r="1500" spans="11:14">
      <c r="K1500">
        <v>16</v>
      </c>
      <c r="L1500">
        <v>6</v>
      </c>
      <c r="M1500">
        <v>1</v>
      </c>
      <c r="N1500" t="s">
        <v>1688</v>
      </c>
    </row>
    <row r="1501" spans="11:14">
      <c r="K1501">
        <v>16</v>
      </c>
      <c r="L1501">
        <v>6</v>
      </c>
      <c r="M1501">
        <v>2</v>
      </c>
      <c r="N1501" t="s">
        <v>1689</v>
      </c>
    </row>
    <row r="1502" spans="11:14">
      <c r="K1502">
        <v>16</v>
      </c>
      <c r="L1502">
        <v>6</v>
      </c>
      <c r="M1502">
        <v>3</v>
      </c>
      <c r="N1502" t="s">
        <v>1690</v>
      </c>
    </row>
    <row r="1503" spans="11:14">
      <c r="K1503">
        <v>16</v>
      </c>
      <c r="L1503">
        <v>6</v>
      </c>
      <c r="M1503">
        <v>4</v>
      </c>
      <c r="N1503" t="s">
        <v>1382</v>
      </c>
    </row>
    <row r="1504" spans="11:14">
      <c r="K1504">
        <v>16</v>
      </c>
      <c r="L1504">
        <v>6</v>
      </c>
      <c r="M1504">
        <v>5</v>
      </c>
      <c r="N1504" t="s">
        <v>1691</v>
      </c>
    </row>
    <row r="1505" spans="11:14">
      <c r="K1505">
        <v>16</v>
      </c>
      <c r="L1505">
        <v>6</v>
      </c>
      <c r="M1505">
        <v>6</v>
      </c>
      <c r="N1505" t="s">
        <v>1692</v>
      </c>
    </row>
    <row r="1506" spans="11:14">
      <c r="K1506">
        <v>17</v>
      </c>
      <c r="L1506">
        <v>1</v>
      </c>
      <c r="M1506">
        <v>1</v>
      </c>
      <c r="N1506" t="s">
        <v>535</v>
      </c>
    </row>
    <row r="1507" spans="11:14">
      <c r="K1507">
        <v>17</v>
      </c>
      <c r="L1507">
        <v>1</v>
      </c>
      <c r="M1507">
        <v>2</v>
      </c>
      <c r="N1507" t="s">
        <v>1693</v>
      </c>
    </row>
    <row r="1508" spans="11:14">
      <c r="K1508">
        <v>17</v>
      </c>
      <c r="L1508">
        <v>1</v>
      </c>
      <c r="M1508">
        <v>3</v>
      </c>
      <c r="N1508" t="s">
        <v>1694</v>
      </c>
    </row>
    <row r="1509" spans="11:14">
      <c r="K1509">
        <v>17</v>
      </c>
      <c r="L1509">
        <v>1</v>
      </c>
      <c r="M1509">
        <v>4</v>
      </c>
      <c r="N1509" t="s">
        <v>1695</v>
      </c>
    </row>
    <row r="1510" spans="11:14">
      <c r="K1510">
        <v>17</v>
      </c>
      <c r="L1510">
        <v>2</v>
      </c>
      <c r="M1510">
        <v>1</v>
      </c>
      <c r="N1510" t="s">
        <v>537</v>
      </c>
    </row>
    <row r="1511" spans="11:14">
      <c r="K1511">
        <v>17</v>
      </c>
      <c r="L1511">
        <v>2</v>
      </c>
      <c r="M1511">
        <v>2</v>
      </c>
      <c r="N1511" t="s">
        <v>1696</v>
      </c>
    </row>
    <row r="1512" spans="11:14">
      <c r="K1512">
        <v>17</v>
      </c>
      <c r="L1512">
        <v>2</v>
      </c>
      <c r="M1512">
        <v>3</v>
      </c>
      <c r="N1512" t="s">
        <v>287</v>
      </c>
    </row>
    <row r="1513" spans="11:14">
      <c r="K1513">
        <v>17</v>
      </c>
      <c r="L1513">
        <v>2</v>
      </c>
      <c r="M1513">
        <v>4</v>
      </c>
      <c r="N1513" t="s">
        <v>1697</v>
      </c>
    </row>
    <row r="1514" spans="11:14">
      <c r="K1514">
        <v>17</v>
      </c>
      <c r="L1514">
        <v>3</v>
      </c>
      <c r="M1514">
        <v>1</v>
      </c>
      <c r="N1514" t="s">
        <v>1698</v>
      </c>
    </row>
    <row r="1515" spans="11:14">
      <c r="K1515">
        <v>17</v>
      </c>
      <c r="L1515">
        <v>3</v>
      </c>
      <c r="M1515">
        <v>2</v>
      </c>
      <c r="N1515" t="s">
        <v>1699</v>
      </c>
    </row>
    <row r="1516" spans="11:14">
      <c r="K1516">
        <v>17</v>
      </c>
      <c r="L1516">
        <v>3</v>
      </c>
      <c r="M1516">
        <v>3</v>
      </c>
      <c r="N1516" t="s">
        <v>539</v>
      </c>
    </row>
    <row r="1517" spans="11:14">
      <c r="K1517">
        <v>18</v>
      </c>
      <c r="L1517">
        <v>1</v>
      </c>
      <c r="M1517">
        <v>1</v>
      </c>
      <c r="N1517" t="s">
        <v>290</v>
      </c>
    </row>
    <row r="1518" spans="11:14">
      <c r="K1518">
        <v>18</v>
      </c>
      <c r="L1518">
        <v>1</v>
      </c>
      <c r="M1518">
        <v>2</v>
      </c>
      <c r="N1518" t="s">
        <v>1700</v>
      </c>
    </row>
    <row r="1519" spans="11:14">
      <c r="K1519">
        <v>18</v>
      </c>
      <c r="L1519">
        <v>1</v>
      </c>
      <c r="M1519">
        <v>3</v>
      </c>
      <c r="N1519" t="s">
        <v>1701</v>
      </c>
    </row>
    <row r="1520" spans="11:14">
      <c r="K1520">
        <v>18</v>
      </c>
      <c r="L1520">
        <v>1</v>
      </c>
      <c r="M1520">
        <v>4</v>
      </c>
      <c r="N1520" t="s">
        <v>1702</v>
      </c>
    </row>
    <row r="1521" spans="11:14">
      <c r="K1521">
        <v>18</v>
      </c>
      <c r="L1521">
        <v>1</v>
      </c>
      <c r="M1521">
        <v>5</v>
      </c>
      <c r="N1521" t="s">
        <v>374</v>
      </c>
    </row>
    <row r="1522" spans="11:14">
      <c r="K1522">
        <v>18</v>
      </c>
      <c r="L1522">
        <v>1</v>
      </c>
      <c r="M1522">
        <v>6</v>
      </c>
      <c r="N1522" t="s">
        <v>1703</v>
      </c>
    </row>
    <row r="1523" spans="11:14">
      <c r="K1523">
        <v>18</v>
      </c>
      <c r="L1523">
        <v>2</v>
      </c>
      <c r="M1523">
        <v>1</v>
      </c>
      <c r="N1523" t="s">
        <v>1704</v>
      </c>
    </row>
    <row r="1524" spans="11:14">
      <c r="K1524">
        <v>18</v>
      </c>
      <c r="L1524">
        <v>2</v>
      </c>
      <c r="M1524">
        <v>2</v>
      </c>
      <c r="N1524" t="s">
        <v>1705</v>
      </c>
    </row>
    <row r="1525" spans="11:14">
      <c r="K1525">
        <v>18</v>
      </c>
      <c r="L1525">
        <v>2</v>
      </c>
      <c r="M1525">
        <v>3</v>
      </c>
      <c r="N1525" t="s">
        <v>1706</v>
      </c>
    </row>
    <row r="1526" spans="11:14">
      <c r="K1526">
        <v>18</v>
      </c>
      <c r="L1526">
        <v>2</v>
      </c>
      <c r="M1526">
        <v>4</v>
      </c>
      <c r="N1526" t="s">
        <v>1707</v>
      </c>
    </row>
    <row r="1527" spans="11:14">
      <c r="K1527">
        <v>18</v>
      </c>
      <c r="L1527">
        <v>2</v>
      </c>
      <c r="M1527">
        <v>5</v>
      </c>
      <c r="N1527" t="s">
        <v>1708</v>
      </c>
    </row>
    <row r="1528" spans="11:14">
      <c r="K1528">
        <v>18</v>
      </c>
      <c r="L1528">
        <v>2</v>
      </c>
      <c r="M1528">
        <v>6</v>
      </c>
      <c r="N1528" t="s">
        <v>1709</v>
      </c>
    </row>
    <row r="1529" spans="11:14">
      <c r="K1529">
        <v>18</v>
      </c>
      <c r="L1529">
        <v>2</v>
      </c>
      <c r="M1529">
        <v>7</v>
      </c>
      <c r="N1529" t="s">
        <v>1710</v>
      </c>
    </row>
    <row r="1530" spans="11:14">
      <c r="K1530">
        <v>18</v>
      </c>
      <c r="L1530">
        <v>2</v>
      </c>
      <c r="M1530">
        <v>8</v>
      </c>
      <c r="N1530" t="s">
        <v>1711</v>
      </c>
    </row>
    <row r="1531" spans="11:14">
      <c r="K1531">
        <v>18</v>
      </c>
      <c r="L1531">
        <v>2</v>
      </c>
      <c r="M1531">
        <v>9</v>
      </c>
      <c r="N1531" t="s">
        <v>1712</v>
      </c>
    </row>
    <row r="1532" spans="11:14">
      <c r="K1532">
        <v>18</v>
      </c>
      <c r="L1532">
        <v>2</v>
      </c>
      <c r="M1532">
        <v>10</v>
      </c>
      <c r="N1532" t="s">
        <v>1713</v>
      </c>
    </row>
    <row r="1533" spans="11:14">
      <c r="K1533">
        <v>18</v>
      </c>
      <c r="L1533">
        <v>2</v>
      </c>
      <c r="M1533">
        <v>11</v>
      </c>
      <c r="N1533" t="s">
        <v>1714</v>
      </c>
    </row>
    <row r="1534" spans="11:14">
      <c r="K1534">
        <v>18</v>
      </c>
      <c r="L1534">
        <v>3</v>
      </c>
      <c r="M1534">
        <v>1</v>
      </c>
      <c r="N1534" t="s">
        <v>544</v>
      </c>
    </row>
    <row r="1535" spans="11:14">
      <c r="K1535">
        <v>18</v>
      </c>
      <c r="L1535">
        <v>3</v>
      </c>
      <c r="M1535">
        <v>2</v>
      </c>
      <c r="N1535" t="s">
        <v>1715</v>
      </c>
    </row>
    <row r="1536" spans="11:14">
      <c r="K1536">
        <v>18</v>
      </c>
      <c r="L1536">
        <v>3</v>
      </c>
      <c r="M1536">
        <v>3</v>
      </c>
      <c r="N1536" t="s">
        <v>1716</v>
      </c>
    </row>
    <row r="1537" spans="11:14">
      <c r="K1537">
        <v>19</v>
      </c>
      <c r="L1537">
        <v>1</v>
      </c>
      <c r="M1537">
        <v>1</v>
      </c>
      <c r="N1537" t="s">
        <v>1717</v>
      </c>
    </row>
    <row r="1538" spans="11:14">
      <c r="K1538">
        <v>19</v>
      </c>
      <c r="L1538">
        <v>1</v>
      </c>
      <c r="M1538">
        <v>2</v>
      </c>
      <c r="N1538" t="s">
        <v>1718</v>
      </c>
    </row>
    <row r="1539" spans="11:14">
      <c r="K1539">
        <v>19</v>
      </c>
      <c r="L1539">
        <v>1</v>
      </c>
      <c r="M1539">
        <v>3</v>
      </c>
      <c r="N1539" t="s">
        <v>1719</v>
      </c>
    </row>
    <row r="1540" spans="11:14">
      <c r="K1540">
        <v>19</v>
      </c>
      <c r="L1540">
        <v>1</v>
      </c>
      <c r="M1540">
        <v>4</v>
      </c>
      <c r="N1540" t="s">
        <v>1720</v>
      </c>
    </row>
    <row r="1541" spans="11:14">
      <c r="K1541">
        <v>19</v>
      </c>
      <c r="L1541">
        <v>1</v>
      </c>
      <c r="M1541">
        <v>5</v>
      </c>
      <c r="N1541" t="s">
        <v>1721</v>
      </c>
    </row>
    <row r="1542" spans="11:14">
      <c r="K1542">
        <v>19</v>
      </c>
      <c r="L1542">
        <v>1</v>
      </c>
      <c r="M1542">
        <v>6</v>
      </c>
      <c r="N1542" t="s">
        <v>1722</v>
      </c>
    </row>
    <row r="1543" spans="11:14">
      <c r="K1543">
        <v>19</v>
      </c>
      <c r="L1543">
        <v>1</v>
      </c>
      <c r="M1543">
        <v>7</v>
      </c>
      <c r="N1543" t="s">
        <v>414</v>
      </c>
    </row>
    <row r="1544" spans="11:14">
      <c r="K1544">
        <v>19</v>
      </c>
      <c r="L1544">
        <v>1</v>
      </c>
      <c r="M1544">
        <v>8</v>
      </c>
      <c r="N1544" t="s">
        <v>1723</v>
      </c>
    </row>
    <row r="1545" spans="11:14">
      <c r="K1545">
        <v>19</v>
      </c>
      <c r="L1545">
        <v>1</v>
      </c>
      <c r="M1545">
        <v>9</v>
      </c>
      <c r="N1545" t="s">
        <v>1724</v>
      </c>
    </row>
    <row r="1546" spans="11:14">
      <c r="K1546">
        <v>19</v>
      </c>
      <c r="L1546">
        <v>1</v>
      </c>
      <c r="M1546">
        <v>10</v>
      </c>
      <c r="N1546" t="s">
        <v>1725</v>
      </c>
    </row>
    <row r="1547" spans="11:14">
      <c r="K1547">
        <v>19</v>
      </c>
      <c r="L1547">
        <v>1</v>
      </c>
      <c r="M1547">
        <v>11</v>
      </c>
      <c r="N1547" t="s">
        <v>1726</v>
      </c>
    </row>
    <row r="1548" spans="11:14">
      <c r="K1548">
        <v>19</v>
      </c>
      <c r="L1548">
        <v>1</v>
      </c>
      <c r="M1548">
        <v>12</v>
      </c>
      <c r="N1548" t="s">
        <v>1727</v>
      </c>
    </row>
    <row r="1549" spans="11:14">
      <c r="K1549">
        <v>19</v>
      </c>
      <c r="L1549">
        <v>1</v>
      </c>
      <c r="M1549">
        <v>13</v>
      </c>
      <c r="N1549" t="s">
        <v>1406</v>
      </c>
    </row>
    <row r="1550" spans="11:14">
      <c r="K1550">
        <v>19</v>
      </c>
      <c r="L1550">
        <v>2</v>
      </c>
      <c r="M1550">
        <v>1</v>
      </c>
      <c r="N1550" t="s">
        <v>1728</v>
      </c>
    </row>
    <row r="1551" spans="11:14">
      <c r="K1551">
        <v>19</v>
      </c>
      <c r="L1551">
        <v>2</v>
      </c>
      <c r="M1551">
        <v>2</v>
      </c>
      <c r="N1551" t="s">
        <v>1729</v>
      </c>
    </row>
    <row r="1552" spans="11:14">
      <c r="K1552">
        <v>19</v>
      </c>
      <c r="L1552">
        <v>2</v>
      </c>
      <c r="M1552">
        <v>3</v>
      </c>
      <c r="N1552" t="s">
        <v>1730</v>
      </c>
    </row>
    <row r="1553" spans="11:14">
      <c r="K1553">
        <v>19</v>
      </c>
      <c r="L1553">
        <v>2</v>
      </c>
      <c r="M1553">
        <v>4</v>
      </c>
      <c r="N1553" t="s">
        <v>1731</v>
      </c>
    </row>
    <row r="1554" spans="11:14">
      <c r="K1554">
        <v>19</v>
      </c>
      <c r="L1554">
        <v>2</v>
      </c>
      <c r="M1554">
        <v>5</v>
      </c>
      <c r="N1554" t="s">
        <v>1732</v>
      </c>
    </row>
    <row r="1555" spans="11:14">
      <c r="K1555">
        <v>19</v>
      </c>
      <c r="L1555">
        <v>2</v>
      </c>
      <c r="M1555">
        <v>6</v>
      </c>
      <c r="N1555" t="s">
        <v>1733</v>
      </c>
    </row>
    <row r="1556" spans="11:14">
      <c r="K1556">
        <v>19</v>
      </c>
      <c r="L1556">
        <v>2</v>
      </c>
      <c r="M1556">
        <v>7</v>
      </c>
      <c r="N1556" t="s">
        <v>1734</v>
      </c>
    </row>
    <row r="1557" spans="11:14">
      <c r="K1557">
        <v>19</v>
      </c>
      <c r="L1557">
        <v>2</v>
      </c>
      <c r="M1557">
        <v>8</v>
      </c>
      <c r="N1557" t="s">
        <v>738</v>
      </c>
    </row>
    <row r="1558" spans="11:14">
      <c r="K1558">
        <v>19</v>
      </c>
      <c r="L1558">
        <v>3</v>
      </c>
      <c r="M1558">
        <v>1</v>
      </c>
      <c r="N1558" t="s">
        <v>549</v>
      </c>
    </row>
    <row r="1559" spans="11:14">
      <c r="K1559">
        <v>19</v>
      </c>
      <c r="L1559">
        <v>3</v>
      </c>
      <c r="M1559">
        <v>2</v>
      </c>
      <c r="N1559" t="s">
        <v>1735</v>
      </c>
    </row>
    <row r="1560" spans="11:14">
      <c r="K1560">
        <v>19</v>
      </c>
      <c r="L1560">
        <v>3</v>
      </c>
      <c r="M1560">
        <v>3</v>
      </c>
      <c r="N1560" t="s">
        <v>554</v>
      </c>
    </row>
    <row r="1561" spans="11:14">
      <c r="K1561">
        <v>19</v>
      </c>
      <c r="L1561">
        <v>3</v>
      </c>
      <c r="M1561">
        <v>4</v>
      </c>
      <c r="N1561" t="s">
        <v>1736</v>
      </c>
    </row>
    <row r="1562" spans="11:14">
      <c r="K1562">
        <v>19</v>
      </c>
      <c r="L1562">
        <v>3</v>
      </c>
      <c r="M1562">
        <v>5</v>
      </c>
      <c r="N1562" t="s">
        <v>1737</v>
      </c>
    </row>
    <row r="1563" spans="11:14">
      <c r="K1563">
        <v>19</v>
      </c>
      <c r="L1563">
        <v>3</v>
      </c>
      <c r="M1563">
        <v>6</v>
      </c>
      <c r="N1563" t="s">
        <v>1738</v>
      </c>
    </row>
    <row r="1564" spans="11:14">
      <c r="K1564">
        <v>19</v>
      </c>
      <c r="L1564">
        <v>3</v>
      </c>
      <c r="M1564">
        <v>7</v>
      </c>
      <c r="N1564" t="s">
        <v>1739</v>
      </c>
    </row>
    <row r="1565" spans="11:14">
      <c r="K1565">
        <v>20</v>
      </c>
      <c r="L1565">
        <v>1</v>
      </c>
      <c r="M1565">
        <v>1</v>
      </c>
      <c r="N1565" t="s">
        <v>296</v>
      </c>
    </row>
    <row r="1566" spans="11:14">
      <c r="K1566">
        <v>20</v>
      </c>
      <c r="L1566">
        <v>1</v>
      </c>
      <c r="M1566">
        <v>4</v>
      </c>
      <c r="N1566" t="s">
        <v>337</v>
      </c>
    </row>
    <row r="1567" spans="11:14">
      <c r="K1567">
        <v>20</v>
      </c>
      <c r="L1567">
        <v>1</v>
      </c>
      <c r="M1567">
        <v>5</v>
      </c>
      <c r="N1567" t="s">
        <v>1740</v>
      </c>
    </row>
    <row r="1568" spans="11:14">
      <c r="K1568">
        <v>20</v>
      </c>
      <c r="L1568">
        <v>1</v>
      </c>
      <c r="M1568">
        <v>7</v>
      </c>
      <c r="N1568" t="s">
        <v>1741</v>
      </c>
    </row>
    <row r="1569" spans="11:14">
      <c r="K1569">
        <v>20</v>
      </c>
      <c r="L1569">
        <v>1</v>
      </c>
      <c r="M1569">
        <v>8</v>
      </c>
      <c r="N1569" t="s">
        <v>1742</v>
      </c>
    </row>
    <row r="1570" spans="11:14">
      <c r="K1570">
        <v>20</v>
      </c>
      <c r="L1570">
        <v>1</v>
      </c>
      <c r="M1570">
        <v>9</v>
      </c>
      <c r="N1570" t="s">
        <v>1743</v>
      </c>
    </row>
    <row r="1571" spans="11:14">
      <c r="K1571">
        <v>20</v>
      </c>
      <c r="L1571">
        <v>1</v>
      </c>
      <c r="M1571">
        <v>10</v>
      </c>
      <c r="N1571" t="s">
        <v>345</v>
      </c>
    </row>
    <row r="1572" spans="11:14">
      <c r="K1572">
        <v>20</v>
      </c>
      <c r="L1572">
        <v>1</v>
      </c>
      <c r="M1572">
        <v>11</v>
      </c>
      <c r="N1572" t="s">
        <v>1744</v>
      </c>
    </row>
    <row r="1573" spans="11:14">
      <c r="K1573">
        <v>20</v>
      </c>
      <c r="L1573">
        <v>1</v>
      </c>
      <c r="M1573">
        <v>14</v>
      </c>
      <c r="N1573" t="s">
        <v>1745</v>
      </c>
    </row>
    <row r="1574" spans="11:14">
      <c r="K1574">
        <v>20</v>
      </c>
      <c r="L1574">
        <v>2</v>
      </c>
      <c r="M1574">
        <v>1</v>
      </c>
      <c r="N1574" t="s">
        <v>552</v>
      </c>
    </row>
    <row r="1575" spans="11:14">
      <c r="K1575">
        <v>20</v>
      </c>
      <c r="L1575">
        <v>2</v>
      </c>
      <c r="M1575">
        <v>2</v>
      </c>
      <c r="N1575" t="s">
        <v>1746</v>
      </c>
    </row>
    <row r="1576" spans="11:14">
      <c r="K1576">
        <v>20</v>
      </c>
      <c r="L1576">
        <v>2</v>
      </c>
      <c r="M1576">
        <v>3</v>
      </c>
      <c r="N1576" t="s">
        <v>1747</v>
      </c>
    </row>
    <row r="1577" spans="11:14">
      <c r="K1577">
        <v>20</v>
      </c>
      <c r="L1577">
        <v>2</v>
      </c>
      <c r="M1577">
        <v>4</v>
      </c>
      <c r="N1577" t="s">
        <v>1483</v>
      </c>
    </row>
    <row r="1578" spans="11:14">
      <c r="K1578">
        <v>20</v>
      </c>
      <c r="L1578">
        <v>2</v>
      </c>
      <c r="M1578">
        <v>5</v>
      </c>
      <c r="N1578" t="s">
        <v>1748</v>
      </c>
    </row>
    <row r="1579" spans="11:14">
      <c r="K1579">
        <v>20</v>
      </c>
      <c r="L1579">
        <v>2</v>
      </c>
      <c r="M1579">
        <v>6</v>
      </c>
      <c r="N1579" t="s">
        <v>1749</v>
      </c>
    </row>
    <row r="1580" spans="11:14">
      <c r="K1580">
        <v>20</v>
      </c>
      <c r="L1580">
        <v>2</v>
      </c>
      <c r="M1580">
        <v>7</v>
      </c>
      <c r="N1580" t="s">
        <v>1750</v>
      </c>
    </row>
    <row r="1581" spans="11:14">
      <c r="K1581">
        <v>20</v>
      </c>
      <c r="L1581">
        <v>2</v>
      </c>
      <c r="M1581">
        <v>8</v>
      </c>
      <c r="N1581" t="s">
        <v>1751</v>
      </c>
    </row>
    <row r="1582" spans="11:14">
      <c r="K1582">
        <v>20</v>
      </c>
      <c r="L1582">
        <v>2</v>
      </c>
      <c r="M1582">
        <v>9</v>
      </c>
      <c r="N1582" t="s">
        <v>1752</v>
      </c>
    </row>
    <row r="1583" spans="11:14">
      <c r="K1583">
        <v>20</v>
      </c>
      <c r="L1583">
        <v>2</v>
      </c>
      <c r="M1583">
        <v>10</v>
      </c>
      <c r="N1583" t="s">
        <v>1753</v>
      </c>
    </row>
    <row r="1584" spans="11:14">
      <c r="K1584">
        <v>20</v>
      </c>
      <c r="L1584">
        <v>3</v>
      </c>
      <c r="M1584">
        <v>1</v>
      </c>
      <c r="N1584" t="s">
        <v>554</v>
      </c>
    </row>
    <row r="1585" spans="11:14">
      <c r="K1585">
        <v>20</v>
      </c>
      <c r="L1585">
        <v>3</v>
      </c>
      <c r="M1585">
        <v>2</v>
      </c>
      <c r="N1585" t="s">
        <v>1754</v>
      </c>
    </row>
    <row r="1586" spans="11:14">
      <c r="K1586">
        <v>20</v>
      </c>
      <c r="L1586">
        <v>3</v>
      </c>
      <c r="M1586">
        <v>3</v>
      </c>
      <c r="N1586" t="s">
        <v>1755</v>
      </c>
    </row>
    <row r="1587" spans="11:14">
      <c r="K1587">
        <v>20</v>
      </c>
      <c r="L1587">
        <v>3</v>
      </c>
      <c r="M1587">
        <v>4</v>
      </c>
      <c r="N1587" t="s">
        <v>1756</v>
      </c>
    </row>
    <row r="1588" spans="11:14">
      <c r="K1588">
        <v>20</v>
      </c>
      <c r="L1588">
        <v>3</v>
      </c>
      <c r="M1588">
        <v>5</v>
      </c>
      <c r="N1588" t="s">
        <v>1757</v>
      </c>
    </row>
    <row r="1589" spans="11:14">
      <c r="K1589">
        <v>20</v>
      </c>
      <c r="L1589">
        <v>3</v>
      </c>
      <c r="M1589">
        <v>6</v>
      </c>
      <c r="N1589" t="s">
        <v>1758</v>
      </c>
    </row>
    <row r="1590" spans="11:14">
      <c r="K1590">
        <v>20</v>
      </c>
      <c r="L1590">
        <v>3</v>
      </c>
      <c r="M1590">
        <v>7</v>
      </c>
      <c r="N1590" t="s">
        <v>1759</v>
      </c>
    </row>
    <row r="1591" spans="11:14">
      <c r="K1591">
        <v>20</v>
      </c>
      <c r="L1591">
        <v>3</v>
      </c>
      <c r="M1591">
        <v>8</v>
      </c>
      <c r="N1591" t="s">
        <v>1760</v>
      </c>
    </row>
    <row r="1592" spans="11:14">
      <c r="K1592">
        <v>20</v>
      </c>
      <c r="L1592">
        <v>4</v>
      </c>
      <c r="M1592">
        <v>1</v>
      </c>
      <c r="N1592" t="s">
        <v>1761</v>
      </c>
    </row>
    <row r="1593" spans="11:14">
      <c r="K1593">
        <v>20</v>
      </c>
      <c r="L1593">
        <v>4</v>
      </c>
      <c r="M1593">
        <v>2</v>
      </c>
      <c r="N1593" t="s">
        <v>1762</v>
      </c>
    </row>
    <row r="1594" spans="11:14">
      <c r="K1594">
        <v>20</v>
      </c>
      <c r="L1594">
        <v>4</v>
      </c>
      <c r="M1594">
        <v>3</v>
      </c>
      <c r="N1594" t="s">
        <v>1763</v>
      </c>
    </row>
    <row r="1595" spans="11:14">
      <c r="K1595">
        <v>20</v>
      </c>
      <c r="L1595">
        <v>4</v>
      </c>
      <c r="M1595">
        <v>4</v>
      </c>
      <c r="N1595" t="s">
        <v>1764</v>
      </c>
    </row>
    <row r="1596" spans="11:14">
      <c r="K1596">
        <v>20</v>
      </c>
      <c r="L1596">
        <v>4</v>
      </c>
      <c r="M1596">
        <v>5</v>
      </c>
      <c r="N1596" t="s">
        <v>556</v>
      </c>
    </row>
    <row r="1597" spans="11:14">
      <c r="K1597">
        <v>20</v>
      </c>
      <c r="L1597">
        <v>4</v>
      </c>
      <c r="M1597">
        <v>6</v>
      </c>
      <c r="N1597" t="s">
        <v>1765</v>
      </c>
    </row>
    <row r="1598" spans="11:14">
      <c r="K1598">
        <v>20</v>
      </c>
      <c r="L1598">
        <v>4</v>
      </c>
      <c r="M1598">
        <v>7</v>
      </c>
      <c r="N1598" t="s">
        <v>1766</v>
      </c>
    </row>
    <row r="1599" spans="11:14">
      <c r="K1599">
        <v>20</v>
      </c>
      <c r="L1599">
        <v>4</v>
      </c>
      <c r="M1599">
        <v>8</v>
      </c>
      <c r="N1599" t="s">
        <v>1767</v>
      </c>
    </row>
    <row r="1600" spans="11:14">
      <c r="K1600">
        <v>20</v>
      </c>
      <c r="L1600">
        <v>4</v>
      </c>
      <c r="M1600">
        <v>9</v>
      </c>
      <c r="N1600" t="s">
        <v>1768</v>
      </c>
    </row>
    <row r="1601" spans="11:14">
      <c r="K1601">
        <v>20</v>
      </c>
      <c r="L1601">
        <v>4</v>
      </c>
      <c r="M1601">
        <v>10</v>
      </c>
      <c r="N1601" t="s">
        <v>1769</v>
      </c>
    </row>
    <row r="1602" spans="11:14">
      <c r="K1602">
        <v>20</v>
      </c>
      <c r="L1602">
        <v>5</v>
      </c>
      <c r="M1602">
        <v>1</v>
      </c>
      <c r="N1602" t="s">
        <v>558</v>
      </c>
    </row>
    <row r="1603" spans="11:14">
      <c r="K1603">
        <v>20</v>
      </c>
      <c r="L1603">
        <v>5</v>
      </c>
      <c r="M1603">
        <v>2</v>
      </c>
      <c r="N1603" t="s">
        <v>1770</v>
      </c>
    </row>
    <row r="1604" spans="11:14">
      <c r="K1604">
        <v>20</v>
      </c>
      <c r="L1604">
        <v>5</v>
      </c>
      <c r="M1604">
        <v>3</v>
      </c>
      <c r="N1604" t="s">
        <v>1771</v>
      </c>
    </row>
    <row r="1605" spans="11:14">
      <c r="K1605">
        <v>20</v>
      </c>
      <c r="L1605">
        <v>5</v>
      </c>
      <c r="M1605">
        <v>4</v>
      </c>
      <c r="N1605" t="s">
        <v>1772</v>
      </c>
    </row>
    <row r="1606" spans="11:14">
      <c r="K1606">
        <v>20</v>
      </c>
      <c r="L1606">
        <v>5</v>
      </c>
      <c r="M1606">
        <v>5</v>
      </c>
      <c r="N1606" t="s">
        <v>1773</v>
      </c>
    </row>
    <row r="1607" spans="11:14">
      <c r="K1607">
        <v>20</v>
      </c>
      <c r="L1607">
        <v>5</v>
      </c>
      <c r="M1607">
        <v>6</v>
      </c>
      <c r="N1607" t="s">
        <v>1774</v>
      </c>
    </row>
    <row r="1608" spans="11:14">
      <c r="K1608">
        <v>20</v>
      </c>
      <c r="L1608">
        <v>5</v>
      </c>
      <c r="M1608">
        <v>7</v>
      </c>
      <c r="N1608" t="s">
        <v>1775</v>
      </c>
    </row>
    <row r="1609" spans="11:14">
      <c r="K1609">
        <v>20</v>
      </c>
      <c r="L1609">
        <v>6</v>
      </c>
      <c r="M1609">
        <v>1</v>
      </c>
      <c r="N1609" t="s">
        <v>560</v>
      </c>
    </row>
    <row r="1610" spans="11:14">
      <c r="K1610">
        <v>20</v>
      </c>
      <c r="L1610">
        <v>6</v>
      </c>
      <c r="M1610">
        <v>2</v>
      </c>
      <c r="N1610" t="s">
        <v>589</v>
      </c>
    </row>
    <row r="1611" spans="11:14">
      <c r="K1611">
        <v>20</v>
      </c>
      <c r="L1611">
        <v>6</v>
      </c>
      <c r="M1611">
        <v>3</v>
      </c>
      <c r="N1611" t="s">
        <v>1776</v>
      </c>
    </row>
    <row r="1612" spans="11:14">
      <c r="K1612">
        <v>20</v>
      </c>
      <c r="L1612">
        <v>6</v>
      </c>
      <c r="M1612">
        <v>4</v>
      </c>
      <c r="N1612" t="s">
        <v>1777</v>
      </c>
    </row>
    <row r="1613" spans="11:14">
      <c r="K1613">
        <v>20</v>
      </c>
      <c r="L1613">
        <v>6</v>
      </c>
      <c r="M1613">
        <v>5</v>
      </c>
      <c r="N1613" t="s">
        <v>1778</v>
      </c>
    </row>
    <row r="1614" spans="11:14">
      <c r="K1614">
        <v>20</v>
      </c>
      <c r="L1614">
        <v>6</v>
      </c>
      <c r="M1614">
        <v>6</v>
      </c>
      <c r="N1614" t="s">
        <v>1779</v>
      </c>
    </row>
    <row r="1615" spans="11:14">
      <c r="K1615">
        <v>20</v>
      </c>
      <c r="L1615">
        <v>6</v>
      </c>
      <c r="M1615">
        <v>7</v>
      </c>
      <c r="N1615" t="s">
        <v>1780</v>
      </c>
    </row>
    <row r="1616" spans="11:14">
      <c r="K1616">
        <v>20</v>
      </c>
      <c r="L1616">
        <v>6</v>
      </c>
      <c r="M1616">
        <v>8</v>
      </c>
      <c r="N1616" t="s">
        <v>1765</v>
      </c>
    </row>
    <row r="1617" spans="11:14">
      <c r="K1617">
        <v>20</v>
      </c>
      <c r="L1617">
        <v>7</v>
      </c>
      <c r="M1617">
        <v>1</v>
      </c>
      <c r="N1617" t="s">
        <v>1781</v>
      </c>
    </row>
    <row r="1618" spans="11:14">
      <c r="K1618">
        <v>20</v>
      </c>
      <c r="L1618">
        <v>7</v>
      </c>
      <c r="M1618">
        <v>2</v>
      </c>
      <c r="N1618" t="s">
        <v>1782</v>
      </c>
    </row>
    <row r="1619" spans="11:14">
      <c r="K1619">
        <v>20</v>
      </c>
      <c r="L1619">
        <v>7</v>
      </c>
      <c r="M1619">
        <v>3</v>
      </c>
      <c r="N1619" t="s">
        <v>1783</v>
      </c>
    </row>
    <row r="1620" spans="11:14">
      <c r="K1620">
        <v>20</v>
      </c>
      <c r="L1620">
        <v>7</v>
      </c>
      <c r="M1620">
        <v>4</v>
      </c>
      <c r="N1620" t="s">
        <v>1784</v>
      </c>
    </row>
    <row r="1621" spans="11:14">
      <c r="K1621">
        <v>20</v>
      </c>
      <c r="L1621">
        <v>7</v>
      </c>
      <c r="M1621">
        <v>5</v>
      </c>
      <c r="N1621" t="s">
        <v>1785</v>
      </c>
    </row>
    <row r="1622" spans="11:14">
      <c r="K1622">
        <v>20</v>
      </c>
      <c r="L1622">
        <v>7</v>
      </c>
      <c r="M1622">
        <v>6</v>
      </c>
      <c r="N1622" t="s">
        <v>1786</v>
      </c>
    </row>
    <row r="1623" spans="11:14">
      <c r="K1623">
        <v>20</v>
      </c>
      <c r="L1623">
        <v>8</v>
      </c>
      <c r="M1623">
        <v>1</v>
      </c>
      <c r="N1623" t="s">
        <v>564</v>
      </c>
    </row>
    <row r="1624" spans="11:14">
      <c r="K1624">
        <v>20</v>
      </c>
      <c r="L1624">
        <v>8</v>
      </c>
      <c r="M1624">
        <v>2</v>
      </c>
      <c r="N1624" t="s">
        <v>1787</v>
      </c>
    </row>
    <row r="1625" spans="11:14">
      <c r="K1625">
        <v>20</v>
      </c>
      <c r="L1625">
        <v>8</v>
      </c>
      <c r="M1625">
        <v>3</v>
      </c>
      <c r="N1625" t="s">
        <v>1788</v>
      </c>
    </row>
    <row r="1626" spans="11:14">
      <c r="K1626">
        <v>20</v>
      </c>
      <c r="L1626">
        <v>8</v>
      </c>
      <c r="M1626">
        <v>4</v>
      </c>
      <c r="N1626" t="s">
        <v>1789</v>
      </c>
    </row>
    <row r="1627" spans="11:14">
      <c r="K1627">
        <v>20</v>
      </c>
      <c r="L1627">
        <v>8</v>
      </c>
      <c r="M1627">
        <v>5</v>
      </c>
      <c r="N1627" t="s">
        <v>1790</v>
      </c>
    </row>
    <row r="1628" spans="11:14">
      <c r="K1628">
        <v>20</v>
      </c>
      <c r="L1628">
        <v>8</v>
      </c>
      <c r="M1628">
        <v>6</v>
      </c>
      <c r="N1628" t="s">
        <v>1791</v>
      </c>
    </row>
    <row r="1629" spans="11:14">
      <c r="K1629">
        <v>21</v>
      </c>
      <c r="L1629">
        <v>1</v>
      </c>
      <c r="M1629">
        <v>1</v>
      </c>
      <c r="N1629" t="s">
        <v>299</v>
      </c>
    </row>
    <row r="1630" spans="11:14">
      <c r="K1630">
        <v>21</v>
      </c>
      <c r="L1630">
        <v>1</v>
      </c>
      <c r="M1630">
        <v>2</v>
      </c>
      <c r="N1630" t="s">
        <v>1792</v>
      </c>
    </row>
    <row r="1631" spans="11:14">
      <c r="K1631">
        <v>21</v>
      </c>
      <c r="L1631">
        <v>1</v>
      </c>
      <c r="M1631">
        <v>3</v>
      </c>
      <c r="N1631" t="s">
        <v>1793</v>
      </c>
    </row>
    <row r="1632" spans="11:14">
      <c r="K1632">
        <v>21</v>
      </c>
      <c r="L1632">
        <v>1</v>
      </c>
      <c r="M1632">
        <v>4</v>
      </c>
      <c r="N1632" t="s">
        <v>1794</v>
      </c>
    </row>
    <row r="1633" spans="11:14">
      <c r="K1633">
        <v>21</v>
      </c>
      <c r="L1633">
        <v>1</v>
      </c>
      <c r="M1633">
        <v>5</v>
      </c>
      <c r="N1633" t="s">
        <v>1795</v>
      </c>
    </row>
    <row r="1634" spans="11:14">
      <c r="K1634">
        <v>21</v>
      </c>
      <c r="L1634">
        <v>1</v>
      </c>
      <c r="M1634">
        <v>6</v>
      </c>
      <c r="N1634" t="s">
        <v>570</v>
      </c>
    </row>
    <row r="1635" spans="11:14">
      <c r="K1635">
        <v>21</v>
      </c>
      <c r="L1635">
        <v>1</v>
      </c>
      <c r="M1635">
        <v>7</v>
      </c>
      <c r="N1635" t="s">
        <v>1796</v>
      </c>
    </row>
    <row r="1636" spans="11:14">
      <c r="K1636">
        <v>21</v>
      </c>
      <c r="L1636">
        <v>1</v>
      </c>
      <c r="M1636">
        <v>8</v>
      </c>
      <c r="N1636" t="s">
        <v>583</v>
      </c>
    </row>
    <row r="1637" spans="11:14">
      <c r="K1637">
        <v>21</v>
      </c>
      <c r="L1637">
        <v>1</v>
      </c>
      <c r="M1637">
        <v>9</v>
      </c>
      <c r="N1637" t="s">
        <v>1797</v>
      </c>
    </row>
    <row r="1638" spans="11:14">
      <c r="K1638">
        <v>21</v>
      </c>
      <c r="L1638">
        <v>1</v>
      </c>
      <c r="M1638">
        <v>10</v>
      </c>
      <c r="N1638" t="s">
        <v>1798</v>
      </c>
    </row>
    <row r="1639" spans="11:14">
      <c r="K1639">
        <v>21</v>
      </c>
      <c r="L1639">
        <v>1</v>
      </c>
      <c r="M1639">
        <v>11</v>
      </c>
      <c r="N1639" t="s">
        <v>1799</v>
      </c>
    </row>
    <row r="1640" spans="11:14">
      <c r="K1640">
        <v>21</v>
      </c>
      <c r="L1640">
        <v>1</v>
      </c>
      <c r="M1640">
        <v>12</v>
      </c>
      <c r="N1640" t="s">
        <v>1800</v>
      </c>
    </row>
    <row r="1641" spans="11:14">
      <c r="K1641">
        <v>21</v>
      </c>
      <c r="L1641">
        <v>1</v>
      </c>
      <c r="M1641">
        <v>13</v>
      </c>
      <c r="N1641" t="s">
        <v>736</v>
      </c>
    </row>
    <row r="1642" spans="11:14">
      <c r="K1642">
        <v>21</v>
      </c>
      <c r="L1642">
        <v>1</v>
      </c>
      <c r="M1642">
        <v>14</v>
      </c>
      <c r="N1642" t="s">
        <v>1801</v>
      </c>
    </row>
    <row r="1643" spans="11:14">
      <c r="K1643">
        <v>21</v>
      </c>
      <c r="L1643">
        <v>1</v>
      </c>
      <c r="M1643">
        <v>15</v>
      </c>
      <c r="N1643" t="s">
        <v>1802</v>
      </c>
    </row>
    <row r="1644" spans="11:14">
      <c r="K1644">
        <v>21</v>
      </c>
      <c r="L1644">
        <v>2</v>
      </c>
      <c r="M1644">
        <v>1</v>
      </c>
      <c r="N1644" t="s">
        <v>566</v>
      </c>
    </row>
    <row r="1645" spans="11:14">
      <c r="K1645">
        <v>21</v>
      </c>
      <c r="L1645">
        <v>2</v>
      </c>
      <c r="M1645">
        <v>2</v>
      </c>
      <c r="N1645" t="s">
        <v>1803</v>
      </c>
    </row>
    <row r="1646" spans="11:14">
      <c r="K1646">
        <v>21</v>
      </c>
      <c r="L1646">
        <v>2</v>
      </c>
      <c r="M1646">
        <v>3</v>
      </c>
      <c r="N1646" t="s">
        <v>1804</v>
      </c>
    </row>
    <row r="1647" spans="11:14">
      <c r="K1647">
        <v>21</v>
      </c>
      <c r="L1647">
        <v>2</v>
      </c>
      <c r="M1647">
        <v>4</v>
      </c>
      <c r="N1647" t="s">
        <v>1805</v>
      </c>
    </row>
    <row r="1648" spans="11:14">
      <c r="K1648">
        <v>21</v>
      </c>
      <c r="L1648">
        <v>2</v>
      </c>
      <c r="M1648">
        <v>5</v>
      </c>
      <c r="N1648" t="s">
        <v>1806</v>
      </c>
    </row>
    <row r="1649" spans="11:14">
      <c r="K1649">
        <v>21</v>
      </c>
      <c r="L1649">
        <v>2</v>
      </c>
      <c r="M1649">
        <v>6</v>
      </c>
      <c r="N1649" t="s">
        <v>1807</v>
      </c>
    </row>
    <row r="1650" spans="11:14">
      <c r="K1650">
        <v>21</v>
      </c>
      <c r="L1650">
        <v>2</v>
      </c>
      <c r="M1650">
        <v>7</v>
      </c>
      <c r="N1650" t="s">
        <v>1808</v>
      </c>
    </row>
    <row r="1651" spans="11:14">
      <c r="K1651">
        <v>21</v>
      </c>
      <c r="L1651">
        <v>2</v>
      </c>
      <c r="M1651">
        <v>8</v>
      </c>
      <c r="N1651" t="s">
        <v>1809</v>
      </c>
    </row>
    <row r="1652" spans="11:14">
      <c r="K1652">
        <v>21</v>
      </c>
      <c r="L1652">
        <v>2</v>
      </c>
      <c r="M1652">
        <v>9</v>
      </c>
      <c r="N1652" t="s">
        <v>1810</v>
      </c>
    </row>
    <row r="1653" spans="11:14">
      <c r="K1653">
        <v>21</v>
      </c>
      <c r="L1653">
        <v>2</v>
      </c>
      <c r="M1653">
        <v>10</v>
      </c>
      <c r="N1653" t="s">
        <v>1811</v>
      </c>
    </row>
    <row r="1654" spans="11:14">
      <c r="K1654">
        <v>21</v>
      </c>
      <c r="L1654">
        <v>2</v>
      </c>
      <c r="M1654">
        <v>11</v>
      </c>
      <c r="N1654" t="s">
        <v>1812</v>
      </c>
    </row>
    <row r="1655" spans="11:14">
      <c r="K1655">
        <v>21</v>
      </c>
      <c r="L1655">
        <v>2</v>
      </c>
      <c r="M1655">
        <v>12</v>
      </c>
      <c r="N1655" t="s">
        <v>1443</v>
      </c>
    </row>
    <row r="1656" spans="11:14">
      <c r="K1656">
        <v>21</v>
      </c>
      <c r="L1656">
        <v>2</v>
      </c>
      <c r="M1656">
        <v>13</v>
      </c>
      <c r="N1656" t="s">
        <v>1813</v>
      </c>
    </row>
    <row r="1657" spans="11:14">
      <c r="K1657">
        <v>21</v>
      </c>
      <c r="L1657">
        <v>2</v>
      </c>
      <c r="M1657">
        <v>14</v>
      </c>
      <c r="N1657" t="s">
        <v>1814</v>
      </c>
    </row>
    <row r="1658" spans="11:14">
      <c r="K1658">
        <v>21</v>
      </c>
      <c r="L1658">
        <v>2</v>
      </c>
      <c r="M1658">
        <v>15</v>
      </c>
      <c r="N1658" t="s">
        <v>1815</v>
      </c>
    </row>
    <row r="1659" spans="11:14">
      <c r="K1659">
        <v>21</v>
      </c>
      <c r="L1659">
        <v>3</v>
      </c>
      <c r="M1659">
        <v>1</v>
      </c>
      <c r="N1659" t="s">
        <v>1816</v>
      </c>
    </row>
    <row r="1660" spans="11:14">
      <c r="K1660">
        <v>21</v>
      </c>
      <c r="L1660">
        <v>3</v>
      </c>
      <c r="M1660">
        <v>2</v>
      </c>
      <c r="N1660" t="s">
        <v>1817</v>
      </c>
    </row>
    <row r="1661" spans="11:14">
      <c r="K1661">
        <v>21</v>
      </c>
      <c r="L1661">
        <v>3</v>
      </c>
      <c r="M1661">
        <v>3</v>
      </c>
      <c r="N1661" t="s">
        <v>1818</v>
      </c>
    </row>
    <row r="1662" spans="11:14">
      <c r="K1662">
        <v>21</v>
      </c>
      <c r="L1662">
        <v>3</v>
      </c>
      <c r="M1662">
        <v>4</v>
      </c>
      <c r="N1662" t="s">
        <v>1819</v>
      </c>
    </row>
    <row r="1663" spans="11:14">
      <c r="K1663">
        <v>21</v>
      </c>
      <c r="L1663">
        <v>3</v>
      </c>
      <c r="M1663">
        <v>5</v>
      </c>
      <c r="N1663" t="s">
        <v>1820</v>
      </c>
    </row>
    <row r="1664" spans="11:14">
      <c r="K1664">
        <v>21</v>
      </c>
      <c r="L1664">
        <v>3</v>
      </c>
      <c r="M1664">
        <v>6</v>
      </c>
      <c r="N1664" t="s">
        <v>1821</v>
      </c>
    </row>
    <row r="1665" spans="11:14">
      <c r="K1665">
        <v>21</v>
      </c>
      <c r="L1665">
        <v>3</v>
      </c>
      <c r="M1665">
        <v>7</v>
      </c>
      <c r="N1665" t="s">
        <v>1822</v>
      </c>
    </row>
    <row r="1666" spans="11:14">
      <c r="K1666">
        <v>21</v>
      </c>
      <c r="L1666">
        <v>3</v>
      </c>
      <c r="M1666">
        <v>8</v>
      </c>
      <c r="N1666" t="s">
        <v>1823</v>
      </c>
    </row>
    <row r="1667" spans="11:14">
      <c r="K1667">
        <v>21</v>
      </c>
      <c r="L1667">
        <v>3</v>
      </c>
      <c r="M1667">
        <v>9</v>
      </c>
      <c r="N1667" t="s">
        <v>1824</v>
      </c>
    </row>
    <row r="1668" spans="11:14">
      <c r="K1668">
        <v>21</v>
      </c>
      <c r="L1668">
        <v>3</v>
      </c>
      <c r="M1668">
        <v>10</v>
      </c>
      <c r="N1668" t="s">
        <v>1825</v>
      </c>
    </row>
    <row r="1669" spans="11:14">
      <c r="K1669">
        <v>21</v>
      </c>
      <c r="L1669">
        <v>4</v>
      </c>
      <c r="M1669">
        <v>1</v>
      </c>
      <c r="N1669" t="s">
        <v>1826</v>
      </c>
    </row>
    <row r="1670" spans="11:14">
      <c r="K1670">
        <v>21</v>
      </c>
      <c r="L1670">
        <v>4</v>
      </c>
      <c r="M1670">
        <v>2</v>
      </c>
      <c r="N1670" t="s">
        <v>1827</v>
      </c>
    </row>
    <row r="1671" spans="11:14">
      <c r="K1671">
        <v>21</v>
      </c>
      <c r="L1671">
        <v>4</v>
      </c>
      <c r="M1671">
        <v>3</v>
      </c>
      <c r="N1671" t="s">
        <v>1828</v>
      </c>
    </row>
    <row r="1672" spans="11:14">
      <c r="K1672">
        <v>21</v>
      </c>
      <c r="L1672">
        <v>4</v>
      </c>
      <c r="M1672">
        <v>4</v>
      </c>
      <c r="N1672" t="s">
        <v>1829</v>
      </c>
    </row>
    <row r="1673" spans="11:14">
      <c r="K1673">
        <v>21</v>
      </c>
      <c r="L1673">
        <v>4</v>
      </c>
      <c r="M1673">
        <v>5</v>
      </c>
      <c r="N1673" t="s">
        <v>1830</v>
      </c>
    </row>
    <row r="1674" spans="11:14">
      <c r="K1674">
        <v>21</v>
      </c>
      <c r="L1674">
        <v>4</v>
      </c>
      <c r="M1674">
        <v>6</v>
      </c>
      <c r="N1674" t="s">
        <v>1831</v>
      </c>
    </row>
    <row r="1675" spans="11:14">
      <c r="K1675">
        <v>21</v>
      </c>
      <c r="L1675">
        <v>4</v>
      </c>
      <c r="M1675">
        <v>7</v>
      </c>
      <c r="N1675" t="s">
        <v>1832</v>
      </c>
    </row>
    <row r="1676" spans="11:14">
      <c r="K1676">
        <v>21</v>
      </c>
      <c r="L1676">
        <v>5</v>
      </c>
      <c r="M1676">
        <v>1</v>
      </c>
      <c r="N1676" t="s">
        <v>1833</v>
      </c>
    </row>
    <row r="1677" spans="11:14">
      <c r="K1677">
        <v>21</v>
      </c>
      <c r="L1677">
        <v>5</v>
      </c>
      <c r="M1677">
        <v>2</v>
      </c>
      <c r="N1677" t="s">
        <v>1834</v>
      </c>
    </row>
    <row r="1678" spans="11:14">
      <c r="K1678">
        <v>21</v>
      </c>
      <c r="L1678">
        <v>5</v>
      </c>
      <c r="M1678">
        <v>3</v>
      </c>
      <c r="N1678" t="s">
        <v>1835</v>
      </c>
    </row>
    <row r="1679" spans="11:14">
      <c r="K1679">
        <v>21</v>
      </c>
      <c r="L1679">
        <v>5</v>
      </c>
      <c r="M1679">
        <v>4</v>
      </c>
      <c r="N1679" t="s">
        <v>407</v>
      </c>
    </row>
    <row r="1680" spans="11:14">
      <c r="K1680">
        <v>21</v>
      </c>
      <c r="L1680">
        <v>5</v>
      </c>
      <c r="M1680">
        <v>5</v>
      </c>
      <c r="N1680" t="s">
        <v>1836</v>
      </c>
    </row>
    <row r="1681" spans="11:14">
      <c r="K1681">
        <v>21</v>
      </c>
      <c r="L1681">
        <v>6</v>
      </c>
      <c r="M1681">
        <v>1</v>
      </c>
      <c r="N1681" t="s">
        <v>573</v>
      </c>
    </row>
    <row r="1682" spans="11:14">
      <c r="K1682">
        <v>21</v>
      </c>
      <c r="L1682">
        <v>6</v>
      </c>
      <c r="M1682">
        <v>2</v>
      </c>
      <c r="N1682" t="s">
        <v>1837</v>
      </c>
    </row>
    <row r="1683" spans="11:14">
      <c r="K1683">
        <v>21</v>
      </c>
      <c r="L1683">
        <v>6</v>
      </c>
      <c r="M1683">
        <v>3</v>
      </c>
      <c r="N1683" t="s">
        <v>1838</v>
      </c>
    </row>
    <row r="1684" spans="11:14">
      <c r="K1684">
        <v>21</v>
      </c>
      <c r="L1684">
        <v>6</v>
      </c>
      <c r="M1684">
        <v>4</v>
      </c>
      <c r="N1684" t="s">
        <v>1839</v>
      </c>
    </row>
    <row r="1685" spans="11:14">
      <c r="K1685">
        <v>21</v>
      </c>
      <c r="L1685">
        <v>6</v>
      </c>
      <c r="M1685">
        <v>5</v>
      </c>
      <c r="N1685" t="s">
        <v>1840</v>
      </c>
    </row>
    <row r="1686" spans="11:14">
      <c r="K1686">
        <v>21</v>
      </c>
      <c r="L1686">
        <v>6</v>
      </c>
      <c r="M1686">
        <v>6</v>
      </c>
      <c r="N1686" t="s">
        <v>1841</v>
      </c>
    </row>
    <row r="1687" spans="11:14">
      <c r="K1687">
        <v>21</v>
      </c>
      <c r="L1687">
        <v>6</v>
      </c>
      <c r="M1687">
        <v>7</v>
      </c>
      <c r="N1687" t="s">
        <v>1842</v>
      </c>
    </row>
    <row r="1688" spans="11:14">
      <c r="K1688">
        <v>21</v>
      </c>
      <c r="L1688">
        <v>6</v>
      </c>
      <c r="M1688">
        <v>8</v>
      </c>
      <c r="N1688" t="s">
        <v>1843</v>
      </c>
    </row>
    <row r="1689" spans="11:14">
      <c r="K1689">
        <v>21</v>
      </c>
      <c r="L1689">
        <v>7</v>
      </c>
      <c r="M1689">
        <v>1</v>
      </c>
      <c r="N1689" t="s">
        <v>575</v>
      </c>
    </row>
    <row r="1690" spans="11:14">
      <c r="K1690">
        <v>21</v>
      </c>
      <c r="L1690">
        <v>7</v>
      </c>
      <c r="M1690">
        <v>2</v>
      </c>
      <c r="N1690" t="s">
        <v>1844</v>
      </c>
    </row>
    <row r="1691" spans="11:14">
      <c r="K1691">
        <v>21</v>
      </c>
      <c r="L1691">
        <v>7</v>
      </c>
      <c r="M1691">
        <v>3</v>
      </c>
      <c r="N1691" t="s">
        <v>1845</v>
      </c>
    </row>
    <row r="1692" spans="11:14">
      <c r="K1692">
        <v>21</v>
      </c>
      <c r="L1692">
        <v>7</v>
      </c>
      <c r="M1692">
        <v>4</v>
      </c>
      <c r="N1692" t="s">
        <v>1846</v>
      </c>
    </row>
    <row r="1693" spans="11:14">
      <c r="K1693">
        <v>21</v>
      </c>
      <c r="L1693">
        <v>7</v>
      </c>
      <c r="M1693">
        <v>5</v>
      </c>
      <c r="N1693" t="s">
        <v>1847</v>
      </c>
    </row>
    <row r="1694" spans="11:14">
      <c r="K1694">
        <v>21</v>
      </c>
      <c r="L1694">
        <v>7</v>
      </c>
      <c r="M1694">
        <v>6</v>
      </c>
      <c r="N1694" t="s">
        <v>1144</v>
      </c>
    </row>
    <row r="1695" spans="11:14">
      <c r="K1695">
        <v>21</v>
      </c>
      <c r="L1695">
        <v>7</v>
      </c>
      <c r="M1695">
        <v>7</v>
      </c>
      <c r="N1695" t="s">
        <v>1848</v>
      </c>
    </row>
    <row r="1696" spans="11:14">
      <c r="K1696">
        <v>21</v>
      </c>
      <c r="L1696">
        <v>7</v>
      </c>
      <c r="M1696">
        <v>8</v>
      </c>
      <c r="N1696" t="s">
        <v>1000</v>
      </c>
    </row>
    <row r="1697" spans="11:14">
      <c r="K1697">
        <v>21</v>
      </c>
      <c r="L1697">
        <v>7</v>
      </c>
      <c r="M1697">
        <v>9</v>
      </c>
      <c r="N1697" t="s">
        <v>891</v>
      </c>
    </row>
    <row r="1698" spans="11:14">
      <c r="K1698">
        <v>21</v>
      </c>
      <c r="L1698">
        <v>7</v>
      </c>
      <c r="M1698">
        <v>10</v>
      </c>
      <c r="N1698" t="s">
        <v>1849</v>
      </c>
    </row>
    <row r="1699" spans="11:14">
      <c r="K1699">
        <v>21</v>
      </c>
      <c r="L1699">
        <v>8</v>
      </c>
      <c r="M1699">
        <v>1</v>
      </c>
      <c r="N1699" t="s">
        <v>1624</v>
      </c>
    </row>
    <row r="1700" spans="11:14">
      <c r="K1700">
        <v>21</v>
      </c>
      <c r="L1700">
        <v>8</v>
      </c>
      <c r="M1700">
        <v>2</v>
      </c>
      <c r="N1700" t="s">
        <v>1850</v>
      </c>
    </row>
    <row r="1701" spans="11:14">
      <c r="K1701">
        <v>21</v>
      </c>
      <c r="L1701">
        <v>8</v>
      </c>
      <c r="M1701">
        <v>3</v>
      </c>
      <c r="N1701" t="s">
        <v>1851</v>
      </c>
    </row>
    <row r="1702" spans="11:14">
      <c r="K1702">
        <v>21</v>
      </c>
      <c r="L1702">
        <v>8</v>
      </c>
      <c r="M1702">
        <v>4</v>
      </c>
      <c r="N1702" t="s">
        <v>1852</v>
      </c>
    </row>
    <row r="1703" spans="11:14">
      <c r="K1703">
        <v>21</v>
      </c>
      <c r="L1703">
        <v>8</v>
      </c>
      <c r="M1703">
        <v>5</v>
      </c>
      <c r="N1703" t="s">
        <v>1853</v>
      </c>
    </row>
    <row r="1704" spans="11:14">
      <c r="K1704">
        <v>21</v>
      </c>
      <c r="L1704">
        <v>8</v>
      </c>
      <c r="M1704">
        <v>6</v>
      </c>
      <c r="N1704" t="s">
        <v>1854</v>
      </c>
    </row>
    <row r="1705" spans="11:14">
      <c r="K1705">
        <v>21</v>
      </c>
      <c r="L1705">
        <v>8</v>
      </c>
      <c r="M1705">
        <v>7</v>
      </c>
      <c r="N1705" t="s">
        <v>1855</v>
      </c>
    </row>
    <row r="1706" spans="11:14">
      <c r="K1706">
        <v>21</v>
      </c>
      <c r="L1706">
        <v>8</v>
      </c>
      <c r="M1706">
        <v>8</v>
      </c>
      <c r="N1706" t="s">
        <v>407</v>
      </c>
    </row>
    <row r="1707" spans="11:14">
      <c r="K1707">
        <v>21</v>
      </c>
      <c r="L1707">
        <v>8</v>
      </c>
      <c r="M1707">
        <v>9</v>
      </c>
      <c r="N1707" t="s">
        <v>1856</v>
      </c>
    </row>
    <row r="1708" spans="11:14">
      <c r="K1708">
        <v>21</v>
      </c>
      <c r="L1708">
        <v>9</v>
      </c>
      <c r="M1708">
        <v>1</v>
      </c>
      <c r="N1708" t="s">
        <v>579</v>
      </c>
    </row>
    <row r="1709" spans="11:14">
      <c r="K1709">
        <v>21</v>
      </c>
      <c r="L1709">
        <v>9</v>
      </c>
      <c r="M1709">
        <v>2</v>
      </c>
      <c r="N1709" t="s">
        <v>1857</v>
      </c>
    </row>
    <row r="1710" spans="11:14">
      <c r="K1710">
        <v>21</v>
      </c>
      <c r="L1710">
        <v>9</v>
      </c>
      <c r="M1710">
        <v>3</v>
      </c>
      <c r="N1710" t="s">
        <v>1858</v>
      </c>
    </row>
    <row r="1711" spans="11:14">
      <c r="K1711">
        <v>21</v>
      </c>
      <c r="L1711">
        <v>9</v>
      </c>
      <c r="M1711">
        <v>4</v>
      </c>
      <c r="N1711" t="s">
        <v>1859</v>
      </c>
    </row>
    <row r="1712" spans="11:14">
      <c r="K1712">
        <v>21</v>
      </c>
      <c r="L1712">
        <v>10</v>
      </c>
      <c r="M1712">
        <v>1</v>
      </c>
      <c r="N1712" t="s">
        <v>1860</v>
      </c>
    </row>
    <row r="1713" spans="11:14">
      <c r="K1713">
        <v>21</v>
      </c>
      <c r="L1713">
        <v>10</v>
      </c>
      <c r="M1713">
        <v>2</v>
      </c>
      <c r="N1713" t="s">
        <v>1861</v>
      </c>
    </row>
    <row r="1714" spans="11:14">
      <c r="K1714">
        <v>21</v>
      </c>
      <c r="L1714">
        <v>10</v>
      </c>
      <c r="M1714">
        <v>3</v>
      </c>
      <c r="N1714" t="s">
        <v>1862</v>
      </c>
    </row>
    <row r="1715" spans="11:14">
      <c r="K1715">
        <v>21</v>
      </c>
      <c r="L1715">
        <v>10</v>
      </c>
      <c r="M1715">
        <v>4</v>
      </c>
      <c r="N1715" t="s">
        <v>1863</v>
      </c>
    </row>
    <row r="1716" spans="11:14">
      <c r="K1716">
        <v>21</v>
      </c>
      <c r="L1716">
        <v>10</v>
      </c>
      <c r="M1716">
        <v>5</v>
      </c>
      <c r="N1716" t="s">
        <v>1864</v>
      </c>
    </row>
    <row r="1717" spans="11:14">
      <c r="K1717">
        <v>21</v>
      </c>
      <c r="L1717">
        <v>11</v>
      </c>
      <c r="M1717">
        <v>1</v>
      </c>
      <c r="N1717" t="s">
        <v>1865</v>
      </c>
    </row>
    <row r="1718" spans="11:14">
      <c r="K1718">
        <v>21</v>
      </c>
      <c r="L1718">
        <v>11</v>
      </c>
      <c r="M1718">
        <v>2</v>
      </c>
      <c r="N1718" t="s">
        <v>627</v>
      </c>
    </row>
    <row r="1719" spans="11:14">
      <c r="K1719">
        <v>21</v>
      </c>
      <c r="L1719">
        <v>11</v>
      </c>
      <c r="M1719">
        <v>3</v>
      </c>
      <c r="N1719" t="s">
        <v>1866</v>
      </c>
    </row>
    <row r="1720" spans="11:14">
      <c r="K1720">
        <v>21</v>
      </c>
      <c r="L1720">
        <v>11</v>
      </c>
      <c r="M1720">
        <v>4</v>
      </c>
      <c r="N1720" t="s">
        <v>1867</v>
      </c>
    </row>
    <row r="1721" spans="11:14">
      <c r="K1721">
        <v>21</v>
      </c>
      <c r="L1721">
        <v>12</v>
      </c>
      <c r="M1721">
        <v>1</v>
      </c>
      <c r="N1721" t="s">
        <v>584</v>
      </c>
    </row>
    <row r="1722" spans="11:14">
      <c r="K1722">
        <v>21</v>
      </c>
      <c r="L1722">
        <v>12</v>
      </c>
      <c r="M1722">
        <v>2</v>
      </c>
      <c r="N1722" t="s">
        <v>1868</v>
      </c>
    </row>
    <row r="1723" spans="11:14">
      <c r="K1723">
        <v>21</v>
      </c>
      <c r="L1723">
        <v>12</v>
      </c>
      <c r="M1723">
        <v>3</v>
      </c>
      <c r="N1723" t="s">
        <v>1869</v>
      </c>
    </row>
    <row r="1724" spans="11:14">
      <c r="K1724">
        <v>21</v>
      </c>
      <c r="L1724">
        <v>12</v>
      </c>
      <c r="M1724">
        <v>4</v>
      </c>
      <c r="N1724" t="s">
        <v>1870</v>
      </c>
    </row>
    <row r="1725" spans="11:14">
      <c r="K1725">
        <v>21</v>
      </c>
      <c r="L1725">
        <v>12</v>
      </c>
      <c r="M1725">
        <v>5</v>
      </c>
      <c r="N1725" t="s">
        <v>1871</v>
      </c>
    </row>
    <row r="1726" spans="11:14">
      <c r="K1726">
        <v>21</v>
      </c>
      <c r="L1726">
        <v>12</v>
      </c>
      <c r="M1726">
        <v>6</v>
      </c>
      <c r="N1726" t="s">
        <v>1872</v>
      </c>
    </row>
    <row r="1727" spans="11:14">
      <c r="K1727">
        <v>21</v>
      </c>
      <c r="L1727">
        <v>12</v>
      </c>
      <c r="M1727">
        <v>7</v>
      </c>
      <c r="N1727" t="s">
        <v>1873</v>
      </c>
    </row>
    <row r="1728" spans="11:14">
      <c r="K1728">
        <v>21</v>
      </c>
      <c r="L1728">
        <v>12</v>
      </c>
      <c r="M1728">
        <v>8</v>
      </c>
      <c r="N1728" t="s">
        <v>1874</v>
      </c>
    </row>
    <row r="1729" spans="11:14">
      <c r="K1729">
        <v>21</v>
      </c>
      <c r="L1729">
        <v>12</v>
      </c>
      <c r="M1729">
        <v>9</v>
      </c>
      <c r="N1729" t="s">
        <v>1875</v>
      </c>
    </row>
    <row r="1730" spans="11:14">
      <c r="K1730">
        <v>21</v>
      </c>
      <c r="L1730">
        <v>13</v>
      </c>
      <c r="M1730">
        <v>1</v>
      </c>
      <c r="N1730" t="s">
        <v>585</v>
      </c>
    </row>
    <row r="1731" spans="11:14">
      <c r="K1731">
        <v>21</v>
      </c>
      <c r="L1731">
        <v>13</v>
      </c>
      <c r="M1731">
        <v>2</v>
      </c>
      <c r="N1731" t="s">
        <v>1876</v>
      </c>
    </row>
    <row r="1732" spans="11:14">
      <c r="K1732">
        <v>21</v>
      </c>
      <c r="L1732">
        <v>13</v>
      </c>
      <c r="M1732">
        <v>3</v>
      </c>
      <c r="N1732" t="s">
        <v>1877</v>
      </c>
    </row>
    <row r="1733" spans="11:14">
      <c r="K1733">
        <v>21</v>
      </c>
      <c r="L1733">
        <v>13</v>
      </c>
      <c r="M1733">
        <v>4</v>
      </c>
      <c r="N1733" t="s">
        <v>1878</v>
      </c>
    </row>
    <row r="1734" spans="11:14">
      <c r="K1734">
        <v>21</v>
      </c>
      <c r="L1734">
        <v>13</v>
      </c>
      <c r="M1734">
        <v>5</v>
      </c>
      <c r="N1734" t="s">
        <v>1879</v>
      </c>
    </row>
    <row r="1735" spans="11:14">
      <c r="K1735">
        <v>21</v>
      </c>
      <c r="L1735">
        <v>13</v>
      </c>
      <c r="M1735">
        <v>6</v>
      </c>
      <c r="N1735" t="s">
        <v>1880</v>
      </c>
    </row>
    <row r="1736" spans="11:14">
      <c r="K1736">
        <v>21</v>
      </c>
      <c r="L1736">
        <v>13</v>
      </c>
      <c r="M1736">
        <v>7</v>
      </c>
      <c r="N1736" t="s">
        <v>1881</v>
      </c>
    </row>
    <row r="1737" spans="11:14">
      <c r="K1737">
        <v>22</v>
      </c>
      <c r="L1737">
        <v>1</v>
      </c>
      <c r="M1737">
        <v>1</v>
      </c>
      <c r="N1737" t="s">
        <v>587</v>
      </c>
    </row>
    <row r="1738" spans="11:14">
      <c r="K1738">
        <v>22</v>
      </c>
      <c r="L1738">
        <v>1</v>
      </c>
      <c r="M1738">
        <v>2</v>
      </c>
      <c r="N1738" t="s">
        <v>1882</v>
      </c>
    </row>
    <row r="1739" spans="11:14">
      <c r="K1739">
        <v>22</v>
      </c>
      <c r="L1739">
        <v>1</v>
      </c>
      <c r="M1739">
        <v>3</v>
      </c>
      <c r="N1739" t="s">
        <v>1883</v>
      </c>
    </row>
    <row r="1740" spans="11:14">
      <c r="K1740">
        <v>22</v>
      </c>
      <c r="L1740">
        <v>1</v>
      </c>
      <c r="M1740">
        <v>4</v>
      </c>
      <c r="N1740" t="s">
        <v>1884</v>
      </c>
    </row>
    <row r="1741" spans="11:14">
      <c r="K1741">
        <v>22</v>
      </c>
      <c r="L1741">
        <v>1</v>
      </c>
      <c r="M1741">
        <v>5</v>
      </c>
      <c r="N1741" t="s">
        <v>1885</v>
      </c>
    </row>
    <row r="1742" spans="11:14">
      <c r="K1742">
        <v>22</v>
      </c>
      <c r="L1742">
        <v>1</v>
      </c>
      <c r="M1742">
        <v>6</v>
      </c>
      <c r="N1742" t="s">
        <v>1886</v>
      </c>
    </row>
    <row r="1743" spans="11:14">
      <c r="K1743">
        <v>22</v>
      </c>
      <c r="L1743">
        <v>2</v>
      </c>
      <c r="M1743">
        <v>1</v>
      </c>
      <c r="N1743" t="s">
        <v>589</v>
      </c>
    </row>
    <row r="1744" spans="11:14">
      <c r="K1744">
        <v>22</v>
      </c>
      <c r="L1744">
        <v>2</v>
      </c>
      <c r="M1744">
        <v>2</v>
      </c>
      <c r="N1744" t="s">
        <v>1887</v>
      </c>
    </row>
    <row r="1745" spans="11:14">
      <c r="K1745">
        <v>22</v>
      </c>
      <c r="L1745">
        <v>2</v>
      </c>
      <c r="M1745">
        <v>3</v>
      </c>
      <c r="N1745" t="s">
        <v>1888</v>
      </c>
    </row>
    <row r="1746" spans="11:14">
      <c r="K1746">
        <v>22</v>
      </c>
      <c r="L1746">
        <v>2</v>
      </c>
      <c r="M1746">
        <v>4</v>
      </c>
      <c r="N1746" t="s">
        <v>592</v>
      </c>
    </row>
    <row r="1747" spans="11:14">
      <c r="K1747">
        <v>22</v>
      </c>
      <c r="L1747">
        <v>2</v>
      </c>
      <c r="M1747">
        <v>5</v>
      </c>
      <c r="N1747" t="s">
        <v>390</v>
      </c>
    </row>
    <row r="1748" spans="11:14">
      <c r="K1748">
        <v>22</v>
      </c>
      <c r="L1748">
        <v>2</v>
      </c>
      <c r="M1748">
        <v>6</v>
      </c>
      <c r="N1748" t="s">
        <v>1224</v>
      </c>
    </row>
    <row r="1749" spans="11:14">
      <c r="K1749">
        <v>22</v>
      </c>
      <c r="L1749">
        <v>3</v>
      </c>
      <c r="M1749">
        <v>1</v>
      </c>
      <c r="N1749" t="s">
        <v>1889</v>
      </c>
    </row>
    <row r="1750" spans="11:14">
      <c r="K1750">
        <v>22</v>
      </c>
      <c r="L1750">
        <v>3</v>
      </c>
      <c r="M1750">
        <v>2</v>
      </c>
      <c r="N1750" t="s">
        <v>1890</v>
      </c>
    </row>
    <row r="1751" spans="11:14">
      <c r="K1751">
        <v>22</v>
      </c>
      <c r="L1751">
        <v>3</v>
      </c>
      <c r="M1751">
        <v>3</v>
      </c>
      <c r="N1751" t="s">
        <v>302</v>
      </c>
    </row>
    <row r="1752" spans="11:14">
      <c r="K1752">
        <v>22</v>
      </c>
      <c r="L1752">
        <v>3</v>
      </c>
      <c r="M1752">
        <v>4</v>
      </c>
      <c r="N1752" t="s">
        <v>407</v>
      </c>
    </row>
    <row r="1753" spans="11:14">
      <c r="K1753">
        <v>22</v>
      </c>
      <c r="L1753">
        <v>3</v>
      </c>
      <c r="M1753">
        <v>5</v>
      </c>
      <c r="N1753" t="s">
        <v>1891</v>
      </c>
    </row>
    <row r="1754" spans="11:14">
      <c r="K1754">
        <v>22</v>
      </c>
      <c r="L1754">
        <v>4</v>
      </c>
      <c r="M1754">
        <v>1</v>
      </c>
      <c r="N1754" t="s">
        <v>1892</v>
      </c>
    </row>
    <row r="1755" spans="11:14">
      <c r="K1755">
        <v>22</v>
      </c>
      <c r="L1755">
        <v>4</v>
      </c>
      <c r="M1755">
        <v>2</v>
      </c>
      <c r="N1755" t="s">
        <v>1893</v>
      </c>
    </row>
    <row r="1756" spans="11:14">
      <c r="K1756">
        <v>22</v>
      </c>
      <c r="L1756">
        <v>4</v>
      </c>
      <c r="M1756">
        <v>3</v>
      </c>
      <c r="N1756" t="s">
        <v>1894</v>
      </c>
    </row>
    <row r="1757" spans="11:14">
      <c r="K1757">
        <v>22</v>
      </c>
      <c r="L1757">
        <v>4</v>
      </c>
      <c r="M1757">
        <v>4</v>
      </c>
      <c r="N1757" t="s">
        <v>1895</v>
      </c>
    </row>
    <row r="1758" spans="11:14">
      <c r="K1758">
        <v>22</v>
      </c>
      <c r="L1758">
        <v>4</v>
      </c>
      <c r="M1758">
        <v>5</v>
      </c>
      <c r="N1758" t="s">
        <v>1896</v>
      </c>
    </row>
    <row r="1759" spans="11:14">
      <c r="K1759">
        <v>22</v>
      </c>
      <c r="L1759">
        <v>4</v>
      </c>
      <c r="M1759">
        <v>6</v>
      </c>
      <c r="N1759" t="s">
        <v>1897</v>
      </c>
    </row>
    <row r="1760" spans="11:14">
      <c r="K1760">
        <v>22</v>
      </c>
      <c r="L1760">
        <v>5</v>
      </c>
      <c r="M1760">
        <v>1</v>
      </c>
      <c r="N1760" t="s">
        <v>594</v>
      </c>
    </row>
    <row r="1761" spans="11:14">
      <c r="K1761">
        <v>22</v>
      </c>
      <c r="L1761">
        <v>5</v>
      </c>
      <c r="M1761">
        <v>2</v>
      </c>
      <c r="N1761" t="s">
        <v>1898</v>
      </c>
    </row>
    <row r="1762" spans="11:14">
      <c r="K1762">
        <v>22</v>
      </c>
      <c r="L1762">
        <v>5</v>
      </c>
      <c r="M1762">
        <v>3</v>
      </c>
      <c r="N1762" t="s">
        <v>1899</v>
      </c>
    </row>
    <row r="1763" spans="11:14">
      <c r="K1763">
        <v>22</v>
      </c>
      <c r="L1763">
        <v>5</v>
      </c>
      <c r="M1763">
        <v>4</v>
      </c>
      <c r="N1763" t="s">
        <v>1900</v>
      </c>
    </row>
    <row r="1764" spans="11:14">
      <c r="K1764">
        <v>22</v>
      </c>
      <c r="L1764">
        <v>5</v>
      </c>
      <c r="M1764">
        <v>5</v>
      </c>
      <c r="N1764" t="s">
        <v>1901</v>
      </c>
    </row>
    <row r="1765" spans="11:14">
      <c r="K1765">
        <v>22</v>
      </c>
      <c r="L1765">
        <v>5</v>
      </c>
      <c r="M1765">
        <v>6</v>
      </c>
      <c r="N1765" t="s">
        <v>1902</v>
      </c>
    </row>
    <row r="1766" spans="11:14">
      <c r="K1766">
        <v>22</v>
      </c>
      <c r="L1766">
        <v>5</v>
      </c>
      <c r="M1766">
        <v>7</v>
      </c>
      <c r="N1766" t="s">
        <v>1903</v>
      </c>
    </row>
    <row r="1767" spans="11:14">
      <c r="K1767">
        <v>22</v>
      </c>
      <c r="L1767">
        <v>5</v>
      </c>
      <c r="M1767">
        <v>8</v>
      </c>
      <c r="N1767" t="s">
        <v>1904</v>
      </c>
    </row>
    <row r="1768" spans="11:14">
      <c r="K1768">
        <v>22</v>
      </c>
      <c r="L1768">
        <v>5</v>
      </c>
      <c r="M1768">
        <v>9</v>
      </c>
      <c r="N1768" t="s">
        <v>1905</v>
      </c>
    </row>
    <row r="1769" spans="11:14">
      <c r="K1769">
        <v>22</v>
      </c>
      <c r="L1769">
        <v>5</v>
      </c>
      <c r="M1769">
        <v>10</v>
      </c>
      <c r="N1769" t="s">
        <v>1906</v>
      </c>
    </row>
    <row r="1770" spans="11:14">
      <c r="K1770">
        <v>22</v>
      </c>
      <c r="L1770">
        <v>5</v>
      </c>
      <c r="M1770">
        <v>11</v>
      </c>
      <c r="N1770" t="s">
        <v>1907</v>
      </c>
    </row>
    <row r="1771" spans="11:14">
      <c r="K1771">
        <v>22</v>
      </c>
      <c r="L1771">
        <v>6</v>
      </c>
      <c r="M1771">
        <v>1</v>
      </c>
      <c r="N1771" t="s">
        <v>1908</v>
      </c>
    </row>
    <row r="1772" spans="11:14">
      <c r="K1772">
        <v>22</v>
      </c>
      <c r="L1772">
        <v>6</v>
      </c>
      <c r="M1772">
        <v>2</v>
      </c>
      <c r="N1772" t="s">
        <v>1909</v>
      </c>
    </row>
    <row r="1773" spans="11:14">
      <c r="K1773">
        <v>22</v>
      </c>
      <c r="L1773">
        <v>6</v>
      </c>
      <c r="M1773">
        <v>3</v>
      </c>
      <c r="N1773" t="s">
        <v>1910</v>
      </c>
    </row>
    <row r="1774" spans="11:14">
      <c r="K1774">
        <v>22</v>
      </c>
      <c r="L1774">
        <v>6</v>
      </c>
      <c r="M1774">
        <v>4</v>
      </c>
      <c r="N1774" t="s">
        <v>1911</v>
      </c>
    </row>
    <row r="1775" spans="11:14">
      <c r="K1775">
        <v>22</v>
      </c>
      <c r="L1775">
        <v>6</v>
      </c>
      <c r="M1775">
        <v>5</v>
      </c>
      <c r="N1775" t="s">
        <v>1912</v>
      </c>
    </row>
    <row r="1776" spans="11:14">
      <c r="K1776">
        <v>22</v>
      </c>
      <c r="L1776">
        <v>7</v>
      </c>
      <c r="M1776">
        <v>1</v>
      </c>
      <c r="N1776" t="s">
        <v>598</v>
      </c>
    </row>
    <row r="1777" spans="11:14">
      <c r="K1777">
        <v>22</v>
      </c>
      <c r="L1777">
        <v>7</v>
      </c>
      <c r="M1777">
        <v>2</v>
      </c>
      <c r="N1777" t="s">
        <v>1762</v>
      </c>
    </row>
    <row r="1778" spans="11:14">
      <c r="K1778">
        <v>22</v>
      </c>
      <c r="L1778">
        <v>7</v>
      </c>
      <c r="M1778">
        <v>3</v>
      </c>
      <c r="N1778" t="s">
        <v>1913</v>
      </c>
    </row>
    <row r="1779" spans="11:14">
      <c r="K1779">
        <v>22</v>
      </c>
      <c r="L1779">
        <v>7</v>
      </c>
      <c r="M1779">
        <v>4</v>
      </c>
      <c r="N1779" t="s">
        <v>1914</v>
      </c>
    </row>
    <row r="1780" spans="11:14">
      <c r="K1780">
        <v>22</v>
      </c>
      <c r="L1780">
        <v>7</v>
      </c>
      <c r="M1780">
        <v>5</v>
      </c>
      <c r="N1780" t="s">
        <v>1915</v>
      </c>
    </row>
    <row r="1781" spans="11:14">
      <c r="K1781">
        <v>22</v>
      </c>
      <c r="L1781">
        <v>7</v>
      </c>
      <c r="M1781">
        <v>6</v>
      </c>
      <c r="N1781" t="s">
        <v>374</v>
      </c>
    </row>
    <row r="1782" spans="11:14">
      <c r="K1782">
        <v>22</v>
      </c>
      <c r="L1782">
        <v>7</v>
      </c>
      <c r="M1782">
        <v>7</v>
      </c>
      <c r="N1782" t="s">
        <v>1916</v>
      </c>
    </row>
    <row r="1783" spans="11:14">
      <c r="K1783">
        <v>22</v>
      </c>
      <c r="L1783">
        <v>7</v>
      </c>
      <c r="M1783">
        <v>8</v>
      </c>
      <c r="N1783" t="s">
        <v>1917</v>
      </c>
    </row>
    <row r="1784" spans="11:14">
      <c r="K1784">
        <v>22</v>
      </c>
      <c r="L1784">
        <v>7</v>
      </c>
      <c r="M1784">
        <v>9</v>
      </c>
      <c r="N1784" t="s">
        <v>1918</v>
      </c>
    </row>
    <row r="1785" spans="11:14">
      <c r="K1785">
        <v>22</v>
      </c>
      <c r="L1785">
        <v>7</v>
      </c>
      <c r="M1785">
        <v>10</v>
      </c>
      <c r="N1785" t="s">
        <v>1919</v>
      </c>
    </row>
    <row r="1786" spans="11:14">
      <c r="K1786">
        <v>22</v>
      </c>
      <c r="L1786">
        <v>8</v>
      </c>
      <c r="M1786">
        <v>1</v>
      </c>
      <c r="N1786" t="s">
        <v>600</v>
      </c>
    </row>
    <row r="1787" spans="11:14">
      <c r="K1787">
        <v>22</v>
      </c>
      <c r="L1787">
        <v>8</v>
      </c>
      <c r="M1787">
        <v>2</v>
      </c>
      <c r="N1787" t="s">
        <v>1920</v>
      </c>
    </row>
    <row r="1788" spans="11:14">
      <c r="K1788">
        <v>22</v>
      </c>
      <c r="L1788">
        <v>8</v>
      </c>
      <c r="M1788">
        <v>3</v>
      </c>
      <c r="N1788" t="s">
        <v>1921</v>
      </c>
    </row>
    <row r="1789" spans="11:14">
      <c r="K1789">
        <v>22</v>
      </c>
      <c r="L1789">
        <v>8</v>
      </c>
      <c r="M1789">
        <v>4</v>
      </c>
      <c r="N1789" t="s">
        <v>1922</v>
      </c>
    </row>
    <row r="1790" spans="11:14">
      <c r="K1790">
        <v>22</v>
      </c>
      <c r="L1790">
        <v>8</v>
      </c>
      <c r="M1790">
        <v>5</v>
      </c>
      <c r="N1790" t="s">
        <v>1923</v>
      </c>
    </row>
    <row r="1791" spans="11:14">
      <c r="K1791">
        <v>22</v>
      </c>
      <c r="L1791">
        <v>8</v>
      </c>
      <c r="M1791">
        <v>6</v>
      </c>
      <c r="N1791" t="s">
        <v>1924</v>
      </c>
    </row>
    <row r="1792" spans="11:14">
      <c r="K1792">
        <v>22</v>
      </c>
      <c r="L1792">
        <v>8</v>
      </c>
      <c r="M1792">
        <v>7</v>
      </c>
      <c r="N1792" t="s">
        <v>1925</v>
      </c>
    </row>
    <row r="1793" spans="11:14">
      <c r="K1793">
        <v>22</v>
      </c>
      <c r="L1793">
        <v>8</v>
      </c>
      <c r="M1793">
        <v>8</v>
      </c>
      <c r="N1793" t="s">
        <v>1926</v>
      </c>
    </row>
    <row r="1794" spans="11:14">
      <c r="K1794">
        <v>22</v>
      </c>
      <c r="L1794">
        <v>8</v>
      </c>
      <c r="M1794">
        <v>9</v>
      </c>
      <c r="N1794" t="s">
        <v>1927</v>
      </c>
    </row>
    <row r="1795" spans="11:14">
      <c r="K1795">
        <v>22</v>
      </c>
      <c r="L1795">
        <v>9</v>
      </c>
      <c r="M1795">
        <v>1</v>
      </c>
      <c r="N1795" t="s">
        <v>1928</v>
      </c>
    </row>
    <row r="1796" spans="11:14">
      <c r="K1796">
        <v>22</v>
      </c>
      <c r="L1796">
        <v>9</v>
      </c>
      <c r="M1796">
        <v>2</v>
      </c>
      <c r="N1796" t="s">
        <v>1929</v>
      </c>
    </row>
    <row r="1797" spans="11:14">
      <c r="K1797">
        <v>22</v>
      </c>
      <c r="L1797">
        <v>9</v>
      </c>
      <c r="M1797">
        <v>3</v>
      </c>
      <c r="N1797" t="s">
        <v>1930</v>
      </c>
    </row>
    <row r="1798" spans="11:14">
      <c r="K1798">
        <v>22</v>
      </c>
      <c r="L1798">
        <v>9</v>
      </c>
      <c r="M1798">
        <v>4</v>
      </c>
      <c r="N1798" t="s">
        <v>1931</v>
      </c>
    </row>
    <row r="1799" spans="11:14">
      <c r="K1799">
        <v>22</v>
      </c>
      <c r="L1799">
        <v>9</v>
      </c>
      <c r="M1799">
        <v>5</v>
      </c>
      <c r="N1799" t="s">
        <v>1932</v>
      </c>
    </row>
    <row r="1800" spans="11:14">
      <c r="K1800">
        <v>22</v>
      </c>
      <c r="L1800">
        <v>9</v>
      </c>
      <c r="M1800">
        <v>6</v>
      </c>
      <c r="N1800" t="s">
        <v>1407</v>
      </c>
    </row>
    <row r="1801" spans="11:14">
      <c r="K1801">
        <v>22</v>
      </c>
      <c r="L1801">
        <v>9</v>
      </c>
      <c r="M1801">
        <v>7</v>
      </c>
      <c r="N1801" t="s">
        <v>1933</v>
      </c>
    </row>
    <row r="1802" spans="11:14">
      <c r="K1802">
        <v>22</v>
      </c>
      <c r="L1802">
        <v>9</v>
      </c>
      <c r="M1802">
        <v>8</v>
      </c>
      <c r="N1802" t="s">
        <v>1934</v>
      </c>
    </row>
    <row r="1803" spans="11:14">
      <c r="K1803">
        <v>22</v>
      </c>
      <c r="L1803">
        <v>9</v>
      </c>
      <c r="M1803">
        <v>9</v>
      </c>
      <c r="N1803" t="s">
        <v>1935</v>
      </c>
    </row>
    <row r="1804" spans="11:14">
      <c r="K1804">
        <v>22</v>
      </c>
      <c r="L1804">
        <v>9</v>
      </c>
      <c r="M1804">
        <v>10</v>
      </c>
      <c r="N1804" t="s">
        <v>1936</v>
      </c>
    </row>
    <row r="1805" spans="11:14">
      <c r="K1805">
        <v>22</v>
      </c>
      <c r="L1805">
        <v>9</v>
      </c>
      <c r="M1805">
        <v>11</v>
      </c>
      <c r="N1805" t="s">
        <v>1937</v>
      </c>
    </row>
    <row r="1806" spans="11:14">
      <c r="K1806">
        <v>22</v>
      </c>
      <c r="L1806">
        <v>9</v>
      </c>
      <c r="M1806">
        <v>12</v>
      </c>
      <c r="N1806" t="s">
        <v>736</v>
      </c>
    </row>
    <row r="1807" spans="11:14">
      <c r="K1807">
        <v>22</v>
      </c>
      <c r="L1807">
        <v>9</v>
      </c>
      <c r="M1807">
        <v>13</v>
      </c>
      <c r="N1807" t="s">
        <v>1938</v>
      </c>
    </row>
    <row r="1808" spans="11:14">
      <c r="K1808">
        <v>22</v>
      </c>
      <c r="L1808">
        <v>9</v>
      </c>
      <c r="M1808">
        <v>14</v>
      </c>
      <c r="N1808" t="s">
        <v>1939</v>
      </c>
    </row>
    <row r="1809" spans="11:14">
      <c r="K1809">
        <v>22</v>
      </c>
      <c r="L1809">
        <v>10</v>
      </c>
      <c r="M1809">
        <v>1</v>
      </c>
      <c r="N1809" t="s">
        <v>603</v>
      </c>
    </row>
    <row r="1810" spans="11:14">
      <c r="K1810">
        <v>22</v>
      </c>
      <c r="L1810">
        <v>10</v>
      </c>
      <c r="M1810">
        <v>2</v>
      </c>
      <c r="N1810" t="s">
        <v>1940</v>
      </c>
    </row>
    <row r="1811" spans="11:14">
      <c r="K1811">
        <v>22</v>
      </c>
      <c r="L1811">
        <v>10</v>
      </c>
      <c r="M1811">
        <v>3</v>
      </c>
      <c r="N1811" t="s">
        <v>1941</v>
      </c>
    </row>
    <row r="1812" spans="11:14">
      <c r="K1812">
        <v>22</v>
      </c>
      <c r="L1812">
        <v>10</v>
      </c>
      <c r="M1812">
        <v>4</v>
      </c>
      <c r="N1812" t="s">
        <v>1942</v>
      </c>
    </row>
    <row r="1813" spans="11:14">
      <c r="K1813">
        <v>22</v>
      </c>
      <c r="L1813">
        <v>10</v>
      </c>
      <c r="M1813">
        <v>5</v>
      </c>
      <c r="N1813" t="s">
        <v>1943</v>
      </c>
    </row>
    <row r="1814" spans="11:14">
      <c r="K1814">
        <v>23</v>
      </c>
      <c r="L1814">
        <v>1</v>
      </c>
      <c r="M1814">
        <v>1</v>
      </c>
      <c r="N1814" t="s">
        <v>305</v>
      </c>
    </row>
    <row r="1815" spans="11:14">
      <c r="K1815">
        <v>23</v>
      </c>
      <c r="L1815">
        <v>1</v>
      </c>
      <c r="M1815">
        <v>2</v>
      </c>
      <c r="N1815" t="s">
        <v>1944</v>
      </c>
    </row>
    <row r="1816" spans="11:14">
      <c r="K1816">
        <v>23</v>
      </c>
      <c r="L1816">
        <v>1</v>
      </c>
      <c r="M1816">
        <v>3</v>
      </c>
      <c r="N1816" t="s">
        <v>1945</v>
      </c>
    </row>
    <row r="1817" spans="11:14">
      <c r="K1817">
        <v>23</v>
      </c>
      <c r="L1817">
        <v>1</v>
      </c>
      <c r="M1817">
        <v>4</v>
      </c>
      <c r="N1817" t="s">
        <v>1946</v>
      </c>
    </row>
    <row r="1818" spans="11:14">
      <c r="K1818">
        <v>23</v>
      </c>
      <c r="L1818">
        <v>1</v>
      </c>
      <c r="M1818">
        <v>5</v>
      </c>
      <c r="N1818" t="s">
        <v>1947</v>
      </c>
    </row>
    <row r="1819" spans="11:14">
      <c r="K1819">
        <v>23</v>
      </c>
      <c r="L1819">
        <v>1</v>
      </c>
      <c r="M1819">
        <v>6</v>
      </c>
      <c r="N1819" t="s">
        <v>1948</v>
      </c>
    </row>
    <row r="1820" spans="11:14">
      <c r="K1820">
        <v>23</v>
      </c>
      <c r="L1820">
        <v>1</v>
      </c>
      <c r="M1820">
        <v>7</v>
      </c>
      <c r="N1820" t="s">
        <v>1144</v>
      </c>
    </row>
    <row r="1821" spans="11:14">
      <c r="K1821">
        <v>23</v>
      </c>
      <c r="L1821">
        <v>1</v>
      </c>
      <c r="M1821">
        <v>8</v>
      </c>
      <c r="N1821" t="s">
        <v>1949</v>
      </c>
    </row>
    <row r="1822" spans="11:14">
      <c r="K1822">
        <v>23</v>
      </c>
      <c r="L1822">
        <v>1</v>
      </c>
      <c r="M1822">
        <v>9</v>
      </c>
      <c r="N1822" t="s">
        <v>1950</v>
      </c>
    </row>
    <row r="1823" spans="11:14">
      <c r="K1823">
        <v>23</v>
      </c>
      <c r="L1823">
        <v>1</v>
      </c>
      <c r="M1823">
        <v>10</v>
      </c>
      <c r="N1823" t="s">
        <v>1951</v>
      </c>
    </row>
    <row r="1824" spans="11:14">
      <c r="K1824">
        <v>23</v>
      </c>
      <c r="L1824">
        <v>2</v>
      </c>
      <c r="M1824">
        <v>1</v>
      </c>
      <c r="N1824" t="s">
        <v>606</v>
      </c>
    </row>
    <row r="1825" spans="11:14">
      <c r="K1825">
        <v>23</v>
      </c>
      <c r="L1825">
        <v>2</v>
      </c>
      <c r="M1825">
        <v>2</v>
      </c>
      <c r="N1825" t="s">
        <v>1952</v>
      </c>
    </row>
    <row r="1826" spans="11:14">
      <c r="K1826">
        <v>23</v>
      </c>
      <c r="L1826">
        <v>2</v>
      </c>
      <c r="M1826">
        <v>3</v>
      </c>
      <c r="N1826" t="s">
        <v>1953</v>
      </c>
    </row>
    <row r="1827" spans="11:14">
      <c r="K1827">
        <v>23</v>
      </c>
      <c r="L1827">
        <v>2</v>
      </c>
      <c r="M1827">
        <v>4</v>
      </c>
      <c r="N1827" t="s">
        <v>1954</v>
      </c>
    </row>
    <row r="1828" spans="11:14">
      <c r="K1828">
        <v>23</v>
      </c>
      <c r="L1828">
        <v>2</v>
      </c>
      <c r="M1828">
        <v>5</v>
      </c>
      <c r="N1828" t="s">
        <v>1955</v>
      </c>
    </row>
    <row r="1829" spans="11:14">
      <c r="K1829">
        <v>23</v>
      </c>
      <c r="L1829">
        <v>2</v>
      </c>
      <c r="M1829">
        <v>6</v>
      </c>
      <c r="N1829" t="s">
        <v>1956</v>
      </c>
    </row>
    <row r="1830" spans="11:14">
      <c r="K1830">
        <v>23</v>
      </c>
      <c r="L1830">
        <v>3</v>
      </c>
      <c r="M1830">
        <v>1</v>
      </c>
      <c r="N1830" t="s">
        <v>1957</v>
      </c>
    </row>
    <row r="1831" spans="11:14">
      <c r="K1831">
        <v>23</v>
      </c>
      <c r="L1831">
        <v>3</v>
      </c>
      <c r="M1831">
        <v>2</v>
      </c>
      <c r="N1831" t="s">
        <v>1958</v>
      </c>
    </row>
    <row r="1832" spans="11:14">
      <c r="K1832">
        <v>23</v>
      </c>
      <c r="L1832">
        <v>3</v>
      </c>
      <c r="M1832">
        <v>3</v>
      </c>
      <c r="N1832" t="s">
        <v>1959</v>
      </c>
    </row>
    <row r="1833" spans="11:14">
      <c r="K1833">
        <v>23</v>
      </c>
      <c r="L1833">
        <v>4</v>
      </c>
      <c r="M1833">
        <v>1</v>
      </c>
      <c r="N1833" t="s">
        <v>610</v>
      </c>
    </row>
    <row r="1834" spans="11:14">
      <c r="K1834">
        <v>23</v>
      </c>
      <c r="L1834">
        <v>4</v>
      </c>
      <c r="M1834">
        <v>2</v>
      </c>
      <c r="N1834" t="s">
        <v>1960</v>
      </c>
    </row>
    <row r="1835" spans="11:14">
      <c r="K1835">
        <v>23</v>
      </c>
      <c r="L1835">
        <v>4</v>
      </c>
      <c r="M1835">
        <v>3</v>
      </c>
      <c r="N1835" t="s">
        <v>1961</v>
      </c>
    </row>
    <row r="1836" spans="11:14">
      <c r="K1836">
        <v>23</v>
      </c>
      <c r="L1836">
        <v>4</v>
      </c>
      <c r="M1836">
        <v>4</v>
      </c>
      <c r="N1836" t="s">
        <v>1962</v>
      </c>
    </row>
    <row r="1837" spans="11:14">
      <c r="K1837">
        <v>23</v>
      </c>
      <c r="L1837">
        <v>4</v>
      </c>
      <c r="M1837">
        <v>5</v>
      </c>
      <c r="N1837" t="s">
        <v>1963</v>
      </c>
    </row>
    <row r="1838" spans="11:14">
      <c r="K1838">
        <v>23</v>
      </c>
      <c r="L1838">
        <v>4</v>
      </c>
      <c r="M1838">
        <v>6</v>
      </c>
      <c r="N1838" t="s">
        <v>1964</v>
      </c>
    </row>
    <row r="1839" spans="11:14">
      <c r="K1839">
        <v>23</v>
      </c>
      <c r="L1839">
        <v>4</v>
      </c>
      <c r="M1839">
        <v>7</v>
      </c>
      <c r="N1839" t="s">
        <v>1965</v>
      </c>
    </row>
    <row r="1840" spans="11:14">
      <c r="K1840">
        <v>23</v>
      </c>
      <c r="L1840">
        <v>4</v>
      </c>
      <c r="M1840">
        <v>8</v>
      </c>
      <c r="N1840" t="s">
        <v>1966</v>
      </c>
    </row>
    <row r="1841" spans="11:14">
      <c r="K1841">
        <v>24</v>
      </c>
      <c r="L1841">
        <v>1</v>
      </c>
      <c r="M1841">
        <v>1</v>
      </c>
      <c r="N1841" t="s">
        <v>308</v>
      </c>
    </row>
    <row r="1842" spans="11:14">
      <c r="K1842">
        <v>24</v>
      </c>
      <c r="L1842">
        <v>1</v>
      </c>
      <c r="M1842">
        <v>2</v>
      </c>
      <c r="N1842" t="s">
        <v>1967</v>
      </c>
    </row>
    <row r="1843" spans="11:14">
      <c r="K1843">
        <v>24</v>
      </c>
      <c r="L1843">
        <v>1</v>
      </c>
      <c r="M1843">
        <v>3</v>
      </c>
      <c r="N1843" t="s">
        <v>1968</v>
      </c>
    </row>
    <row r="1844" spans="11:14">
      <c r="K1844">
        <v>24</v>
      </c>
      <c r="L1844">
        <v>1</v>
      </c>
      <c r="M1844">
        <v>4</v>
      </c>
      <c r="N1844" t="s">
        <v>1969</v>
      </c>
    </row>
    <row r="1845" spans="11:14">
      <c r="K1845">
        <v>24</v>
      </c>
      <c r="L1845">
        <v>1</v>
      </c>
      <c r="M1845">
        <v>5</v>
      </c>
      <c r="N1845" t="s">
        <v>1970</v>
      </c>
    </row>
    <row r="1846" spans="11:14">
      <c r="K1846">
        <v>24</v>
      </c>
      <c r="L1846">
        <v>1</v>
      </c>
      <c r="M1846">
        <v>6</v>
      </c>
      <c r="N1846" t="s">
        <v>1971</v>
      </c>
    </row>
    <row r="1847" spans="11:14">
      <c r="K1847">
        <v>24</v>
      </c>
      <c r="L1847">
        <v>2</v>
      </c>
      <c r="M1847">
        <v>1</v>
      </c>
      <c r="N1847" t="s">
        <v>1972</v>
      </c>
    </row>
    <row r="1848" spans="11:14">
      <c r="K1848">
        <v>24</v>
      </c>
      <c r="L1848">
        <v>2</v>
      </c>
      <c r="M1848">
        <v>2</v>
      </c>
      <c r="N1848" t="s">
        <v>1973</v>
      </c>
    </row>
    <row r="1849" spans="11:14">
      <c r="K1849">
        <v>24</v>
      </c>
      <c r="L1849">
        <v>3</v>
      </c>
      <c r="M1849">
        <v>1</v>
      </c>
      <c r="N1849" t="s">
        <v>614</v>
      </c>
    </row>
    <row r="1850" spans="11:14">
      <c r="K1850">
        <v>24</v>
      </c>
      <c r="L1850">
        <v>3</v>
      </c>
      <c r="M1850">
        <v>2</v>
      </c>
      <c r="N1850" t="s">
        <v>1974</v>
      </c>
    </row>
    <row r="1851" spans="11:14">
      <c r="K1851">
        <v>24</v>
      </c>
      <c r="L1851">
        <v>3</v>
      </c>
      <c r="M1851">
        <v>3</v>
      </c>
      <c r="N1851" t="s">
        <v>1975</v>
      </c>
    </row>
    <row r="1852" spans="11:14">
      <c r="K1852">
        <v>24</v>
      </c>
      <c r="L1852">
        <v>3</v>
      </c>
      <c r="M1852">
        <v>4</v>
      </c>
      <c r="N1852" t="s">
        <v>1976</v>
      </c>
    </row>
    <row r="1853" spans="11:14">
      <c r="K1853">
        <v>25</v>
      </c>
      <c r="L1853">
        <v>1</v>
      </c>
      <c r="M1853">
        <v>1</v>
      </c>
      <c r="N1853" t="s">
        <v>1977</v>
      </c>
    </row>
    <row r="1854" spans="11:14">
      <c r="K1854">
        <v>25</v>
      </c>
      <c r="L1854">
        <v>1</v>
      </c>
      <c r="M1854">
        <v>2</v>
      </c>
      <c r="N1854" t="s">
        <v>1978</v>
      </c>
    </row>
    <row r="1855" spans="11:14">
      <c r="K1855">
        <v>25</v>
      </c>
      <c r="L1855">
        <v>1</v>
      </c>
      <c r="M1855">
        <v>3</v>
      </c>
      <c r="N1855" t="s">
        <v>1979</v>
      </c>
    </row>
    <row r="1856" spans="11:14">
      <c r="K1856">
        <v>25</v>
      </c>
      <c r="L1856">
        <v>1</v>
      </c>
      <c r="M1856">
        <v>4</v>
      </c>
      <c r="N1856" t="s">
        <v>1980</v>
      </c>
    </row>
    <row r="1857" spans="11:14">
      <c r="K1857">
        <v>25</v>
      </c>
      <c r="L1857">
        <v>1</v>
      </c>
      <c r="M1857">
        <v>5</v>
      </c>
      <c r="N1857" t="s">
        <v>1981</v>
      </c>
    </row>
    <row r="1858" spans="11:14">
      <c r="K1858">
        <v>25</v>
      </c>
      <c r="L1858">
        <v>1</v>
      </c>
      <c r="M1858">
        <v>6</v>
      </c>
      <c r="N1858" t="s">
        <v>1982</v>
      </c>
    </row>
    <row r="1859" spans="11:14">
      <c r="K1859">
        <v>25</v>
      </c>
      <c r="L1859">
        <v>2</v>
      </c>
      <c r="M1859">
        <v>1</v>
      </c>
      <c r="N1859" t="s">
        <v>1983</v>
      </c>
    </row>
    <row r="1860" spans="11:14">
      <c r="K1860">
        <v>25</v>
      </c>
      <c r="L1860">
        <v>2</v>
      </c>
      <c r="M1860">
        <v>2</v>
      </c>
      <c r="N1860" t="s">
        <v>1984</v>
      </c>
    </row>
    <row r="1861" spans="11:14">
      <c r="K1861">
        <v>25</v>
      </c>
      <c r="L1861">
        <v>2</v>
      </c>
      <c r="M1861">
        <v>3</v>
      </c>
      <c r="N1861" t="s">
        <v>1985</v>
      </c>
    </row>
    <row r="1862" spans="11:14">
      <c r="K1862">
        <v>25</v>
      </c>
      <c r="L1862">
        <v>2</v>
      </c>
      <c r="M1862">
        <v>4</v>
      </c>
      <c r="N1862" t="s">
        <v>1986</v>
      </c>
    </row>
    <row r="1863" spans="11:14">
      <c r="K1863">
        <v>25</v>
      </c>
      <c r="L1863">
        <v>3</v>
      </c>
      <c r="M1863">
        <v>1</v>
      </c>
      <c r="N1863" t="s">
        <v>620</v>
      </c>
    </row>
    <row r="1864" spans="11:14">
      <c r="K1864">
        <v>25</v>
      </c>
      <c r="L1864">
        <v>3</v>
      </c>
      <c r="M1864">
        <v>2</v>
      </c>
      <c r="N1864" t="s">
        <v>1987</v>
      </c>
    </row>
    <row r="1865" spans="11:14">
      <c r="K1865">
        <v>25</v>
      </c>
      <c r="L1865">
        <v>3</v>
      </c>
      <c r="M1865">
        <v>3</v>
      </c>
      <c r="N1865" t="s">
        <v>1988</v>
      </c>
    </row>
    <row r="1866" spans="11:14">
      <c r="K1866">
        <v>25</v>
      </c>
      <c r="L1866">
        <v>4</v>
      </c>
      <c r="M1866">
        <v>1</v>
      </c>
      <c r="N1866" t="s">
        <v>622</v>
      </c>
    </row>
    <row r="1867" spans="11:14">
      <c r="K1867">
        <v>25</v>
      </c>
      <c r="L1867">
        <v>5</v>
      </c>
      <c r="M1867">
        <v>1</v>
      </c>
      <c r="N1867" t="s">
        <v>1989</v>
      </c>
    </row>
  </sheetData>
  <mergeCells count="9">
    <mergeCell ref="A33:B33"/>
    <mergeCell ref="D33:E33"/>
    <mergeCell ref="G33:I33"/>
    <mergeCell ref="K33:N33"/>
    <mergeCell ref="A24:G24"/>
    <mergeCell ref="A1:E1"/>
    <mergeCell ref="E3:G3"/>
    <mergeCell ref="A4:G4"/>
    <mergeCell ref="A17:G17"/>
  </mergeCells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2624"/>
  <sheetViews>
    <sheetView topLeftCell="C1" workbookViewId="0">
      <selection activeCell="C7" sqref="C7"/>
    </sheetView>
  </sheetViews>
  <sheetFormatPr baseColWidth="10" defaultColWidth="47.42578125" defaultRowHeight="14.25"/>
  <cols>
    <col min="1" max="1" width="36.7109375" style="94" customWidth="1"/>
    <col min="2" max="5" width="25.7109375" style="94" customWidth="1"/>
    <col min="6" max="7" width="25.7109375" style="94" hidden="1" customWidth="1"/>
    <col min="8" max="16384" width="47.42578125" style="94"/>
  </cols>
  <sheetData>
    <row r="1" spans="1:7" ht="48" customHeight="1" thickBot="1">
      <c r="A1" s="91" t="s">
        <v>1990</v>
      </c>
      <c r="B1" s="92" t="s">
        <v>1991</v>
      </c>
      <c r="C1" s="92" t="s">
        <v>1992</v>
      </c>
      <c r="D1" s="92" t="s">
        <v>1993</v>
      </c>
      <c r="E1" s="92" t="s">
        <v>1994</v>
      </c>
      <c r="F1" s="92" t="s">
        <v>1995</v>
      </c>
      <c r="G1" s="93"/>
    </row>
    <row r="2" spans="1:7" ht="21.75" customHeight="1">
      <c r="A2" s="95" t="s">
        <v>508</v>
      </c>
      <c r="B2" s="96" t="str">
        <f t="shared" ref="B2:B65" si="0">MID(A2,1,(FIND(" ",A2,1)))</f>
        <v xml:space="preserve">GRIMALDO </v>
      </c>
      <c r="C2" s="96" t="str">
        <f t="shared" ref="C2:C65" si="1">TRIM(MID(A2,(FIND(" ",A2,1)),(FIND(" ",A2,(FIND(" ",A2,1)+1) ))-FIND(" ",A2,(FIND(" ",A2,1)) )))</f>
        <v>BENITO</v>
      </c>
      <c r="D2" s="96" t="str">
        <f t="shared" ref="D2:D65" si="2">MID(G2,1,(FIND(" ",G2,1)))</f>
        <v xml:space="preserve">TIBURCIO </v>
      </c>
      <c r="E2" s="96" t="str">
        <f t="shared" ref="E2:E65" si="3">TRIM(MID(G2,(FIND(" ",G2,1)),(FIND(" ",G2,(FIND(" ",G2,1)+1) ))-FIND(" ",G2,(FIND(" ",G2,1)) )))</f>
        <v>CORDOVA</v>
      </c>
      <c r="F2" s="96" t="str">
        <f t="shared" ref="F2:F65" si="4">TRIM(MID(A2,(FIND(" ",A2,(FIND(" ",A2,1)+1) )),30))</f>
        <v>TIBURCIO CORDOVA</v>
      </c>
      <c r="G2" s="96" t="str">
        <f t="shared" ref="G2:G65" si="5">CONCATENATE(F2," "," ")</f>
        <v xml:space="preserve">TIBURCIO CORDOVA  </v>
      </c>
    </row>
    <row r="3" spans="1:7" ht="21.75" customHeight="1">
      <c r="A3" s="97" t="s">
        <v>509</v>
      </c>
      <c r="B3" s="96" t="str">
        <f t="shared" si="0"/>
        <v xml:space="preserve">VIZA </v>
      </c>
      <c r="C3" s="96" t="str">
        <f t="shared" si="1"/>
        <v>MACHACA</v>
      </c>
      <c r="D3" s="96" t="str">
        <f t="shared" si="2"/>
        <v xml:space="preserve">SILVERIO </v>
      </c>
      <c r="E3" s="96" t="str">
        <f t="shared" si="3"/>
        <v/>
      </c>
      <c r="F3" s="96" t="str">
        <f t="shared" si="4"/>
        <v>SILVERIO</v>
      </c>
      <c r="G3" s="96" t="str">
        <f t="shared" si="5"/>
        <v xml:space="preserve">SILVERIO  </v>
      </c>
    </row>
    <row r="4" spans="1:7" ht="21.75" customHeight="1">
      <c r="A4" s="97" t="s">
        <v>510</v>
      </c>
      <c r="B4" s="96" t="str">
        <f t="shared" si="0"/>
        <v xml:space="preserve">BUSTAMANTE </v>
      </c>
      <c r="C4" s="96" t="str">
        <f t="shared" si="1"/>
        <v>CASTILLO</v>
      </c>
      <c r="D4" s="96" t="str">
        <f t="shared" si="2"/>
        <v xml:space="preserve">JESUS </v>
      </c>
      <c r="E4" s="96" t="str">
        <f t="shared" si="3"/>
        <v/>
      </c>
      <c r="F4" s="96" t="str">
        <f t="shared" si="4"/>
        <v>JESUS</v>
      </c>
      <c r="G4" s="96" t="str">
        <f t="shared" si="5"/>
        <v xml:space="preserve">JESUS  </v>
      </c>
    </row>
    <row r="5" spans="1:7" ht="21.75" customHeight="1">
      <c r="A5" s="97" t="s">
        <v>511</v>
      </c>
      <c r="B5" s="96" t="str">
        <f t="shared" si="0"/>
        <v xml:space="preserve">MOYANO </v>
      </c>
      <c r="C5" s="96" t="str">
        <f t="shared" si="1"/>
        <v>CORDOVA</v>
      </c>
      <c r="D5" s="96" t="str">
        <f t="shared" si="2"/>
        <v xml:space="preserve">CARLOS </v>
      </c>
      <c r="E5" s="96" t="str">
        <f t="shared" si="3"/>
        <v/>
      </c>
      <c r="F5" s="96" t="str">
        <f t="shared" si="4"/>
        <v>CARLOS</v>
      </c>
      <c r="G5" s="96" t="str">
        <f t="shared" si="5"/>
        <v xml:space="preserve">CARLOS  </v>
      </c>
    </row>
    <row r="6" spans="1:7" ht="21.75" customHeight="1">
      <c r="A6" s="97" t="s">
        <v>512</v>
      </c>
      <c r="B6" s="96" t="str">
        <f t="shared" si="0"/>
        <v xml:space="preserve">GUZMAN </v>
      </c>
      <c r="C6" s="96" t="str">
        <f t="shared" si="1"/>
        <v>PALOMINO</v>
      </c>
      <c r="D6" s="96" t="str">
        <f t="shared" si="2"/>
        <v xml:space="preserve">PEDRO </v>
      </c>
      <c r="E6" s="96" t="str">
        <f t="shared" si="3"/>
        <v>JESUS</v>
      </c>
      <c r="F6" s="96" t="str">
        <f t="shared" si="4"/>
        <v>PEDRO JESUS</v>
      </c>
      <c r="G6" s="96" t="str">
        <f t="shared" si="5"/>
        <v xml:space="preserve">PEDRO JESUS  </v>
      </c>
    </row>
    <row r="7" spans="1:7" ht="21.75" customHeight="1">
      <c r="A7" s="97"/>
      <c r="B7" s="96" t="e">
        <f t="shared" si="0"/>
        <v>#VALUE!</v>
      </c>
      <c r="C7" s="96" t="e">
        <f t="shared" si="1"/>
        <v>#VALUE!</v>
      </c>
      <c r="D7" s="96" t="e">
        <f t="shared" si="2"/>
        <v>#VALUE!</v>
      </c>
      <c r="E7" s="96" t="e">
        <f t="shared" si="3"/>
        <v>#VALUE!</v>
      </c>
      <c r="F7" s="96" t="e">
        <f t="shared" si="4"/>
        <v>#VALUE!</v>
      </c>
      <c r="G7" s="96" t="e">
        <f t="shared" si="5"/>
        <v>#VALUE!</v>
      </c>
    </row>
    <row r="8" spans="1:7" ht="21.75" customHeight="1">
      <c r="A8" s="97"/>
      <c r="B8" s="96" t="e">
        <f t="shared" si="0"/>
        <v>#VALUE!</v>
      </c>
      <c r="C8" s="96" t="e">
        <f t="shared" si="1"/>
        <v>#VALUE!</v>
      </c>
      <c r="D8" s="96" t="e">
        <f t="shared" si="2"/>
        <v>#VALUE!</v>
      </c>
      <c r="E8" s="96" t="e">
        <f t="shared" si="3"/>
        <v>#VALUE!</v>
      </c>
      <c r="F8" s="96" t="e">
        <f t="shared" si="4"/>
        <v>#VALUE!</v>
      </c>
      <c r="G8" s="96" t="e">
        <f t="shared" si="5"/>
        <v>#VALUE!</v>
      </c>
    </row>
    <row r="9" spans="1:7" ht="21.75" customHeight="1">
      <c r="A9" s="97"/>
      <c r="B9" s="96" t="e">
        <f t="shared" si="0"/>
        <v>#VALUE!</v>
      </c>
      <c r="C9" s="96" t="e">
        <f t="shared" si="1"/>
        <v>#VALUE!</v>
      </c>
      <c r="D9" s="96" t="e">
        <f t="shared" si="2"/>
        <v>#VALUE!</v>
      </c>
      <c r="E9" s="96" t="e">
        <f t="shared" si="3"/>
        <v>#VALUE!</v>
      </c>
      <c r="F9" s="96" t="e">
        <f t="shared" si="4"/>
        <v>#VALUE!</v>
      </c>
      <c r="G9" s="96" t="e">
        <f t="shared" si="5"/>
        <v>#VALUE!</v>
      </c>
    </row>
    <row r="10" spans="1:7" ht="21.75" customHeight="1">
      <c r="A10" s="97"/>
      <c r="B10" s="96" t="e">
        <f t="shared" si="0"/>
        <v>#VALUE!</v>
      </c>
      <c r="C10" s="96" t="e">
        <f t="shared" si="1"/>
        <v>#VALUE!</v>
      </c>
      <c r="D10" s="96" t="e">
        <f t="shared" si="2"/>
        <v>#VALUE!</v>
      </c>
      <c r="E10" s="96" t="e">
        <f t="shared" si="3"/>
        <v>#VALUE!</v>
      </c>
      <c r="F10" s="96" t="e">
        <f t="shared" si="4"/>
        <v>#VALUE!</v>
      </c>
      <c r="G10" s="96" t="e">
        <f t="shared" si="5"/>
        <v>#VALUE!</v>
      </c>
    </row>
    <row r="11" spans="1:7" ht="21.75" customHeight="1">
      <c r="A11" s="97"/>
      <c r="B11" s="96" t="e">
        <f t="shared" si="0"/>
        <v>#VALUE!</v>
      </c>
      <c r="C11" s="96" t="e">
        <f t="shared" si="1"/>
        <v>#VALUE!</v>
      </c>
      <c r="D11" s="96" t="e">
        <f t="shared" si="2"/>
        <v>#VALUE!</v>
      </c>
      <c r="E11" s="96" t="e">
        <f t="shared" si="3"/>
        <v>#VALUE!</v>
      </c>
      <c r="F11" s="96" t="e">
        <f t="shared" si="4"/>
        <v>#VALUE!</v>
      </c>
      <c r="G11" s="96" t="e">
        <f t="shared" si="5"/>
        <v>#VALUE!</v>
      </c>
    </row>
    <row r="12" spans="1:7" ht="21.75" customHeight="1">
      <c r="A12" s="97"/>
      <c r="B12" s="96" t="e">
        <f t="shared" si="0"/>
        <v>#VALUE!</v>
      </c>
      <c r="C12" s="96" t="e">
        <f t="shared" si="1"/>
        <v>#VALUE!</v>
      </c>
      <c r="D12" s="96" t="e">
        <f t="shared" si="2"/>
        <v>#VALUE!</v>
      </c>
      <c r="E12" s="96" t="e">
        <f t="shared" si="3"/>
        <v>#VALUE!</v>
      </c>
      <c r="F12" s="96" t="e">
        <f t="shared" si="4"/>
        <v>#VALUE!</v>
      </c>
      <c r="G12" s="96" t="e">
        <f t="shared" si="5"/>
        <v>#VALUE!</v>
      </c>
    </row>
    <row r="13" spans="1:7" ht="21.75" customHeight="1">
      <c r="A13" s="97"/>
      <c r="B13" s="96" t="e">
        <f t="shared" si="0"/>
        <v>#VALUE!</v>
      </c>
      <c r="C13" s="96" t="e">
        <f t="shared" si="1"/>
        <v>#VALUE!</v>
      </c>
      <c r="D13" s="96" t="e">
        <f t="shared" si="2"/>
        <v>#VALUE!</v>
      </c>
      <c r="E13" s="96" t="e">
        <f t="shared" si="3"/>
        <v>#VALUE!</v>
      </c>
      <c r="F13" s="96" t="e">
        <f t="shared" si="4"/>
        <v>#VALUE!</v>
      </c>
      <c r="G13" s="96" t="e">
        <f t="shared" si="5"/>
        <v>#VALUE!</v>
      </c>
    </row>
    <row r="14" spans="1:7" ht="21.75" customHeight="1">
      <c r="A14" s="97"/>
      <c r="B14" s="96" t="e">
        <f t="shared" si="0"/>
        <v>#VALUE!</v>
      </c>
      <c r="C14" s="96" t="e">
        <f t="shared" si="1"/>
        <v>#VALUE!</v>
      </c>
      <c r="D14" s="96" t="e">
        <f t="shared" si="2"/>
        <v>#VALUE!</v>
      </c>
      <c r="E14" s="96" t="e">
        <f t="shared" si="3"/>
        <v>#VALUE!</v>
      </c>
      <c r="F14" s="96" t="e">
        <f t="shared" si="4"/>
        <v>#VALUE!</v>
      </c>
      <c r="G14" s="96" t="e">
        <f t="shared" si="5"/>
        <v>#VALUE!</v>
      </c>
    </row>
    <row r="15" spans="1:7" ht="21.75" customHeight="1">
      <c r="A15" s="97"/>
      <c r="B15" s="96" t="e">
        <f t="shared" si="0"/>
        <v>#VALUE!</v>
      </c>
      <c r="C15" s="96" t="e">
        <f t="shared" si="1"/>
        <v>#VALUE!</v>
      </c>
      <c r="D15" s="96" t="e">
        <f t="shared" si="2"/>
        <v>#VALUE!</v>
      </c>
      <c r="E15" s="96" t="e">
        <f t="shared" si="3"/>
        <v>#VALUE!</v>
      </c>
      <c r="F15" s="96" t="e">
        <f t="shared" si="4"/>
        <v>#VALUE!</v>
      </c>
      <c r="G15" s="96" t="e">
        <f t="shared" si="5"/>
        <v>#VALUE!</v>
      </c>
    </row>
    <row r="16" spans="1:7" ht="21.75" customHeight="1">
      <c r="A16" s="97"/>
      <c r="B16" s="96" t="e">
        <f t="shared" si="0"/>
        <v>#VALUE!</v>
      </c>
      <c r="C16" s="96" t="e">
        <f t="shared" si="1"/>
        <v>#VALUE!</v>
      </c>
      <c r="D16" s="96" t="e">
        <f t="shared" si="2"/>
        <v>#VALUE!</v>
      </c>
      <c r="E16" s="96" t="e">
        <f t="shared" si="3"/>
        <v>#VALUE!</v>
      </c>
      <c r="F16" s="96" t="e">
        <f t="shared" si="4"/>
        <v>#VALUE!</v>
      </c>
      <c r="G16" s="96" t="e">
        <f t="shared" si="5"/>
        <v>#VALUE!</v>
      </c>
    </row>
    <row r="17" spans="1:7" ht="21.75" customHeight="1">
      <c r="A17" s="97"/>
      <c r="B17" s="96" t="e">
        <f t="shared" si="0"/>
        <v>#VALUE!</v>
      </c>
      <c r="C17" s="96" t="e">
        <f t="shared" si="1"/>
        <v>#VALUE!</v>
      </c>
      <c r="D17" s="96" t="e">
        <f t="shared" si="2"/>
        <v>#VALUE!</v>
      </c>
      <c r="E17" s="96" t="e">
        <f t="shared" si="3"/>
        <v>#VALUE!</v>
      </c>
      <c r="F17" s="96" t="e">
        <f t="shared" si="4"/>
        <v>#VALUE!</v>
      </c>
      <c r="G17" s="96" t="e">
        <f t="shared" si="5"/>
        <v>#VALUE!</v>
      </c>
    </row>
    <row r="18" spans="1:7" ht="21.75" customHeight="1">
      <c r="A18" s="97"/>
      <c r="B18" s="96" t="e">
        <f t="shared" si="0"/>
        <v>#VALUE!</v>
      </c>
      <c r="C18" s="96" t="e">
        <f t="shared" si="1"/>
        <v>#VALUE!</v>
      </c>
      <c r="D18" s="96" t="e">
        <f t="shared" si="2"/>
        <v>#VALUE!</v>
      </c>
      <c r="E18" s="96" t="e">
        <f t="shared" si="3"/>
        <v>#VALUE!</v>
      </c>
      <c r="F18" s="96" t="e">
        <f t="shared" si="4"/>
        <v>#VALUE!</v>
      </c>
      <c r="G18" s="96" t="e">
        <f t="shared" si="5"/>
        <v>#VALUE!</v>
      </c>
    </row>
    <row r="19" spans="1:7" ht="21.75" customHeight="1">
      <c r="A19" s="97"/>
      <c r="B19" s="96" t="e">
        <f t="shared" si="0"/>
        <v>#VALUE!</v>
      </c>
      <c r="C19" s="96" t="e">
        <f t="shared" si="1"/>
        <v>#VALUE!</v>
      </c>
      <c r="D19" s="96" t="e">
        <f t="shared" si="2"/>
        <v>#VALUE!</v>
      </c>
      <c r="E19" s="96" t="e">
        <f t="shared" si="3"/>
        <v>#VALUE!</v>
      </c>
      <c r="F19" s="96" t="e">
        <f t="shared" si="4"/>
        <v>#VALUE!</v>
      </c>
      <c r="G19" s="96" t="e">
        <f t="shared" si="5"/>
        <v>#VALUE!</v>
      </c>
    </row>
    <row r="20" spans="1:7" ht="21.75" customHeight="1">
      <c r="A20" s="97"/>
      <c r="B20" s="96" t="e">
        <f t="shared" si="0"/>
        <v>#VALUE!</v>
      </c>
      <c r="C20" s="96" t="e">
        <f t="shared" si="1"/>
        <v>#VALUE!</v>
      </c>
      <c r="D20" s="96" t="e">
        <f t="shared" si="2"/>
        <v>#VALUE!</v>
      </c>
      <c r="E20" s="96" t="e">
        <f t="shared" si="3"/>
        <v>#VALUE!</v>
      </c>
      <c r="F20" s="96" t="e">
        <f t="shared" si="4"/>
        <v>#VALUE!</v>
      </c>
      <c r="G20" s="96" t="e">
        <f t="shared" si="5"/>
        <v>#VALUE!</v>
      </c>
    </row>
    <row r="21" spans="1:7" ht="21.75" customHeight="1">
      <c r="A21" s="97"/>
      <c r="B21" s="96" t="e">
        <f t="shared" si="0"/>
        <v>#VALUE!</v>
      </c>
      <c r="C21" s="96" t="e">
        <f t="shared" si="1"/>
        <v>#VALUE!</v>
      </c>
      <c r="D21" s="96" t="e">
        <f t="shared" si="2"/>
        <v>#VALUE!</v>
      </c>
      <c r="E21" s="96" t="e">
        <f t="shared" si="3"/>
        <v>#VALUE!</v>
      </c>
      <c r="F21" s="96" t="e">
        <f t="shared" si="4"/>
        <v>#VALUE!</v>
      </c>
      <c r="G21" s="96" t="e">
        <f t="shared" si="5"/>
        <v>#VALUE!</v>
      </c>
    </row>
    <row r="22" spans="1:7" ht="21.75" customHeight="1">
      <c r="A22" s="97"/>
      <c r="B22" s="96" t="e">
        <f t="shared" si="0"/>
        <v>#VALUE!</v>
      </c>
      <c r="C22" s="96" t="e">
        <f t="shared" si="1"/>
        <v>#VALUE!</v>
      </c>
      <c r="D22" s="96" t="e">
        <f t="shared" si="2"/>
        <v>#VALUE!</v>
      </c>
      <c r="E22" s="96" t="e">
        <f t="shared" si="3"/>
        <v>#VALUE!</v>
      </c>
      <c r="F22" s="96" t="e">
        <f t="shared" si="4"/>
        <v>#VALUE!</v>
      </c>
      <c r="G22" s="96" t="e">
        <f t="shared" si="5"/>
        <v>#VALUE!</v>
      </c>
    </row>
    <row r="23" spans="1:7" ht="21.75" customHeight="1">
      <c r="A23" s="97"/>
      <c r="B23" s="96" t="e">
        <f t="shared" si="0"/>
        <v>#VALUE!</v>
      </c>
      <c r="C23" s="96" t="e">
        <f t="shared" si="1"/>
        <v>#VALUE!</v>
      </c>
      <c r="D23" s="96" t="e">
        <f t="shared" si="2"/>
        <v>#VALUE!</v>
      </c>
      <c r="E23" s="96" t="e">
        <f t="shared" si="3"/>
        <v>#VALUE!</v>
      </c>
      <c r="F23" s="96" t="e">
        <f t="shared" si="4"/>
        <v>#VALUE!</v>
      </c>
      <c r="G23" s="96" t="e">
        <f t="shared" si="5"/>
        <v>#VALUE!</v>
      </c>
    </row>
    <row r="24" spans="1:7" ht="21.75" customHeight="1">
      <c r="A24" s="97"/>
      <c r="B24" s="96" t="e">
        <f t="shared" si="0"/>
        <v>#VALUE!</v>
      </c>
      <c r="C24" s="96" t="e">
        <f t="shared" si="1"/>
        <v>#VALUE!</v>
      </c>
      <c r="D24" s="96" t="e">
        <f t="shared" si="2"/>
        <v>#VALUE!</v>
      </c>
      <c r="E24" s="96" t="e">
        <f t="shared" si="3"/>
        <v>#VALUE!</v>
      </c>
      <c r="F24" s="96" t="e">
        <f t="shared" si="4"/>
        <v>#VALUE!</v>
      </c>
      <c r="G24" s="96" t="e">
        <f t="shared" si="5"/>
        <v>#VALUE!</v>
      </c>
    </row>
    <row r="25" spans="1:7" ht="21.75" customHeight="1">
      <c r="A25" s="97"/>
      <c r="B25" s="96" t="e">
        <f t="shared" si="0"/>
        <v>#VALUE!</v>
      </c>
      <c r="C25" s="96" t="e">
        <f t="shared" si="1"/>
        <v>#VALUE!</v>
      </c>
      <c r="D25" s="96" t="e">
        <f t="shared" si="2"/>
        <v>#VALUE!</v>
      </c>
      <c r="E25" s="96" t="e">
        <f t="shared" si="3"/>
        <v>#VALUE!</v>
      </c>
      <c r="F25" s="96" t="e">
        <f t="shared" si="4"/>
        <v>#VALUE!</v>
      </c>
      <c r="G25" s="96" t="e">
        <f t="shared" si="5"/>
        <v>#VALUE!</v>
      </c>
    </row>
    <row r="26" spans="1:7" ht="21.75" customHeight="1">
      <c r="A26" s="97"/>
      <c r="B26" s="96" t="e">
        <f t="shared" si="0"/>
        <v>#VALUE!</v>
      </c>
      <c r="C26" s="96" t="e">
        <f t="shared" si="1"/>
        <v>#VALUE!</v>
      </c>
      <c r="D26" s="96" t="e">
        <f t="shared" si="2"/>
        <v>#VALUE!</v>
      </c>
      <c r="E26" s="96" t="e">
        <f t="shared" si="3"/>
        <v>#VALUE!</v>
      </c>
      <c r="F26" s="96" t="e">
        <f t="shared" si="4"/>
        <v>#VALUE!</v>
      </c>
      <c r="G26" s="96" t="e">
        <f t="shared" si="5"/>
        <v>#VALUE!</v>
      </c>
    </row>
    <row r="27" spans="1:7" ht="21.75" customHeight="1">
      <c r="A27" s="97"/>
      <c r="B27" s="96" t="e">
        <f t="shared" si="0"/>
        <v>#VALUE!</v>
      </c>
      <c r="C27" s="96" t="e">
        <f t="shared" si="1"/>
        <v>#VALUE!</v>
      </c>
      <c r="D27" s="96" t="e">
        <f t="shared" si="2"/>
        <v>#VALUE!</v>
      </c>
      <c r="E27" s="96" t="e">
        <f t="shared" si="3"/>
        <v>#VALUE!</v>
      </c>
      <c r="F27" s="96" t="e">
        <f t="shared" si="4"/>
        <v>#VALUE!</v>
      </c>
      <c r="G27" s="96" t="e">
        <f t="shared" si="5"/>
        <v>#VALUE!</v>
      </c>
    </row>
    <row r="28" spans="1:7" ht="21.75" customHeight="1">
      <c r="A28" s="97"/>
      <c r="B28" s="96" t="e">
        <f t="shared" si="0"/>
        <v>#VALUE!</v>
      </c>
      <c r="C28" s="96" t="e">
        <f t="shared" si="1"/>
        <v>#VALUE!</v>
      </c>
      <c r="D28" s="96" t="e">
        <f t="shared" si="2"/>
        <v>#VALUE!</v>
      </c>
      <c r="E28" s="96" t="e">
        <f t="shared" si="3"/>
        <v>#VALUE!</v>
      </c>
      <c r="F28" s="96" t="e">
        <f t="shared" si="4"/>
        <v>#VALUE!</v>
      </c>
      <c r="G28" s="96" t="e">
        <f t="shared" si="5"/>
        <v>#VALUE!</v>
      </c>
    </row>
    <row r="29" spans="1:7" ht="21.75" customHeight="1">
      <c r="A29" s="97"/>
      <c r="B29" s="96" t="e">
        <f t="shared" si="0"/>
        <v>#VALUE!</v>
      </c>
      <c r="C29" s="96" t="e">
        <f t="shared" si="1"/>
        <v>#VALUE!</v>
      </c>
      <c r="D29" s="96" t="e">
        <f t="shared" si="2"/>
        <v>#VALUE!</v>
      </c>
      <c r="E29" s="96" t="e">
        <f t="shared" si="3"/>
        <v>#VALUE!</v>
      </c>
      <c r="F29" s="96" t="e">
        <f t="shared" si="4"/>
        <v>#VALUE!</v>
      </c>
      <c r="G29" s="96" t="e">
        <f t="shared" si="5"/>
        <v>#VALUE!</v>
      </c>
    </row>
    <row r="30" spans="1:7" ht="21.75" customHeight="1">
      <c r="A30" s="97"/>
      <c r="B30" s="96" t="e">
        <f t="shared" si="0"/>
        <v>#VALUE!</v>
      </c>
      <c r="C30" s="96" t="e">
        <f t="shared" si="1"/>
        <v>#VALUE!</v>
      </c>
      <c r="D30" s="96" t="e">
        <f t="shared" si="2"/>
        <v>#VALUE!</v>
      </c>
      <c r="E30" s="96" t="e">
        <f t="shared" si="3"/>
        <v>#VALUE!</v>
      </c>
      <c r="F30" s="96" t="e">
        <f t="shared" si="4"/>
        <v>#VALUE!</v>
      </c>
      <c r="G30" s="96" t="e">
        <f t="shared" si="5"/>
        <v>#VALUE!</v>
      </c>
    </row>
    <row r="31" spans="1:7" ht="21.75" customHeight="1">
      <c r="A31" s="97"/>
      <c r="B31" s="96" t="e">
        <f t="shared" si="0"/>
        <v>#VALUE!</v>
      </c>
      <c r="C31" s="96" t="e">
        <f t="shared" si="1"/>
        <v>#VALUE!</v>
      </c>
      <c r="D31" s="96" t="e">
        <f t="shared" si="2"/>
        <v>#VALUE!</v>
      </c>
      <c r="E31" s="96" t="e">
        <f t="shared" si="3"/>
        <v>#VALUE!</v>
      </c>
      <c r="F31" s="96" t="e">
        <f t="shared" si="4"/>
        <v>#VALUE!</v>
      </c>
      <c r="G31" s="96" t="e">
        <f t="shared" si="5"/>
        <v>#VALUE!</v>
      </c>
    </row>
    <row r="32" spans="1:7" ht="21.75" customHeight="1">
      <c r="A32" s="97"/>
      <c r="B32" s="96" t="e">
        <f t="shared" si="0"/>
        <v>#VALUE!</v>
      </c>
      <c r="C32" s="96" t="e">
        <f t="shared" si="1"/>
        <v>#VALUE!</v>
      </c>
      <c r="D32" s="96" t="e">
        <f t="shared" si="2"/>
        <v>#VALUE!</v>
      </c>
      <c r="E32" s="96" t="e">
        <f t="shared" si="3"/>
        <v>#VALUE!</v>
      </c>
      <c r="F32" s="96" t="e">
        <f t="shared" si="4"/>
        <v>#VALUE!</v>
      </c>
      <c r="G32" s="96" t="e">
        <f t="shared" si="5"/>
        <v>#VALUE!</v>
      </c>
    </row>
    <row r="33" spans="1:53" ht="21.75" customHeight="1">
      <c r="A33" s="97"/>
      <c r="B33" s="96" t="e">
        <f t="shared" si="0"/>
        <v>#VALUE!</v>
      </c>
      <c r="C33" s="96" t="e">
        <f t="shared" si="1"/>
        <v>#VALUE!</v>
      </c>
      <c r="D33" s="96" t="e">
        <f t="shared" si="2"/>
        <v>#VALUE!</v>
      </c>
      <c r="E33" s="96" t="e">
        <f t="shared" si="3"/>
        <v>#VALUE!</v>
      </c>
      <c r="F33" s="96" t="e">
        <f t="shared" si="4"/>
        <v>#VALUE!</v>
      </c>
      <c r="G33" s="96" t="e">
        <f t="shared" si="5"/>
        <v>#VALUE!</v>
      </c>
    </row>
    <row r="34" spans="1:53" ht="21.75" customHeight="1">
      <c r="A34" s="97"/>
      <c r="B34" s="96" t="e">
        <f t="shared" si="0"/>
        <v>#VALUE!</v>
      </c>
      <c r="C34" s="96" t="e">
        <f t="shared" si="1"/>
        <v>#VALUE!</v>
      </c>
      <c r="D34" s="96" t="e">
        <f t="shared" si="2"/>
        <v>#VALUE!</v>
      </c>
      <c r="E34" s="96" t="e">
        <f t="shared" si="3"/>
        <v>#VALUE!</v>
      </c>
      <c r="F34" s="96" t="e">
        <f t="shared" si="4"/>
        <v>#VALUE!</v>
      </c>
      <c r="G34" s="96" t="e">
        <f t="shared" si="5"/>
        <v>#VALUE!</v>
      </c>
    </row>
    <row r="35" spans="1:53" ht="21.75" customHeight="1">
      <c r="A35" s="97"/>
      <c r="B35" s="96" t="e">
        <f t="shared" si="0"/>
        <v>#VALUE!</v>
      </c>
      <c r="C35" s="96" t="e">
        <f t="shared" si="1"/>
        <v>#VALUE!</v>
      </c>
      <c r="D35" s="96" t="e">
        <f t="shared" si="2"/>
        <v>#VALUE!</v>
      </c>
      <c r="E35" s="96" t="e">
        <f t="shared" si="3"/>
        <v>#VALUE!</v>
      </c>
      <c r="F35" s="96" t="e">
        <f t="shared" si="4"/>
        <v>#VALUE!</v>
      </c>
      <c r="G35" s="96" t="e">
        <f t="shared" si="5"/>
        <v>#VALUE!</v>
      </c>
    </row>
    <row r="36" spans="1:53" ht="21.75" customHeight="1">
      <c r="A36" s="97"/>
      <c r="B36" s="96" t="e">
        <f t="shared" si="0"/>
        <v>#VALUE!</v>
      </c>
      <c r="C36" s="96" t="e">
        <f t="shared" si="1"/>
        <v>#VALUE!</v>
      </c>
      <c r="D36" s="96" t="e">
        <f t="shared" si="2"/>
        <v>#VALUE!</v>
      </c>
      <c r="E36" s="96" t="e">
        <f t="shared" si="3"/>
        <v>#VALUE!</v>
      </c>
      <c r="F36" s="96" t="e">
        <f t="shared" si="4"/>
        <v>#VALUE!</v>
      </c>
      <c r="G36" s="96" t="e">
        <f t="shared" si="5"/>
        <v>#VALUE!</v>
      </c>
    </row>
    <row r="37" spans="1:53" ht="21.75" customHeight="1">
      <c r="A37" s="97"/>
      <c r="B37" s="96" t="e">
        <f t="shared" si="0"/>
        <v>#VALUE!</v>
      </c>
      <c r="C37" s="96" t="e">
        <f t="shared" si="1"/>
        <v>#VALUE!</v>
      </c>
      <c r="D37" s="96" t="e">
        <f t="shared" si="2"/>
        <v>#VALUE!</v>
      </c>
      <c r="E37" s="96" t="e">
        <f t="shared" si="3"/>
        <v>#VALUE!</v>
      </c>
      <c r="F37" s="96" t="e">
        <f t="shared" si="4"/>
        <v>#VALUE!</v>
      </c>
      <c r="G37" s="96" t="e">
        <f t="shared" si="5"/>
        <v>#VALUE!</v>
      </c>
    </row>
    <row r="38" spans="1:53" ht="21.75" customHeight="1">
      <c r="A38" s="97"/>
      <c r="B38" s="96" t="e">
        <f t="shared" si="0"/>
        <v>#VALUE!</v>
      </c>
      <c r="C38" s="96" t="e">
        <f t="shared" si="1"/>
        <v>#VALUE!</v>
      </c>
      <c r="D38" s="96" t="e">
        <f t="shared" si="2"/>
        <v>#VALUE!</v>
      </c>
      <c r="E38" s="96" t="e">
        <f t="shared" si="3"/>
        <v>#VALUE!</v>
      </c>
      <c r="F38" s="96" t="e">
        <f t="shared" si="4"/>
        <v>#VALUE!</v>
      </c>
      <c r="G38" s="96" t="e">
        <f t="shared" si="5"/>
        <v>#VALUE!</v>
      </c>
    </row>
    <row r="39" spans="1:53" ht="21.75" customHeight="1">
      <c r="A39" s="97"/>
      <c r="B39" s="96" t="e">
        <f t="shared" si="0"/>
        <v>#VALUE!</v>
      </c>
      <c r="C39" s="96" t="e">
        <f t="shared" si="1"/>
        <v>#VALUE!</v>
      </c>
      <c r="D39" s="96" t="e">
        <f t="shared" si="2"/>
        <v>#VALUE!</v>
      </c>
      <c r="E39" s="96" t="e">
        <f t="shared" si="3"/>
        <v>#VALUE!</v>
      </c>
      <c r="F39" s="96" t="e">
        <f t="shared" si="4"/>
        <v>#VALUE!</v>
      </c>
      <c r="G39" s="96" t="e">
        <f t="shared" si="5"/>
        <v>#VALUE!</v>
      </c>
    </row>
    <row r="40" spans="1:53" ht="21.75" customHeight="1">
      <c r="A40" s="97"/>
      <c r="B40" s="96" t="e">
        <f t="shared" si="0"/>
        <v>#VALUE!</v>
      </c>
      <c r="C40" s="96" t="e">
        <f t="shared" si="1"/>
        <v>#VALUE!</v>
      </c>
      <c r="D40" s="96" t="e">
        <f t="shared" si="2"/>
        <v>#VALUE!</v>
      </c>
      <c r="E40" s="96" t="e">
        <f t="shared" si="3"/>
        <v>#VALUE!</v>
      </c>
      <c r="F40" s="96" t="e">
        <f t="shared" si="4"/>
        <v>#VALUE!</v>
      </c>
      <c r="G40" s="96" t="e">
        <f t="shared" si="5"/>
        <v>#VALUE!</v>
      </c>
    </row>
    <row r="41" spans="1:53" ht="21.75" customHeight="1">
      <c r="A41" s="97"/>
      <c r="B41" s="96" t="e">
        <f t="shared" si="0"/>
        <v>#VALUE!</v>
      </c>
      <c r="C41" s="96" t="e">
        <f t="shared" si="1"/>
        <v>#VALUE!</v>
      </c>
      <c r="D41" s="96" t="e">
        <f t="shared" si="2"/>
        <v>#VALUE!</v>
      </c>
      <c r="E41" s="96" t="e">
        <f t="shared" si="3"/>
        <v>#VALUE!</v>
      </c>
      <c r="F41" s="96" t="e">
        <f t="shared" si="4"/>
        <v>#VALUE!</v>
      </c>
      <c r="G41" s="96" t="e">
        <f t="shared" si="5"/>
        <v>#VALUE!</v>
      </c>
    </row>
    <row r="42" spans="1:53" ht="21.75" customHeight="1">
      <c r="A42" s="97"/>
      <c r="B42" s="96" t="e">
        <f t="shared" si="0"/>
        <v>#VALUE!</v>
      </c>
      <c r="C42" s="96" t="e">
        <f t="shared" si="1"/>
        <v>#VALUE!</v>
      </c>
      <c r="D42" s="96" t="e">
        <f t="shared" si="2"/>
        <v>#VALUE!</v>
      </c>
      <c r="E42" s="96" t="e">
        <f t="shared" si="3"/>
        <v>#VALUE!</v>
      </c>
      <c r="F42" s="96" t="e">
        <f t="shared" si="4"/>
        <v>#VALUE!</v>
      </c>
      <c r="G42" s="96" t="e">
        <f t="shared" si="5"/>
        <v>#VALUE!</v>
      </c>
    </row>
    <row r="43" spans="1:53" ht="21.75" customHeight="1">
      <c r="A43" s="97"/>
      <c r="B43" s="96" t="e">
        <f t="shared" si="0"/>
        <v>#VALUE!</v>
      </c>
      <c r="C43" s="96" t="e">
        <f t="shared" si="1"/>
        <v>#VALUE!</v>
      </c>
      <c r="D43" s="96" t="e">
        <f t="shared" si="2"/>
        <v>#VALUE!</v>
      </c>
      <c r="E43" s="96" t="e">
        <f t="shared" si="3"/>
        <v>#VALUE!</v>
      </c>
      <c r="F43" s="96" t="e">
        <f t="shared" si="4"/>
        <v>#VALUE!</v>
      </c>
      <c r="G43" s="96" t="e">
        <f t="shared" si="5"/>
        <v>#VALUE!</v>
      </c>
    </row>
    <row r="44" spans="1:53" ht="21.75" customHeight="1">
      <c r="A44" s="97"/>
      <c r="B44" s="96" t="e">
        <f t="shared" si="0"/>
        <v>#VALUE!</v>
      </c>
      <c r="C44" s="96" t="e">
        <f t="shared" si="1"/>
        <v>#VALUE!</v>
      </c>
      <c r="D44" s="96" t="e">
        <f t="shared" si="2"/>
        <v>#VALUE!</v>
      </c>
      <c r="E44" s="96" t="e">
        <f t="shared" si="3"/>
        <v>#VALUE!</v>
      </c>
      <c r="F44" s="96" t="e">
        <f t="shared" si="4"/>
        <v>#VALUE!</v>
      </c>
      <c r="G44" s="96" t="e">
        <f t="shared" si="5"/>
        <v>#VALUE!</v>
      </c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</row>
    <row r="45" spans="1:53" ht="21.75" customHeight="1">
      <c r="A45" s="97"/>
      <c r="B45" s="96" t="e">
        <f t="shared" si="0"/>
        <v>#VALUE!</v>
      </c>
      <c r="C45" s="96" t="e">
        <f t="shared" si="1"/>
        <v>#VALUE!</v>
      </c>
      <c r="D45" s="96" t="e">
        <f t="shared" si="2"/>
        <v>#VALUE!</v>
      </c>
      <c r="E45" s="96" t="e">
        <f t="shared" si="3"/>
        <v>#VALUE!</v>
      </c>
      <c r="F45" s="96" t="e">
        <f t="shared" si="4"/>
        <v>#VALUE!</v>
      </c>
      <c r="G45" s="96" t="e">
        <f t="shared" si="5"/>
        <v>#VALUE!</v>
      </c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</row>
    <row r="46" spans="1:53" ht="21.75" customHeight="1">
      <c r="A46" s="97"/>
      <c r="B46" s="96" t="e">
        <f t="shared" si="0"/>
        <v>#VALUE!</v>
      </c>
      <c r="C46" s="96" t="e">
        <f t="shared" si="1"/>
        <v>#VALUE!</v>
      </c>
      <c r="D46" s="96" t="e">
        <f t="shared" si="2"/>
        <v>#VALUE!</v>
      </c>
      <c r="E46" s="96" t="e">
        <f t="shared" si="3"/>
        <v>#VALUE!</v>
      </c>
      <c r="F46" s="96" t="e">
        <f t="shared" si="4"/>
        <v>#VALUE!</v>
      </c>
      <c r="G46" s="96" t="e">
        <f t="shared" si="5"/>
        <v>#VALUE!</v>
      </c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</row>
    <row r="47" spans="1:53" ht="21.75" customHeight="1">
      <c r="A47" s="97"/>
      <c r="B47" s="96" t="e">
        <f t="shared" si="0"/>
        <v>#VALUE!</v>
      </c>
      <c r="C47" s="96" t="e">
        <f t="shared" si="1"/>
        <v>#VALUE!</v>
      </c>
      <c r="D47" s="96" t="e">
        <f t="shared" si="2"/>
        <v>#VALUE!</v>
      </c>
      <c r="E47" s="96" t="e">
        <f t="shared" si="3"/>
        <v>#VALUE!</v>
      </c>
      <c r="F47" s="96" t="e">
        <f t="shared" si="4"/>
        <v>#VALUE!</v>
      </c>
      <c r="G47" s="96" t="e">
        <f t="shared" si="5"/>
        <v>#VALUE!</v>
      </c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</row>
    <row r="48" spans="1:53" ht="21.75" customHeight="1">
      <c r="A48" s="97"/>
      <c r="B48" s="96" t="e">
        <f t="shared" si="0"/>
        <v>#VALUE!</v>
      </c>
      <c r="C48" s="96" t="e">
        <f t="shared" si="1"/>
        <v>#VALUE!</v>
      </c>
      <c r="D48" s="96" t="e">
        <f t="shared" si="2"/>
        <v>#VALUE!</v>
      </c>
      <c r="E48" s="96" t="e">
        <f t="shared" si="3"/>
        <v>#VALUE!</v>
      </c>
      <c r="F48" s="96" t="e">
        <f t="shared" si="4"/>
        <v>#VALUE!</v>
      </c>
      <c r="G48" s="96" t="e">
        <f t="shared" si="5"/>
        <v>#VALUE!</v>
      </c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</row>
    <row r="49" spans="1:53" ht="21.75" customHeight="1">
      <c r="A49" s="97"/>
      <c r="B49" s="96" t="e">
        <f t="shared" si="0"/>
        <v>#VALUE!</v>
      </c>
      <c r="C49" s="96" t="e">
        <f t="shared" si="1"/>
        <v>#VALUE!</v>
      </c>
      <c r="D49" s="96" t="e">
        <f t="shared" si="2"/>
        <v>#VALUE!</v>
      </c>
      <c r="E49" s="96" t="e">
        <f t="shared" si="3"/>
        <v>#VALUE!</v>
      </c>
      <c r="F49" s="96" t="e">
        <f t="shared" si="4"/>
        <v>#VALUE!</v>
      </c>
      <c r="G49" s="96" t="e">
        <f t="shared" si="5"/>
        <v>#VALUE!</v>
      </c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</row>
    <row r="50" spans="1:53" ht="21.75" customHeight="1">
      <c r="A50" s="97"/>
      <c r="B50" s="96" t="e">
        <f t="shared" si="0"/>
        <v>#VALUE!</v>
      </c>
      <c r="C50" s="96" t="e">
        <f t="shared" si="1"/>
        <v>#VALUE!</v>
      </c>
      <c r="D50" s="96" t="e">
        <f t="shared" si="2"/>
        <v>#VALUE!</v>
      </c>
      <c r="E50" s="96" t="e">
        <f t="shared" si="3"/>
        <v>#VALUE!</v>
      </c>
      <c r="F50" s="96" t="e">
        <f t="shared" si="4"/>
        <v>#VALUE!</v>
      </c>
      <c r="G50" s="96" t="e">
        <f t="shared" si="5"/>
        <v>#VALUE!</v>
      </c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</row>
    <row r="51" spans="1:53" ht="21.75" customHeight="1">
      <c r="A51" s="97"/>
      <c r="B51" s="96" t="e">
        <f t="shared" si="0"/>
        <v>#VALUE!</v>
      </c>
      <c r="C51" s="96" t="e">
        <f t="shared" si="1"/>
        <v>#VALUE!</v>
      </c>
      <c r="D51" s="96" t="e">
        <f t="shared" si="2"/>
        <v>#VALUE!</v>
      </c>
      <c r="E51" s="96" t="e">
        <f t="shared" si="3"/>
        <v>#VALUE!</v>
      </c>
      <c r="F51" s="96" t="e">
        <f t="shared" si="4"/>
        <v>#VALUE!</v>
      </c>
      <c r="G51" s="96" t="e">
        <f t="shared" si="5"/>
        <v>#VALUE!</v>
      </c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</row>
    <row r="52" spans="1:53" ht="21.75" customHeight="1">
      <c r="A52" s="97"/>
      <c r="B52" s="96" t="e">
        <f t="shared" si="0"/>
        <v>#VALUE!</v>
      </c>
      <c r="C52" s="96" t="e">
        <f t="shared" si="1"/>
        <v>#VALUE!</v>
      </c>
      <c r="D52" s="96" t="e">
        <f t="shared" si="2"/>
        <v>#VALUE!</v>
      </c>
      <c r="E52" s="96" t="e">
        <f t="shared" si="3"/>
        <v>#VALUE!</v>
      </c>
      <c r="F52" s="96" t="e">
        <f t="shared" si="4"/>
        <v>#VALUE!</v>
      </c>
      <c r="G52" s="96" t="e">
        <f t="shared" si="5"/>
        <v>#VALUE!</v>
      </c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</row>
    <row r="53" spans="1:53" ht="21.75" customHeight="1">
      <c r="A53" s="97"/>
      <c r="B53" s="96" t="e">
        <f t="shared" si="0"/>
        <v>#VALUE!</v>
      </c>
      <c r="C53" s="96" t="e">
        <f t="shared" si="1"/>
        <v>#VALUE!</v>
      </c>
      <c r="D53" s="96" t="e">
        <f t="shared" si="2"/>
        <v>#VALUE!</v>
      </c>
      <c r="E53" s="96" t="e">
        <f t="shared" si="3"/>
        <v>#VALUE!</v>
      </c>
      <c r="F53" s="96" t="e">
        <f t="shared" si="4"/>
        <v>#VALUE!</v>
      </c>
      <c r="G53" s="96" t="e">
        <f t="shared" si="5"/>
        <v>#VALUE!</v>
      </c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</row>
    <row r="54" spans="1:53" ht="21.75" customHeight="1">
      <c r="A54" s="97"/>
      <c r="B54" s="96" t="e">
        <f t="shared" si="0"/>
        <v>#VALUE!</v>
      </c>
      <c r="C54" s="96" t="e">
        <f t="shared" si="1"/>
        <v>#VALUE!</v>
      </c>
      <c r="D54" s="96" t="e">
        <f t="shared" si="2"/>
        <v>#VALUE!</v>
      </c>
      <c r="E54" s="96" t="e">
        <f t="shared" si="3"/>
        <v>#VALUE!</v>
      </c>
      <c r="F54" s="96" t="e">
        <f t="shared" si="4"/>
        <v>#VALUE!</v>
      </c>
      <c r="G54" s="96" t="e">
        <f t="shared" si="5"/>
        <v>#VALUE!</v>
      </c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</row>
    <row r="55" spans="1:53" ht="21.75" customHeight="1">
      <c r="A55" s="97"/>
      <c r="B55" s="96" t="e">
        <f t="shared" si="0"/>
        <v>#VALUE!</v>
      </c>
      <c r="C55" s="96" t="e">
        <f t="shared" si="1"/>
        <v>#VALUE!</v>
      </c>
      <c r="D55" s="96" t="e">
        <f t="shared" si="2"/>
        <v>#VALUE!</v>
      </c>
      <c r="E55" s="96" t="e">
        <f t="shared" si="3"/>
        <v>#VALUE!</v>
      </c>
      <c r="F55" s="96" t="e">
        <f t="shared" si="4"/>
        <v>#VALUE!</v>
      </c>
      <c r="G55" s="96" t="e">
        <f t="shared" si="5"/>
        <v>#VALUE!</v>
      </c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</row>
    <row r="56" spans="1:53" ht="21.75" customHeight="1">
      <c r="A56" s="97"/>
      <c r="B56" s="96" t="e">
        <f t="shared" si="0"/>
        <v>#VALUE!</v>
      </c>
      <c r="C56" s="96" t="e">
        <f t="shared" si="1"/>
        <v>#VALUE!</v>
      </c>
      <c r="D56" s="96" t="e">
        <f t="shared" si="2"/>
        <v>#VALUE!</v>
      </c>
      <c r="E56" s="96" t="e">
        <f t="shared" si="3"/>
        <v>#VALUE!</v>
      </c>
      <c r="F56" s="96" t="e">
        <f t="shared" si="4"/>
        <v>#VALUE!</v>
      </c>
      <c r="G56" s="96" t="e">
        <f t="shared" si="5"/>
        <v>#VALUE!</v>
      </c>
    </row>
    <row r="57" spans="1:53" ht="21.75" customHeight="1">
      <c r="A57" s="97"/>
      <c r="B57" s="96" t="e">
        <f t="shared" si="0"/>
        <v>#VALUE!</v>
      </c>
      <c r="C57" s="96" t="e">
        <f t="shared" si="1"/>
        <v>#VALUE!</v>
      </c>
      <c r="D57" s="96" t="e">
        <f t="shared" si="2"/>
        <v>#VALUE!</v>
      </c>
      <c r="E57" s="96" t="e">
        <f t="shared" si="3"/>
        <v>#VALUE!</v>
      </c>
      <c r="F57" s="96" t="e">
        <f t="shared" si="4"/>
        <v>#VALUE!</v>
      </c>
      <c r="G57" s="96" t="e">
        <f t="shared" si="5"/>
        <v>#VALUE!</v>
      </c>
    </row>
    <row r="58" spans="1:53" ht="21.75" customHeight="1">
      <c r="A58" s="97"/>
      <c r="B58" s="96" t="e">
        <f t="shared" si="0"/>
        <v>#VALUE!</v>
      </c>
      <c r="C58" s="96" t="e">
        <f t="shared" si="1"/>
        <v>#VALUE!</v>
      </c>
      <c r="D58" s="96" t="e">
        <f t="shared" si="2"/>
        <v>#VALUE!</v>
      </c>
      <c r="E58" s="96" t="e">
        <f t="shared" si="3"/>
        <v>#VALUE!</v>
      </c>
      <c r="F58" s="96" t="e">
        <f t="shared" si="4"/>
        <v>#VALUE!</v>
      </c>
      <c r="G58" s="96" t="e">
        <f t="shared" si="5"/>
        <v>#VALUE!</v>
      </c>
    </row>
    <row r="59" spans="1:53" ht="21.75" customHeight="1">
      <c r="A59" s="97"/>
      <c r="B59" s="96" t="e">
        <f t="shared" si="0"/>
        <v>#VALUE!</v>
      </c>
      <c r="C59" s="96" t="e">
        <f t="shared" si="1"/>
        <v>#VALUE!</v>
      </c>
      <c r="D59" s="96" t="e">
        <f t="shared" si="2"/>
        <v>#VALUE!</v>
      </c>
      <c r="E59" s="96" t="e">
        <f t="shared" si="3"/>
        <v>#VALUE!</v>
      </c>
      <c r="F59" s="96" t="e">
        <f t="shared" si="4"/>
        <v>#VALUE!</v>
      </c>
      <c r="G59" s="96" t="e">
        <f t="shared" si="5"/>
        <v>#VALUE!</v>
      </c>
    </row>
    <row r="60" spans="1:53" ht="21.75" customHeight="1">
      <c r="A60" s="97"/>
      <c r="B60" s="96" t="e">
        <f t="shared" si="0"/>
        <v>#VALUE!</v>
      </c>
      <c r="C60" s="96" t="e">
        <f t="shared" si="1"/>
        <v>#VALUE!</v>
      </c>
      <c r="D60" s="96" t="e">
        <f t="shared" si="2"/>
        <v>#VALUE!</v>
      </c>
      <c r="E60" s="96" t="e">
        <f t="shared" si="3"/>
        <v>#VALUE!</v>
      </c>
      <c r="F60" s="96" t="e">
        <f t="shared" si="4"/>
        <v>#VALUE!</v>
      </c>
      <c r="G60" s="96" t="e">
        <f t="shared" si="5"/>
        <v>#VALUE!</v>
      </c>
    </row>
    <row r="61" spans="1:53" ht="21.75" customHeight="1">
      <c r="A61" s="97"/>
      <c r="B61" s="96" t="e">
        <f t="shared" si="0"/>
        <v>#VALUE!</v>
      </c>
      <c r="C61" s="96" t="e">
        <f t="shared" si="1"/>
        <v>#VALUE!</v>
      </c>
      <c r="D61" s="96" t="e">
        <f t="shared" si="2"/>
        <v>#VALUE!</v>
      </c>
      <c r="E61" s="96" t="e">
        <f t="shared" si="3"/>
        <v>#VALUE!</v>
      </c>
      <c r="F61" s="96" t="e">
        <f t="shared" si="4"/>
        <v>#VALUE!</v>
      </c>
      <c r="G61" s="96" t="e">
        <f t="shared" si="5"/>
        <v>#VALUE!</v>
      </c>
    </row>
    <row r="62" spans="1:53" ht="21.75" customHeight="1">
      <c r="A62" s="97"/>
      <c r="B62" s="96" t="e">
        <f t="shared" si="0"/>
        <v>#VALUE!</v>
      </c>
      <c r="C62" s="96" t="e">
        <f t="shared" si="1"/>
        <v>#VALUE!</v>
      </c>
      <c r="D62" s="96" t="e">
        <f t="shared" si="2"/>
        <v>#VALUE!</v>
      </c>
      <c r="E62" s="96" t="e">
        <f t="shared" si="3"/>
        <v>#VALUE!</v>
      </c>
      <c r="F62" s="96" t="e">
        <f t="shared" si="4"/>
        <v>#VALUE!</v>
      </c>
      <c r="G62" s="96" t="e">
        <f t="shared" si="5"/>
        <v>#VALUE!</v>
      </c>
    </row>
    <row r="63" spans="1:53" ht="21.75" customHeight="1">
      <c r="A63" s="97"/>
      <c r="B63" s="96" t="e">
        <f t="shared" si="0"/>
        <v>#VALUE!</v>
      </c>
      <c r="C63" s="96" t="e">
        <f t="shared" si="1"/>
        <v>#VALUE!</v>
      </c>
      <c r="D63" s="96" t="e">
        <f t="shared" si="2"/>
        <v>#VALUE!</v>
      </c>
      <c r="E63" s="96" t="e">
        <f t="shared" si="3"/>
        <v>#VALUE!</v>
      </c>
      <c r="F63" s="96" t="e">
        <f t="shared" si="4"/>
        <v>#VALUE!</v>
      </c>
      <c r="G63" s="96" t="e">
        <f t="shared" si="5"/>
        <v>#VALUE!</v>
      </c>
    </row>
    <row r="64" spans="1:53" ht="21.75" customHeight="1">
      <c r="A64" s="97"/>
      <c r="B64" s="96" t="e">
        <f t="shared" si="0"/>
        <v>#VALUE!</v>
      </c>
      <c r="C64" s="96" t="e">
        <f t="shared" si="1"/>
        <v>#VALUE!</v>
      </c>
      <c r="D64" s="96" t="e">
        <f t="shared" si="2"/>
        <v>#VALUE!</v>
      </c>
      <c r="E64" s="96" t="e">
        <f t="shared" si="3"/>
        <v>#VALUE!</v>
      </c>
      <c r="F64" s="96" t="e">
        <f t="shared" si="4"/>
        <v>#VALUE!</v>
      </c>
      <c r="G64" s="96" t="e">
        <f t="shared" si="5"/>
        <v>#VALUE!</v>
      </c>
    </row>
    <row r="65" spans="1:7" ht="21.75" customHeight="1">
      <c r="A65" s="97"/>
      <c r="B65" s="96" t="e">
        <f t="shared" si="0"/>
        <v>#VALUE!</v>
      </c>
      <c r="C65" s="96" t="e">
        <f t="shared" si="1"/>
        <v>#VALUE!</v>
      </c>
      <c r="D65" s="96" t="e">
        <f t="shared" si="2"/>
        <v>#VALUE!</v>
      </c>
      <c r="E65" s="96" t="e">
        <f t="shared" si="3"/>
        <v>#VALUE!</v>
      </c>
      <c r="F65" s="96" t="e">
        <f t="shared" si="4"/>
        <v>#VALUE!</v>
      </c>
      <c r="G65" s="96" t="e">
        <f t="shared" si="5"/>
        <v>#VALUE!</v>
      </c>
    </row>
    <row r="66" spans="1:7" ht="21.75" customHeight="1">
      <c r="A66" s="97"/>
      <c r="B66" s="96" t="e">
        <f t="shared" ref="B66:B129" si="6">MID(A66,1,(FIND(" ",A66,1)))</f>
        <v>#VALUE!</v>
      </c>
      <c r="C66" s="96" t="e">
        <f t="shared" ref="C66:C129" si="7">TRIM(MID(A66,(FIND(" ",A66,1)),(FIND(" ",A66,(FIND(" ",A66,1)+1) ))-FIND(" ",A66,(FIND(" ",A66,1)) )))</f>
        <v>#VALUE!</v>
      </c>
      <c r="D66" s="96" t="e">
        <f t="shared" ref="D66:D129" si="8">MID(G66,1,(FIND(" ",G66,1)))</f>
        <v>#VALUE!</v>
      </c>
      <c r="E66" s="96" t="e">
        <f t="shared" ref="E66:E129" si="9">TRIM(MID(G66,(FIND(" ",G66,1)),(FIND(" ",G66,(FIND(" ",G66,1)+1) ))-FIND(" ",G66,(FIND(" ",G66,1)) )))</f>
        <v>#VALUE!</v>
      </c>
      <c r="F66" s="96" t="e">
        <f t="shared" ref="F66:F129" si="10">TRIM(MID(A66,(FIND(" ",A66,(FIND(" ",A66,1)+1) )),30))</f>
        <v>#VALUE!</v>
      </c>
      <c r="G66" s="96" t="e">
        <f t="shared" ref="G66:G129" si="11">CONCATENATE(F66," "," ")</f>
        <v>#VALUE!</v>
      </c>
    </row>
    <row r="67" spans="1:7" ht="21.75" customHeight="1">
      <c r="A67" s="97"/>
      <c r="B67" s="96" t="e">
        <f t="shared" si="6"/>
        <v>#VALUE!</v>
      </c>
      <c r="C67" s="96" t="e">
        <f t="shared" si="7"/>
        <v>#VALUE!</v>
      </c>
      <c r="D67" s="96" t="e">
        <f t="shared" si="8"/>
        <v>#VALUE!</v>
      </c>
      <c r="E67" s="96" t="e">
        <f t="shared" si="9"/>
        <v>#VALUE!</v>
      </c>
      <c r="F67" s="96" t="e">
        <f t="shared" si="10"/>
        <v>#VALUE!</v>
      </c>
      <c r="G67" s="96" t="e">
        <f t="shared" si="11"/>
        <v>#VALUE!</v>
      </c>
    </row>
    <row r="68" spans="1:7" ht="21.75" customHeight="1">
      <c r="A68" s="97"/>
      <c r="B68" s="96" t="e">
        <f t="shared" si="6"/>
        <v>#VALUE!</v>
      </c>
      <c r="C68" s="96" t="e">
        <f t="shared" si="7"/>
        <v>#VALUE!</v>
      </c>
      <c r="D68" s="96" t="e">
        <f t="shared" si="8"/>
        <v>#VALUE!</v>
      </c>
      <c r="E68" s="96" t="e">
        <f t="shared" si="9"/>
        <v>#VALUE!</v>
      </c>
      <c r="F68" s="96" t="e">
        <f t="shared" si="10"/>
        <v>#VALUE!</v>
      </c>
      <c r="G68" s="96" t="e">
        <f t="shared" si="11"/>
        <v>#VALUE!</v>
      </c>
    </row>
    <row r="69" spans="1:7" ht="21.75" customHeight="1">
      <c r="A69" s="97"/>
      <c r="B69" s="96" t="e">
        <f t="shared" si="6"/>
        <v>#VALUE!</v>
      </c>
      <c r="C69" s="96" t="e">
        <f t="shared" si="7"/>
        <v>#VALUE!</v>
      </c>
      <c r="D69" s="96" t="e">
        <f t="shared" si="8"/>
        <v>#VALUE!</v>
      </c>
      <c r="E69" s="96" t="e">
        <f t="shared" si="9"/>
        <v>#VALUE!</v>
      </c>
      <c r="F69" s="96" t="e">
        <f t="shared" si="10"/>
        <v>#VALUE!</v>
      </c>
      <c r="G69" s="96" t="e">
        <f t="shared" si="11"/>
        <v>#VALUE!</v>
      </c>
    </row>
    <row r="70" spans="1:7" ht="21.75" customHeight="1">
      <c r="A70" s="97"/>
      <c r="B70" s="96" t="e">
        <f t="shared" si="6"/>
        <v>#VALUE!</v>
      </c>
      <c r="C70" s="96" t="e">
        <f t="shared" si="7"/>
        <v>#VALUE!</v>
      </c>
      <c r="D70" s="96" t="e">
        <f t="shared" si="8"/>
        <v>#VALUE!</v>
      </c>
      <c r="E70" s="96" t="e">
        <f t="shared" si="9"/>
        <v>#VALUE!</v>
      </c>
      <c r="F70" s="96" t="e">
        <f t="shared" si="10"/>
        <v>#VALUE!</v>
      </c>
      <c r="G70" s="96" t="e">
        <f t="shared" si="11"/>
        <v>#VALUE!</v>
      </c>
    </row>
    <row r="71" spans="1:7" ht="21.75" customHeight="1">
      <c r="A71" s="97"/>
      <c r="B71" s="96" t="e">
        <f t="shared" si="6"/>
        <v>#VALUE!</v>
      </c>
      <c r="C71" s="96" t="e">
        <f t="shared" si="7"/>
        <v>#VALUE!</v>
      </c>
      <c r="D71" s="96" t="e">
        <f t="shared" si="8"/>
        <v>#VALUE!</v>
      </c>
      <c r="E71" s="96" t="e">
        <f t="shared" si="9"/>
        <v>#VALUE!</v>
      </c>
      <c r="F71" s="96" t="e">
        <f t="shared" si="10"/>
        <v>#VALUE!</v>
      </c>
      <c r="G71" s="96" t="e">
        <f t="shared" si="11"/>
        <v>#VALUE!</v>
      </c>
    </row>
    <row r="72" spans="1:7" ht="21.75" customHeight="1">
      <c r="A72" s="97"/>
      <c r="B72" s="96" t="e">
        <f t="shared" si="6"/>
        <v>#VALUE!</v>
      </c>
      <c r="C72" s="96" t="e">
        <f t="shared" si="7"/>
        <v>#VALUE!</v>
      </c>
      <c r="D72" s="96" t="e">
        <f t="shared" si="8"/>
        <v>#VALUE!</v>
      </c>
      <c r="E72" s="96" t="e">
        <f t="shared" si="9"/>
        <v>#VALUE!</v>
      </c>
      <c r="F72" s="96" t="e">
        <f t="shared" si="10"/>
        <v>#VALUE!</v>
      </c>
      <c r="G72" s="96" t="e">
        <f t="shared" si="11"/>
        <v>#VALUE!</v>
      </c>
    </row>
    <row r="73" spans="1:7" ht="21.75" customHeight="1">
      <c r="A73" s="97"/>
      <c r="B73" s="96" t="e">
        <f t="shared" si="6"/>
        <v>#VALUE!</v>
      </c>
      <c r="C73" s="96" t="e">
        <f t="shared" si="7"/>
        <v>#VALUE!</v>
      </c>
      <c r="D73" s="96" t="e">
        <f t="shared" si="8"/>
        <v>#VALUE!</v>
      </c>
      <c r="E73" s="96" t="e">
        <f t="shared" si="9"/>
        <v>#VALUE!</v>
      </c>
      <c r="F73" s="96" t="e">
        <f t="shared" si="10"/>
        <v>#VALUE!</v>
      </c>
      <c r="G73" s="96" t="e">
        <f t="shared" si="11"/>
        <v>#VALUE!</v>
      </c>
    </row>
    <row r="74" spans="1:7" ht="21.75" customHeight="1">
      <c r="A74" s="97"/>
      <c r="B74" s="96" t="e">
        <f t="shared" si="6"/>
        <v>#VALUE!</v>
      </c>
      <c r="C74" s="96" t="e">
        <f t="shared" si="7"/>
        <v>#VALUE!</v>
      </c>
      <c r="D74" s="96" t="e">
        <f t="shared" si="8"/>
        <v>#VALUE!</v>
      </c>
      <c r="E74" s="96" t="e">
        <f t="shared" si="9"/>
        <v>#VALUE!</v>
      </c>
      <c r="F74" s="96" t="e">
        <f t="shared" si="10"/>
        <v>#VALUE!</v>
      </c>
      <c r="G74" s="96" t="e">
        <f t="shared" si="11"/>
        <v>#VALUE!</v>
      </c>
    </row>
    <row r="75" spans="1:7" ht="21.75" customHeight="1">
      <c r="A75" s="97"/>
      <c r="B75" s="96" t="e">
        <f t="shared" si="6"/>
        <v>#VALUE!</v>
      </c>
      <c r="C75" s="96" t="e">
        <f t="shared" si="7"/>
        <v>#VALUE!</v>
      </c>
      <c r="D75" s="96" t="e">
        <f t="shared" si="8"/>
        <v>#VALUE!</v>
      </c>
      <c r="E75" s="96" t="e">
        <f t="shared" si="9"/>
        <v>#VALUE!</v>
      </c>
      <c r="F75" s="96" t="e">
        <f t="shared" si="10"/>
        <v>#VALUE!</v>
      </c>
      <c r="G75" s="96" t="e">
        <f t="shared" si="11"/>
        <v>#VALUE!</v>
      </c>
    </row>
    <row r="76" spans="1:7" ht="21.75" customHeight="1">
      <c r="A76" s="97"/>
      <c r="B76" s="96" t="e">
        <f t="shared" si="6"/>
        <v>#VALUE!</v>
      </c>
      <c r="C76" s="96" t="e">
        <f t="shared" si="7"/>
        <v>#VALUE!</v>
      </c>
      <c r="D76" s="96" t="e">
        <f t="shared" si="8"/>
        <v>#VALUE!</v>
      </c>
      <c r="E76" s="96" t="e">
        <f t="shared" si="9"/>
        <v>#VALUE!</v>
      </c>
      <c r="F76" s="96" t="e">
        <f t="shared" si="10"/>
        <v>#VALUE!</v>
      </c>
      <c r="G76" s="96" t="e">
        <f t="shared" si="11"/>
        <v>#VALUE!</v>
      </c>
    </row>
    <row r="77" spans="1:7" ht="21.75" customHeight="1">
      <c r="A77" s="97"/>
      <c r="B77" s="96" t="e">
        <f t="shared" si="6"/>
        <v>#VALUE!</v>
      </c>
      <c r="C77" s="96" t="e">
        <f t="shared" si="7"/>
        <v>#VALUE!</v>
      </c>
      <c r="D77" s="96" t="e">
        <f t="shared" si="8"/>
        <v>#VALUE!</v>
      </c>
      <c r="E77" s="96" t="e">
        <f t="shared" si="9"/>
        <v>#VALUE!</v>
      </c>
      <c r="F77" s="96" t="e">
        <f t="shared" si="10"/>
        <v>#VALUE!</v>
      </c>
      <c r="G77" s="96" t="e">
        <f t="shared" si="11"/>
        <v>#VALUE!</v>
      </c>
    </row>
    <row r="78" spans="1:7" ht="21.75" customHeight="1">
      <c r="A78" s="97"/>
      <c r="B78" s="96" t="e">
        <f t="shared" si="6"/>
        <v>#VALUE!</v>
      </c>
      <c r="C78" s="96" t="e">
        <f t="shared" si="7"/>
        <v>#VALUE!</v>
      </c>
      <c r="D78" s="96" t="e">
        <f t="shared" si="8"/>
        <v>#VALUE!</v>
      </c>
      <c r="E78" s="96" t="e">
        <f t="shared" si="9"/>
        <v>#VALUE!</v>
      </c>
      <c r="F78" s="96" t="e">
        <f t="shared" si="10"/>
        <v>#VALUE!</v>
      </c>
      <c r="G78" s="96" t="e">
        <f t="shared" si="11"/>
        <v>#VALUE!</v>
      </c>
    </row>
    <row r="79" spans="1:7" ht="21.75" customHeight="1">
      <c r="A79" s="97"/>
      <c r="B79" s="96" t="e">
        <f t="shared" si="6"/>
        <v>#VALUE!</v>
      </c>
      <c r="C79" s="96" t="e">
        <f t="shared" si="7"/>
        <v>#VALUE!</v>
      </c>
      <c r="D79" s="96" t="e">
        <f t="shared" si="8"/>
        <v>#VALUE!</v>
      </c>
      <c r="E79" s="96" t="e">
        <f t="shared" si="9"/>
        <v>#VALUE!</v>
      </c>
      <c r="F79" s="96" t="e">
        <f t="shared" si="10"/>
        <v>#VALUE!</v>
      </c>
      <c r="G79" s="96" t="e">
        <f t="shared" si="11"/>
        <v>#VALUE!</v>
      </c>
    </row>
    <row r="80" spans="1:7" ht="21.75" customHeight="1">
      <c r="A80" s="97"/>
      <c r="B80" s="96" t="e">
        <f t="shared" si="6"/>
        <v>#VALUE!</v>
      </c>
      <c r="C80" s="96" t="e">
        <f t="shared" si="7"/>
        <v>#VALUE!</v>
      </c>
      <c r="D80" s="96" t="e">
        <f t="shared" si="8"/>
        <v>#VALUE!</v>
      </c>
      <c r="E80" s="96" t="e">
        <f t="shared" si="9"/>
        <v>#VALUE!</v>
      </c>
      <c r="F80" s="96" t="e">
        <f t="shared" si="10"/>
        <v>#VALUE!</v>
      </c>
      <c r="G80" s="96" t="e">
        <f t="shared" si="11"/>
        <v>#VALUE!</v>
      </c>
    </row>
    <row r="81" spans="1:7" ht="21.75" customHeight="1">
      <c r="A81" s="97"/>
      <c r="B81" s="96" t="e">
        <f t="shared" si="6"/>
        <v>#VALUE!</v>
      </c>
      <c r="C81" s="96" t="e">
        <f t="shared" si="7"/>
        <v>#VALUE!</v>
      </c>
      <c r="D81" s="96" t="e">
        <f t="shared" si="8"/>
        <v>#VALUE!</v>
      </c>
      <c r="E81" s="96" t="e">
        <f t="shared" si="9"/>
        <v>#VALUE!</v>
      </c>
      <c r="F81" s="96" t="e">
        <f t="shared" si="10"/>
        <v>#VALUE!</v>
      </c>
      <c r="G81" s="96" t="e">
        <f t="shared" si="11"/>
        <v>#VALUE!</v>
      </c>
    </row>
    <row r="82" spans="1:7" ht="21.75" customHeight="1">
      <c r="A82" s="97"/>
      <c r="B82" s="96" t="e">
        <f t="shared" si="6"/>
        <v>#VALUE!</v>
      </c>
      <c r="C82" s="96" t="e">
        <f t="shared" si="7"/>
        <v>#VALUE!</v>
      </c>
      <c r="D82" s="96" t="e">
        <f t="shared" si="8"/>
        <v>#VALUE!</v>
      </c>
      <c r="E82" s="96" t="e">
        <f t="shared" si="9"/>
        <v>#VALUE!</v>
      </c>
      <c r="F82" s="96" t="e">
        <f t="shared" si="10"/>
        <v>#VALUE!</v>
      </c>
      <c r="G82" s="96" t="e">
        <f t="shared" si="11"/>
        <v>#VALUE!</v>
      </c>
    </row>
    <row r="83" spans="1:7" ht="21.75" customHeight="1">
      <c r="A83" s="97"/>
      <c r="B83" s="96" t="e">
        <f t="shared" si="6"/>
        <v>#VALUE!</v>
      </c>
      <c r="C83" s="96" t="e">
        <f t="shared" si="7"/>
        <v>#VALUE!</v>
      </c>
      <c r="D83" s="96" t="e">
        <f t="shared" si="8"/>
        <v>#VALUE!</v>
      </c>
      <c r="E83" s="96" t="e">
        <f t="shared" si="9"/>
        <v>#VALUE!</v>
      </c>
      <c r="F83" s="96" t="e">
        <f t="shared" si="10"/>
        <v>#VALUE!</v>
      </c>
      <c r="G83" s="96" t="e">
        <f t="shared" si="11"/>
        <v>#VALUE!</v>
      </c>
    </row>
    <row r="84" spans="1:7" ht="21.75" customHeight="1">
      <c r="A84" s="97"/>
      <c r="B84" s="96" t="e">
        <f t="shared" si="6"/>
        <v>#VALUE!</v>
      </c>
      <c r="C84" s="96" t="e">
        <f t="shared" si="7"/>
        <v>#VALUE!</v>
      </c>
      <c r="D84" s="96" t="e">
        <f t="shared" si="8"/>
        <v>#VALUE!</v>
      </c>
      <c r="E84" s="96" t="e">
        <f t="shared" si="9"/>
        <v>#VALUE!</v>
      </c>
      <c r="F84" s="96" t="e">
        <f t="shared" si="10"/>
        <v>#VALUE!</v>
      </c>
      <c r="G84" s="96" t="e">
        <f t="shared" si="11"/>
        <v>#VALUE!</v>
      </c>
    </row>
    <row r="85" spans="1:7" ht="21.75" customHeight="1">
      <c r="A85" s="97"/>
      <c r="B85" s="96" t="e">
        <f t="shared" si="6"/>
        <v>#VALUE!</v>
      </c>
      <c r="C85" s="96" t="e">
        <f t="shared" si="7"/>
        <v>#VALUE!</v>
      </c>
      <c r="D85" s="96" t="e">
        <f t="shared" si="8"/>
        <v>#VALUE!</v>
      </c>
      <c r="E85" s="96" t="e">
        <f t="shared" si="9"/>
        <v>#VALUE!</v>
      </c>
      <c r="F85" s="96" t="e">
        <f t="shared" si="10"/>
        <v>#VALUE!</v>
      </c>
      <c r="G85" s="96" t="e">
        <f t="shared" si="11"/>
        <v>#VALUE!</v>
      </c>
    </row>
    <row r="86" spans="1:7" ht="21.75" customHeight="1">
      <c r="A86" s="97"/>
      <c r="B86" s="96" t="e">
        <f t="shared" si="6"/>
        <v>#VALUE!</v>
      </c>
      <c r="C86" s="96" t="e">
        <f t="shared" si="7"/>
        <v>#VALUE!</v>
      </c>
      <c r="D86" s="96" t="e">
        <f t="shared" si="8"/>
        <v>#VALUE!</v>
      </c>
      <c r="E86" s="96" t="e">
        <f t="shared" si="9"/>
        <v>#VALUE!</v>
      </c>
      <c r="F86" s="96" t="e">
        <f t="shared" si="10"/>
        <v>#VALUE!</v>
      </c>
      <c r="G86" s="96" t="e">
        <f t="shared" si="11"/>
        <v>#VALUE!</v>
      </c>
    </row>
    <row r="87" spans="1:7" ht="21.75" customHeight="1">
      <c r="A87" s="97"/>
      <c r="B87" s="96" t="e">
        <f t="shared" si="6"/>
        <v>#VALUE!</v>
      </c>
      <c r="C87" s="96" t="e">
        <f t="shared" si="7"/>
        <v>#VALUE!</v>
      </c>
      <c r="D87" s="96" t="e">
        <f t="shared" si="8"/>
        <v>#VALUE!</v>
      </c>
      <c r="E87" s="96" t="e">
        <f t="shared" si="9"/>
        <v>#VALUE!</v>
      </c>
      <c r="F87" s="96" t="e">
        <f t="shared" si="10"/>
        <v>#VALUE!</v>
      </c>
      <c r="G87" s="96" t="e">
        <f t="shared" si="11"/>
        <v>#VALUE!</v>
      </c>
    </row>
    <row r="88" spans="1:7" ht="21.75" customHeight="1">
      <c r="A88" s="97"/>
      <c r="B88" s="96" t="e">
        <f t="shared" si="6"/>
        <v>#VALUE!</v>
      </c>
      <c r="C88" s="96" t="e">
        <f t="shared" si="7"/>
        <v>#VALUE!</v>
      </c>
      <c r="D88" s="96" t="e">
        <f t="shared" si="8"/>
        <v>#VALUE!</v>
      </c>
      <c r="E88" s="96" t="e">
        <f t="shared" si="9"/>
        <v>#VALUE!</v>
      </c>
      <c r="F88" s="96" t="e">
        <f t="shared" si="10"/>
        <v>#VALUE!</v>
      </c>
      <c r="G88" s="96" t="e">
        <f t="shared" si="11"/>
        <v>#VALUE!</v>
      </c>
    </row>
    <row r="89" spans="1:7" ht="21.75" customHeight="1">
      <c r="A89" s="97"/>
      <c r="B89" s="96" t="e">
        <f t="shared" si="6"/>
        <v>#VALUE!</v>
      </c>
      <c r="C89" s="96" t="e">
        <f t="shared" si="7"/>
        <v>#VALUE!</v>
      </c>
      <c r="D89" s="96" t="e">
        <f t="shared" si="8"/>
        <v>#VALUE!</v>
      </c>
      <c r="E89" s="96" t="e">
        <f t="shared" si="9"/>
        <v>#VALUE!</v>
      </c>
      <c r="F89" s="96" t="e">
        <f t="shared" si="10"/>
        <v>#VALUE!</v>
      </c>
      <c r="G89" s="96" t="e">
        <f t="shared" si="11"/>
        <v>#VALUE!</v>
      </c>
    </row>
    <row r="90" spans="1:7" ht="21.75" customHeight="1">
      <c r="A90" s="97"/>
      <c r="B90" s="96" t="e">
        <f t="shared" si="6"/>
        <v>#VALUE!</v>
      </c>
      <c r="C90" s="96" t="e">
        <f t="shared" si="7"/>
        <v>#VALUE!</v>
      </c>
      <c r="D90" s="96" t="e">
        <f t="shared" si="8"/>
        <v>#VALUE!</v>
      </c>
      <c r="E90" s="96" t="e">
        <f t="shared" si="9"/>
        <v>#VALUE!</v>
      </c>
      <c r="F90" s="96" t="e">
        <f t="shared" si="10"/>
        <v>#VALUE!</v>
      </c>
      <c r="G90" s="96" t="e">
        <f t="shared" si="11"/>
        <v>#VALUE!</v>
      </c>
    </row>
    <row r="91" spans="1:7" ht="21.75" customHeight="1">
      <c r="A91" s="97"/>
      <c r="B91" s="96" t="e">
        <f t="shared" si="6"/>
        <v>#VALUE!</v>
      </c>
      <c r="C91" s="96" t="e">
        <f t="shared" si="7"/>
        <v>#VALUE!</v>
      </c>
      <c r="D91" s="96" t="e">
        <f t="shared" si="8"/>
        <v>#VALUE!</v>
      </c>
      <c r="E91" s="96" t="e">
        <f t="shared" si="9"/>
        <v>#VALUE!</v>
      </c>
      <c r="F91" s="96" t="e">
        <f t="shared" si="10"/>
        <v>#VALUE!</v>
      </c>
      <c r="G91" s="96" t="e">
        <f t="shared" si="11"/>
        <v>#VALUE!</v>
      </c>
    </row>
    <row r="92" spans="1:7" ht="21.75" customHeight="1">
      <c r="A92" s="97"/>
      <c r="B92" s="96" t="e">
        <f t="shared" si="6"/>
        <v>#VALUE!</v>
      </c>
      <c r="C92" s="96" t="e">
        <f t="shared" si="7"/>
        <v>#VALUE!</v>
      </c>
      <c r="D92" s="96" t="e">
        <f t="shared" si="8"/>
        <v>#VALUE!</v>
      </c>
      <c r="E92" s="96" t="e">
        <f t="shared" si="9"/>
        <v>#VALUE!</v>
      </c>
      <c r="F92" s="96" t="e">
        <f t="shared" si="10"/>
        <v>#VALUE!</v>
      </c>
      <c r="G92" s="96" t="e">
        <f t="shared" si="11"/>
        <v>#VALUE!</v>
      </c>
    </row>
    <row r="93" spans="1:7" ht="21.75" customHeight="1">
      <c r="A93" s="97"/>
      <c r="B93" s="96" t="e">
        <f t="shared" si="6"/>
        <v>#VALUE!</v>
      </c>
      <c r="C93" s="96" t="e">
        <f t="shared" si="7"/>
        <v>#VALUE!</v>
      </c>
      <c r="D93" s="96" t="e">
        <f t="shared" si="8"/>
        <v>#VALUE!</v>
      </c>
      <c r="E93" s="96" t="e">
        <f t="shared" si="9"/>
        <v>#VALUE!</v>
      </c>
      <c r="F93" s="96" t="e">
        <f t="shared" si="10"/>
        <v>#VALUE!</v>
      </c>
      <c r="G93" s="96" t="e">
        <f t="shared" si="11"/>
        <v>#VALUE!</v>
      </c>
    </row>
    <row r="94" spans="1:7" ht="21.75" customHeight="1">
      <c r="A94" s="97"/>
      <c r="B94" s="96" t="e">
        <f t="shared" si="6"/>
        <v>#VALUE!</v>
      </c>
      <c r="C94" s="96" t="e">
        <f t="shared" si="7"/>
        <v>#VALUE!</v>
      </c>
      <c r="D94" s="96" t="e">
        <f t="shared" si="8"/>
        <v>#VALUE!</v>
      </c>
      <c r="E94" s="96" t="e">
        <f t="shared" si="9"/>
        <v>#VALUE!</v>
      </c>
      <c r="F94" s="96" t="e">
        <f t="shared" si="10"/>
        <v>#VALUE!</v>
      </c>
      <c r="G94" s="96" t="e">
        <f t="shared" si="11"/>
        <v>#VALUE!</v>
      </c>
    </row>
    <row r="95" spans="1:7" ht="21.75" customHeight="1">
      <c r="A95" s="97"/>
      <c r="B95" s="96" t="e">
        <f t="shared" si="6"/>
        <v>#VALUE!</v>
      </c>
      <c r="C95" s="96" t="e">
        <f t="shared" si="7"/>
        <v>#VALUE!</v>
      </c>
      <c r="D95" s="96" t="e">
        <f t="shared" si="8"/>
        <v>#VALUE!</v>
      </c>
      <c r="E95" s="96" t="e">
        <f t="shared" si="9"/>
        <v>#VALUE!</v>
      </c>
      <c r="F95" s="96" t="e">
        <f t="shared" si="10"/>
        <v>#VALUE!</v>
      </c>
      <c r="G95" s="96" t="e">
        <f t="shared" si="11"/>
        <v>#VALUE!</v>
      </c>
    </row>
    <row r="96" spans="1:7" ht="21.75" customHeight="1">
      <c r="A96" s="97"/>
      <c r="B96" s="96" t="e">
        <f t="shared" si="6"/>
        <v>#VALUE!</v>
      </c>
      <c r="C96" s="96" t="e">
        <f t="shared" si="7"/>
        <v>#VALUE!</v>
      </c>
      <c r="D96" s="96" t="e">
        <f t="shared" si="8"/>
        <v>#VALUE!</v>
      </c>
      <c r="E96" s="96" t="e">
        <f t="shared" si="9"/>
        <v>#VALUE!</v>
      </c>
      <c r="F96" s="96" t="e">
        <f t="shared" si="10"/>
        <v>#VALUE!</v>
      </c>
      <c r="G96" s="96" t="e">
        <f t="shared" si="11"/>
        <v>#VALUE!</v>
      </c>
    </row>
    <row r="97" spans="1:7" ht="21.75" customHeight="1">
      <c r="A97" s="97"/>
      <c r="B97" s="96" t="e">
        <f t="shared" si="6"/>
        <v>#VALUE!</v>
      </c>
      <c r="C97" s="96" t="e">
        <f t="shared" si="7"/>
        <v>#VALUE!</v>
      </c>
      <c r="D97" s="96" t="e">
        <f t="shared" si="8"/>
        <v>#VALUE!</v>
      </c>
      <c r="E97" s="96" t="e">
        <f t="shared" si="9"/>
        <v>#VALUE!</v>
      </c>
      <c r="F97" s="96" t="e">
        <f t="shared" si="10"/>
        <v>#VALUE!</v>
      </c>
      <c r="G97" s="96" t="e">
        <f t="shared" si="11"/>
        <v>#VALUE!</v>
      </c>
    </row>
    <row r="98" spans="1:7" ht="21.75" customHeight="1">
      <c r="A98" s="97"/>
      <c r="B98" s="96" t="e">
        <f t="shared" si="6"/>
        <v>#VALUE!</v>
      </c>
      <c r="C98" s="96" t="e">
        <f t="shared" si="7"/>
        <v>#VALUE!</v>
      </c>
      <c r="D98" s="96" t="e">
        <f t="shared" si="8"/>
        <v>#VALUE!</v>
      </c>
      <c r="E98" s="96" t="e">
        <f t="shared" si="9"/>
        <v>#VALUE!</v>
      </c>
      <c r="F98" s="96" t="e">
        <f t="shared" si="10"/>
        <v>#VALUE!</v>
      </c>
      <c r="G98" s="96" t="e">
        <f t="shared" si="11"/>
        <v>#VALUE!</v>
      </c>
    </row>
    <row r="99" spans="1:7" ht="21.75" customHeight="1">
      <c r="A99" s="97"/>
      <c r="B99" s="96" t="e">
        <f t="shared" si="6"/>
        <v>#VALUE!</v>
      </c>
      <c r="C99" s="96" t="e">
        <f t="shared" si="7"/>
        <v>#VALUE!</v>
      </c>
      <c r="D99" s="96" t="e">
        <f t="shared" si="8"/>
        <v>#VALUE!</v>
      </c>
      <c r="E99" s="96" t="e">
        <f t="shared" si="9"/>
        <v>#VALUE!</v>
      </c>
      <c r="F99" s="96" t="e">
        <f t="shared" si="10"/>
        <v>#VALUE!</v>
      </c>
      <c r="G99" s="96" t="e">
        <f t="shared" si="11"/>
        <v>#VALUE!</v>
      </c>
    </row>
    <row r="100" spans="1:7" ht="21.75" customHeight="1">
      <c r="A100" s="97"/>
      <c r="B100" s="96" t="e">
        <f t="shared" si="6"/>
        <v>#VALUE!</v>
      </c>
      <c r="C100" s="96" t="e">
        <f t="shared" si="7"/>
        <v>#VALUE!</v>
      </c>
      <c r="D100" s="96" t="e">
        <f t="shared" si="8"/>
        <v>#VALUE!</v>
      </c>
      <c r="E100" s="96" t="e">
        <f t="shared" si="9"/>
        <v>#VALUE!</v>
      </c>
      <c r="F100" s="96" t="e">
        <f t="shared" si="10"/>
        <v>#VALUE!</v>
      </c>
      <c r="G100" s="96" t="e">
        <f t="shared" si="11"/>
        <v>#VALUE!</v>
      </c>
    </row>
    <row r="101" spans="1:7" ht="21.75" customHeight="1">
      <c r="A101" s="97"/>
      <c r="B101" s="96" t="e">
        <f t="shared" si="6"/>
        <v>#VALUE!</v>
      </c>
      <c r="C101" s="96" t="e">
        <f t="shared" si="7"/>
        <v>#VALUE!</v>
      </c>
      <c r="D101" s="96" t="e">
        <f t="shared" si="8"/>
        <v>#VALUE!</v>
      </c>
      <c r="E101" s="96" t="e">
        <f t="shared" si="9"/>
        <v>#VALUE!</v>
      </c>
      <c r="F101" s="96" t="e">
        <f t="shared" si="10"/>
        <v>#VALUE!</v>
      </c>
      <c r="G101" s="96" t="e">
        <f t="shared" si="11"/>
        <v>#VALUE!</v>
      </c>
    </row>
    <row r="102" spans="1:7" ht="21.75" customHeight="1">
      <c r="A102" s="97"/>
      <c r="B102" s="96" t="e">
        <f t="shared" si="6"/>
        <v>#VALUE!</v>
      </c>
      <c r="C102" s="96" t="e">
        <f t="shared" si="7"/>
        <v>#VALUE!</v>
      </c>
      <c r="D102" s="96" t="e">
        <f t="shared" si="8"/>
        <v>#VALUE!</v>
      </c>
      <c r="E102" s="96" t="e">
        <f t="shared" si="9"/>
        <v>#VALUE!</v>
      </c>
      <c r="F102" s="96" t="e">
        <f t="shared" si="10"/>
        <v>#VALUE!</v>
      </c>
      <c r="G102" s="96" t="e">
        <f t="shared" si="11"/>
        <v>#VALUE!</v>
      </c>
    </row>
    <row r="103" spans="1:7" ht="21.75" customHeight="1">
      <c r="A103" s="97"/>
      <c r="B103" s="96" t="e">
        <f t="shared" si="6"/>
        <v>#VALUE!</v>
      </c>
      <c r="C103" s="96" t="e">
        <f t="shared" si="7"/>
        <v>#VALUE!</v>
      </c>
      <c r="D103" s="96" t="e">
        <f t="shared" si="8"/>
        <v>#VALUE!</v>
      </c>
      <c r="E103" s="96" t="e">
        <f t="shared" si="9"/>
        <v>#VALUE!</v>
      </c>
      <c r="F103" s="96" t="e">
        <f t="shared" si="10"/>
        <v>#VALUE!</v>
      </c>
      <c r="G103" s="96" t="e">
        <f t="shared" si="11"/>
        <v>#VALUE!</v>
      </c>
    </row>
    <row r="104" spans="1:7" ht="21.75" customHeight="1">
      <c r="A104" s="97"/>
      <c r="B104" s="96" t="e">
        <f t="shared" si="6"/>
        <v>#VALUE!</v>
      </c>
      <c r="C104" s="96" t="e">
        <f t="shared" si="7"/>
        <v>#VALUE!</v>
      </c>
      <c r="D104" s="96" t="e">
        <f t="shared" si="8"/>
        <v>#VALUE!</v>
      </c>
      <c r="E104" s="96" t="e">
        <f t="shared" si="9"/>
        <v>#VALUE!</v>
      </c>
      <c r="F104" s="96" t="e">
        <f t="shared" si="10"/>
        <v>#VALUE!</v>
      </c>
      <c r="G104" s="96" t="e">
        <f t="shared" si="11"/>
        <v>#VALUE!</v>
      </c>
    </row>
    <row r="105" spans="1:7" ht="21.75" customHeight="1">
      <c r="A105" s="97"/>
      <c r="B105" s="96" t="e">
        <f t="shared" si="6"/>
        <v>#VALUE!</v>
      </c>
      <c r="C105" s="96" t="e">
        <f t="shared" si="7"/>
        <v>#VALUE!</v>
      </c>
      <c r="D105" s="96" t="e">
        <f t="shared" si="8"/>
        <v>#VALUE!</v>
      </c>
      <c r="E105" s="96" t="e">
        <f t="shared" si="9"/>
        <v>#VALUE!</v>
      </c>
      <c r="F105" s="96" t="e">
        <f t="shared" si="10"/>
        <v>#VALUE!</v>
      </c>
      <c r="G105" s="96" t="e">
        <f t="shared" si="11"/>
        <v>#VALUE!</v>
      </c>
    </row>
    <row r="106" spans="1:7" ht="21.75" customHeight="1">
      <c r="A106" s="97"/>
      <c r="B106" s="96" t="e">
        <f t="shared" si="6"/>
        <v>#VALUE!</v>
      </c>
      <c r="C106" s="96" t="e">
        <f t="shared" si="7"/>
        <v>#VALUE!</v>
      </c>
      <c r="D106" s="96" t="e">
        <f t="shared" si="8"/>
        <v>#VALUE!</v>
      </c>
      <c r="E106" s="96" t="e">
        <f t="shared" si="9"/>
        <v>#VALUE!</v>
      </c>
      <c r="F106" s="96" t="e">
        <f t="shared" si="10"/>
        <v>#VALUE!</v>
      </c>
      <c r="G106" s="96" t="e">
        <f t="shared" si="11"/>
        <v>#VALUE!</v>
      </c>
    </row>
    <row r="107" spans="1:7" ht="21.75" customHeight="1">
      <c r="A107" s="97"/>
      <c r="B107" s="96" t="e">
        <f t="shared" si="6"/>
        <v>#VALUE!</v>
      </c>
      <c r="C107" s="96" t="e">
        <f t="shared" si="7"/>
        <v>#VALUE!</v>
      </c>
      <c r="D107" s="96" t="e">
        <f t="shared" si="8"/>
        <v>#VALUE!</v>
      </c>
      <c r="E107" s="96" t="e">
        <f t="shared" si="9"/>
        <v>#VALUE!</v>
      </c>
      <c r="F107" s="96" t="e">
        <f t="shared" si="10"/>
        <v>#VALUE!</v>
      </c>
      <c r="G107" s="96" t="e">
        <f t="shared" si="11"/>
        <v>#VALUE!</v>
      </c>
    </row>
    <row r="108" spans="1:7" ht="21.75" customHeight="1">
      <c r="A108" s="97"/>
      <c r="B108" s="96" t="e">
        <f t="shared" si="6"/>
        <v>#VALUE!</v>
      </c>
      <c r="C108" s="96" t="e">
        <f t="shared" si="7"/>
        <v>#VALUE!</v>
      </c>
      <c r="D108" s="96" t="e">
        <f t="shared" si="8"/>
        <v>#VALUE!</v>
      </c>
      <c r="E108" s="96" t="e">
        <f t="shared" si="9"/>
        <v>#VALUE!</v>
      </c>
      <c r="F108" s="96" t="e">
        <f t="shared" si="10"/>
        <v>#VALUE!</v>
      </c>
      <c r="G108" s="96" t="e">
        <f t="shared" si="11"/>
        <v>#VALUE!</v>
      </c>
    </row>
    <row r="109" spans="1:7" ht="21.75" customHeight="1">
      <c r="A109" s="97"/>
      <c r="B109" s="96" t="e">
        <f t="shared" si="6"/>
        <v>#VALUE!</v>
      </c>
      <c r="C109" s="96" t="e">
        <f t="shared" si="7"/>
        <v>#VALUE!</v>
      </c>
      <c r="D109" s="96" t="e">
        <f t="shared" si="8"/>
        <v>#VALUE!</v>
      </c>
      <c r="E109" s="96" t="e">
        <f t="shared" si="9"/>
        <v>#VALUE!</v>
      </c>
      <c r="F109" s="96" t="e">
        <f t="shared" si="10"/>
        <v>#VALUE!</v>
      </c>
      <c r="G109" s="96" t="e">
        <f t="shared" si="11"/>
        <v>#VALUE!</v>
      </c>
    </row>
    <row r="110" spans="1:7" ht="21.75" customHeight="1">
      <c r="A110" s="97"/>
      <c r="B110" s="96" t="e">
        <f t="shared" si="6"/>
        <v>#VALUE!</v>
      </c>
      <c r="C110" s="96" t="e">
        <f t="shared" si="7"/>
        <v>#VALUE!</v>
      </c>
      <c r="D110" s="96" t="e">
        <f t="shared" si="8"/>
        <v>#VALUE!</v>
      </c>
      <c r="E110" s="96" t="e">
        <f t="shared" si="9"/>
        <v>#VALUE!</v>
      </c>
      <c r="F110" s="96" t="e">
        <f t="shared" si="10"/>
        <v>#VALUE!</v>
      </c>
      <c r="G110" s="96" t="e">
        <f t="shared" si="11"/>
        <v>#VALUE!</v>
      </c>
    </row>
    <row r="111" spans="1:7" ht="21.75" customHeight="1">
      <c r="A111" s="97"/>
      <c r="B111" s="96" t="e">
        <f t="shared" si="6"/>
        <v>#VALUE!</v>
      </c>
      <c r="C111" s="96" t="e">
        <f t="shared" si="7"/>
        <v>#VALUE!</v>
      </c>
      <c r="D111" s="96" t="e">
        <f t="shared" si="8"/>
        <v>#VALUE!</v>
      </c>
      <c r="E111" s="96" t="e">
        <f t="shared" si="9"/>
        <v>#VALUE!</v>
      </c>
      <c r="F111" s="96" t="e">
        <f t="shared" si="10"/>
        <v>#VALUE!</v>
      </c>
      <c r="G111" s="96" t="e">
        <f t="shared" si="11"/>
        <v>#VALUE!</v>
      </c>
    </row>
    <row r="112" spans="1:7" ht="21.75" customHeight="1">
      <c r="A112" s="97"/>
      <c r="B112" s="96" t="e">
        <f t="shared" si="6"/>
        <v>#VALUE!</v>
      </c>
      <c r="C112" s="96" t="e">
        <f t="shared" si="7"/>
        <v>#VALUE!</v>
      </c>
      <c r="D112" s="96" t="e">
        <f t="shared" si="8"/>
        <v>#VALUE!</v>
      </c>
      <c r="E112" s="96" t="e">
        <f t="shared" si="9"/>
        <v>#VALUE!</v>
      </c>
      <c r="F112" s="96" t="e">
        <f t="shared" si="10"/>
        <v>#VALUE!</v>
      </c>
      <c r="G112" s="96" t="e">
        <f t="shared" si="11"/>
        <v>#VALUE!</v>
      </c>
    </row>
    <row r="113" spans="1:7" ht="21.75" customHeight="1">
      <c r="A113" s="97"/>
      <c r="B113" s="96" t="e">
        <f t="shared" si="6"/>
        <v>#VALUE!</v>
      </c>
      <c r="C113" s="96" t="e">
        <f t="shared" si="7"/>
        <v>#VALUE!</v>
      </c>
      <c r="D113" s="96" t="e">
        <f t="shared" si="8"/>
        <v>#VALUE!</v>
      </c>
      <c r="E113" s="96" t="e">
        <f t="shared" si="9"/>
        <v>#VALUE!</v>
      </c>
      <c r="F113" s="96" t="e">
        <f t="shared" si="10"/>
        <v>#VALUE!</v>
      </c>
      <c r="G113" s="96" t="e">
        <f t="shared" si="11"/>
        <v>#VALUE!</v>
      </c>
    </row>
    <row r="114" spans="1:7" ht="21.75" customHeight="1">
      <c r="A114" s="97"/>
      <c r="B114" s="96" t="e">
        <f t="shared" si="6"/>
        <v>#VALUE!</v>
      </c>
      <c r="C114" s="96" t="e">
        <f t="shared" si="7"/>
        <v>#VALUE!</v>
      </c>
      <c r="D114" s="96" t="e">
        <f t="shared" si="8"/>
        <v>#VALUE!</v>
      </c>
      <c r="E114" s="96" t="e">
        <f t="shared" si="9"/>
        <v>#VALUE!</v>
      </c>
      <c r="F114" s="96" t="e">
        <f t="shared" si="10"/>
        <v>#VALUE!</v>
      </c>
      <c r="G114" s="96" t="e">
        <f t="shared" si="11"/>
        <v>#VALUE!</v>
      </c>
    </row>
    <row r="115" spans="1:7" ht="21.75" customHeight="1">
      <c r="A115" s="97"/>
      <c r="B115" s="96" t="e">
        <f t="shared" si="6"/>
        <v>#VALUE!</v>
      </c>
      <c r="C115" s="96" t="e">
        <f t="shared" si="7"/>
        <v>#VALUE!</v>
      </c>
      <c r="D115" s="96" t="e">
        <f t="shared" si="8"/>
        <v>#VALUE!</v>
      </c>
      <c r="E115" s="96" t="e">
        <f t="shared" si="9"/>
        <v>#VALUE!</v>
      </c>
      <c r="F115" s="96" t="e">
        <f t="shared" si="10"/>
        <v>#VALUE!</v>
      </c>
      <c r="G115" s="96" t="e">
        <f t="shared" si="11"/>
        <v>#VALUE!</v>
      </c>
    </row>
    <row r="116" spans="1:7" ht="21.75" customHeight="1">
      <c r="A116" s="97"/>
      <c r="B116" s="96" t="e">
        <f t="shared" si="6"/>
        <v>#VALUE!</v>
      </c>
      <c r="C116" s="96" t="e">
        <f t="shared" si="7"/>
        <v>#VALUE!</v>
      </c>
      <c r="D116" s="96" t="e">
        <f t="shared" si="8"/>
        <v>#VALUE!</v>
      </c>
      <c r="E116" s="96" t="e">
        <f t="shared" si="9"/>
        <v>#VALUE!</v>
      </c>
      <c r="F116" s="96" t="e">
        <f t="shared" si="10"/>
        <v>#VALUE!</v>
      </c>
      <c r="G116" s="96" t="e">
        <f t="shared" si="11"/>
        <v>#VALUE!</v>
      </c>
    </row>
    <row r="117" spans="1:7" ht="21.75" customHeight="1">
      <c r="A117" s="97"/>
      <c r="B117" s="96" t="e">
        <f t="shared" si="6"/>
        <v>#VALUE!</v>
      </c>
      <c r="C117" s="96" t="e">
        <f t="shared" si="7"/>
        <v>#VALUE!</v>
      </c>
      <c r="D117" s="96" t="e">
        <f t="shared" si="8"/>
        <v>#VALUE!</v>
      </c>
      <c r="E117" s="96" t="e">
        <f t="shared" si="9"/>
        <v>#VALUE!</v>
      </c>
      <c r="F117" s="96" t="e">
        <f t="shared" si="10"/>
        <v>#VALUE!</v>
      </c>
      <c r="G117" s="96" t="e">
        <f t="shared" si="11"/>
        <v>#VALUE!</v>
      </c>
    </row>
    <row r="118" spans="1:7" ht="21.75" customHeight="1">
      <c r="A118" s="97"/>
      <c r="B118" s="96" t="e">
        <f t="shared" si="6"/>
        <v>#VALUE!</v>
      </c>
      <c r="C118" s="96" t="e">
        <f t="shared" si="7"/>
        <v>#VALUE!</v>
      </c>
      <c r="D118" s="96" t="e">
        <f t="shared" si="8"/>
        <v>#VALUE!</v>
      </c>
      <c r="E118" s="96" t="e">
        <f t="shared" si="9"/>
        <v>#VALUE!</v>
      </c>
      <c r="F118" s="96" t="e">
        <f t="shared" si="10"/>
        <v>#VALUE!</v>
      </c>
      <c r="G118" s="96" t="e">
        <f t="shared" si="11"/>
        <v>#VALUE!</v>
      </c>
    </row>
    <row r="119" spans="1:7" ht="21.75" customHeight="1">
      <c r="A119" s="97"/>
      <c r="B119" s="96" t="e">
        <f t="shared" si="6"/>
        <v>#VALUE!</v>
      </c>
      <c r="C119" s="96" t="e">
        <f t="shared" si="7"/>
        <v>#VALUE!</v>
      </c>
      <c r="D119" s="96" t="e">
        <f t="shared" si="8"/>
        <v>#VALUE!</v>
      </c>
      <c r="E119" s="96" t="e">
        <f t="shared" si="9"/>
        <v>#VALUE!</v>
      </c>
      <c r="F119" s="96" t="e">
        <f t="shared" si="10"/>
        <v>#VALUE!</v>
      </c>
      <c r="G119" s="96" t="e">
        <f t="shared" si="11"/>
        <v>#VALUE!</v>
      </c>
    </row>
    <row r="120" spans="1:7" ht="21.75" customHeight="1">
      <c r="A120" s="97"/>
      <c r="B120" s="96" t="e">
        <f t="shared" si="6"/>
        <v>#VALUE!</v>
      </c>
      <c r="C120" s="96" t="e">
        <f t="shared" si="7"/>
        <v>#VALUE!</v>
      </c>
      <c r="D120" s="96" t="e">
        <f t="shared" si="8"/>
        <v>#VALUE!</v>
      </c>
      <c r="E120" s="96" t="e">
        <f t="shared" si="9"/>
        <v>#VALUE!</v>
      </c>
      <c r="F120" s="96" t="e">
        <f t="shared" si="10"/>
        <v>#VALUE!</v>
      </c>
      <c r="G120" s="96" t="e">
        <f t="shared" si="11"/>
        <v>#VALUE!</v>
      </c>
    </row>
    <row r="121" spans="1:7" ht="21.75" customHeight="1">
      <c r="A121" s="97"/>
      <c r="B121" s="96" t="e">
        <f t="shared" si="6"/>
        <v>#VALUE!</v>
      </c>
      <c r="C121" s="96" t="e">
        <f t="shared" si="7"/>
        <v>#VALUE!</v>
      </c>
      <c r="D121" s="96" t="e">
        <f t="shared" si="8"/>
        <v>#VALUE!</v>
      </c>
      <c r="E121" s="96" t="e">
        <f t="shared" si="9"/>
        <v>#VALUE!</v>
      </c>
      <c r="F121" s="96" t="e">
        <f t="shared" si="10"/>
        <v>#VALUE!</v>
      </c>
      <c r="G121" s="96" t="e">
        <f t="shared" si="11"/>
        <v>#VALUE!</v>
      </c>
    </row>
    <row r="122" spans="1:7" ht="21.75" customHeight="1">
      <c r="A122" s="97"/>
      <c r="B122" s="96" t="e">
        <f t="shared" si="6"/>
        <v>#VALUE!</v>
      </c>
      <c r="C122" s="96" t="e">
        <f t="shared" si="7"/>
        <v>#VALUE!</v>
      </c>
      <c r="D122" s="96" t="e">
        <f t="shared" si="8"/>
        <v>#VALUE!</v>
      </c>
      <c r="E122" s="96" t="e">
        <f t="shared" si="9"/>
        <v>#VALUE!</v>
      </c>
      <c r="F122" s="96" t="e">
        <f t="shared" si="10"/>
        <v>#VALUE!</v>
      </c>
      <c r="G122" s="96" t="e">
        <f t="shared" si="11"/>
        <v>#VALUE!</v>
      </c>
    </row>
    <row r="123" spans="1:7" ht="21.75" customHeight="1">
      <c r="A123" s="97"/>
      <c r="B123" s="96" t="e">
        <f t="shared" si="6"/>
        <v>#VALUE!</v>
      </c>
      <c r="C123" s="96" t="e">
        <f t="shared" si="7"/>
        <v>#VALUE!</v>
      </c>
      <c r="D123" s="96" t="e">
        <f t="shared" si="8"/>
        <v>#VALUE!</v>
      </c>
      <c r="E123" s="96" t="e">
        <f t="shared" si="9"/>
        <v>#VALUE!</v>
      </c>
      <c r="F123" s="96" t="e">
        <f t="shared" si="10"/>
        <v>#VALUE!</v>
      </c>
      <c r="G123" s="96" t="e">
        <f t="shared" si="11"/>
        <v>#VALUE!</v>
      </c>
    </row>
    <row r="124" spans="1:7" ht="21.75" customHeight="1">
      <c r="A124" s="97"/>
      <c r="B124" s="96" t="e">
        <f t="shared" si="6"/>
        <v>#VALUE!</v>
      </c>
      <c r="C124" s="96" t="e">
        <f t="shared" si="7"/>
        <v>#VALUE!</v>
      </c>
      <c r="D124" s="96" t="e">
        <f t="shared" si="8"/>
        <v>#VALUE!</v>
      </c>
      <c r="E124" s="96" t="e">
        <f t="shared" si="9"/>
        <v>#VALUE!</v>
      </c>
      <c r="F124" s="96" t="e">
        <f t="shared" si="10"/>
        <v>#VALUE!</v>
      </c>
      <c r="G124" s="96" t="e">
        <f t="shared" si="11"/>
        <v>#VALUE!</v>
      </c>
    </row>
    <row r="125" spans="1:7" ht="21.75" customHeight="1">
      <c r="A125" s="97"/>
      <c r="B125" s="96" t="e">
        <f t="shared" si="6"/>
        <v>#VALUE!</v>
      </c>
      <c r="C125" s="96" t="e">
        <f t="shared" si="7"/>
        <v>#VALUE!</v>
      </c>
      <c r="D125" s="96" t="e">
        <f t="shared" si="8"/>
        <v>#VALUE!</v>
      </c>
      <c r="E125" s="96" t="e">
        <f t="shared" si="9"/>
        <v>#VALUE!</v>
      </c>
      <c r="F125" s="96" t="e">
        <f t="shared" si="10"/>
        <v>#VALUE!</v>
      </c>
      <c r="G125" s="96" t="e">
        <f t="shared" si="11"/>
        <v>#VALUE!</v>
      </c>
    </row>
    <row r="126" spans="1:7" ht="21.75" customHeight="1">
      <c r="A126" s="97"/>
      <c r="B126" s="96" t="e">
        <f t="shared" si="6"/>
        <v>#VALUE!</v>
      </c>
      <c r="C126" s="96" t="e">
        <f t="shared" si="7"/>
        <v>#VALUE!</v>
      </c>
      <c r="D126" s="96" t="e">
        <f t="shared" si="8"/>
        <v>#VALUE!</v>
      </c>
      <c r="E126" s="96" t="e">
        <f t="shared" si="9"/>
        <v>#VALUE!</v>
      </c>
      <c r="F126" s="96" t="e">
        <f t="shared" si="10"/>
        <v>#VALUE!</v>
      </c>
      <c r="G126" s="96" t="e">
        <f t="shared" si="11"/>
        <v>#VALUE!</v>
      </c>
    </row>
    <row r="127" spans="1:7" ht="21.75" customHeight="1">
      <c r="A127" s="97"/>
      <c r="B127" s="96" t="e">
        <f t="shared" si="6"/>
        <v>#VALUE!</v>
      </c>
      <c r="C127" s="96" t="e">
        <f t="shared" si="7"/>
        <v>#VALUE!</v>
      </c>
      <c r="D127" s="96" t="e">
        <f t="shared" si="8"/>
        <v>#VALUE!</v>
      </c>
      <c r="E127" s="96" t="e">
        <f t="shared" si="9"/>
        <v>#VALUE!</v>
      </c>
      <c r="F127" s="96" t="e">
        <f t="shared" si="10"/>
        <v>#VALUE!</v>
      </c>
      <c r="G127" s="96" t="e">
        <f t="shared" si="11"/>
        <v>#VALUE!</v>
      </c>
    </row>
    <row r="128" spans="1:7" ht="21.75" customHeight="1">
      <c r="A128" s="97"/>
      <c r="B128" s="96" t="e">
        <f t="shared" si="6"/>
        <v>#VALUE!</v>
      </c>
      <c r="C128" s="96" t="e">
        <f t="shared" si="7"/>
        <v>#VALUE!</v>
      </c>
      <c r="D128" s="96" t="e">
        <f t="shared" si="8"/>
        <v>#VALUE!</v>
      </c>
      <c r="E128" s="96" t="e">
        <f t="shared" si="9"/>
        <v>#VALUE!</v>
      </c>
      <c r="F128" s="96" t="e">
        <f t="shared" si="10"/>
        <v>#VALUE!</v>
      </c>
      <c r="G128" s="96" t="e">
        <f t="shared" si="11"/>
        <v>#VALUE!</v>
      </c>
    </row>
    <row r="129" spans="1:7" ht="21.75" customHeight="1">
      <c r="A129" s="97"/>
      <c r="B129" s="96" t="e">
        <f t="shared" si="6"/>
        <v>#VALUE!</v>
      </c>
      <c r="C129" s="96" t="e">
        <f t="shared" si="7"/>
        <v>#VALUE!</v>
      </c>
      <c r="D129" s="96" t="e">
        <f t="shared" si="8"/>
        <v>#VALUE!</v>
      </c>
      <c r="E129" s="96" t="e">
        <f t="shared" si="9"/>
        <v>#VALUE!</v>
      </c>
      <c r="F129" s="96" t="e">
        <f t="shared" si="10"/>
        <v>#VALUE!</v>
      </c>
      <c r="G129" s="96" t="e">
        <f t="shared" si="11"/>
        <v>#VALUE!</v>
      </c>
    </row>
    <row r="130" spans="1:7" ht="21.75" customHeight="1">
      <c r="A130" s="97"/>
      <c r="B130" s="96" t="e">
        <f t="shared" ref="B130:B193" si="12">MID(A130,1,(FIND(" ",A130,1)))</f>
        <v>#VALUE!</v>
      </c>
      <c r="C130" s="96" t="e">
        <f t="shared" ref="C130:C193" si="13">TRIM(MID(A130,(FIND(" ",A130,1)),(FIND(" ",A130,(FIND(" ",A130,1)+1) ))-FIND(" ",A130,(FIND(" ",A130,1)) )))</f>
        <v>#VALUE!</v>
      </c>
      <c r="D130" s="96" t="e">
        <f t="shared" ref="D130:D193" si="14">MID(G130,1,(FIND(" ",G130,1)))</f>
        <v>#VALUE!</v>
      </c>
      <c r="E130" s="96" t="e">
        <f t="shared" ref="E130:E193" si="15">TRIM(MID(G130,(FIND(" ",G130,1)),(FIND(" ",G130,(FIND(" ",G130,1)+1) ))-FIND(" ",G130,(FIND(" ",G130,1)) )))</f>
        <v>#VALUE!</v>
      </c>
      <c r="F130" s="96" t="e">
        <f t="shared" ref="F130:F193" si="16">TRIM(MID(A130,(FIND(" ",A130,(FIND(" ",A130,1)+1) )),30))</f>
        <v>#VALUE!</v>
      </c>
      <c r="G130" s="96" t="e">
        <f t="shared" ref="G130:G193" si="17">CONCATENATE(F130," "," ")</f>
        <v>#VALUE!</v>
      </c>
    </row>
    <row r="131" spans="1:7" ht="21.75" customHeight="1">
      <c r="A131" s="97"/>
      <c r="B131" s="96" t="e">
        <f t="shared" si="12"/>
        <v>#VALUE!</v>
      </c>
      <c r="C131" s="96" t="e">
        <f t="shared" si="13"/>
        <v>#VALUE!</v>
      </c>
      <c r="D131" s="96" t="e">
        <f t="shared" si="14"/>
        <v>#VALUE!</v>
      </c>
      <c r="E131" s="96" t="e">
        <f t="shared" si="15"/>
        <v>#VALUE!</v>
      </c>
      <c r="F131" s="96" t="e">
        <f t="shared" si="16"/>
        <v>#VALUE!</v>
      </c>
      <c r="G131" s="96" t="e">
        <f t="shared" si="17"/>
        <v>#VALUE!</v>
      </c>
    </row>
    <row r="132" spans="1:7" ht="21.75" customHeight="1">
      <c r="A132" s="97"/>
      <c r="B132" s="96" t="e">
        <f t="shared" si="12"/>
        <v>#VALUE!</v>
      </c>
      <c r="C132" s="96" t="e">
        <f t="shared" si="13"/>
        <v>#VALUE!</v>
      </c>
      <c r="D132" s="96" t="e">
        <f t="shared" si="14"/>
        <v>#VALUE!</v>
      </c>
      <c r="E132" s="96" t="e">
        <f t="shared" si="15"/>
        <v>#VALUE!</v>
      </c>
      <c r="F132" s="96" t="e">
        <f t="shared" si="16"/>
        <v>#VALUE!</v>
      </c>
      <c r="G132" s="96" t="e">
        <f t="shared" si="17"/>
        <v>#VALUE!</v>
      </c>
    </row>
    <row r="133" spans="1:7" ht="21.75" customHeight="1">
      <c r="A133" s="97"/>
      <c r="B133" s="96" t="e">
        <f t="shared" si="12"/>
        <v>#VALUE!</v>
      </c>
      <c r="C133" s="96" t="e">
        <f t="shared" si="13"/>
        <v>#VALUE!</v>
      </c>
      <c r="D133" s="96" t="e">
        <f t="shared" si="14"/>
        <v>#VALUE!</v>
      </c>
      <c r="E133" s="96" t="e">
        <f t="shared" si="15"/>
        <v>#VALUE!</v>
      </c>
      <c r="F133" s="96" t="e">
        <f t="shared" si="16"/>
        <v>#VALUE!</v>
      </c>
      <c r="G133" s="96" t="e">
        <f t="shared" si="17"/>
        <v>#VALUE!</v>
      </c>
    </row>
    <row r="134" spans="1:7" ht="21.75" customHeight="1">
      <c r="A134" s="97"/>
      <c r="B134" s="96" t="e">
        <f t="shared" si="12"/>
        <v>#VALUE!</v>
      </c>
      <c r="C134" s="96" t="e">
        <f t="shared" si="13"/>
        <v>#VALUE!</v>
      </c>
      <c r="D134" s="96" t="e">
        <f t="shared" si="14"/>
        <v>#VALUE!</v>
      </c>
      <c r="E134" s="96" t="e">
        <f t="shared" si="15"/>
        <v>#VALUE!</v>
      </c>
      <c r="F134" s="96" t="e">
        <f t="shared" si="16"/>
        <v>#VALUE!</v>
      </c>
      <c r="G134" s="96" t="e">
        <f t="shared" si="17"/>
        <v>#VALUE!</v>
      </c>
    </row>
    <row r="135" spans="1:7" ht="21.75" customHeight="1">
      <c r="A135" s="97"/>
      <c r="B135" s="96" t="e">
        <f t="shared" si="12"/>
        <v>#VALUE!</v>
      </c>
      <c r="C135" s="96" t="e">
        <f t="shared" si="13"/>
        <v>#VALUE!</v>
      </c>
      <c r="D135" s="96" t="e">
        <f t="shared" si="14"/>
        <v>#VALUE!</v>
      </c>
      <c r="E135" s="96" t="e">
        <f t="shared" si="15"/>
        <v>#VALUE!</v>
      </c>
      <c r="F135" s="96" t="e">
        <f t="shared" si="16"/>
        <v>#VALUE!</v>
      </c>
      <c r="G135" s="96" t="e">
        <f t="shared" si="17"/>
        <v>#VALUE!</v>
      </c>
    </row>
    <row r="136" spans="1:7" ht="21.75" customHeight="1">
      <c r="A136" s="97"/>
      <c r="B136" s="96" t="e">
        <f t="shared" si="12"/>
        <v>#VALUE!</v>
      </c>
      <c r="C136" s="96" t="e">
        <f t="shared" si="13"/>
        <v>#VALUE!</v>
      </c>
      <c r="D136" s="96" t="e">
        <f t="shared" si="14"/>
        <v>#VALUE!</v>
      </c>
      <c r="E136" s="96" t="e">
        <f t="shared" si="15"/>
        <v>#VALUE!</v>
      </c>
      <c r="F136" s="96" t="e">
        <f t="shared" si="16"/>
        <v>#VALUE!</v>
      </c>
      <c r="G136" s="96" t="e">
        <f t="shared" si="17"/>
        <v>#VALUE!</v>
      </c>
    </row>
    <row r="137" spans="1:7" ht="21.75" customHeight="1">
      <c r="A137" s="97"/>
      <c r="B137" s="96" t="e">
        <f t="shared" si="12"/>
        <v>#VALUE!</v>
      </c>
      <c r="C137" s="96" t="e">
        <f t="shared" si="13"/>
        <v>#VALUE!</v>
      </c>
      <c r="D137" s="96" t="e">
        <f t="shared" si="14"/>
        <v>#VALUE!</v>
      </c>
      <c r="E137" s="96" t="e">
        <f t="shared" si="15"/>
        <v>#VALUE!</v>
      </c>
      <c r="F137" s="96" t="e">
        <f t="shared" si="16"/>
        <v>#VALUE!</v>
      </c>
      <c r="G137" s="96" t="e">
        <f t="shared" si="17"/>
        <v>#VALUE!</v>
      </c>
    </row>
    <row r="138" spans="1:7" ht="21.75" customHeight="1">
      <c r="A138" s="97"/>
      <c r="B138" s="96" t="e">
        <f t="shared" si="12"/>
        <v>#VALUE!</v>
      </c>
      <c r="C138" s="96" t="e">
        <f t="shared" si="13"/>
        <v>#VALUE!</v>
      </c>
      <c r="D138" s="96" t="e">
        <f t="shared" si="14"/>
        <v>#VALUE!</v>
      </c>
      <c r="E138" s="96" t="e">
        <f t="shared" si="15"/>
        <v>#VALUE!</v>
      </c>
      <c r="F138" s="96" t="e">
        <f t="shared" si="16"/>
        <v>#VALUE!</v>
      </c>
      <c r="G138" s="96" t="e">
        <f t="shared" si="17"/>
        <v>#VALUE!</v>
      </c>
    </row>
    <row r="139" spans="1:7" ht="21.75" customHeight="1">
      <c r="A139" s="97"/>
      <c r="B139" s="96" t="e">
        <f t="shared" si="12"/>
        <v>#VALUE!</v>
      </c>
      <c r="C139" s="96" t="e">
        <f t="shared" si="13"/>
        <v>#VALUE!</v>
      </c>
      <c r="D139" s="96" t="e">
        <f t="shared" si="14"/>
        <v>#VALUE!</v>
      </c>
      <c r="E139" s="96" t="e">
        <f t="shared" si="15"/>
        <v>#VALUE!</v>
      </c>
      <c r="F139" s="96" t="e">
        <f t="shared" si="16"/>
        <v>#VALUE!</v>
      </c>
      <c r="G139" s="96" t="e">
        <f t="shared" si="17"/>
        <v>#VALUE!</v>
      </c>
    </row>
    <row r="140" spans="1:7" ht="21.75" customHeight="1">
      <c r="A140" s="97"/>
      <c r="B140" s="96" t="e">
        <f t="shared" si="12"/>
        <v>#VALUE!</v>
      </c>
      <c r="C140" s="96" t="e">
        <f t="shared" si="13"/>
        <v>#VALUE!</v>
      </c>
      <c r="D140" s="96" t="e">
        <f t="shared" si="14"/>
        <v>#VALUE!</v>
      </c>
      <c r="E140" s="96" t="e">
        <f t="shared" si="15"/>
        <v>#VALUE!</v>
      </c>
      <c r="F140" s="96" t="e">
        <f t="shared" si="16"/>
        <v>#VALUE!</v>
      </c>
      <c r="G140" s="96" t="e">
        <f t="shared" si="17"/>
        <v>#VALUE!</v>
      </c>
    </row>
    <row r="141" spans="1:7" ht="21.75" customHeight="1">
      <c r="A141" s="97"/>
      <c r="B141" s="96" t="e">
        <f t="shared" si="12"/>
        <v>#VALUE!</v>
      </c>
      <c r="C141" s="96" t="e">
        <f t="shared" si="13"/>
        <v>#VALUE!</v>
      </c>
      <c r="D141" s="96" t="e">
        <f t="shared" si="14"/>
        <v>#VALUE!</v>
      </c>
      <c r="E141" s="96" t="e">
        <f t="shared" si="15"/>
        <v>#VALUE!</v>
      </c>
      <c r="F141" s="96" t="e">
        <f t="shared" si="16"/>
        <v>#VALUE!</v>
      </c>
      <c r="G141" s="96" t="e">
        <f t="shared" si="17"/>
        <v>#VALUE!</v>
      </c>
    </row>
    <row r="142" spans="1:7" ht="21.75" customHeight="1">
      <c r="A142" s="97"/>
      <c r="B142" s="96" t="e">
        <f t="shared" si="12"/>
        <v>#VALUE!</v>
      </c>
      <c r="C142" s="96" t="e">
        <f t="shared" si="13"/>
        <v>#VALUE!</v>
      </c>
      <c r="D142" s="96" t="e">
        <f t="shared" si="14"/>
        <v>#VALUE!</v>
      </c>
      <c r="E142" s="96" t="e">
        <f t="shared" si="15"/>
        <v>#VALUE!</v>
      </c>
      <c r="F142" s="96" t="e">
        <f t="shared" si="16"/>
        <v>#VALUE!</v>
      </c>
      <c r="G142" s="96" t="e">
        <f t="shared" si="17"/>
        <v>#VALUE!</v>
      </c>
    </row>
    <row r="143" spans="1:7" ht="21.75" customHeight="1">
      <c r="A143" s="97"/>
      <c r="B143" s="96" t="e">
        <f t="shared" si="12"/>
        <v>#VALUE!</v>
      </c>
      <c r="C143" s="96" t="e">
        <f t="shared" si="13"/>
        <v>#VALUE!</v>
      </c>
      <c r="D143" s="96" t="e">
        <f t="shared" si="14"/>
        <v>#VALUE!</v>
      </c>
      <c r="E143" s="96" t="e">
        <f t="shared" si="15"/>
        <v>#VALUE!</v>
      </c>
      <c r="F143" s="96" t="e">
        <f t="shared" si="16"/>
        <v>#VALUE!</v>
      </c>
      <c r="G143" s="96" t="e">
        <f t="shared" si="17"/>
        <v>#VALUE!</v>
      </c>
    </row>
    <row r="144" spans="1:7" ht="21.75" customHeight="1">
      <c r="A144" s="97"/>
      <c r="B144" s="96" t="e">
        <f t="shared" si="12"/>
        <v>#VALUE!</v>
      </c>
      <c r="C144" s="96" t="e">
        <f t="shared" si="13"/>
        <v>#VALUE!</v>
      </c>
      <c r="D144" s="96" t="e">
        <f t="shared" si="14"/>
        <v>#VALUE!</v>
      </c>
      <c r="E144" s="96" t="e">
        <f t="shared" si="15"/>
        <v>#VALUE!</v>
      </c>
      <c r="F144" s="96" t="e">
        <f t="shared" si="16"/>
        <v>#VALUE!</v>
      </c>
      <c r="G144" s="96" t="e">
        <f t="shared" si="17"/>
        <v>#VALUE!</v>
      </c>
    </row>
    <row r="145" spans="1:7" ht="21.75" customHeight="1">
      <c r="A145" s="97"/>
      <c r="B145" s="96" t="e">
        <f t="shared" si="12"/>
        <v>#VALUE!</v>
      </c>
      <c r="C145" s="96" t="e">
        <f t="shared" si="13"/>
        <v>#VALUE!</v>
      </c>
      <c r="D145" s="96" t="e">
        <f t="shared" si="14"/>
        <v>#VALUE!</v>
      </c>
      <c r="E145" s="96" t="e">
        <f t="shared" si="15"/>
        <v>#VALUE!</v>
      </c>
      <c r="F145" s="96" t="e">
        <f t="shared" si="16"/>
        <v>#VALUE!</v>
      </c>
      <c r="G145" s="96" t="e">
        <f t="shared" si="17"/>
        <v>#VALUE!</v>
      </c>
    </row>
    <row r="146" spans="1:7" ht="21.75" customHeight="1">
      <c r="A146" s="97"/>
      <c r="B146" s="96" t="e">
        <f t="shared" si="12"/>
        <v>#VALUE!</v>
      </c>
      <c r="C146" s="96" t="e">
        <f t="shared" si="13"/>
        <v>#VALUE!</v>
      </c>
      <c r="D146" s="96" t="e">
        <f t="shared" si="14"/>
        <v>#VALUE!</v>
      </c>
      <c r="E146" s="96" t="e">
        <f t="shared" si="15"/>
        <v>#VALUE!</v>
      </c>
      <c r="F146" s="96" t="e">
        <f t="shared" si="16"/>
        <v>#VALUE!</v>
      </c>
      <c r="G146" s="96" t="e">
        <f t="shared" si="17"/>
        <v>#VALUE!</v>
      </c>
    </row>
    <row r="147" spans="1:7" ht="21.75" customHeight="1">
      <c r="A147" s="97"/>
      <c r="B147" s="96" t="e">
        <f t="shared" si="12"/>
        <v>#VALUE!</v>
      </c>
      <c r="C147" s="96" t="e">
        <f t="shared" si="13"/>
        <v>#VALUE!</v>
      </c>
      <c r="D147" s="96" t="e">
        <f t="shared" si="14"/>
        <v>#VALUE!</v>
      </c>
      <c r="E147" s="96" t="e">
        <f t="shared" si="15"/>
        <v>#VALUE!</v>
      </c>
      <c r="F147" s="96" t="e">
        <f t="shared" si="16"/>
        <v>#VALUE!</v>
      </c>
      <c r="G147" s="96" t="e">
        <f t="shared" si="17"/>
        <v>#VALUE!</v>
      </c>
    </row>
    <row r="148" spans="1:7" ht="21.75" customHeight="1">
      <c r="A148" s="97"/>
      <c r="B148" s="96" t="e">
        <f t="shared" si="12"/>
        <v>#VALUE!</v>
      </c>
      <c r="C148" s="96" t="e">
        <f t="shared" si="13"/>
        <v>#VALUE!</v>
      </c>
      <c r="D148" s="96" t="e">
        <f t="shared" si="14"/>
        <v>#VALUE!</v>
      </c>
      <c r="E148" s="96" t="e">
        <f t="shared" si="15"/>
        <v>#VALUE!</v>
      </c>
      <c r="F148" s="96" t="e">
        <f t="shared" si="16"/>
        <v>#VALUE!</v>
      </c>
      <c r="G148" s="96" t="e">
        <f t="shared" si="17"/>
        <v>#VALUE!</v>
      </c>
    </row>
    <row r="149" spans="1:7" ht="21.75" customHeight="1">
      <c r="A149" s="97"/>
      <c r="B149" s="96" t="e">
        <f t="shared" si="12"/>
        <v>#VALUE!</v>
      </c>
      <c r="C149" s="96" t="e">
        <f t="shared" si="13"/>
        <v>#VALUE!</v>
      </c>
      <c r="D149" s="96" t="e">
        <f t="shared" si="14"/>
        <v>#VALUE!</v>
      </c>
      <c r="E149" s="96" t="e">
        <f t="shared" si="15"/>
        <v>#VALUE!</v>
      </c>
      <c r="F149" s="96" t="e">
        <f t="shared" si="16"/>
        <v>#VALUE!</v>
      </c>
      <c r="G149" s="96" t="e">
        <f t="shared" si="17"/>
        <v>#VALUE!</v>
      </c>
    </row>
    <row r="150" spans="1:7" ht="21.75" customHeight="1">
      <c r="A150" s="97"/>
      <c r="B150" s="96" t="e">
        <f t="shared" si="12"/>
        <v>#VALUE!</v>
      </c>
      <c r="C150" s="96" t="e">
        <f t="shared" si="13"/>
        <v>#VALUE!</v>
      </c>
      <c r="D150" s="96" t="e">
        <f t="shared" si="14"/>
        <v>#VALUE!</v>
      </c>
      <c r="E150" s="96" t="e">
        <f t="shared" si="15"/>
        <v>#VALUE!</v>
      </c>
      <c r="F150" s="96" t="e">
        <f t="shared" si="16"/>
        <v>#VALUE!</v>
      </c>
      <c r="G150" s="96" t="e">
        <f t="shared" si="17"/>
        <v>#VALUE!</v>
      </c>
    </row>
    <row r="151" spans="1:7" ht="21.75" customHeight="1">
      <c r="A151" s="97"/>
      <c r="B151" s="96" t="e">
        <f t="shared" si="12"/>
        <v>#VALUE!</v>
      </c>
      <c r="C151" s="96" t="e">
        <f t="shared" si="13"/>
        <v>#VALUE!</v>
      </c>
      <c r="D151" s="96" t="e">
        <f t="shared" si="14"/>
        <v>#VALUE!</v>
      </c>
      <c r="E151" s="96" t="e">
        <f t="shared" si="15"/>
        <v>#VALUE!</v>
      </c>
      <c r="F151" s="96" t="e">
        <f t="shared" si="16"/>
        <v>#VALUE!</v>
      </c>
      <c r="G151" s="96" t="e">
        <f t="shared" si="17"/>
        <v>#VALUE!</v>
      </c>
    </row>
    <row r="152" spans="1:7" ht="21.75" customHeight="1">
      <c r="A152" s="97"/>
      <c r="B152" s="96" t="e">
        <f t="shared" si="12"/>
        <v>#VALUE!</v>
      </c>
      <c r="C152" s="96" t="e">
        <f t="shared" si="13"/>
        <v>#VALUE!</v>
      </c>
      <c r="D152" s="96" t="e">
        <f t="shared" si="14"/>
        <v>#VALUE!</v>
      </c>
      <c r="E152" s="96" t="e">
        <f t="shared" si="15"/>
        <v>#VALUE!</v>
      </c>
      <c r="F152" s="96" t="e">
        <f t="shared" si="16"/>
        <v>#VALUE!</v>
      </c>
      <c r="G152" s="96" t="e">
        <f t="shared" si="17"/>
        <v>#VALUE!</v>
      </c>
    </row>
    <row r="153" spans="1:7" ht="21.75" customHeight="1">
      <c r="A153" s="97"/>
      <c r="B153" s="96" t="e">
        <f t="shared" si="12"/>
        <v>#VALUE!</v>
      </c>
      <c r="C153" s="96" t="e">
        <f t="shared" si="13"/>
        <v>#VALUE!</v>
      </c>
      <c r="D153" s="96" t="e">
        <f t="shared" si="14"/>
        <v>#VALUE!</v>
      </c>
      <c r="E153" s="96" t="e">
        <f t="shared" si="15"/>
        <v>#VALUE!</v>
      </c>
      <c r="F153" s="96" t="e">
        <f t="shared" si="16"/>
        <v>#VALUE!</v>
      </c>
      <c r="G153" s="96" t="e">
        <f t="shared" si="17"/>
        <v>#VALUE!</v>
      </c>
    </row>
    <row r="154" spans="1:7" ht="21.75" customHeight="1">
      <c r="A154" s="97"/>
      <c r="B154" s="96" t="e">
        <f t="shared" si="12"/>
        <v>#VALUE!</v>
      </c>
      <c r="C154" s="96" t="e">
        <f t="shared" si="13"/>
        <v>#VALUE!</v>
      </c>
      <c r="D154" s="96" t="e">
        <f t="shared" si="14"/>
        <v>#VALUE!</v>
      </c>
      <c r="E154" s="96" t="e">
        <f t="shared" si="15"/>
        <v>#VALUE!</v>
      </c>
      <c r="F154" s="96" t="e">
        <f t="shared" si="16"/>
        <v>#VALUE!</v>
      </c>
      <c r="G154" s="96" t="e">
        <f t="shared" si="17"/>
        <v>#VALUE!</v>
      </c>
    </row>
    <row r="155" spans="1:7" ht="21.75" customHeight="1">
      <c r="A155" s="97"/>
      <c r="B155" s="96" t="e">
        <f t="shared" si="12"/>
        <v>#VALUE!</v>
      </c>
      <c r="C155" s="96" t="e">
        <f t="shared" si="13"/>
        <v>#VALUE!</v>
      </c>
      <c r="D155" s="96" t="e">
        <f t="shared" si="14"/>
        <v>#VALUE!</v>
      </c>
      <c r="E155" s="96" t="e">
        <f t="shared" si="15"/>
        <v>#VALUE!</v>
      </c>
      <c r="F155" s="96" t="e">
        <f t="shared" si="16"/>
        <v>#VALUE!</v>
      </c>
      <c r="G155" s="96" t="e">
        <f t="shared" si="17"/>
        <v>#VALUE!</v>
      </c>
    </row>
    <row r="156" spans="1:7" ht="21.75" customHeight="1">
      <c r="A156" s="97"/>
      <c r="B156" s="96" t="e">
        <f t="shared" si="12"/>
        <v>#VALUE!</v>
      </c>
      <c r="C156" s="96" t="e">
        <f t="shared" si="13"/>
        <v>#VALUE!</v>
      </c>
      <c r="D156" s="96" t="e">
        <f t="shared" si="14"/>
        <v>#VALUE!</v>
      </c>
      <c r="E156" s="96" t="e">
        <f t="shared" si="15"/>
        <v>#VALUE!</v>
      </c>
      <c r="F156" s="96" t="e">
        <f t="shared" si="16"/>
        <v>#VALUE!</v>
      </c>
      <c r="G156" s="96" t="e">
        <f t="shared" si="17"/>
        <v>#VALUE!</v>
      </c>
    </row>
    <row r="157" spans="1:7" ht="21.75" customHeight="1">
      <c r="A157" s="97"/>
      <c r="B157" s="96" t="e">
        <f t="shared" si="12"/>
        <v>#VALUE!</v>
      </c>
      <c r="C157" s="96" t="e">
        <f t="shared" si="13"/>
        <v>#VALUE!</v>
      </c>
      <c r="D157" s="96" t="e">
        <f t="shared" si="14"/>
        <v>#VALUE!</v>
      </c>
      <c r="E157" s="96" t="e">
        <f t="shared" si="15"/>
        <v>#VALUE!</v>
      </c>
      <c r="F157" s="96" t="e">
        <f t="shared" si="16"/>
        <v>#VALUE!</v>
      </c>
      <c r="G157" s="96" t="e">
        <f t="shared" si="17"/>
        <v>#VALUE!</v>
      </c>
    </row>
    <row r="158" spans="1:7" ht="21.75" customHeight="1">
      <c r="A158" s="97"/>
      <c r="B158" s="96" t="e">
        <f t="shared" si="12"/>
        <v>#VALUE!</v>
      </c>
      <c r="C158" s="96" t="e">
        <f t="shared" si="13"/>
        <v>#VALUE!</v>
      </c>
      <c r="D158" s="96" t="e">
        <f t="shared" si="14"/>
        <v>#VALUE!</v>
      </c>
      <c r="E158" s="96" t="e">
        <f t="shared" si="15"/>
        <v>#VALUE!</v>
      </c>
      <c r="F158" s="96" t="e">
        <f t="shared" si="16"/>
        <v>#VALUE!</v>
      </c>
      <c r="G158" s="96" t="e">
        <f t="shared" si="17"/>
        <v>#VALUE!</v>
      </c>
    </row>
    <row r="159" spans="1:7" ht="21.75" customHeight="1">
      <c r="A159" s="97"/>
      <c r="B159" s="96" t="e">
        <f t="shared" si="12"/>
        <v>#VALUE!</v>
      </c>
      <c r="C159" s="96" t="e">
        <f t="shared" si="13"/>
        <v>#VALUE!</v>
      </c>
      <c r="D159" s="96" t="e">
        <f t="shared" si="14"/>
        <v>#VALUE!</v>
      </c>
      <c r="E159" s="96" t="e">
        <f t="shared" si="15"/>
        <v>#VALUE!</v>
      </c>
      <c r="F159" s="96" t="e">
        <f t="shared" si="16"/>
        <v>#VALUE!</v>
      </c>
      <c r="G159" s="96" t="e">
        <f t="shared" si="17"/>
        <v>#VALUE!</v>
      </c>
    </row>
    <row r="160" spans="1:7" ht="21.75" customHeight="1">
      <c r="A160" s="97"/>
      <c r="B160" s="96" t="e">
        <f t="shared" si="12"/>
        <v>#VALUE!</v>
      </c>
      <c r="C160" s="96" t="e">
        <f t="shared" si="13"/>
        <v>#VALUE!</v>
      </c>
      <c r="D160" s="96" t="e">
        <f t="shared" si="14"/>
        <v>#VALUE!</v>
      </c>
      <c r="E160" s="96" t="e">
        <f t="shared" si="15"/>
        <v>#VALUE!</v>
      </c>
      <c r="F160" s="96" t="e">
        <f t="shared" si="16"/>
        <v>#VALUE!</v>
      </c>
      <c r="G160" s="96" t="e">
        <f t="shared" si="17"/>
        <v>#VALUE!</v>
      </c>
    </row>
    <row r="161" spans="1:7" ht="21.75" customHeight="1">
      <c r="A161" s="97"/>
      <c r="B161" s="96" t="e">
        <f t="shared" si="12"/>
        <v>#VALUE!</v>
      </c>
      <c r="C161" s="96" t="e">
        <f t="shared" si="13"/>
        <v>#VALUE!</v>
      </c>
      <c r="D161" s="96" t="e">
        <f t="shared" si="14"/>
        <v>#VALUE!</v>
      </c>
      <c r="E161" s="96" t="e">
        <f t="shared" si="15"/>
        <v>#VALUE!</v>
      </c>
      <c r="F161" s="96" t="e">
        <f t="shared" si="16"/>
        <v>#VALUE!</v>
      </c>
      <c r="G161" s="96" t="e">
        <f t="shared" si="17"/>
        <v>#VALUE!</v>
      </c>
    </row>
    <row r="162" spans="1:7" ht="21.75" customHeight="1">
      <c r="A162" s="97"/>
      <c r="B162" s="96" t="e">
        <f t="shared" si="12"/>
        <v>#VALUE!</v>
      </c>
      <c r="C162" s="96" t="e">
        <f t="shared" si="13"/>
        <v>#VALUE!</v>
      </c>
      <c r="D162" s="96" t="e">
        <f t="shared" si="14"/>
        <v>#VALUE!</v>
      </c>
      <c r="E162" s="96" t="e">
        <f t="shared" si="15"/>
        <v>#VALUE!</v>
      </c>
      <c r="F162" s="96" t="e">
        <f t="shared" si="16"/>
        <v>#VALUE!</v>
      </c>
      <c r="G162" s="96" t="e">
        <f t="shared" si="17"/>
        <v>#VALUE!</v>
      </c>
    </row>
    <row r="163" spans="1:7" ht="21.75" customHeight="1">
      <c r="A163" s="97"/>
      <c r="B163" s="96" t="e">
        <f t="shared" si="12"/>
        <v>#VALUE!</v>
      </c>
      <c r="C163" s="96" t="e">
        <f t="shared" si="13"/>
        <v>#VALUE!</v>
      </c>
      <c r="D163" s="96" t="e">
        <f t="shared" si="14"/>
        <v>#VALUE!</v>
      </c>
      <c r="E163" s="96" t="e">
        <f t="shared" si="15"/>
        <v>#VALUE!</v>
      </c>
      <c r="F163" s="96" t="e">
        <f t="shared" si="16"/>
        <v>#VALUE!</v>
      </c>
      <c r="G163" s="96" t="e">
        <f t="shared" si="17"/>
        <v>#VALUE!</v>
      </c>
    </row>
    <row r="164" spans="1:7" ht="21.75" customHeight="1">
      <c r="A164" s="97"/>
      <c r="B164" s="96" t="e">
        <f t="shared" si="12"/>
        <v>#VALUE!</v>
      </c>
      <c r="C164" s="96" t="e">
        <f t="shared" si="13"/>
        <v>#VALUE!</v>
      </c>
      <c r="D164" s="96" t="e">
        <f t="shared" si="14"/>
        <v>#VALUE!</v>
      </c>
      <c r="E164" s="96" t="e">
        <f t="shared" si="15"/>
        <v>#VALUE!</v>
      </c>
      <c r="F164" s="96" t="e">
        <f t="shared" si="16"/>
        <v>#VALUE!</v>
      </c>
      <c r="G164" s="96" t="e">
        <f t="shared" si="17"/>
        <v>#VALUE!</v>
      </c>
    </row>
    <row r="165" spans="1:7" ht="21.75" customHeight="1">
      <c r="A165" s="97"/>
      <c r="B165" s="96" t="e">
        <f t="shared" si="12"/>
        <v>#VALUE!</v>
      </c>
      <c r="C165" s="96" t="e">
        <f t="shared" si="13"/>
        <v>#VALUE!</v>
      </c>
      <c r="D165" s="96" t="e">
        <f t="shared" si="14"/>
        <v>#VALUE!</v>
      </c>
      <c r="E165" s="96" t="e">
        <f t="shared" si="15"/>
        <v>#VALUE!</v>
      </c>
      <c r="F165" s="96" t="e">
        <f t="shared" si="16"/>
        <v>#VALUE!</v>
      </c>
      <c r="G165" s="96" t="e">
        <f t="shared" si="17"/>
        <v>#VALUE!</v>
      </c>
    </row>
    <row r="166" spans="1:7" ht="21.75" customHeight="1">
      <c r="A166" s="97"/>
      <c r="B166" s="96" t="e">
        <f t="shared" si="12"/>
        <v>#VALUE!</v>
      </c>
      <c r="C166" s="96" t="e">
        <f t="shared" si="13"/>
        <v>#VALUE!</v>
      </c>
      <c r="D166" s="96" t="e">
        <f t="shared" si="14"/>
        <v>#VALUE!</v>
      </c>
      <c r="E166" s="96" t="e">
        <f t="shared" si="15"/>
        <v>#VALUE!</v>
      </c>
      <c r="F166" s="96" t="e">
        <f t="shared" si="16"/>
        <v>#VALUE!</v>
      </c>
      <c r="G166" s="96" t="e">
        <f t="shared" si="17"/>
        <v>#VALUE!</v>
      </c>
    </row>
    <row r="167" spans="1:7" ht="21.75" customHeight="1">
      <c r="A167" s="97"/>
      <c r="B167" s="96" t="e">
        <f t="shared" si="12"/>
        <v>#VALUE!</v>
      </c>
      <c r="C167" s="96" t="e">
        <f t="shared" si="13"/>
        <v>#VALUE!</v>
      </c>
      <c r="D167" s="96" t="e">
        <f t="shared" si="14"/>
        <v>#VALUE!</v>
      </c>
      <c r="E167" s="96" t="e">
        <f t="shared" si="15"/>
        <v>#VALUE!</v>
      </c>
      <c r="F167" s="96" t="e">
        <f t="shared" si="16"/>
        <v>#VALUE!</v>
      </c>
      <c r="G167" s="96" t="e">
        <f t="shared" si="17"/>
        <v>#VALUE!</v>
      </c>
    </row>
    <row r="168" spans="1:7" ht="21.75" customHeight="1">
      <c r="A168" s="97"/>
      <c r="B168" s="96" t="e">
        <f t="shared" si="12"/>
        <v>#VALUE!</v>
      </c>
      <c r="C168" s="96" t="e">
        <f t="shared" si="13"/>
        <v>#VALUE!</v>
      </c>
      <c r="D168" s="96" t="e">
        <f t="shared" si="14"/>
        <v>#VALUE!</v>
      </c>
      <c r="E168" s="96" t="e">
        <f t="shared" si="15"/>
        <v>#VALUE!</v>
      </c>
      <c r="F168" s="96" t="e">
        <f t="shared" si="16"/>
        <v>#VALUE!</v>
      </c>
      <c r="G168" s="96" t="e">
        <f t="shared" si="17"/>
        <v>#VALUE!</v>
      </c>
    </row>
    <row r="169" spans="1:7" ht="21.75" customHeight="1">
      <c r="A169" s="97"/>
      <c r="B169" s="96" t="e">
        <f t="shared" si="12"/>
        <v>#VALUE!</v>
      </c>
      <c r="C169" s="96" t="e">
        <f t="shared" si="13"/>
        <v>#VALUE!</v>
      </c>
      <c r="D169" s="96" t="e">
        <f t="shared" si="14"/>
        <v>#VALUE!</v>
      </c>
      <c r="E169" s="96" t="e">
        <f t="shared" si="15"/>
        <v>#VALUE!</v>
      </c>
      <c r="F169" s="96" t="e">
        <f t="shared" si="16"/>
        <v>#VALUE!</v>
      </c>
      <c r="G169" s="96" t="e">
        <f t="shared" si="17"/>
        <v>#VALUE!</v>
      </c>
    </row>
    <row r="170" spans="1:7" ht="21.75" customHeight="1">
      <c r="A170" s="97"/>
      <c r="B170" s="96" t="e">
        <f t="shared" si="12"/>
        <v>#VALUE!</v>
      </c>
      <c r="C170" s="96" t="e">
        <f t="shared" si="13"/>
        <v>#VALUE!</v>
      </c>
      <c r="D170" s="96" t="e">
        <f t="shared" si="14"/>
        <v>#VALUE!</v>
      </c>
      <c r="E170" s="96" t="e">
        <f t="shared" si="15"/>
        <v>#VALUE!</v>
      </c>
      <c r="F170" s="96" t="e">
        <f t="shared" si="16"/>
        <v>#VALUE!</v>
      </c>
      <c r="G170" s="96" t="e">
        <f t="shared" si="17"/>
        <v>#VALUE!</v>
      </c>
    </row>
    <row r="171" spans="1:7" ht="21.75" customHeight="1">
      <c r="A171" s="97"/>
      <c r="B171" s="96" t="e">
        <f t="shared" si="12"/>
        <v>#VALUE!</v>
      </c>
      <c r="C171" s="96" t="e">
        <f t="shared" si="13"/>
        <v>#VALUE!</v>
      </c>
      <c r="D171" s="96" t="e">
        <f t="shared" si="14"/>
        <v>#VALUE!</v>
      </c>
      <c r="E171" s="96" t="e">
        <f t="shared" si="15"/>
        <v>#VALUE!</v>
      </c>
      <c r="F171" s="96" t="e">
        <f t="shared" si="16"/>
        <v>#VALUE!</v>
      </c>
      <c r="G171" s="96" t="e">
        <f t="shared" si="17"/>
        <v>#VALUE!</v>
      </c>
    </row>
    <row r="172" spans="1:7" ht="21.75" customHeight="1">
      <c r="A172" s="97"/>
      <c r="B172" s="96" t="e">
        <f t="shared" si="12"/>
        <v>#VALUE!</v>
      </c>
      <c r="C172" s="96" t="e">
        <f t="shared" si="13"/>
        <v>#VALUE!</v>
      </c>
      <c r="D172" s="96" t="e">
        <f t="shared" si="14"/>
        <v>#VALUE!</v>
      </c>
      <c r="E172" s="96" t="e">
        <f t="shared" si="15"/>
        <v>#VALUE!</v>
      </c>
      <c r="F172" s="96" t="e">
        <f t="shared" si="16"/>
        <v>#VALUE!</v>
      </c>
      <c r="G172" s="96" t="e">
        <f t="shared" si="17"/>
        <v>#VALUE!</v>
      </c>
    </row>
    <row r="173" spans="1:7" ht="21.75" customHeight="1">
      <c r="A173" s="97"/>
      <c r="B173" s="96" t="e">
        <f t="shared" si="12"/>
        <v>#VALUE!</v>
      </c>
      <c r="C173" s="96" t="e">
        <f t="shared" si="13"/>
        <v>#VALUE!</v>
      </c>
      <c r="D173" s="96" t="e">
        <f t="shared" si="14"/>
        <v>#VALUE!</v>
      </c>
      <c r="E173" s="96" t="e">
        <f t="shared" si="15"/>
        <v>#VALUE!</v>
      </c>
      <c r="F173" s="96" t="e">
        <f t="shared" si="16"/>
        <v>#VALUE!</v>
      </c>
      <c r="G173" s="96" t="e">
        <f t="shared" si="17"/>
        <v>#VALUE!</v>
      </c>
    </row>
    <row r="174" spans="1:7" ht="21.75" customHeight="1">
      <c r="A174" s="97"/>
      <c r="B174" s="96" t="e">
        <f t="shared" si="12"/>
        <v>#VALUE!</v>
      </c>
      <c r="C174" s="96" t="e">
        <f t="shared" si="13"/>
        <v>#VALUE!</v>
      </c>
      <c r="D174" s="96" t="e">
        <f t="shared" si="14"/>
        <v>#VALUE!</v>
      </c>
      <c r="E174" s="96" t="e">
        <f t="shared" si="15"/>
        <v>#VALUE!</v>
      </c>
      <c r="F174" s="96" t="e">
        <f t="shared" si="16"/>
        <v>#VALUE!</v>
      </c>
      <c r="G174" s="96" t="e">
        <f t="shared" si="17"/>
        <v>#VALUE!</v>
      </c>
    </row>
    <row r="175" spans="1:7" ht="21.75" customHeight="1">
      <c r="A175" s="97"/>
      <c r="B175" s="96" t="e">
        <f t="shared" si="12"/>
        <v>#VALUE!</v>
      </c>
      <c r="C175" s="96" t="e">
        <f t="shared" si="13"/>
        <v>#VALUE!</v>
      </c>
      <c r="D175" s="96" t="e">
        <f t="shared" si="14"/>
        <v>#VALUE!</v>
      </c>
      <c r="E175" s="96" t="e">
        <f t="shared" si="15"/>
        <v>#VALUE!</v>
      </c>
      <c r="F175" s="96" t="e">
        <f t="shared" si="16"/>
        <v>#VALUE!</v>
      </c>
      <c r="G175" s="96" t="e">
        <f t="shared" si="17"/>
        <v>#VALUE!</v>
      </c>
    </row>
    <row r="176" spans="1:7" ht="21.75" customHeight="1">
      <c r="A176" s="97"/>
      <c r="B176" s="96" t="e">
        <f t="shared" si="12"/>
        <v>#VALUE!</v>
      </c>
      <c r="C176" s="96" t="e">
        <f t="shared" si="13"/>
        <v>#VALUE!</v>
      </c>
      <c r="D176" s="96" t="e">
        <f t="shared" si="14"/>
        <v>#VALUE!</v>
      </c>
      <c r="E176" s="96" t="e">
        <f t="shared" si="15"/>
        <v>#VALUE!</v>
      </c>
      <c r="F176" s="96" t="e">
        <f t="shared" si="16"/>
        <v>#VALUE!</v>
      </c>
      <c r="G176" s="96" t="e">
        <f t="shared" si="17"/>
        <v>#VALUE!</v>
      </c>
    </row>
    <row r="177" spans="1:7" ht="21.75" customHeight="1">
      <c r="A177" s="97"/>
      <c r="B177" s="96" t="e">
        <f t="shared" si="12"/>
        <v>#VALUE!</v>
      </c>
      <c r="C177" s="96" t="e">
        <f t="shared" si="13"/>
        <v>#VALUE!</v>
      </c>
      <c r="D177" s="96" t="e">
        <f t="shared" si="14"/>
        <v>#VALUE!</v>
      </c>
      <c r="E177" s="96" t="e">
        <f t="shared" si="15"/>
        <v>#VALUE!</v>
      </c>
      <c r="F177" s="96" t="e">
        <f t="shared" si="16"/>
        <v>#VALUE!</v>
      </c>
      <c r="G177" s="96" t="e">
        <f t="shared" si="17"/>
        <v>#VALUE!</v>
      </c>
    </row>
    <row r="178" spans="1:7" ht="21.75" customHeight="1">
      <c r="A178" s="97"/>
      <c r="B178" s="96" t="e">
        <f t="shared" si="12"/>
        <v>#VALUE!</v>
      </c>
      <c r="C178" s="96" t="e">
        <f t="shared" si="13"/>
        <v>#VALUE!</v>
      </c>
      <c r="D178" s="96" t="e">
        <f t="shared" si="14"/>
        <v>#VALUE!</v>
      </c>
      <c r="E178" s="96" t="e">
        <f t="shared" si="15"/>
        <v>#VALUE!</v>
      </c>
      <c r="F178" s="96" t="e">
        <f t="shared" si="16"/>
        <v>#VALUE!</v>
      </c>
      <c r="G178" s="96" t="e">
        <f t="shared" si="17"/>
        <v>#VALUE!</v>
      </c>
    </row>
    <row r="179" spans="1:7" ht="21.75" customHeight="1">
      <c r="A179" s="97"/>
      <c r="B179" s="96" t="e">
        <f t="shared" si="12"/>
        <v>#VALUE!</v>
      </c>
      <c r="C179" s="96" t="e">
        <f t="shared" si="13"/>
        <v>#VALUE!</v>
      </c>
      <c r="D179" s="96" t="e">
        <f t="shared" si="14"/>
        <v>#VALUE!</v>
      </c>
      <c r="E179" s="96" t="e">
        <f t="shared" si="15"/>
        <v>#VALUE!</v>
      </c>
      <c r="F179" s="96" t="e">
        <f t="shared" si="16"/>
        <v>#VALUE!</v>
      </c>
      <c r="G179" s="96" t="e">
        <f t="shared" si="17"/>
        <v>#VALUE!</v>
      </c>
    </row>
    <row r="180" spans="1:7" ht="21.75" customHeight="1">
      <c r="A180" s="97"/>
      <c r="B180" s="96" t="e">
        <f t="shared" si="12"/>
        <v>#VALUE!</v>
      </c>
      <c r="C180" s="96" t="e">
        <f t="shared" si="13"/>
        <v>#VALUE!</v>
      </c>
      <c r="D180" s="96" t="e">
        <f t="shared" si="14"/>
        <v>#VALUE!</v>
      </c>
      <c r="E180" s="96" t="e">
        <f t="shared" si="15"/>
        <v>#VALUE!</v>
      </c>
      <c r="F180" s="96" t="e">
        <f t="shared" si="16"/>
        <v>#VALUE!</v>
      </c>
      <c r="G180" s="96" t="e">
        <f t="shared" si="17"/>
        <v>#VALUE!</v>
      </c>
    </row>
    <row r="181" spans="1:7" ht="21.75" customHeight="1">
      <c r="A181" s="97"/>
      <c r="B181" s="96" t="e">
        <f t="shared" si="12"/>
        <v>#VALUE!</v>
      </c>
      <c r="C181" s="96" t="e">
        <f t="shared" si="13"/>
        <v>#VALUE!</v>
      </c>
      <c r="D181" s="96" t="e">
        <f t="shared" si="14"/>
        <v>#VALUE!</v>
      </c>
      <c r="E181" s="96" t="e">
        <f t="shared" si="15"/>
        <v>#VALUE!</v>
      </c>
      <c r="F181" s="96" t="e">
        <f t="shared" si="16"/>
        <v>#VALUE!</v>
      </c>
      <c r="G181" s="96" t="e">
        <f t="shared" si="17"/>
        <v>#VALUE!</v>
      </c>
    </row>
    <row r="182" spans="1:7" ht="21.75" customHeight="1">
      <c r="A182" s="97"/>
      <c r="B182" s="96" t="e">
        <f t="shared" si="12"/>
        <v>#VALUE!</v>
      </c>
      <c r="C182" s="96" t="e">
        <f t="shared" si="13"/>
        <v>#VALUE!</v>
      </c>
      <c r="D182" s="96" t="e">
        <f t="shared" si="14"/>
        <v>#VALUE!</v>
      </c>
      <c r="E182" s="96" t="e">
        <f t="shared" si="15"/>
        <v>#VALUE!</v>
      </c>
      <c r="F182" s="96" t="e">
        <f t="shared" si="16"/>
        <v>#VALUE!</v>
      </c>
      <c r="G182" s="96" t="e">
        <f t="shared" si="17"/>
        <v>#VALUE!</v>
      </c>
    </row>
    <row r="183" spans="1:7" ht="21.75" customHeight="1">
      <c r="A183" s="97"/>
      <c r="B183" s="96" t="e">
        <f t="shared" si="12"/>
        <v>#VALUE!</v>
      </c>
      <c r="C183" s="96" t="e">
        <f t="shared" si="13"/>
        <v>#VALUE!</v>
      </c>
      <c r="D183" s="96" t="e">
        <f t="shared" si="14"/>
        <v>#VALUE!</v>
      </c>
      <c r="E183" s="96" t="e">
        <f t="shared" si="15"/>
        <v>#VALUE!</v>
      </c>
      <c r="F183" s="96" t="e">
        <f t="shared" si="16"/>
        <v>#VALUE!</v>
      </c>
      <c r="G183" s="96" t="e">
        <f t="shared" si="17"/>
        <v>#VALUE!</v>
      </c>
    </row>
    <row r="184" spans="1:7" ht="21.75" customHeight="1">
      <c r="A184" s="97"/>
      <c r="B184" s="96" t="e">
        <f t="shared" si="12"/>
        <v>#VALUE!</v>
      </c>
      <c r="C184" s="96" t="e">
        <f t="shared" si="13"/>
        <v>#VALUE!</v>
      </c>
      <c r="D184" s="96" t="e">
        <f t="shared" si="14"/>
        <v>#VALUE!</v>
      </c>
      <c r="E184" s="96" t="e">
        <f t="shared" si="15"/>
        <v>#VALUE!</v>
      </c>
      <c r="F184" s="96" t="e">
        <f t="shared" si="16"/>
        <v>#VALUE!</v>
      </c>
      <c r="G184" s="96" t="e">
        <f t="shared" si="17"/>
        <v>#VALUE!</v>
      </c>
    </row>
    <row r="185" spans="1:7" ht="21.75" customHeight="1">
      <c r="A185" s="97"/>
      <c r="B185" s="96" t="e">
        <f t="shared" si="12"/>
        <v>#VALUE!</v>
      </c>
      <c r="C185" s="96" t="e">
        <f t="shared" si="13"/>
        <v>#VALUE!</v>
      </c>
      <c r="D185" s="96" t="e">
        <f t="shared" si="14"/>
        <v>#VALUE!</v>
      </c>
      <c r="E185" s="96" t="e">
        <f t="shared" si="15"/>
        <v>#VALUE!</v>
      </c>
      <c r="F185" s="96" t="e">
        <f t="shared" si="16"/>
        <v>#VALUE!</v>
      </c>
      <c r="G185" s="96" t="e">
        <f t="shared" si="17"/>
        <v>#VALUE!</v>
      </c>
    </row>
    <row r="186" spans="1:7" ht="21.75" customHeight="1">
      <c r="A186" s="97"/>
      <c r="B186" s="96" t="e">
        <f t="shared" si="12"/>
        <v>#VALUE!</v>
      </c>
      <c r="C186" s="96" t="e">
        <f t="shared" si="13"/>
        <v>#VALUE!</v>
      </c>
      <c r="D186" s="96" t="e">
        <f t="shared" si="14"/>
        <v>#VALUE!</v>
      </c>
      <c r="E186" s="96" t="e">
        <f t="shared" si="15"/>
        <v>#VALUE!</v>
      </c>
      <c r="F186" s="96" t="e">
        <f t="shared" si="16"/>
        <v>#VALUE!</v>
      </c>
      <c r="G186" s="96" t="e">
        <f t="shared" si="17"/>
        <v>#VALUE!</v>
      </c>
    </row>
    <row r="187" spans="1:7" ht="21.75" customHeight="1">
      <c r="A187" s="97"/>
      <c r="B187" s="96" t="e">
        <f t="shared" si="12"/>
        <v>#VALUE!</v>
      </c>
      <c r="C187" s="96" t="e">
        <f t="shared" si="13"/>
        <v>#VALUE!</v>
      </c>
      <c r="D187" s="96" t="e">
        <f t="shared" si="14"/>
        <v>#VALUE!</v>
      </c>
      <c r="E187" s="96" t="e">
        <f t="shared" si="15"/>
        <v>#VALUE!</v>
      </c>
      <c r="F187" s="96" t="e">
        <f t="shared" si="16"/>
        <v>#VALUE!</v>
      </c>
      <c r="G187" s="96" t="e">
        <f t="shared" si="17"/>
        <v>#VALUE!</v>
      </c>
    </row>
    <row r="188" spans="1:7" ht="21.75" customHeight="1">
      <c r="A188" s="97"/>
      <c r="B188" s="96" t="e">
        <f t="shared" si="12"/>
        <v>#VALUE!</v>
      </c>
      <c r="C188" s="96" t="e">
        <f t="shared" si="13"/>
        <v>#VALUE!</v>
      </c>
      <c r="D188" s="96" t="e">
        <f t="shared" si="14"/>
        <v>#VALUE!</v>
      </c>
      <c r="E188" s="96" t="e">
        <f t="shared" si="15"/>
        <v>#VALUE!</v>
      </c>
      <c r="F188" s="96" t="e">
        <f t="shared" si="16"/>
        <v>#VALUE!</v>
      </c>
      <c r="G188" s="96" t="e">
        <f t="shared" si="17"/>
        <v>#VALUE!</v>
      </c>
    </row>
    <row r="189" spans="1:7" ht="21.75" customHeight="1">
      <c r="A189" s="97"/>
      <c r="B189" s="96" t="e">
        <f t="shared" si="12"/>
        <v>#VALUE!</v>
      </c>
      <c r="C189" s="96" t="e">
        <f t="shared" si="13"/>
        <v>#VALUE!</v>
      </c>
      <c r="D189" s="96" t="e">
        <f t="shared" si="14"/>
        <v>#VALUE!</v>
      </c>
      <c r="E189" s="96" t="e">
        <f t="shared" si="15"/>
        <v>#VALUE!</v>
      </c>
      <c r="F189" s="96" t="e">
        <f t="shared" si="16"/>
        <v>#VALUE!</v>
      </c>
      <c r="G189" s="96" t="e">
        <f t="shared" si="17"/>
        <v>#VALUE!</v>
      </c>
    </row>
    <row r="190" spans="1:7" ht="21.75" customHeight="1">
      <c r="A190" s="97"/>
      <c r="B190" s="96" t="e">
        <f t="shared" si="12"/>
        <v>#VALUE!</v>
      </c>
      <c r="C190" s="96" t="e">
        <f t="shared" si="13"/>
        <v>#VALUE!</v>
      </c>
      <c r="D190" s="96" t="e">
        <f t="shared" si="14"/>
        <v>#VALUE!</v>
      </c>
      <c r="E190" s="96" t="e">
        <f t="shared" si="15"/>
        <v>#VALUE!</v>
      </c>
      <c r="F190" s="96" t="e">
        <f t="shared" si="16"/>
        <v>#VALUE!</v>
      </c>
      <c r="G190" s="96" t="e">
        <f t="shared" si="17"/>
        <v>#VALUE!</v>
      </c>
    </row>
    <row r="191" spans="1:7" ht="21.75" customHeight="1">
      <c r="A191" s="97"/>
      <c r="B191" s="96" t="e">
        <f t="shared" si="12"/>
        <v>#VALUE!</v>
      </c>
      <c r="C191" s="96" t="e">
        <f t="shared" si="13"/>
        <v>#VALUE!</v>
      </c>
      <c r="D191" s="96" t="e">
        <f t="shared" si="14"/>
        <v>#VALUE!</v>
      </c>
      <c r="E191" s="96" t="e">
        <f t="shared" si="15"/>
        <v>#VALUE!</v>
      </c>
      <c r="F191" s="96" t="e">
        <f t="shared" si="16"/>
        <v>#VALUE!</v>
      </c>
      <c r="G191" s="96" t="e">
        <f t="shared" si="17"/>
        <v>#VALUE!</v>
      </c>
    </row>
    <row r="192" spans="1:7" ht="21.75" customHeight="1">
      <c r="A192" s="97"/>
      <c r="B192" s="96" t="e">
        <f t="shared" si="12"/>
        <v>#VALUE!</v>
      </c>
      <c r="C192" s="96" t="e">
        <f t="shared" si="13"/>
        <v>#VALUE!</v>
      </c>
      <c r="D192" s="96" t="e">
        <f t="shared" si="14"/>
        <v>#VALUE!</v>
      </c>
      <c r="E192" s="96" t="e">
        <f t="shared" si="15"/>
        <v>#VALUE!</v>
      </c>
      <c r="F192" s="96" t="e">
        <f t="shared" si="16"/>
        <v>#VALUE!</v>
      </c>
      <c r="G192" s="96" t="e">
        <f t="shared" si="17"/>
        <v>#VALUE!</v>
      </c>
    </row>
    <row r="193" spans="1:7" ht="21.75" customHeight="1">
      <c r="A193" s="97"/>
      <c r="B193" s="96" t="e">
        <f t="shared" si="12"/>
        <v>#VALUE!</v>
      </c>
      <c r="C193" s="96" t="e">
        <f t="shared" si="13"/>
        <v>#VALUE!</v>
      </c>
      <c r="D193" s="96" t="e">
        <f t="shared" si="14"/>
        <v>#VALUE!</v>
      </c>
      <c r="E193" s="96" t="e">
        <f t="shared" si="15"/>
        <v>#VALUE!</v>
      </c>
      <c r="F193" s="96" t="e">
        <f t="shared" si="16"/>
        <v>#VALUE!</v>
      </c>
      <c r="G193" s="96" t="e">
        <f t="shared" si="17"/>
        <v>#VALUE!</v>
      </c>
    </row>
    <row r="194" spans="1:7" ht="21.75" customHeight="1">
      <c r="A194" s="97"/>
      <c r="B194" s="96" t="e">
        <f t="shared" ref="B194:B257" si="18">MID(A194,1,(FIND(" ",A194,1)))</f>
        <v>#VALUE!</v>
      </c>
      <c r="C194" s="96" t="e">
        <f t="shared" ref="C194:C257" si="19">TRIM(MID(A194,(FIND(" ",A194,1)),(FIND(" ",A194,(FIND(" ",A194,1)+1) ))-FIND(" ",A194,(FIND(" ",A194,1)) )))</f>
        <v>#VALUE!</v>
      </c>
      <c r="D194" s="96" t="e">
        <f t="shared" ref="D194:D257" si="20">MID(G194,1,(FIND(" ",G194,1)))</f>
        <v>#VALUE!</v>
      </c>
      <c r="E194" s="96" t="e">
        <f t="shared" ref="E194:E257" si="21">TRIM(MID(G194,(FIND(" ",G194,1)),(FIND(" ",G194,(FIND(" ",G194,1)+1) ))-FIND(" ",G194,(FIND(" ",G194,1)) )))</f>
        <v>#VALUE!</v>
      </c>
      <c r="F194" s="96" t="e">
        <f t="shared" ref="F194:F257" si="22">TRIM(MID(A194,(FIND(" ",A194,(FIND(" ",A194,1)+1) )),30))</f>
        <v>#VALUE!</v>
      </c>
      <c r="G194" s="96" t="e">
        <f t="shared" ref="G194:G257" si="23">CONCATENATE(F194," "," ")</f>
        <v>#VALUE!</v>
      </c>
    </row>
    <row r="195" spans="1:7" ht="21.75" customHeight="1">
      <c r="A195" s="97"/>
      <c r="B195" s="96" t="e">
        <f t="shared" si="18"/>
        <v>#VALUE!</v>
      </c>
      <c r="C195" s="96" t="e">
        <f t="shared" si="19"/>
        <v>#VALUE!</v>
      </c>
      <c r="D195" s="96" t="e">
        <f t="shared" si="20"/>
        <v>#VALUE!</v>
      </c>
      <c r="E195" s="96" t="e">
        <f t="shared" si="21"/>
        <v>#VALUE!</v>
      </c>
      <c r="F195" s="96" t="e">
        <f t="shared" si="22"/>
        <v>#VALUE!</v>
      </c>
      <c r="G195" s="96" t="e">
        <f t="shared" si="23"/>
        <v>#VALUE!</v>
      </c>
    </row>
    <row r="196" spans="1:7" ht="21.75" customHeight="1">
      <c r="A196" s="97"/>
      <c r="B196" s="96" t="e">
        <f t="shared" si="18"/>
        <v>#VALUE!</v>
      </c>
      <c r="C196" s="96" t="e">
        <f t="shared" si="19"/>
        <v>#VALUE!</v>
      </c>
      <c r="D196" s="96" t="e">
        <f t="shared" si="20"/>
        <v>#VALUE!</v>
      </c>
      <c r="E196" s="96" t="e">
        <f t="shared" si="21"/>
        <v>#VALUE!</v>
      </c>
      <c r="F196" s="96" t="e">
        <f t="shared" si="22"/>
        <v>#VALUE!</v>
      </c>
      <c r="G196" s="96" t="e">
        <f t="shared" si="23"/>
        <v>#VALUE!</v>
      </c>
    </row>
    <row r="197" spans="1:7" ht="21.75" customHeight="1">
      <c r="A197" s="97"/>
      <c r="B197" s="96" t="e">
        <f t="shared" si="18"/>
        <v>#VALUE!</v>
      </c>
      <c r="C197" s="96" t="e">
        <f t="shared" si="19"/>
        <v>#VALUE!</v>
      </c>
      <c r="D197" s="96" t="e">
        <f t="shared" si="20"/>
        <v>#VALUE!</v>
      </c>
      <c r="E197" s="96" t="e">
        <f t="shared" si="21"/>
        <v>#VALUE!</v>
      </c>
      <c r="F197" s="96" t="e">
        <f t="shared" si="22"/>
        <v>#VALUE!</v>
      </c>
      <c r="G197" s="96" t="e">
        <f t="shared" si="23"/>
        <v>#VALUE!</v>
      </c>
    </row>
    <row r="198" spans="1:7" ht="21.75" customHeight="1">
      <c r="A198" s="97"/>
      <c r="B198" s="96" t="e">
        <f t="shared" si="18"/>
        <v>#VALUE!</v>
      </c>
      <c r="C198" s="96" t="e">
        <f t="shared" si="19"/>
        <v>#VALUE!</v>
      </c>
      <c r="D198" s="96" t="e">
        <f t="shared" si="20"/>
        <v>#VALUE!</v>
      </c>
      <c r="E198" s="96" t="e">
        <f t="shared" si="21"/>
        <v>#VALUE!</v>
      </c>
      <c r="F198" s="96" t="e">
        <f t="shared" si="22"/>
        <v>#VALUE!</v>
      </c>
      <c r="G198" s="96" t="e">
        <f t="shared" si="23"/>
        <v>#VALUE!</v>
      </c>
    </row>
    <row r="199" spans="1:7" ht="21.75" customHeight="1">
      <c r="A199" s="97"/>
      <c r="B199" s="96" t="e">
        <f t="shared" si="18"/>
        <v>#VALUE!</v>
      </c>
      <c r="C199" s="96" t="e">
        <f t="shared" si="19"/>
        <v>#VALUE!</v>
      </c>
      <c r="D199" s="96" t="e">
        <f t="shared" si="20"/>
        <v>#VALUE!</v>
      </c>
      <c r="E199" s="96" t="e">
        <f t="shared" si="21"/>
        <v>#VALUE!</v>
      </c>
      <c r="F199" s="96" t="e">
        <f t="shared" si="22"/>
        <v>#VALUE!</v>
      </c>
      <c r="G199" s="96" t="e">
        <f t="shared" si="23"/>
        <v>#VALUE!</v>
      </c>
    </row>
    <row r="200" spans="1:7" ht="21.75" customHeight="1">
      <c r="A200" s="97"/>
      <c r="B200" s="96" t="e">
        <f t="shared" si="18"/>
        <v>#VALUE!</v>
      </c>
      <c r="C200" s="96" t="e">
        <f t="shared" si="19"/>
        <v>#VALUE!</v>
      </c>
      <c r="D200" s="96" t="e">
        <f t="shared" si="20"/>
        <v>#VALUE!</v>
      </c>
      <c r="E200" s="96" t="e">
        <f t="shared" si="21"/>
        <v>#VALUE!</v>
      </c>
      <c r="F200" s="96" t="e">
        <f t="shared" si="22"/>
        <v>#VALUE!</v>
      </c>
      <c r="G200" s="96" t="e">
        <f t="shared" si="23"/>
        <v>#VALUE!</v>
      </c>
    </row>
    <row r="201" spans="1:7" ht="21.75" customHeight="1">
      <c r="A201" s="97"/>
      <c r="B201" s="96" t="e">
        <f t="shared" si="18"/>
        <v>#VALUE!</v>
      </c>
      <c r="C201" s="96" t="e">
        <f t="shared" si="19"/>
        <v>#VALUE!</v>
      </c>
      <c r="D201" s="96" t="e">
        <f t="shared" si="20"/>
        <v>#VALUE!</v>
      </c>
      <c r="E201" s="96" t="e">
        <f t="shared" si="21"/>
        <v>#VALUE!</v>
      </c>
      <c r="F201" s="96" t="e">
        <f t="shared" si="22"/>
        <v>#VALUE!</v>
      </c>
      <c r="G201" s="96" t="e">
        <f t="shared" si="23"/>
        <v>#VALUE!</v>
      </c>
    </row>
    <row r="202" spans="1:7" ht="21.75" customHeight="1">
      <c r="A202" s="97"/>
      <c r="B202" s="96" t="e">
        <f t="shared" si="18"/>
        <v>#VALUE!</v>
      </c>
      <c r="C202" s="96" t="e">
        <f t="shared" si="19"/>
        <v>#VALUE!</v>
      </c>
      <c r="D202" s="96" t="e">
        <f t="shared" si="20"/>
        <v>#VALUE!</v>
      </c>
      <c r="E202" s="96" t="e">
        <f t="shared" si="21"/>
        <v>#VALUE!</v>
      </c>
      <c r="F202" s="96" t="e">
        <f t="shared" si="22"/>
        <v>#VALUE!</v>
      </c>
      <c r="G202" s="96" t="e">
        <f t="shared" si="23"/>
        <v>#VALUE!</v>
      </c>
    </row>
    <row r="203" spans="1:7" ht="21.75" customHeight="1">
      <c r="A203" s="97"/>
      <c r="B203" s="96" t="e">
        <f t="shared" si="18"/>
        <v>#VALUE!</v>
      </c>
      <c r="C203" s="96" t="e">
        <f t="shared" si="19"/>
        <v>#VALUE!</v>
      </c>
      <c r="D203" s="96" t="e">
        <f t="shared" si="20"/>
        <v>#VALUE!</v>
      </c>
      <c r="E203" s="96" t="e">
        <f t="shared" si="21"/>
        <v>#VALUE!</v>
      </c>
      <c r="F203" s="96" t="e">
        <f t="shared" si="22"/>
        <v>#VALUE!</v>
      </c>
      <c r="G203" s="96" t="e">
        <f t="shared" si="23"/>
        <v>#VALUE!</v>
      </c>
    </row>
    <row r="204" spans="1:7" ht="21.75" customHeight="1">
      <c r="A204" s="97"/>
      <c r="B204" s="96" t="e">
        <f t="shared" si="18"/>
        <v>#VALUE!</v>
      </c>
      <c r="C204" s="96" t="e">
        <f t="shared" si="19"/>
        <v>#VALUE!</v>
      </c>
      <c r="D204" s="96" t="e">
        <f t="shared" si="20"/>
        <v>#VALUE!</v>
      </c>
      <c r="E204" s="96" t="e">
        <f t="shared" si="21"/>
        <v>#VALUE!</v>
      </c>
      <c r="F204" s="96" t="e">
        <f t="shared" si="22"/>
        <v>#VALUE!</v>
      </c>
      <c r="G204" s="96" t="e">
        <f t="shared" si="23"/>
        <v>#VALUE!</v>
      </c>
    </row>
    <row r="205" spans="1:7" ht="21.75" customHeight="1">
      <c r="A205" s="97"/>
      <c r="B205" s="96" t="e">
        <f t="shared" si="18"/>
        <v>#VALUE!</v>
      </c>
      <c r="C205" s="96" t="e">
        <f t="shared" si="19"/>
        <v>#VALUE!</v>
      </c>
      <c r="D205" s="96" t="e">
        <f t="shared" si="20"/>
        <v>#VALUE!</v>
      </c>
      <c r="E205" s="96" t="e">
        <f t="shared" si="21"/>
        <v>#VALUE!</v>
      </c>
      <c r="F205" s="96" t="e">
        <f t="shared" si="22"/>
        <v>#VALUE!</v>
      </c>
      <c r="G205" s="96" t="e">
        <f t="shared" si="23"/>
        <v>#VALUE!</v>
      </c>
    </row>
    <row r="206" spans="1:7" ht="21.75" customHeight="1">
      <c r="A206" s="97"/>
      <c r="B206" s="96" t="e">
        <f t="shared" si="18"/>
        <v>#VALUE!</v>
      </c>
      <c r="C206" s="96" t="e">
        <f t="shared" si="19"/>
        <v>#VALUE!</v>
      </c>
      <c r="D206" s="96" t="e">
        <f t="shared" si="20"/>
        <v>#VALUE!</v>
      </c>
      <c r="E206" s="96" t="e">
        <f t="shared" si="21"/>
        <v>#VALUE!</v>
      </c>
      <c r="F206" s="96" t="e">
        <f t="shared" si="22"/>
        <v>#VALUE!</v>
      </c>
      <c r="G206" s="96" t="e">
        <f t="shared" si="23"/>
        <v>#VALUE!</v>
      </c>
    </row>
    <row r="207" spans="1:7" ht="21.75" customHeight="1">
      <c r="A207" s="97"/>
      <c r="B207" s="96" t="e">
        <f t="shared" si="18"/>
        <v>#VALUE!</v>
      </c>
      <c r="C207" s="96" t="e">
        <f t="shared" si="19"/>
        <v>#VALUE!</v>
      </c>
      <c r="D207" s="96" t="e">
        <f t="shared" si="20"/>
        <v>#VALUE!</v>
      </c>
      <c r="E207" s="96" t="e">
        <f t="shared" si="21"/>
        <v>#VALUE!</v>
      </c>
      <c r="F207" s="96" t="e">
        <f t="shared" si="22"/>
        <v>#VALUE!</v>
      </c>
      <c r="G207" s="96" t="e">
        <f t="shared" si="23"/>
        <v>#VALUE!</v>
      </c>
    </row>
    <row r="208" spans="1:7" ht="21.75" customHeight="1">
      <c r="A208" s="97"/>
      <c r="B208" s="96" t="e">
        <f t="shared" si="18"/>
        <v>#VALUE!</v>
      </c>
      <c r="C208" s="96" t="e">
        <f t="shared" si="19"/>
        <v>#VALUE!</v>
      </c>
      <c r="D208" s="96" t="e">
        <f t="shared" si="20"/>
        <v>#VALUE!</v>
      </c>
      <c r="E208" s="96" t="e">
        <f t="shared" si="21"/>
        <v>#VALUE!</v>
      </c>
      <c r="F208" s="96" t="e">
        <f t="shared" si="22"/>
        <v>#VALUE!</v>
      </c>
      <c r="G208" s="96" t="e">
        <f t="shared" si="23"/>
        <v>#VALUE!</v>
      </c>
    </row>
    <row r="209" spans="1:7" ht="21.75" customHeight="1">
      <c r="A209" s="97"/>
      <c r="B209" s="96" t="e">
        <f t="shared" si="18"/>
        <v>#VALUE!</v>
      </c>
      <c r="C209" s="96" t="e">
        <f t="shared" si="19"/>
        <v>#VALUE!</v>
      </c>
      <c r="D209" s="96" t="e">
        <f t="shared" si="20"/>
        <v>#VALUE!</v>
      </c>
      <c r="E209" s="96" t="e">
        <f t="shared" si="21"/>
        <v>#VALUE!</v>
      </c>
      <c r="F209" s="96" t="e">
        <f t="shared" si="22"/>
        <v>#VALUE!</v>
      </c>
      <c r="G209" s="96" t="e">
        <f t="shared" si="23"/>
        <v>#VALUE!</v>
      </c>
    </row>
    <row r="210" spans="1:7" ht="21.75" customHeight="1">
      <c r="A210" s="97"/>
      <c r="B210" s="96" t="e">
        <f t="shared" si="18"/>
        <v>#VALUE!</v>
      </c>
      <c r="C210" s="96" t="e">
        <f t="shared" si="19"/>
        <v>#VALUE!</v>
      </c>
      <c r="D210" s="96" t="e">
        <f t="shared" si="20"/>
        <v>#VALUE!</v>
      </c>
      <c r="E210" s="96" t="e">
        <f t="shared" si="21"/>
        <v>#VALUE!</v>
      </c>
      <c r="F210" s="96" t="e">
        <f t="shared" si="22"/>
        <v>#VALUE!</v>
      </c>
      <c r="G210" s="96" t="e">
        <f t="shared" si="23"/>
        <v>#VALUE!</v>
      </c>
    </row>
    <row r="211" spans="1:7" ht="21.75" customHeight="1">
      <c r="A211" s="97"/>
      <c r="B211" s="96" t="e">
        <f t="shared" si="18"/>
        <v>#VALUE!</v>
      </c>
      <c r="C211" s="96" t="e">
        <f t="shared" si="19"/>
        <v>#VALUE!</v>
      </c>
      <c r="D211" s="96" t="e">
        <f t="shared" si="20"/>
        <v>#VALUE!</v>
      </c>
      <c r="E211" s="96" t="e">
        <f t="shared" si="21"/>
        <v>#VALUE!</v>
      </c>
      <c r="F211" s="96" t="e">
        <f t="shared" si="22"/>
        <v>#VALUE!</v>
      </c>
      <c r="G211" s="96" t="e">
        <f t="shared" si="23"/>
        <v>#VALUE!</v>
      </c>
    </row>
    <row r="212" spans="1:7" ht="21.75" customHeight="1">
      <c r="A212" s="97"/>
      <c r="B212" s="96" t="e">
        <f t="shared" si="18"/>
        <v>#VALUE!</v>
      </c>
      <c r="C212" s="96" t="e">
        <f t="shared" si="19"/>
        <v>#VALUE!</v>
      </c>
      <c r="D212" s="96" t="e">
        <f t="shared" si="20"/>
        <v>#VALUE!</v>
      </c>
      <c r="E212" s="96" t="e">
        <f t="shared" si="21"/>
        <v>#VALUE!</v>
      </c>
      <c r="F212" s="96" t="e">
        <f t="shared" si="22"/>
        <v>#VALUE!</v>
      </c>
      <c r="G212" s="96" t="e">
        <f t="shared" si="23"/>
        <v>#VALUE!</v>
      </c>
    </row>
    <row r="213" spans="1:7" ht="21.75" customHeight="1">
      <c r="A213" s="97"/>
      <c r="B213" s="96" t="e">
        <f t="shared" si="18"/>
        <v>#VALUE!</v>
      </c>
      <c r="C213" s="96" t="e">
        <f t="shared" si="19"/>
        <v>#VALUE!</v>
      </c>
      <c r="D213" s="96" t="e">
        <f t="shared" si="20"/>
        <v>#VALUE!</v>
      </c>
      <c r="E213" s="96" t="e">
        <f t="shared" si="21"/>
        <v>#VALUE!</v>
      </c>
      <c r="F213" s="96" t="e">
        <f t="shared" si="22"/>
        <v>#VALUE!</v>
      </c>
      <c r="G213" s="96" t="e">
        <f t="shared" si="23"/>
        <v>#VALUE!</v>
      </c>
    </row>
    <row r="214" spans="1:7" ht="21.75" customHeight="1">
      <c r="A214" s="97"/>
      <c r="B214" s="96" t="e">
        <f t="shared" si="18"/>
        <v>#VALUE!</v>
      </c>
      <c r="C214" s="96" t="e">
        <f t="shared" si="19"/>
        <v>#VALUE!</v>
      </c>
      <c r="D214" s="96" t="e">
        <f t="shared" si="20"/>
        <v>#VALUE!</v>
      </c>
      <c r="E214" s="96" t="e">
        <f t="shared" si="21"/>
        <v>#VALUE!</v>
      </c>
      <c r="F214" s="96" t="e">
        <f t="shared" si="22"/>
        <v>#VALUE!</v>
      </c>
      <c r="G214" s="96" t="e">
        <f t="shared" si="23"/>
        <v>#VALUE!</v>
      </c>
    </row>
    <row r="215" spans="1:7" ht="21.75" customHeight="1">
      <c r="A215" s="97"/>
      <c r="B215" s="96" t="e">
        <f t="shared" si="18"/>
        <v>#VALUE!</v>
      </c>
      <c r="C215" s="96" t="e">
        <f t="shared" si="19"/>
        <v>#VALUE!</v>
      </c>
      <c r="D215" s="96" t="e">
        <f t="shared" si="20"/>
        <v>#VALUE!</v>
      </c>
      <c r="E215" s="96" t="e">
        <f t="shared" si="21"/>
        <v>#VALUE!</v>
      </c>
      <c r="F215" s="96" t="e">
        <f t="shared" si="22"/>
        <v>#VALUE!</v>
      </c>
      <c r="G215" s="96" t="e">
        <f t="shared" si="23"/>
        <v>#VALUE!</v>
      </c>
    </row>
    <row r="216" spans="1:7" ht="21.75" customHeight="1">
      <c r="A216" s="97"/>
      <c r="B216" s="96" t="e">
        <f t="shared" si="18"/>
        <v>#VALUE!</v>
      </c>
      <c r="C216" s="96" t="e">
        <f t="shared" si="19"/>
        <v>#VALUE!</v>
      </c>
      <c r="D216" s="96" t="e">
        <f t="shared" si="20"/>
        <v>#VALUE!</v>
      </c>
      <c r="E216" s="96" t="e">
        <f t="shared" si="21"/>
        <v>#VALUE!</v>
      </c>
      <c r="F216" s="96" t="e">
        <f t="shared" si="22"/>
        <v>#VALUE!</v>
      </c>
      <c r="G216" s="96" t="e">
        <f t="shared" si="23"/>
        <v>#VALUE!</v>
      </c>
    </row>
    <row r="217" spans="1:7" ht="21.75" customHeight="1">
      <c r="A217" s="97"/>
      <c r="B217" s="96" t="e">
        <f t="shared" si="18"/>
        <v>#VALUE!</v>
      </c>
      <c r="C217" s="96" t="e">
        <f t="shared" si="19"/>
        <v>#VALUE!</v>
      </c>
      <c r="D217" s="96" t="e">
        <f t="shared" si="20"/>
        <v>#VALUE!</v>
      </c>
      <c r="E217" s="96" t="e">
        <f t="shared" si="21"/>
        <v>#VALUE!</v>
      </c>
      <c r="F217" s="96" t="e">
        <f t="shared" si="22"/>
        <v>#VALUE!</v>
      </c>
      <c r="G217" s="96" t="e">
        <f t="shared" si="23"/>
        <v>#VALUE!</v>
      </c>
    </row>
    <row r="218" spans="1:7" ht="21.75" customHeight="1">
      <c r="A218" s="97"/>
      <c r="B218" s="96" t="e">
        <f t="shared" si="18"/>
        <v>#VALUE!</v>
      </c>
      <c r="C218" s="96" t="e">
        <f t="shared" si="19"/>
        <v>#VALUE!</v>
      </c>
      <c r="D218" s="96" t="e">
        <f t="shared" si="20"/>
        <v>#VALUE!</v>
      </c>
      <c r="E218" s="96" t="e">
        <f t="shared" si="21"/>
        <v>#VALUE!</v>
      </c>
      <c r="F218" s="96" t="e">
        <f t="shared" si="22"/>
        <v>#VALUE!</v>
      </c>
      <c r="G218" s="96" t="e">
        <f t="shared" si="23"/>
        <v>#VALUE!</v>
      </c>
    </row>
    <row r="219" spans="1:7" ht="21.75" customHeight="1">
      <c r="A219" s="97"/>
      <c r="B219" s="96" t="e">
        <f t="shared" si="18"/>
        <v>#VALUE!</v>
      </c>
      <c r="C219" s="96" t="e">
        <f t="shared" si="19"/>
        <v>#VALUE!</v>
      </c>
      <c r="D219" s="96" t="e">
        <f t="shared" si="20"/>
        <v>#VALUE!</v>
      </c>
      <c r="E219" s="96" t="e">
        <f t="shared" si="21"/>
        <v>#VALUE!</v>
      </c>
      <c r="F219" s="96" t="e">
        <f t="shared" si="22"/>
        <v>#VALUE!</v>
      </c>
      <c r="G219" s="96" t="e">
        <f t="shared" si="23"/>
        <v>#VALUE!</v>
      </c>
    </row>
    <row r="220" spans="1:7" ht="21.75" customHeight="1">
      <c r="A220" s="97"/>
      <c r="B220" s="96" t="e">
        <f t="shared" si="18"/>
        <v>#VALUE!</v>
      </c>
      <c r="C220" s="96" t="e">
        <f t="shared" si="19"/>
        <v>#VALUE!</v>
      </c>
      <c r="D220" s="96" t="e">
        <f t="shared" si="20"/>
        <v>#VALUE!</v>
      </c>
      <c r="E220" s="96" t="e">
        <f t="shared" si="21"/>
        <v>#VALUE!</v>
      </c>
      <c r="F220" s="96" t="e">
        <f t="shared" si="22"/>
        <v>#VALUE!</v>
      </c>
      <c r="G220" s="96" t="e">
        <f t="shared" si="23"/>
        <v>#VALUE!</v>
      </c>
    </row>
    <row r="221" spans="1:7" ht="21.75" customHeight="1">
      <c r="A221" s="97"/>
      <c r="B221" s="96" t="e">
        <f t="shared" si="18"/>
        <v>#VALUE!</v>
      </c>
      <c r="C221" s="96" t="e">
        <f t="shared" si="19"/>
        <v>#VALUE!</v>
      </c>
      <c r="D221" s="96" t="e">
        <f t="shared" si="20"/>
        <v>#VALUE!</v>
      </c>
      <c r="E221" s="96" t="e">
        <f t="shared" si="21"/>
        <v>#VALUE!</v>
      </c>
      <c r="F221" s="96" t="e">
        <f t="shared" si="22"/>
        <v>#VALUE!</v>
      </c>
      <c r="G221" s="96" t="e">
        <f t="shared" si="23"/>
        <v>#VALUE!</v>
      </c>
    </row>
    <row r="222" spans="1:7" ht="21.75" customHeight="1">
      <c r="A222" s="97"/>
      <c r="B222" s="96" t="e">
        <f t="shared" si="18"/>
        <v>#VALUE!</v>
      </c>
      <c r="C222" s="96" t="e">
        <f t="shared" si="19"/>
        <v>#VALUE!</v>
      </c>
      <c r="D222" s="96" t="e">
        <f t="shared" si="20"/>
        <v>#VALUE!</v>
      </c>
      <c r="E222" s="96" t="e">
        <f t="shared" si="21"/>
        <v>#VALUE!</v>
      </c>
      <c r="F222" s="96" t="e">
        <f t="shared" si="22"/>
        <v>#VALUE!</v>
      </c>
      <c r="G222" s="96" t="e">
        <f t="shared" si="23"/>
        <v>#VALUE!</v>
      </c>
    </row>
    <row r="223" spans="1:7" ht="21.75" customHeight="1">
      <c r="A223" s="97"/>
      <c r="B223" s="96" t="e">
        <f t="shared" si="18"/>
        <v>#VALUE!</v>
      </c>
      <c r="C223" s="96" t="e">
        <f t="shared" si="19"/>
        <v>#VALUE!</v>
      </c>
      <c r="D223" s="96" t="e">
        <f t="shared" si="20"/>
        <v>#VALUE!</v>
      </c>
      <c r="E223" s="96" t="e">
        <f t="shared" si="21"/>
        <v>#VALUE!</v>
      </c>
      <c r="F223" s="96" t="e">
        <f t="shared" si="22"/>
        <v>#VALUE!</v>
      </c>
      <c r="G223" s="96" t="e">
        <f t="shared" si="23"/>
        <v>#VALUE!</v>
      </c>
    </row>
    <row r="224" spans="1:7" ht="21.75" customHeight="1">
      <c r="A224" s="97"/>
      <c r="B224" s="96" t="e">
        <f t="shared" si="18"/>
        <v>#VALUE!</v>
      </c>
      <c r="C224" s="96" t="e">
        <f t="shared" si="19"/>
        <v>#VALUE!</v>
      </c>
      <c r="D224" s="96" t="e">
        <f t="shared" si="20"/>
        <v>#VALUE!</v>
      </c>
      <c r="E224" s="96" t="e">
        <f t="shared" si="21"/>
        <v>#VALUE!</v>
      </c>
      <c r="F224" s="96" t="e">
        <f t="shared" si="22"/>
        <v>#VALUE!</v>
      </c>
      <c r="G224" s="96" t="e">
        <f t="shared" si="23"/>
        <v>#VALUE!</v>
      </c>
    </row>
    <row r="225" spans="1:7" ht="21.75" customHeight="1">
      <c r="A225" s="97"/>
      <c r="B225" s="96" t="e">
        <f t="shared" si="18"/>
        <v>#VALUE!</v>
      </c>
      <c r="C225" s="96" t="e">
        <f t="shared" si="19"/>
        <v>#VALUE!</v>
      </c>
      <c r="D225" s="96" t="e">
        <f t="shared" si="20"/>
        <v>#VALUE!</v>
      </c>
      <c r="E225" s="96" t="e">
        <f t="shared" si="21"/>
        <v>#VALUE!</v>
      </c>
      <c r="F225" s="96" t="e">
        <f t="shared" si="22"/>
        <v>#VALUE!</v>
      </c>
      <c r="G225" s="96" t="e">
        <f t="shared" si="23"/>
        <v>#VALUE!</v>
      </c>
    </row>
    <row r="226" spans="1:7" ht="21.75" customHeight="1">
      <c r="A226" s="97"/>
      <c r="B226" s="96" t="e">
        <f t="shared" si="18"/>
        <v>#VALUE!</v>
      </c>
      <c r="C226" s="96" t="e">
        <f t="shared" si="19"/>
        <v>#VALUE!</v>
      </c>
      <c r="D226" s="96" t="e">
        <f t="shared" si="20"/>
        <v>#VALUE!</v>
      </c>
      <c r="E226" s="96" t="e">
        <f t="shared" si="21"/>
        <v>#VALUE!</v>
      </c>
      <c r="F226" s="96" t="e">
        <f t="shared" si="22"/>
        <v>#VALUE!</v>
      </c>
      <c r="G226" s="96" t="e">
        <f t="shared" si="23"/>
        <v>#VALUE!</v>
      </c>
    </row>
    <row r="227" spans="1:7" ht="21.75" customHeight="1">
      <c r="A227" s="97"/>
      <c r="B227" s="96" t="e">
        <f t="shared" si="18"/>
        <v>#VALUE!</v>
      </c>
      <c r="C227" s="96" t="e">
        <f t="shared" si="19"/>
        <v>#VALUE!</v>
      </c>
      <c r="D227" s="96" t="e">
        <f t="shared" si="20"/>
        <v>#VALUE!</v>
      </c>
      <c r="E227" s="96" t="e">
        <f t="shared" si="21"/>
        <v>#VALUE!</v>
      </c>
      <c r="F227" s="96" t="e">
        <f t="shared" si="22"/>
        <v>#VALUE!</v>
      </c>
      <c r="G227" s="96" t="e">
        <f t="shared" si="23"/>
        <v>#VALUE!</v>
      </c>
    </row>
    <row r="228" spans="1:7" ht="21.75" customHeight="1">
      <c r="A228" s="97"/>
      <c r="B228" s="96" t="e">
        <f t="shared" si="18"/>
        <v>#VALUE!</v>
      </c>
      <c r="C228" s="96" t="e">
        <f t="shared" si="19"/>
        <v>#VALUE!</v>
      </c>
      <c r="D228" s="96" t="e">
        <f t="shared" si="20"/>
        <v>#VALUE!</v>
      </c>
      <c r="E228" s="96" t="e">
        <f t="shared" si="21"/>
        <v>#VALUE!</v>
      </c>
      <c r="F228" s="96" t="e">
        <f t="shared" si="22"/>
        <v>#VALUE!</v>
      </c>
      <c r="G228" s="96" t="e">
        <f t="shared" si="23"/>
        <v>#VALUE!</v>
      </c>
    </row>
    <row r="229" spans="1:7" ht="21.75" customHeight="1">
      <c r="A229" s="97"/>
      <c r="B229" s="96" t="e">
        <f t="shared" si="18"/>
        <v>#VALUE!</v>
      </c>
      <c r="C229" s="96" t="e">
        <f t="shared" si="19"/>
        <v>#VALUE!</v>
      </c>
      <c r="D229" s="96" t="e">
        <f t="shared" si="20"/>
        <v>#VALUE!</v>
      </c>
      <c r="E229" s="96" t="e">
        <f t="shared" si="21"/>
        <v>#VALUE!</v>
      </c>
      <c r="F229" s="96" t="e">
        <f t="shared" si="22"/>
        <v>#VALUE!</v>
      </c>
      <c r="G229" s="96" t="e">
        <f t="shared" si="23"/>
        <v>#VALUE!</v>
      </c>
    </row>
    <row r="230" spans="1:7" ht="21.75" customHeight="1">
      <c r="A230" s="97"/>
      <c r="B230" s="96" t="e">
        <f t="shared" si="18"/>
        <v>#VALUE!</v>
      </c>
      <c r="C230" s="96" t="e">
        <f t="shared" si="19"/>
        <v>#VALUE!</v>
      </c>
      <c r="D230" s="96" t="e">
        <f t="shared" si="20"/>
        <v>#VALUE!</v>
      </c>
      <c r="E230" s="96" t="e">
        <f t="shared" si="21"/>
        <v>#VALUE!</v>
      </c>
      <c r="F230" s="96" t="e">
        <f t="shared" si="22"/>
        <v>#VALUE!</v>
      </c>
      <c r="G230" s="96" t="e">
        <f t="shared" si="23"/>
        <v>#VALUE!</v>
      </c>
    </row>
    <row r="231" spans="1:7" ht="21.75" customHeight="1">
      <c r="A231" s="97"/>
      <c r="B231" s="96" t="e">
        <f t="shared" si="18"/>
        <v>#VALUE!</v>
      </c>
      <c r="C231" s="96" t="e">
        <f t="shared" si="19"/>
        <v>#VALUE!</v>
      </c>
      <c r="D231" s="96" t="e">
        <f t="shared" si="20"/>
        <v>#VALUE!</v>
      </c>
      <c r="E231" s="96" t="e">
        <f t="shared" si="21"/>
        <v>#VALUE!</v>
      </c>
      <c r="F231" s="96" t="e">
        <f t="shared" si="22"/>
        <v>#VALUE!</v>
      </c>
      <c r="G231" s="96" t="e">
        <f t="shared" si="23"/>
        <v>#VALUE!</v>
      </c>
    </row>
    <row r="232" spans="1:7" ht="21.75" customHeight="1">
      <c r="A232" s="97"/>
      <c r="B232" s="96" t="e">
        <f t="shared" si="18"/>
        <v>#VALUE!</v>
      </c>
      <c r="C232" s="96" t="e">
        <f t="shared" si="19"/>
        <v>#VALUE!</v>
      </c>
      <c r="D232" s="96" t="e">
        <f t="shared" si="20"/>
        <v>#VALUE!</v>
      </c>
      <c r="E232" s="96" t="e">
        <f t="shared" si="21"/>
        <v>#VALUE!</v>
      </c>
      <c r="F232" s="96" t="e">
        <f t="shared" si="22"/>
        <v>#VALUE!</v>
      </c>
      <c r="G232" s="96" t="e">
        <f t="shared" si="23"/>
        <v>#VALUE!</v>
      </c>
    </row>
    <row r="233" spans="1:7" ht="21.75" customHeight="1">
      <c r="A233" s="97"/>
      <c r="B233" s="96" t="e">
        <f t="shared" si="18"/>
        <v>#VALUE!</v>
      </c>
      <c r="C233" s="96" t="e">
        <f t="shared" si="19"/>
        <v>#VALUE!</v>
      </c>
      <c r="D233" s="96" t="e">
        <f t="shared" si="20"/>
        <v>#VALUE!</v>
      </c>
      <c r="E233" s="96" t="e">
        <f t="shared" si="21"/>
        <v>#VALUE!</v>
      </c>
      <c r="F233" s="96" t="e">
        <f t="shared" si="22"/>
        <v>#VALUE!</v>
      </c>
      <c r="G233" s="96" t="e">
        <f t="shared" si="23"/>
        <v>#VALUE!</v>
      </c>
    </row>
    <row r="234" spans="1:7" ht="21.75" customHeight="1">
      <c r="A234" s="97"/>
      <c r="B234" s="96" t="e">
        <f t="shared" si="18"/>
        <v>#VALUE!</v>
      </c>
      <c r="C234" s="96" t="e">
        <f t="shared" si="19"/>
        <v>#VALUE!</v>
      </c>
      <c r="D234" s="96" t="e">
        <f t="shared" si="20"/>
        <v>#VALUE!</v>
      </c>
      <c r="E234" s="96" t="e">
        <f t="shared" si="21"/>
        <v>#VALUE!</v>
      </c>
      <c r="F234" s="96" t="e">
        <f t="shared" si="22"/>
        <v>#VALUE!</v>
      </c>
      <c r="G234" s="96" t="e">
        <f t="shared" si="23"/>
        <v>#VALUE!</v>
      </c>
    </row>
    <row r="235" spans="1:7" ht="21.75" customHeight="1">
      <c r="A235" s="97"/>
      <c r="B235" s="96" t="e">
        <f t="shared" si="18"/>
        <v>#VALUE!</v>
      </c>
      <c r="C235" s="96" t="e">
        <f t="shared" si="19"/>
        <v>#VALUE!</v>
      </c>
      <c r="D235" s="96" t="e">
        <f t="shared" si="20"/>
        <v>#VALUE!</v>
      </c>
      <c r="E235" s="96" t="e">
        <f t="shared" si="21"/>
        <v>#VALUE!</v>
      </c>
      <c r="F235" s="96" t="e">
        <f t="shared" si="22"/>
        <v>#VALUE!</v>
      </c>
      <c r="G235" s="96" t="e">
        <f t="shared" si="23"/>
        <v>#VALUE!</v>
      </c>
    </row>
    <row r="236" spans="1:7" ht="21.75" customHeight="1">
      <c r="A236" s="97"/>
      <c r="B236" s="96" t="e">
        <f t="shared" si="18"/>
        <v>#VALUE!</v>
      </c>
      <c r="C236" s="96" t="e">
        <f t="shared" si="19"/>
        <v>#VALUE!</v>
      </c>
      <c r="D236" s="96" t="e">
        <f t="shared" si="20"/>
        <v>#VALUE!</v>
      </c>
      <c r="E236" s="96" t="e">
        <f t="shared" si="21"/>
        <v>#VALUE!</v>
      </c>
      <c r="F236" s="96" t="e">
        <f t="shared" si="22"/>
        <v>#VALUE!</v>
      </c>
      <c r="G236" s="96" t="e">
        <f t="shared" si="23"/>
        <v>#VALUE!</v>
      </c>
    </row>
    <row r="237" spans="1:7" ht="21.75" customHeight="1">
      <c r="A237" s="97"/>
      <c r="B237" s="96" t="e">
        <f t="shared" si="18"/>
        <v>#VALUE!</v>
      </c>
      <c r="C237" s="96" t="e">
        <f t="shared" si="19"/>
        <v>#VALUE!</v>
      </c>
      <c r="D237" s="96" t="e">
        <f t="shared" si="20"/>
        <v>#VALUE!</v>
      </c>
      <c r="E237" s="96" t="e">
        <f t="shared" si="21"/>
        <v>#VALUE!</v>
      </c>
      <c r="F237" s="96" t="e">
        <f t="shared" si="22"/>
        <v>#VALUE!</v>
      </c>
      <c r="G237" s="96" t="e">
        <f t="shared" si="23"/>
        <v>#VALUE!</v>
      </c>
    </row>
    <row r="238" spans="1:7" ht="21.75" customHeight="1">
      <c r="A238" s="97"/>
      <c r="B238" s="96" t="e">
        <f t="shared" si="18"/>
        <v>#VALUE!</v>
      </c>
      <c r="C238" s="96" t="e">
        <f t="shared" si="19"/>
        <v>#VALUE!</v>
      </c>
      <c r="D238" s="96" t="e">
        <f t="shared" si="20"/>
        <v>#VALUE!</v>
      </c>
      <c r="E238" s="96" t="e">
        <f t="shared" si="21"/>
        <v>#VALUE!</v>
      </c>
      <c r="F238" s="96" t="e">
        <f t="shared" si="22"/>
        <v>#VALUE!</v>
      </c>
      <c r="G238" s="96" t="e">
        <f t="shared" si="23"/>
        <v>#VALUE!</v>
      </c>
    </row>
    <row r="239" spans="1:7" ht="21.75" customHeight="1">
      <c r="A239" s="97"/>
      <c r="B239" s="96" t="e">
        <f t="shared" si="18"/>
        <v>#VALUE!</v>
      </c>
      <c r="C239" s="96" t="e">
        <f t="shared" si="19"/>
        <v>#VALUE!</v>
      </c>
      <c r="D239" s="96" t="e">
        <f t="shared" si="20"/>
        <v>#VALUE!</v>
      </c>
      <c r="E239" s="96" t="e">
        <f t="shared" si="21"/>
        <v>#VALUE!</v>
      </c>
      <c r="F239" s="96" t="e">
        <f t="shared" si="22"/>
        <v>#VALUE!</v>
      </c>
      <c r="G239" s="96" t="e">
        <f t="shared" si="23"/>
        <v>#VALUE!</v>
      </c>
    </row>
    <row r="240" spans="1:7" ht="21.75" customHeight="1">
      <c r="A240" s="97"/>
      <c r="B240" s="96" t="e">
        <f t="shared" si="18"/>
        <v>#VALUE!</v>
      </c>
      <c r="C240" s="96" t="e">
        <f t="shared" si="19"/>
        <v>#VALUE!</v>
      </c>
      <c r="D240" s="96" t="e">
        <f t="shared" si="20"/>
        <v>#VALUE!</v>
      </c>
      <c r="E240" s="96" t="e">
        <f t="shared" si="21"/>
        <v>#VALUE!</v>
      </c>
      <c r="F240" s="96" t="e">
        <f t="shared" si="22"/>
        <v>#VALUE!</v>
      </c>
      <c r="G240" s="96" t="e">
        <f t="shared" si="23"/>
        <v>#VALUE!</v>
      </c>
    </row>
    <row r="241" spans="1:7" ht="21.75" customHeight="1">
      <c r="A241" s="97"/>
      <c r="B241" s="96" t="e">
        <f t="shared" si="18"/>
        <v>#VALUE!</v>
      </c>
      <c r="C241" s="96" t="e">
        <f t="shared" si="19"/>
        <v>#VALUE!</v>
      </c>
      <c r="D241" s="96" t="e">
        <f t="shared" si="20"/>
        <v>#VALUE!</v>
      </c>
      <c r="E241" s="96" t="e">
        <f t="shared" si="21"/>
        <v>#VALUE!</v>
      </c>
      <c r="F241" s="96" t="e">
        <f t="shared" si="22"/>
        <v>#VALUE!</v>
      </c>
      <c r="G241" s="96" t="e">
        <f t="shared" si="23"/>
        <v>#VALUE!</v>
      </c>
    </row>
    <row r="242" spans="1:7" ht="21.75" customHeight="1">
      <c r="A242" s="97"/>
      <c r="B242" s="96" t="e">
        <f t="shared" si="18"/>
        <v>#VALUE!</v>
      </c>
      <c r="C242" s="96" t="e">
        <f t="shared" si="19"/>
        <v>#VALUE!</v>
      </c>
      <c r="D242" s="96" t="e">
        <f t="shared" si="20"/>
        <v>#VALUE!</v>
      </c>
      <c r="E242" s="96" t="e">
        <f t="shared" si="21"/>
        <v>#VALUE!</v>
      </c>
      <c r="F242" s="96" t="e">
        <f t="shared" si="22"/>
        <v>#VALUE!</v>
      </c>
      <c r="G242" s="96" t="e">
        <f t="shared" si="23"/>
        <v>#VALUE!</v>
      </c>
    </row>
    <row r="243" spans="1:7" ht="21.75" customHeight="1">
      <c r="A243" s="97"/>
      <c r="B243" s="96" t="e">
        <f t="shared" si="18"/>
        <v>#VALUE!</v>
      </c>
      <c r="C243" s="96" t="e">
        <f t="shared" si="19"/>
        <v>#VALUE!</v>
      </c>
      <c r="D243" s="96" t="e">
        <f t="shared" si="20"/>
        <v>#VALUE!</v>
      </c>
      <c r="E243" s="96" t="e">
        <f t="shared" si="21"/>
        <v>#VALUE!</v>
      </c>
      <c r="F243" s="96" t="e">
        <f t="shared" si="22"/>
        <v>#VALUE!</v>
      </c>
      <c r="G243" s="96" t="e">
        <f t="shared" si="23"/>
        <v>#VALUE!</v>
      </c>
    </row>
    <row r="244" spans="1:7" ht="21.75" customHeight="1">
      <c r="A244" s="97"/>
      <c r="B244" s="96" t="e">
        <f t="shared" si="18"/>
        <v>#VALUE!</v>
      </c>
      <c r="C244" s="96" t="e">
        <f t="shared" si="19"/>
        <v>#VALUE!</v>
      </c>
      <c r="D244" s="96" t="e">
        <f t="shared" si="20"/>
        <v>#VALUE!</v>
      </c>
      <c r="E244" s="96" t="e">
        <f t="shared" si="21"/>
        <v>#VALUE!</v>
      </c>
      <c r="F244" s="96" t="e">
        <f t="shared" si="22"/>
        <v>#VALUE!</v>
      </c>
      <c r="G244" s="96" t="e">
        <f t="shared" si="23"/>
        <v>#VALUE!</v>
      </c>
    </row>
    <row r="245" spans="1:7" ht="21.75" customHeight="1">
      <c r="A245" s="97"/>
      <c r="B245" s="96" t="e">
        <f t="shared" si="18"/>
        <v>#VALUE!</v>
      </c>
      <c r="C245" s="96" t="e">
        <f t="shared" si="19"/>
        <v>#VALUE!</v>
      </c>
      <c r="D245" s="96" t="e">
        <f t="shared" si="20"/>
        <v>#VALUE!</v>
      </c>
      <c r="E245" s="96" t="e">
        <f t="shared" si="21"/>
        <v>#VALUE!</v>
      </c>
      <c r="F245" s="96" t="e">
        <f t="shared" si="22"/>
        <v>#VALUE!</v>
      </c>
      <c r="G245" s="96" t="e">
        <f t="shared" si="23"/>
        <v>#VALUE!</v>
      </c>
    </row>
    <row r="246" spans="1:7" ht="21.75" customHeight="1">
      <c r="A246" s="97"/>
      <c r="B246" s="96" t="e">
        <f t="shared" si="18"/>
        <v>#VALUE!</v>
      </c>
      <c r="C246" s="96" t="e">
        <f t="shared" si="19"/>
        <v>#VALUE!</v>
      </c>
      <c r="D246" s="96" t="e">
        <f t="shared" si="20"/>
        <v>#VALUE!</v>
      </c>
      <c r="E246" s="96" t="e">
        <f t="shared" si="21"/>
        <v>#VALUE!</v>
      </c>
      <c r="F246" s="96" t="e">
        <f t="shared" si="22"/>
        <v>#VALUE!</v>
      </c>
      <c r="G246" s="96" t="e">
        <f t="shared" si="23"/>
        <v>#VALUE!</v>
      </c>
    </row>
    <row r="247" spans="1:7" ht="21.75" customHeight="1">
      <c r="A247" s="97"/>
      <c r="B247" s="96" t="e">
        <f t="shared" si="18"/>
        <v>#VALUE!</v>
      </c>
      <c r="C247" s="96" t="e">
        <f t="shared" si="19"/>
        <v>#VALUE!</v>
      </c>
      <c r="D247" s="96" t="e">
        <f t="shared" si="20"/>
        <v>#VALUE!</v>
      </c>
      <c r="E247" s="96" t="e">
        <f t="shared" si="21"/>
        <v>#VALUE!</v>
      </c>
      <c r="F247" s="96" t="e">
        <f t="shared" si="22"/>
        <v>#VALUE!</v>
      </c>
      <c r="G247" s="96" t="e">
        <f t="shared" si="23"/>
        <v>#VALUE!</v>
      </c>
    </row>
    <row r="248" spans="1:7" ht="21.75" customHeight="1">
      <c r="A248" s="97"/>
      <c r="B248" s="96" t="e">
        <f t="shared" si="18"/>
        <v>#VALUE!</v>
      </c>
      <c r="C248" s="96" t="e">
        <f t="shared" si="19"/>
        <v>#VALUE!</v>
      </c>
      <c r="D248" s="96" t="e">
        <f t="shared" si="20"/>
        <v>#VALUE!</v>
      </c>
      <c r="E248" s="96" t="e">
        <f t="shared" si="21"/>
        <v>#VALUE!</v>
      </c>
      <c r="F248" s="96" t="e">
        <f t="shared" si="22"/>
        <v>#VALUE!</v>
      </c>
      <c r="G248" s="96" t="e">
        <f t="shared" si="23"/>
        <v>#VALUE!</v>
      </c>
    </row>
    <row r="249" spans="1:7" ht="21.75" customHeight="1">
      <c r="A249" s="97"/>
      <c r="B249" s="96" t="e">
        <f t="shared" si="18"/>
        <v>#VALUE!</v>
      </c>
      <c r="C249" s="96" t="e">
        <f t="shared" si="19"/>
        <v>#VALUE!</v>
      </c>
      <c r="D249" s="96" t="e">
        <f t="shared" si="20"/>
        <v>#VALUE!</v>
      </c>
      <c r="E249" s="96" t="e">
        <f t="shared" si="21"/>
        <v>#VALUE!</v>
      </c>
      <c r="F249" s="96" t="e">
        <f t="shared" si="22"/>
        <v>#VALUE!</v>
      </c>
      <c r="G249" s="96" t="e">
        <f t="shared" si="23"/>
        <v>#VALUE!</v>
      </c>
    </row>
    <row r="250" spans="1:7" ht="21.75" customHeight="1">
      <c r="A250" s="97"/>
      <c r="B250" s="96" t="e">
        <f t="shared" si="18"/>
        <v>#VALUE!</v>
      </c>
      <c r="C250" s="96" t="e">
        <f t="shared" si="19"/>
        <v>#VALUE!</v>
      </c>
      <c r="D250" s="96" t="e">
        <f t="shared" si="20"/>
        <v>#VALUE!</v>
      </c>
      <c r="E250" s="96" t="e">
        <f t="shared" si="21"/>
        <v>#VALUE!</v>
      </c>
      <c r="F250" s="96" t="e">
        <f t="shared" si="22"/>
        <v>#VALUE!</v>
      </c>
      <c r="G250" s="96" t="e">
        <f t="shared" si="23"/>
        <v>#VALUE!</v>
      </c>
    </row>
    <row r="251" spans="1:7" ht="21.75" customHeight="1">
      <c r="A251" s="97"/>
      <c r="B251" s="96" t="e">
        <f t="shared" si="18"/>
        <v>#VALUE!</v>
      </c>
      <c r="C251" s="96" t="e">
        <f t="shared" si="19"/>
        <v>#VALUE!</v>
      </c>
      <c r="D251" s="96" t="e">
        <f t="shared" si="20"/>
        <v>#VALUE!</v>
      </c>
      <c r="E251" s="96" t="e">
        <f t="shared" si="21"/>
        <v>#VALUE!</v>
      </c>
      <c r="F251" s="96" t="e">
        <f t="shared" si="22"/>
        <v>#VALUE!</v>
      </c>
      <c r="G251" s="96" t="e">
        <f t="shared" si="23"/>
        <v>#VALUE!</v>
      </c>
    </row>
    <row r="252" spans="1:7" ht="21.75" customHeight="1">
      <c r="A252" s="97"/>
      <c r="B252" s="96" t="e">
        <f t="shared" si="18"/>
        <v>#VALUE!</v>
      </c>
      <c r="C252" s="96" t="e">
        <f t="shared" si="19"/>
        <v>#VALUE!</v>
      </c>
      <c r="D252" s="96" t="e">
        <f t="shared" si="20"/>
        <v>#VALUE!</v>
      </c>
      <c r="E252" s="96" t="e">
        <f t="shared" si="21"/>
        <v>#VALUE!</v>
      </c>
      <c r="F252" s="96" t="e">
        <f t="shared" si="22"/>
        <v>#VALUE!</v>
      </c>
      <c r="G252" s="96" t="e">
        <f t="shared" si="23"/>
        <v>#VALUE!</v>
      </c>
    </row>
    <row r="253" spans="1:7" ht="21.75" customHeight="1">
      <c r="A253" s="97"/>
      <c r="B253" s="96" t="e">
        <f t="shared" si="18"/>
        <v>#VALUE!</v>
      </c>
      <c r="C253" s="96" t="e">
        <f t="shared" si="19"/>
        <v>#VALUE!</v>
      </c>
      <c r="D253" s="96" t="e">
        <f t="shared" si="20"/>
        <v>#VALUE!</v>
      </c>
      <c r="E253" s="96" t="e">
        <f t="shared" si="21"/>
        <v>#VALUE!</v>
      </c>
      <c r="F253" s="96" t="e">
        <f t="shared" si="22"/>
        <v>#VALUE!</v>
      </c>
      <c r="G253" s="96" t="e">
        <f t="shared" si="23"/>
        <v>#VALUE!</v>
      </c>
    </row>
    <row r="254" spans="1:7" ht="21.75" customHeight="1">
      <c r="A254" s="97"/>
      <c r="B254" s="96" t="e">
        <f t="shared" si="18"/>
        <v>#VALUE!</v>
      </c>
      <c r="C254" s="96" t="e">
        <f t="shared" si="19"/>
        <v>#VALUE!</v>
      </c>
      <c r="D254" s="96" t="e">
        <f t="shared" si="20"/>
        <v>#VALUE!</v>
      </c>
      <c r="E254" s="96" t="e">
        <f t="shared" si="21"/>
        <v>#VALUE!</v>
      </c>
      <c r="F254" s="96" t="e">
        <f t="shared" si="22"/>
        <v>#VALUE!</v>
      </c>
      <c r="G254" s="96" t="e">
        <f t="shared" si="23"/>
        <v>#VALUE!</v>
      </c>
    </row>
    <row r="255" spans="1:7" ht="21.75" customHeight="1">
      <c r="A255" s="97"/>
      <c r="B255" s="96" t="e">
        <f t="shared" si="18"/>
        <v>#VALUE!</v>
      </c>
      <c r="C255" s="96" t="e">
        <f t="shared" si="19"/>
        <v>#VALUE!</v>
      </c>
      <c r="D255" s="96" t="e">
        <f t="shared" si="20"/>
        <v>#VALUE!</v>
      </c>
      <c r="E255" s="96" t="e">
        <f t="shared" si="21"/>
        <v>#VALUE!</v>
      </c>
      <c r="F255" s="96" t="e">
        <f t="shared" si="22"/>
        <v>#VALUE!</v>
      </c>
      <c r="G255" s="96" t="e">
        <f t="shared" si="23"/>
        <v>#VALUE!</v>
      </c>
    </row>
    <row r="256" spans="1:7" ht="21.75" customHeight="1">
      <c r="A256" s="97"/>
      <c r="B256" s="96" t="e">
        <f t="shared" si="18"/>
        <v>#VALUE!</v>
      </c>
      <c r="C256" s="96" t="e">
        <f t="shared" si="19"/>
        <v>#VALUE!</v>
      </c>
      <c r="D256" s="96" t="e">
        <f t="shared" si="20"/>
        <v>#VALUE!</v>
      </c>
      <c r="E256" s="96" t="e">
        <f t="shared" si="21"/>
        <v>#VALUE!</v>
      </c>
      <c r="F256" s="96" t="e">
        <f t="shared" si="22"/>
        <v>#VALUE!</v>
      </c>
      <c r="G256" s="96" t="e">
        <f t="shared" si="23"/>
        <v>#VALUE!</v>
      </c>
    </row>
    <row r="257" spans="1:7" ht="21.75" customHeight="1">
      <c r="A257" s="97"/>
      <c r="B257" s="96" t="e">
        <f t="shared" si="18"/>
        <v>#VALUE!</v>
      </c>
      <c r="C257" s="96" t="e">
        <f t="shared" si="19"/>
        <v>#VALUE!</v>
      </c>
      <c r="D257" s="96" t="e">
        <f t="shared" si="20"/>
        <v>#VALUE!</v>
      </c>
      <c r="E257" s="96" t="e">
        <f t="shared" si="21"/>
        <v>#VALUE!</v>
      </c>
      <c r="F257" s="96" t="e">
        <f t="shared" si="22"/>
        <v>#VALUE!</v>
      </c>
      <c r="G257" s="96" t="e">
        <f t="shared" si="23"/>
        <v>#VALUE!</v>
      </c>
    </row>
    <row r="258" spans="1:7" ht="21.75" customHeight="1">
      <c r="A258" s="97"/>
      <c r="B258" s="96" t="e">
        <f t="shared" ref="B258:B321" si="24">MID(A258,1,(FIND(" ",A258,1)))</f>
        <v>#VALUE!</v>
      </c>
      <c r="C258" s="96" t="e">
        <f t="shared" ref="C258:C321" si="25">TRIM(MID(A258,(FIND(" ",A258,1)),(FIND(" ",A258,(FIND(" ",A258,1)+1) ))-FIND(" ",A258,(FIND(" ",A258,1)) )))</f>
        <v>#VALUE!</v>
      </c>
      <c r="D258" s="96" t="e">
        <f t="shared" ref="D258:D321" si="26">MID(G258,1,(FIND(" ",G258,1)))</f>
        <v>#VALUE!</v>
      </c>
      <c r="E258" s="96" t="e">
        <f t="shared" ref="E258:E321" si="27">TRIM(MID(G258,(FIND(" ",G258,1)),(FIND(" ",G258,(FIND(" ",G258,1)+1) ))-FIND(" ",G258,(FIND(" ",G258,1)) )))</f>
        <v>#VALUE!</v>
      </c>
      <c r="F258" s="96" t="e">
        <f t="shared" ref="F258:F321" si="28">TRIM(MID(A258,(FIND(" ",A258,(FIND(" ",A258,1)+1) )),30))</f>
        <v>#VALUE!</v>
      </c>
      <c r="G258" s="96" t="e">
        <f t="shared" ref="G258:G321" si="29">CONCATENATE(F258," "," ")</f>
        <v>#VALUE!</v>
      </c>
    </row>
    <row r="259" spans="1:7" ht="21.75" customHeight="1">
      <c r="A259" s="97"/>
      <c r="B259" s="96" t="e">
        <f t="shared" si="24"/>
        <v>#VALUE!</v>
      </c>
      <c r="C259" s="96" t="e">
        <f t="shared" si="25"/>
        <v>#VALUE!</v>
      </c>
      <c r="D259" s="96" t="e">
        <f t="shared" si="26"/>
        <v>#VALUE!</v>
      </c>
      <c r="E259" s="96" t="e">
        <f t="shared" si="27"/>
        <v>#VALUE!</v>
      </c>
      <c r="F259" s="96" t="e">
        <f t="shared" si="28"/>
        <v>#VALUE!</v>
      </c>
      <c r="G259" s="96" t="e">
        <f t="shared" si="29"/>
        <v>#VALUE!</v>
      </c>
    </row>
    <row r="260" spans="1:7" ht="21.75" customHeight="1">
      <c r="A260" s="97"/>
      <c r="B260" s="96" t="e">
        <f t="shared" si="24"/>
        <v>#VALUE!</v>
      </c>
      <c r="C260" s="96" t="e">
        <f t="shared" si="25"/>
        <v>#VALUE!</v>
      </c>
      <c r="D260" s="96" t="e">
        <f t="shared" si="26"/>
        <v>#VALUE!</v>
      </c>
      <c r="E260" s="96" t="e">
        <f t="shared" si="27"/>
        <v>#VALUE!</v>
      </c>
      <c r="F260" s="96" t="e">
        <f t="shared" si="28"/>
        <v>#VALUE!</v>
      </c>
      <c r="G260" s="96" t="e">
        <f t="shared" si="29"/>
        <v>#VALUE!</v>
      </c>
    </row>
    <row r="261" spans="1:7" ht="21.75" customHeight="1">
      <c r="A261" s="99"/>
      <c r="B261" s="96" t="e">
        <f t="shared" si="24"/>
        <v>#VALUE!</v>
      </c>
      <c r="C261" s="96" t="e">
        <f t="shared" si="25"/>
        <v>#VALUE!</v>
      </c>
      <c r="D261" s="96" t="e">
        <f t="shared" si="26"/>
        <v>#VALUE!</v>
      </c>
      <c r="E261" s="96" t="e">
        <f t="shared" si="27"/>
        <v>#VALUE!</v>
      </c>
      <c r="F261" s="96" t="e">
        <f t="shared" si="28"/>
        <v>#VALUE!</v>
      </c>
      <c r="G261" s="96" t="e">
        <f t="shared" si="29"/>
        <v>#VALUE!</v>
      </c>
    </row>
    <row r="262" spans="1:7" ht="21.75" customHeight="1">
      <c r="A262" s="99"/>
      <c r="B262" s="96" t="e">
        <f t="shared" si="24"/>
        <v>#VALUE!</v>
      </c>
      <c r="C262" s="96" t="e">
        <f t="shared" si="25"/>
        <v>#VALUE!</v>
      </c>
      <c r="D262" s="96" t="e">
        <f t="shared" si="26"/>
        <v>#VALUE!</v>
      </c>
      <c r="E262" s="96" t="e">
        <f t="shared" si="27"/>
        <v>#VALUE!</v>
      </c>
      <c r="F262" s="96" t="e">
        <f t="shared" si="28"/>
        <v>#VALUE!</v>
      </c>
      <c r="G262" s="96" t="e">
        <f t="shared" si="29"/>
        <v>#VALUE!</v>
      </c>
    </row>
    <row r="263" spans="1:7" ht="21.75" customHeight="1">
      <c r="A263" s="99"/>
      <c r="B263" s="96" t="e">
        <f t="shared" si="24"/>
        <v>#VALUE!</v>
      </c>
      <c r="C263" s="96" t="e">
        <f t="shared" si="25"/>
        <v>#VALUE!</v>
      </c>
      <c r="D263" s="96" t="e">
        <f t="shared" si="26"/>
        <v>#VALUE!</v>
      </c>
      <c r="E263" s="96" t="e">
        <f t="shared" si="27"/>
        <v>#VALUE!</v>
      </c>
      <c r="F263" s="96" t="e">
        <f t="shared" si="28"/>
        <v>#VALUE!</v>
      </c>
      <c r="G263" s="96" t="e">
        <f t="shared" si="29"/>
        <v>#VALUE!</v>
      </c>
    </row>
    <row r="264" spans="1:7" ht="21.75" customHeight="1">
      <c r="A264" s="99"/>
      <c r="B264" s="96" t="e">
        <f t="shared" si="24"/>
        <v>#VALUE!</v>
      </c>
      <c r="C264" s="96" t="e">
        <f t="shared" si="25"/>
        <v>#VALUE!</v>
      </c>
      <c r="D264" s="96" t="e">
        <f t="shared" si="26"/>
        <v>#VALUE!</v>
      </c>
      <c r="E264" s="96" t="e">
        <f t="shared" si="27"/>
        <v>#VALUE!</v>
      </c>
      <c r="F264" s="96" t="e">
        <f t="shared" si="28"/>
        <v>#VALUE!</v>
      </c>
      <c r="G264" s="96" t="e">
        <f t="shared" si="29"/>
        <v>#VALUE!</v>
      </c>
    </row>
    <row r="265" spans="1:7" ht="21.75" customHeight="1">
      <c r="A265" s="99"/>
      <c r="B265" s="96" t="e">
        <f t="shared" si="24"/>
        <v>#VALUE!</v>
      </c>
      <c r="C265" s="96" t="e">
        <f t="shared" si="25"/>
        <v>#VALUE!</v>
      </c>
      <c r="D265" s="96" t="e">
        <f t="shared" si="26"/>
        <v>#VALUE!</v>
      </c>
      <c r="E265" s="96" t="e">
        <f t="shared" si="27"/>
        <v>#VALUE!</v>
      </c>
      <c r="F265" s="96" t="e">
        <f t="shared" si="28"/>
        <v>#VALUE!</v>
      </c>
      <c r="G265" s="96" t="e">
        <f t="shared" si="29"/>
        <v>#VALUE!</v>
      </c>
    </row>
    <row r="266" spans="1:7" ht="21.75" customHeight="1">
      <c r="A266" s="99"/>
      <c r="B266" s="96" t="e">
        <f t="shared" si="24"/>
        <v>#VALUE!</v>
      </c>
      <c r="C266" s="96" t="e">
        <f t="shared" si="25"/>
        <v>#VALUE!</v>
      </c>
      <c r="D266" s="96" t="e">
        <f t="shared" si="26"/>
        <v>#VALUE!</v>
      </c>
      <c r="E266" s="96" t="e">
        <f t="shared" si="27"/>
        <v>#VALUE!</v>
      </c>
      <c r="F266" s="96" t="e">
        <f t="shared" si="28"/>
        <v>#VALUE!</v>
      </c>
      <c r="G266" s="96" t="e">
        <f t="shared" si="29"/>
        <v>#VALUE!</v>
      </c>
    </row>
    <row r="267" spans="1:7" ht="21.75" customHeight="1">
      <c r="A267" s="99"/>
      <c r="B267" s="96" t="e">
        <f t="shared" si="24"/>
        <v>#VALUE!</v>
      </c>
      <c r="C267" s="96" t="e">
        <f t="shared" si="25"/>
        <v>#VALUE!</v>
      </c>
      <c r="D267" s="96" t="e">
        <f t="shared" si="26"/>
        <v>#VALUE!</v>
      </c>
      <c r="E267" s="96" t="e">
        <f t="shared" si="27"/>
        <v>#VALUE!</v>
      </c>
      <c r="F267" s="96" t="e">
        <f t="shared" si="28"/>
        <v>#VALUE!</v>
      </c>
      <c r="G267" s="96" t="e">
        <f t="shared" si="29"/>
        <v>#VALUE!</v>
      </c>
    </row>
    <row r="268" spans="1:7" ht="21.75" customHeight="1">
      <c r="A268" s="99"/>
      <c r="B268" s="96" t="e">
        <f t="shared" si="24"/>
        <v>#VALUE!</v>
      </c>
      <c r="C268" s="96" t="e">
        <f t="shared" si="25"/>
        <v>#VALUE!</v>
      </c>
      <c r="D268" s="96" t="e">
        <f t="shared" si="26"/>
        <v>#VALUE!</v>
      </c>
      <c r="E268" s="96" t="e">
        <f t="shared" si="27"/>
        <v>#VALUE!</v>
      </c>
      <c r="F268" s="96" t="e">
        <f t="shared" si="28"/>
        <v>#VALUE!</v>
      </c>
      <c r="G268" s="96" t="e">
        <f t="shared" si="29"/>
        <v>#VALUE!</v>
      </c>
    </row>
    <row r="269" spans="1:7" ht="21.75" customHeight="1">
      <c r="A269" s="99"/>
      <c r="B269" s="96" t="e">
        <f t="shared" si="24"/>
        <v>#VALUE!</v>
      </c>
      <c r="C269" s="96" t="e">
        <f t="shared" si="25"/>
        <v>#VALUE!</v>
      </c>
      <c r="D269" s="96" t="e">
        <f t="shared" si="26"/>
        <v>#VALUE!</v>
      </c>
      <c r="E269" s="96" t="e">
        <f t="shared" si="27"/>
        <v>#VALUE!</v>
      </c>
      <c r="F269" s="96" t="e">
        <f t="shared" si="28"/>
        <v>#VALUE!</v>
      </c>
      <c r="G269" s="96" t="e">
        <f t="shared" si="29"/>
        <v>#VALUE!</v>
      </c>
    </row>
    <row r="270" spans="1:7" ht="21.75" customHeight="1">
      <c r="A270" s="99"/>
      <c r="B270" s="96" t="e">
        <f t="shared" si="24"/>
        <v>#VALUE!</v>
      </c>
      <c r="C270" s="96" t="e">
        <f t="shared" si="25"/>
        <v>#VALUE!</v>
      </c>
      <c r="D270" s="96" t="e">
        <f t="shared" si="26"/>
        <v>#VALUE!</v>
      </c>
      <c r="E270" s="96" t="e">
        <f t="shared" si="27"/>
        <v>#VALUE!</v>
      </c>
      <c r="F270" s="96" t="e">
        <f t="shared" si="28"/>
        <v>#VALUE!</v>
      </c>
      <c r="G270" s="96" t="e">
        <f t="shared" si="29"/>
        <v>#VALUE!</v>
      </c>
    </row>
    <row r="271" spans="1:7" ht="21.75" customHeight="1">
      <c r="A271" s="99"/>
      <c r="B271" s="96" t="e">
        <f t="shared" si="24"/>
        <v>#VALUE!</v>
      </c>
      <c r="C271" s="96" t="e">
        <f t="shared" si="25"/>
        <v>#VALUE!</v>
      </c>
      <c r="D271" s="96" t="e">
        <f t="shared" si="26"/>
        <v>#VALUE!</v>
      </c>
      <c r="E271" s="96" t="e">
        <f t="shared" si="27"/>
        <v>#VALUE!</v>
      </c>
      <c r="F271" s="96" t="e">
        <f t="shared" si="28"/>
        <v>#VALUE!</v>
      </c>
      <c r="G271" s="96" t="e">
        <f t="shared" si="29"/>
        <v>#VALUE!</v>
      </c>
    </row>
    <row r="272" spans="1:7" ht="21.75" customHeight="1">
      <c r="A272" s="99"/>
      <c r="B272" s="96" t="e">
        <f t="shared" si="24"/>
        <v>#VALUE!</v>
      </c>
      <c r="C272" s="96" t="e">
        <f t="shared" si="25"/>
        <v>#VALUE!</v>
      </c>
      <c r="D272" s="96" t="e">
        <f t="shared" si="26"/>
        <v>#VALUE!</v>
      </c>
      <c r="E272" s="96" t="e">
        <f t="shared" si="27"/>
        <v>#VALUE!</v>
      </c>
      <c r="F272" s="96" t="e">
        <f t="shared" si="28"/>
        <v>#VALUE!</v>
      </c>
      <c r="G272" s="96" t="e">
        <f t="shared" si="29"/>
        <v>#VALUE!</v>
      </c>
    </row>
    <row r="273" spans="1:7" ht="21.75" customHeight="1">
      <c r="A273" s="99"/>
      <c r="B273" s="96" t="e">
        <f t="shared" si="24"/>
        <v>#VALUE!</v>
      </c>
      <c r="C273" s="96" t="e">
        <f t="shared" si="25"/>
        <v>#VALUE!</v>
      </c>
      <c r="D273" s="96" t="e">
        <f t="shared" si="26"/>
        <v>#VALUE!</v>
      </c>
      <c r="E273" s="96" t="e">
        <f t="shared" si="27"/>
        <v>#VALUE!</v>
      </c>
      <c r="F273" s="96" t="e">
        <f t="shared" si="28"/>
        <v>#VALUE!</v>
      </c>
      <c r="G273" s="96" t="e">
        <f t="shared" si="29"/>
        <v>#VALUE!</v>
      </c>
    </row>
    <row r="274" spans="1:7" ht="21.75" customHeight="1">
      <c r="A274" s="99"/>
      <c r="B274" s="96" t="e">
        <f t="shared" si="24"/>
        <v>#VALUE!</v>
      </c>
      <c r="C274" s="96" t="e">
        <f t="shared" si="25"/>
        <v>#VALUE!</v>
      </c>
      <c r="D274" s="96" t="e">
        <f t="shared" si="26"/>
        <v>#VALUE!</v>
      </c>
      <c r="E274" s="96" t="e">
        <f t="shared" si="27"/>
        <v>#VALUE!</v>
      </c>
      <c r="F274" s="96" t="e">
        <f t="shared" si="28"/>
        <v>#VALUE!</v>
      </c>
      <c r="G274" s="96" t="e">
        <f t="shared" si="29"/>
        <v>#VALUE!</v>
      </c>
    </row>
    <row r="275" spans="1:7" ht="21.75" customHeight="1">
      <c r="A275" s="99"/>
      <c r="B275" s="96" t="e">
        <f t="shared" si="24"/>
        <v>#VALUE!</v>
      </c>
      <c r="C275" s="96" t="e">
        <f t="shared" si="25"/>
        <v>#VALUE!</v>
      </c>
      <c r="D275" s="96" t="e">
        <f t="shared" si="26"/>
        <v>#VALUE!</v>
      </c>
      <c r="E275" s="96" t="e">
        <f t="shared" si="27"/>
        <v>#VALUE!</v>
      </c>
      <c r="F275" s="96" t="e">
        <f t="shared" si="28"/>
        <v>#VALUE!</v>
      </c>
      <c r="G275" s="96" t="e">
        <f t="shared" si="29"/>
        <v>#VALUE!</v>
      </c>
    </row>
    <row r="276" spans="1:7" ht="21.75" customHeight="1">
      <c r="A276" s="99"/>
      <c r="B276" s="96" t="e">
        <f t="shared" si="24"/>
        <v>#VALUE!</v>
      </c>
      <c r="C276" s="96" t="e">
        <f t="shared" si="25"/>
        <v>#VALUE!</v>
      </c>
      <c r="D276" s="96" t="e">
        <f t="shared" si="26"/>
        <v>#VALUE!</v>
      </c>
      <c r="E276" s="96" t="e">
        <f t="shared" si="27"/>
        <v>#VALUE!</v>
      </c>
      <c r="F276" s="96" t="e">
        <f t="shared" si="28"/>
        <v>#VALUE!</v>
      </c>
      <c r="G276" s="96" t="e">
        <f t="shared" si="29"/>
        <v>#VALUE!</v>
      </c>
    </row>
    <row r="277" spans="1:7" ht="21.75" customHeight="1">
      <c r="A277" s="99"/>
      <c r="B277" s="96" t="e">
        <f t="shared" si="24"/>
        <v>#VALUE!</v>
      </c>
      <c r="C277" s="96" t="e">
        <f t="shared" si="25"/>
        <v>#VALUE!</v>
      </c>
      <c r="D277" s="96" t="e">
        <f t="shared" si="26"/>
        <v>#VALUE!</v>
      </c>
      <c r="E277" s="96" t="e">
        <f t="shared" si="27"/>
        <v>#VALUE!</v>
      </c>
      <c r="F277" s="96" t="e">
        <f t="shared" si="28"/>
        <v>#VALUE!</v>
      </c>
      <c r="G277" s="96" t="e">
        <f t="shared" si="29"/>
        <v>#VALUE!</v>
      </c>
    </row>
    <row r="278" spans="1:7" ht="21.75" customHeight="1">
      <c r="A278" s="99"/>
      <c r="B278" s="96" t="e">
        <f t="shared" si="24"/>
        <v>#VALUE!</v>
      </c>
      <c r="C278" s="96" t="e">
        <f t="shared" si="25"/>
        <v>#VALUE!</v>
      </c>
      <c r="D278" s="96" t="e">
        <f t="shared" si="26"/>
        <v>#VALUE!</v>
      </c>
      <c r="E278" s="96" t="e">
        <f t="shared" si="27"/>
        <v>#VALUE!</v>
      </c>
      <c r="F278" s="96" t="e">
        <f t="shared" si="28"/>
        <v>#VALUE!</v>
      </c>
      <c r="G278" s="96" t="e">
        <f t="shared" si="29"/>
        <v>#VALUE!</v>
      </c>
    </row>
    <row r="279" spans="1:7" ht="21.75" customHeight="1">
      <c r="A279" s="99"/>
      <c r="B279" s="96" t="e">
        <f t="shared" si="24"/>
        <v>#VALUE!</v>
      </c>
      <c r="C279" s="96" t="e">
        <f t="shared" si="25"/>
        <v>#VALUE!</v>
      </c>
      <c r="D279" s="96" t="e">
        <f t="shared" si="26"/>
        <v>#VALUE!</v>
      </c>
      <c r="E279" s="96" t="e">
        <f t="shared" si="27"/>
        <v>#VALUE!</v>
      </c>
      <c r="F279" s="96" t="e">
        <f t="shared" si="28"/>
        <v>#VALUE!</v>
      </c>
      <c r="G279" s="96" t="e">
        <f t="shared" si="29"/>
        <v>#VALUE!</v>
      </c>
    </row>
    <row r="280" spans="1:7" ht="21.75" customHeight="1">
      <c r="A280" s="99"/>
      <c r="B280" s="96" t="e">
        <f t="shared" si="24"/>
        <v>#VALUE!</v>
      </c>
      <c r="C280" s="96" t="e">
        <f t="shared" si="25"/>
        <v>#VALUE!</v>
      </c>
      <c r="D280" s="96" t="e">
        <f t="shared" si="26"/>
        <v>#VALUE!</v>
      </c>
      <c r="E280" s="96" t="e">
        <f t="shared" si="27"/>
        <v>#VALUE!</v>
      </c>
      <c r="F280" s="96" t="e">
        <f t="shared" si="28"/>
        <v>#VALUE!</v>
      </c>
      <c r="G280" s="96" t="e">
        <f t="shared" si="29"/>
        <v>#VALUE!</v>
      </c>
    </row>
    <row r="281" spans="1:7" ht="21.75" customHeight="1">
      <c r="A281" s="99"/>
      <c r="B281" s="96" t="e">
        <f t="shared" si="24"/>
        <v>#VALUE!</v>
      </c>
      <c r="C281" s="96" t="e">
        <f t="shared" si="25"/>
        <v>#VALUE!</v>
      </c>
      <c r="D281" s="96" t="e">
        <f t="shared" si="26"/>
        <v>#VALUE!</v>
      </c>
      <c r="E281" s="96" t="e">
        <f t="shared" si="27"/>
        <v>#VALUE!</v>
      </c>
      <c r="F281" s="96" t="e">
        <f t="shared" si="28"/>
        <v>#VALUE!</v>
      </c>
      <c r="G281" s="96" t="e">
        <f t="shared" si="29"/>
        <v>#VALUE!</v>
      </c>
    </row>
    <row r="282" spans="1:7" ht="21.75" customHeight="1">
      <c r="A282" s="99"/>
      <c r="B282" s="96" t="e">
        <f t="shared" si="24"/>
        <v>#VALUE!</v>
      </c>
      <c r="C282" s="96" t="e">
        <f t="shared" si="25"/>
        <v>#VALUE!</v>
      </c>
      <c r="D282" s="96" t="e">
        <f t="shared" si="26"/>
        <v>#VALUE!</v>
      </c>
      <c r="E282" s="96" t="e">
        <f t="shared" si="27"/>
        <v>#VALUE!</v>
      </c>
      <c r="F282" s="96" t="e">
        <f t="shared" si="28"/>
        <v>#VALUE!</v>
      </c>
      <c r="G282" s="96" t="e">
        <f t="shared" si="29"/>
        <v>#VALUE!</v>
      </c>
    </row>
    <row r="283" spans="1:7" ht="21.75" customHeight="1">
      <c r="A283" s="99"/>
      <c r="B283" s="96" t="e">
        <f t="shared" si="24"/>
        <v>#VALUE!</v>
      </c>
      <c r="C283" s="96" t="e">
        <f t="shared" si="25"/>
        <v>#VALUE!</v>
      </c>
      <c r="D283" s="96" t="e">
        <f t="shared" si="26"/>
        <v>#VALUE!</v>
      </c>
      <c r="E283" s="96" t="e">
        <f t="shared" si="27"/>
        <v>#VALUE!</v>
      </c>
      <c r="F283" s="96" t="e">
        <f t="shared" si="28"/>
        <v>#VALUE!</v>
      </c>
      <c r="G283" s="96" t="e">
        <f t="shared" si="29"/>
        <v>#VALUE!</v>
      </c>
    </row>
    <row r="284" spans="1:7" ht="21.75" customHeight="1">
      <c r="A284" s="99"/>
      <c r="B284" s="96" t="e">
        <f t="shared" si="24"/>
        <v>#VALUE!</v>
      </c>
      <c r="C284" s="96" t="e">
        <f t="shared" si="25"/>
        <v>#VALUE!</v>
      </c>
      <c r="D284" s="96" t="e">
        <f t="shared" si="26"/>
        <v>#VALUE!</v>
      </c>
      <c r="E284" s="96" t="e">
        <f t="shared" si="27"/>
        <v>#VALUE!</v>
      </c>
      <c r="F284" s="96" t="e">
        <f t="shared" si="28"/>
        <v>#VALUE!</v>
      </c>
      <c r="G284" s="96" t="e">
        <f t="shared" si="29"/>
        <v>#VALUE!</v>
      </c>
    </row>
    <row r="285" spans="1:7" ht="21.75" customHeight="1">
      <c r="A285" s="99"/>
      <c r="B285" s="96" t="e">
        <f t="shared" si="24"/>
        <v>#VALUE!</v>
      </c>
      <c r="C285" s="96" t="e">
        <f t="shared" si="25"/>
        <v>#VALUE!</v>
      </c>
      <c r="D285" s="96" t="e">
        <f t="shared" si="26"/>
        <v>#VALUE!</v>
      </c>
      <c r="E285" s="96" t="e">
        <f t="shared" si="27"/>
        <v>#VALUE!</v>
      </c>
      <c r="F285" s="96" t="e">
        <f t="shared" si="28"/>
        <v>#VALUE!</v>
      </c>
      <c r="G285" s="96" t="e">
        <f t="shared" si="29"/>
        <v>#VALUE!</v>
      </c>
    </row>
    <row r="286" spans="1:7" ht="21.75" customHeight="1">
      <c r="A286" s="99"/>
      <c r="B286" s="96" t="e">
        <f t="shared" si="24"/>
        <v>#VALUE!</v>
      </c>
      <c r="C286" s="96" t="e">
        <f t="shared" si="25"/>
        <v>#VALUE!</v>
      </c>
      <c r="D286" s="96" t="e">
        <f t="shared" si="26"/>
        <v>#VALUE!</v>
      </c>
      <c r="E286" s="96" t="e">
        <f t="shared" si="27"/>
        <v>#VALUE!</v>
      </c>
      <c r="F286" s="96" t="e">
        <f t="shared" si="28"/>
        <v>#VALUE!</v>
      </c>
      <c r="G286" s="96" t="e">
        <f t="shared" si="29"/>
        <v>#VALUE!</v>
      </c>
    </row>
    <row r="287" spans="1:7" ht="21.75" customHeight="1">
      <c r="A287" s="99"/>
      <c r="B287" s="96" t="e">
        <f t="shared" si="24"/>
        <v>#VALUE!</v>
      </c>
      <c r="C287" s="96" t="e">
        <f t="shared" si="25"/>
        <v>#VALUE!</v>
      </c>
      <c r="D287" s="96" t="e">
        <f t="shared" si="26"/>
        <v>#VALUE!</v>
      </c>
      <c r="E287" s="96" t="e">
        <f t="shared" si="27"/>
        <v>#VALUE!</v>
      </c>
      <c r="F287" s="96" t="e">
        <f t="shared" si="28"/>
        <v>#VALUE!</v>
      </c>
      <c r="G287" s="96" t="e">
        <f t="shared" si="29"/>
        <v>#VALUE!</v>
      </c>
    </row>
    <row r="288" spans="1:7" ht="21.75" customHeight="1">
      <c r="A288" s="99"/>
      <c r="B288" s="96" t="e">
        <f t="shared" si="24"/>
        <v>#VALUE!</v>
      </c>
      <c r="C288" s="96" t="e">
        <f t="shared" si="25"/>
        <v>#VALUE!</v>
      </c>
      <c r="D288" s="96" t="e">
        <f t="shared" si="26"/>
        <v>#VALUE!</v>
      </c>
      <c r="E288" s="96" t="e">
        <f t="shared" si="27"/>
        <v>#VALUE!</v>
      </c>
      <c r="F288" s="96" t="e">
        <f t="shared" si="28"/>
        <v>#VALUE!</v>
      </c>
      <c r="G288" s="96" t="e">
        <f t="shared" si="29"/>
        <v>#VALUE!</v>
      </c>
    </row>
    <row r="289" spans="1:7" ht="21.75" customHeight="1">
      <c r="A289" s="99"/>
      <c r="B289" s="96" t="e">
        <f t="shared" si="24"/>
        <v>#VALUE!</v>
      </c>
      <c r="C289" s="96" t="e">
        <f t="shared" si="25"/>
        <v>#VALUE!</v>
      </c>
      <c r="D289" s="96" t="e">
        <f t="shared" si="26"/>
        <v>#VALUE!</v>
      </c>
      <c r="E289" s="96" t="e">
        <f t="shared" si="27"/>
        <v>#VALUE!</v>
      </c>
      <c r="F289" s="96" t="e">
        <f t="shared" si="28"/>
        <v>#VALUE!</v>
      </c>
      <c r="G289" s="96" t="e">
        <f t="shared" si="29"/>
        <v>#VALUE!</v>
      </c>
    </row>
    <row r="290" spans="1:7" ht="21.75" customHeight="1">
      <c r="A290" s="99"/>
      <c r="B290" s="96" t="e">
        <f t="shared" si="24"/>
        <v>#VALUE!</v>
      </c>
      <c r="C290" s="96" t="e">
        <f t="shared" si="25"/>
        <v>#VALUE!</v>
      </c>
      <c r="D290" s="96" t="e">
        <f t="shared" si="26"/>
        <v>#VALUE!</v>
      </c>
      <c r="E290" s="96" t="e">
        <f t="shared" si="27"/>
        <v>#VALUE!</v>
      </c>
      <c r="F290" s="96" t="e">
        <f t="shared" si="28"/>
        <v>#VALUE!</v>
      </c>
      <c r="G290" s="96" t="e">
        <f t="shared" si="29"/>
        <v>#VALUE!</v>
      </c>
    </row>
    <row r="291" spans="1:7" ht="21.75" customHeight="1">
      <c r="A291" s="99"/>
      <c r="B291" s="96" t="e">
        <f t="shared" si="24"/>
        <v>#VALUE!</v>
      </c>
      <c r="C291" s="96" t="e">
        <f t="shared" si="25"/>
        <v>#VALUE!</v>
      </c>
      <c r="D291" s="96" t="e">
        <f t="shared" si="26"/>
        <v>#VALUE!</v>
      </c>
      <c r="E291" s="96" t="e">
        <f t="shared" si="27"/>
        <v>#VALUE!</v>
      </c>
      <c r="F291" s="96" t="e">
        <f t="shared" si="28"/>
        <v>#VALUE!</v>
      </c>
      <c r="G291" s="96" t="e">
        <f t="shared" si="29"/>
        <v>#VALUE!</v>
      </c>
    </row>
    <row r="292" spans="1:7" ht="21.75" customHeight="1">
      <c r="A292" s="99"/>
      <c r="B292" s="96" t="e">
        <f t="shared" si="24"/>
        <v>#VALUE!</v>
      </c>
      <c r="C292" s="96" t="e">
        <f t="shared" si="25"/>
        <v>#VALUE!</v>
      </c>
      <c r="D292" s="96" t="e">
        <f t="shared" si="26"/>
        <v>#VALUE!</v>
      </c>
      <c r="E292" s="96" t="e">
        <f t="shared" si="27"/>
        <v>#VALUE!</v>
      </c>
      <c r="F292" s="96" t="e">
        <f t="shared" si="28"/>
        <v>#VALUE!</v>
      </c>
      <c r="G292" s="96" t="e">
        <f t="shared" si="29"/>
        <v>#VALUE!</v>
      </c>
    </row>
    <row r="293" spans="1:7" ht="21.75" customHeight="1">
      <c r="A293" s="99"/>
      <c r="B293" s="96" t="e">
        <f t="shared" si="24"/>
        <v>#VALUE!</v>
      </c>
      <c r="C293" s="96" t="e">
        <f t="shared" si="25"/>
        <v>#VALUE!</v>
      </c>
      <c r="D293" s="96" t="e">
        <f t="shared" si="26"/>
        <v>#VALUE!</v>
      </c>
      <c r="E293" s="96" t="e">
        <f t="shared" si="27"/>
        <v>#VALUE!</v>
      </c>
      <c r="F293" s="96" t="e">
        <f t="shared" si="28"/>
        <v>#VALUE!</v>
      </c>
      <c r="G293" s="96" t="e">
        <f t="shared" si="29"/>
        <v>#VALUE!</v>
      </c>
    </row>
    <row r="294" spans="1:7" ht="21.75" customHeight="1">
      <c r="A294" s="99"/>
      <c r="B294" s="96" t="e">
        <f t="shared" si="24"/>
        <v>#VALUE!</v>
      </c>
      <c r="C294" s="96" t="e">
        <f t="shared" si="25"/>
        <v>#VALUE!</v>
      </c>
      <c r="D294" s="96" t="e">
        <f t="shared" si="26"/>
        <v>#VALUE!</v>
      </c>
      <c r="E294" s="96" t="e">
        <f t="shared" si="27"/>
        <v>#VALUE!</v>
      </c>
      <c r="F294" s="96" t="e">
        <f t="shared" si="28"/>
        <v>#VALUE!</v>
      </c>
      <c r="G294" s="96" t="e">
        <f t="shared" si="29"/>
        <v>#VALUE!</v>
      </c>
    </row>
    <row r="295" spans="1:7" ht="21.75" customHeight="1">
      <c r="A295" s="99"/>
      <c r="B295" s="96" t="e">
        <f t="shared" si="24"/>
        <v>#VALUE!</v>
      </c>
      <c r="C295" s="96" t="e">
        <f t="shared" si="25"/>
        <v>#VALUE!</v>
      </c>
      <c r="D295" s="96" t="e">
        <f t="shared" si="26"/>
        <v>#VALUE!</v>
      </c>
      <c r="E295" s="96" t="e">
        <f t="shared" si="27"/>
        <v>#VALUE!</v>
      </c>
      <c r="F295" s="96" t="e">
        <f t="shared" si="28"/>
        <v>#VALUE!</v>
      </c>
      <c r="G295" s="96" t="e">
        <f t="shared" si="29"/>
        <v>#VALUE!</v>
      </c>
    </row>
    <row r="296" spans="1:7" ht="21.75" customHeight="1">
      <c r="A296" s="99"/>
      <c r="B296" s="96" t="e">
        <f t="shared" si="24"/>
        <v>#VALUE!</v>
      </c>
      <c r="C296" s="96" t="e">
        <f t="shared" si="25"/>
        <v>#VALUE!</v>
      </c>
      <c r="D296" s="96" t="e">
        <f t="shared" si="26"/>
        <v>#VALUE!</v>
      </c>
      <c r="E296" s="96" t="e">
        <f t="shared" si="27"/>
        <v>#VALUE!</v>
      </c>
      <c r="F296" s="96" t="e">
        <f t="shared" si="28"/>
        <v>#VALUE!</v>
      </c>
      <c r="G296" s="96" t="e">
        <f t="shared" si="29"/>
        <v>#VALUE!</v>
      </c>
    </row>
    <row r="297" spans="1:7" ht="21.75" customHeight="1">
      <c r="A297" s="99"/>
      <c r="B297" s="96" t="e">
        <f t="shared" si="24"/>
        <v>#VALUE!</v>
      </c>
      <c r="C297" s="96" t="e">
        <f t="shared" si="25"/>
        <v>#VALUE!</v>
      </c>
      <c r="D297" s="96" t="e">
        <f t="shared" si="26"/>
        <v>#VALUE!</v>
      </c>
      <c r="E297" s="96" t="e">
        <f t="shared" si="27"/>
        <v>#VALUE!</v>
      </c>
      <c r="F297" s="96" t="e">
        <f t="shared" si="28"/>
        <v>#VALUE!</v>
      </c>
      <c r="G297" s="96" t="e">
        <f t="shared" si="29"/>
        <v>#VALUE!</v>
      </c>
    </row>
    <row r="298" spans="1:7" ht="21.75" customHeight="1">
      <c r="A298" s="99"/>
      <c r="B298" s="96" t="e">
        <f t="shared" si="24"/>
        <v>#VALUE!</v>
      </c>
      <c r="C298" s="96" t="e">
        <f t="shared" si="25"/>
        <v>#VALUE!</v>
      </c>
      <c r="D298" s="96" t="e">
        <f t="shared" si="26"/>
        <v>#VALUE!</v>
      </c>
      <c r="E298" s="96" t="e">
        <f t="shared" si="27"/>
        <v>#VALUE!</v>
      </c>
      <c r="F298" s="96" t="e">
        <f t="shared" si="28"/>
        <v>#VALUE!</v>
      </c>
      <c r="G298" s="96" t="e">
        <f t="shared" si="29"/>
        <v>#VALUE!</v>
      </c>
    </row>
    <row r="299" spans="1:7" ht="21.75" customHeight="1">
      <c r="A299" s="99"/>
      <c r="B299" s="96" t="e">
        <f t="shared" si="24"/>
        <v>#VALUE!</v>
      </c>
      <c r="C299" s="96" t="e">
        <f t="shared" si="25"/>
        <v>#VALUE!</v>
      </c>
      <c r="D299" s="96" t="e">
        <f t="shared" si="26"/>
        <v>#VALUE!</v>
      </c>
      <c r="E299" s="96" t="e">
        <f t="shared" si="27"/>
        <v>#VALUE!</v>
      </c>
      <c r="F299" s="96" t="e">
        <f t="shared" si="28"/>
        <v>#VALUE!</v>
      </c>
      <c r="G299" s="96" t="e">
        <f t="shared" si="29"/>
        <v>#VALUE!</v>
      </c>
    </row>
    <row r="300" spans="1:7" ht="21.75" customHeight="1">
      <c r="A300" s="99"/>
      <c r="B300" s="96" t="e">
        <f t="shared" si="24"/>
        <v>#VALUE!</v>
      </c>
      <c r="C300" s="96" t="e">
        <f t="shared" si="25"/>
        <v>#VALUE!</v>
      </c>
      <c r="D300" s="96" t="e">
        <f t="shared" si="26"/>
        <v>#VALUE!</v>
      </c>
      <c r="E300" s="96" t="e">
        <f t="shared" si="27"/>
        <v>#VALUE!</v>
      </c>
      <c r="F300" s="96" t="e">
        <f t="shared" si="28"/>
        <v>#VALUE!</v>
      </c>
      <c r="G300" s="96" t="e">
        <f t="shared" si="29"/>
        <v>#VALUE!</v>
      </c>
    </row>
    <row r="301" spans="1:7" ht="21.75" customHeight="1">
      <c r="A301" s="99"/>
      <c r="B301" s="96" t="e">
        <f t="shared" si="24"/>
        <v>#VALUE!</v>
      </c>
      <c r="C301" s="96" t="e">
        <f t="shared" si="25"/>
        <v>#VALUE!</v>
      </c>
      <c r="D301" s="96" t="e">
        <f t="shared" si="26"/>
        <v>#VALUE!</v>
      </c>
      <c r="E301" s="96" t="e">
        <f t="shared" si="27"/>
        <v>#VALUE!</v>
      </c>
      <c r="F301" s="96" t="e">
        <f t="shared" si="28"/>
        <v>#VALUE!</v>
      </c>
      <c r="G301" s="96" t="e">
        <f t="shared" si="29"/>
        <v>#VALUE!</v>
      </c>
    </row>
    <row r="302" spans="1:7" ht="21.75" customHeight="1">
      <c r="A302" s="99"/>
      <c r="B302" s="96" t="e">
        <f t="shared" si="24"/>
        <v>#VALUE!</v>
      </c>
      <c r="C302" s="96" t="e">
        <f t="shared" si="25"/>
        <v>#VALUE!</v>
      </c>
      <c r="D302" s="96" t="e">
        <f t="shared" si="26"/>
        <v>#VALUE!</v>
      </c>
      <c r="E302" s="96" t="e">
        <f t="shared" si="27"/>
        <v>#VALUE!</v>
      </c>
      <c r="F302" s="96" t="e">
        <f t="shared" si="28"/>
        <v>#VALUE!</v>
      </c>
      <c r="G302" s="96" t="e">
        <f t="shared" si="29"/>
        <v>#VALUE!</v>
      </c>
    </row>
    <row r="303" spans="1:7" ht="21.75" customHeight="1">
      <c r="A303" s="99"/>
      <c r="B303" s="96" t="e">
        <f t="shared" si="24"/>
        <v>#VALUE!</v>
      </c>
      <c r="C303" s="96" t="e">
        <f t="shared" si="25"/>
        <v>#VALUE!</v>
      </c>
      <c r="D303" s="96" t="e">
        <f t="shared" si="26"/>
        <v>#VALUE!</v>
      </c>
      <c r="E303" s="96" t="e">
        <f t="shared" si="27"/>
        <v>#VALUE!</v>
      </c>
      <c r="F303" s="96" t="e">
        <f t="shared" si="28"/>
        <v>#VALUE!</v>
      </c>
      <c r="G303" s="96" t="e">
        <f t="shared" si="29"/>
        <v>#VALUE!</v>
      </c>
    </row>
    <row r="304" spans="1:7" ht="21.75" customHeight="1">
      <c r="A304" s="99"/>
      <c r="B304" s="96" t="e">
        <f t="shared" si="24"/>
        <v>#VALUE!</v>
      </c>
      <c r="C304" s="96" t="e">
        <f t="shared" si="25"/>
        <v>#VALUE!</v>
      </c>
      <c r="D304" s="96" t="e">
        <f t="shared" si="26"/>
        <v>#VALUE!</v>
      </c>
      <c r="E304" s="96" t="e">
        <f t="shared" si="27"/>
        <v>#VALUE!</v>
      </c>
      <c r="F304" s="96" t="e">
        <f t="shared" si="28"/>
        <v>#VALUE!</v>
      </c>
      <c r="G304" s="96" t="e">
        <f t="shared" si="29"/>
        <v>#VALUE!</v>
      </c>
    </row>
    <row r="305" spans="1:7" ht="21.75" customHeight="1">
      <c r="A305" s="99"/>
      <c r="B305" s="96" t="e">
        <f t="shared" si="24"/>
        <v>#VALUE!</v>
      </c>
      <c r="C305" s="96" t="e">
        <f t="shared" si="25"/>
        <v>#VALUE!</v>
      </c>
      <c r="D305" s="96" t="e">
        <f t="shared" si="26"/>
        <v>#VALUE!</v>
      </c>
      <c r="E305" s="96" t="e">
        <f t="shared" si="27"/>
        <v>#VALUE!</v>
      </c>
      <c r="F305" s="96" t="e">
        <f t="shared" si="28"/>
        <v>#VALUE!</v>
      </c>
      <c r="G305" s="96" t="e">
        <f t="shared" si="29"/>
        <v>#VALUE!</v>
      </c>
    </row>
    <row r="306" spans="1:7" ht="21.75" customHeight="1">
      <c r="A306" s="99"/>
      <c r="B306" s="96" t="e">
        <f t="shared" si="24"/>
        <v>#VALUE!</v>
      </c>
      <c r="C306" s="96" t="e">
        <f t="shared" si="25"/>
        <v>#VALUE!</v>
      </c>
      <c r="D306" s="96" t="e">
        <f t="shared" si="26"/>
        <v>#VALUE!</v>
      </c>
      <c r="E306" s="96" t="e">
        <f t="shared" si="27"/>
        <v>#VALUE!</v>
      </c>
      <c r="F306" s="96" t="e">
        <f t="shared" si="28"/>
        <v>#VALUE!</v>
      </c>
      <c r="G306" s="96" t="e">
        <f t="shared" si="29"/>
        <v>#VALUE!</v>
      </c>
    </row>
    <row r="307" spans="1:7" ht="21.75" customHeight="1">
      <c r="A307" s="99"/>
      <c r="B307" s="96" t="e">
        <f t="shared" si="24"/>
        <v>#VALUE!</v>
      </c>
      <c r="C307" s="96" t="e">
        <f t="shared" si="25"/>
        <v>#VALUE!</v>
      </c>
      <c r="D307" s="96" t="e">
        <f t="shared" si="26"/>
        <v>#VALUE!</v>
      </c>
      <c r="E307" s="96" t="e">
        <f t="shared" si="27"/>
        <v>#VALUE!</v>
      </c>
      <c r="F307" s="96" t="e">
        <f t="shared" si="28"/>
        <v>#VALUE!</v>
      </c>
      <c r="G307" s="96" t="e">
        <f t="shared" si="29"/>
        <v>#VALUE!</v>
      </c>
    </row>
    <row r="308" spans="1:7" ht="21.75" customHeight="1">
      <c r="A308" s="99"/>
      <c r="B308" s="96" t="e">
        <f t="shared" si="24"/>
        <v>#VALUE!</v>
      </c>
      <c r="C308" s="96" t="e">
        <f t="shared" si="25"/>
        <v>#VALUE!</v>
      </c>
      <c r="D308" s="96" t="e">
        <f t="shared" si="26"/>
        <v>#VALUE!</v>
      </c>
      <c r="E308" s="96" t="e">
        <f t="shared" si="27"/>
        <v>#VALUE!</v>
      </c>
      <c r="F308" s="96" t="e">
        <f t="shared" si="28"/>
        <v>#VALUE!</v>
      </c>
      <c r="G308" s="96" t="e">
        <f t="shared" si="29"/>
        <v>#VALUE!</v>
      </c>
    </row>
    <row r="309" spans="1:7" ht="21.75" customHeight="1">
      <c r="A309" s="99"/>
      <c r="B309" s="96" t="e">
        <f t="shared" si="24"/>
        <v>#VALUE!</v>
      </c>
      <c r="C309" s="96" t="e">
        <f t="shared" si="25"/>
        <v>#VALUE!</v>
      </c>
      <c r="D309" s="96" t="e">
        <f t="shared" si="26"/>
        <v>#VALUE!</v>
      </c>
      <c r="E309" s="96" t="e">
        <f t="shared" si="27"/>
        <v>#VALUE!</v>
      </c>
      <c r="F309" s="96" t="e">
        <f t="shared" si="28"/>
        <v>#VALUE!</v>
      </c>
      <c r="G309" s="96" t="e">
        <f t="shared" si="29"/>
        <v>#VALUE!</v>
      </c>
    </row>
    <row r="310" spans="1:7" ht="21.75" customHeight="1">
      <c r="A310" s="99"/>
      <c r="B310" s="96" t="e">
        <f t="shared" si="24"/>
        <v>#VALUE!</v>
      </c>
      <c r="C310" s="96" t="e">
        <f t="shared" si="25"/>
        <v>#VALUE!</v>
      </c>
      <c r="D310" s="96" t="e">
        <f t="shared" si="26"/>
        <v>#VALUE!</v>
      </c>
      <c r="E310" s="96" t="e">
        <f t="shared" si="27"/>
        <v>#VALUE!</v>
      </c>
      <c r="F310" s="96" t="e">
        <f t="shared" si="28"/>
        <v>#VALUE!</v>
      </c>
      <c r="G310" s="96" t="e">
        <f t="shared" si="29"/>
        <v>#VALUE!</v>
      </c>
    </row>
    <row r="311" spans="1:7" ht="21.75" customHeight="1">
      <c r="A311" s="99"/>
      <c r="B311" s="96" t="e">
        <f t="shared" si="24"/>
        <v>#VALUE!</v>
      </c>
      <c r="C311" s="96" t="e">
        <f t="shared" si="25"/>
        <v>#VALUE!</v>
      </c>
      <c r="D311" s="96" t="e">
        <f t="shared" si="26"/>
        <v>#VALUE!</v>
      </c>
      <c r="E311" s="96" t="e">
        <f t="shared" si="27"/>
        <v>#VALUE!</v>
      </c>
      <c r="F311" s="96" t="e">
        <f t="shared" si="28"/>
        <v>#VALUE!</v>
      </c>
      <c r="G311" s="96" t="e">
        <f t="shared" si="29"/>
        <v>#VALUE!</v>
      </c>
    </row>
    <row r="312" spans="1:7" ht="21.75" customHeight="1">
      <c r="A312" s="99"/>
      <c r="B312" s="96" t="e">
        <f t="shared" si="24"/>
        <v>#VALUE!</v>
      </c>
      <c r="C312" s="96" t="e">
        <f t="shared" si="25"/>
        <v>#VALUE!</v>
      </c>
      <c r="D312" s="96" t="e">
        <f t="shared" si="26"/>
        <v>#VALUE!</v>
      </c>
      <c r="E312" s="96" t="e">
        <f t="shared" si="27"/>
        <v>#VALUE!</v>
      </c>
      <c r="F312" s="96" t="e">
        <f t="shared" si="28"/>
        <v>#VALUE!</v>
      </c>
      <c r="G312" s="96" t="e">
        <f t="shared" si="29"/>
        <v>#VALUE!</v>
      </c>
    </row>
    <row r="313" spans="1:7" ht="21.75" customHeight="1">
      <c r="A313" s="99"/>
      <c r="B313" s="96" t="e">
        <f t="shared" si="24"/>
        <v>#VALUE!</v>
      </c>
      <c r="C313" s="96" t="e">
        <f t="shared" si="25"/>
        <v>#VALUE!</v>
      </c>
      <c r="D313" s="96" t="e">
        <f t="shared" si="26"/>
        <v>#VALUE!</v>
      </c>
      <c r="E313" s="96" t="e">
        <f t="shared" si="27"/>
        <v>#VALUE!</v>
      </c>
      <c r="F313" s="96" t="e">
        <f t="shared" si="28"/>
        <v>#VALUE!</v>
      </c>
      <c r="G313" s="96" t="e">
        <f t="shared" si="29"/>
        <v>#VALUE!</v>
      </c>
    </row>
    <row r="314" spans="1:7" ht="21.75" customHeight="1">
      <c r="A314" s="99"/>
      <c r="B314" s="96" t="e">
        <f t="shared" si="24"/>
        <v>#VALUE!</v>
      </c>
      <c r="C314" s="96" t="e">
        <f t="shared" si="25"/>
        <v>#VALUE!</v>
      </c>
      <c r="D314" s="96" t="e">
        <f t="shared" si="26"/>
        <v>#VALUE!</v>
      </c>
      <c r="E314" s="96" t="e">
        <f t="shared" si="27"/>
        <v>#VALUE!</v>
      </c>
      <c r="F314" s="96" t="e">
        <f t="shared" si="28"/>
        <v>#VALUE!</v>
      </c>
      <c r="G314" s="96" t="e">
        <f t="shared" si="29"/>
        <v>#VALUE!</v>
      </c>
    </row>
    <row r="315" spans="1:7" ht="21.75" customHeight="1">
      <c r="A315" s="99"/>
      <c r="B315" s="96" t="e">
        <f t="shared" si="24"/>
        <v>#VALUE!</v>
      </c>
      <c r="C315" s="96" t="e">
        <f t="shared" si="25"/>
        <v>#VALUE!</v>
      </c>
      <c r="D315" s="96" t="e">
        <f t="shared" si="26"/>
        <v>#VALUE!</v>
      </c>
      <c r="E315" s="96" t="e">
        <f t="shared" si="27"/>
        <v>#VALUE!</v>
      </c>
      <c r="F315" s="96" t="e">
        <f t="shared" si="28"/>
        <v>#VALUE!</v>
      </c>
      <c r="G315" s="96" t="e">
        <f t="shared" si="29"/>
        <v>#VALUE!</v>
      </c>
    </row>
    <row r="316" spans="1:7" ht="21.75" customHeight="1">
      <c r="A316" s="99"/>
      <c r="B316" s="96" t="e">
        <f t="shared" si="24"/>
        <v>#VALUE!</v>
      </c>
      <c r="C316" s="96" t="e">
        <f t="shared" si="25"/>
        <v>#VALUE!</v>
      </c>
      <c r="D316" s="96" t="e">
        <f t="shared" si="26"/>
        <v>#VALUE!</v>
      </c>
      <c r="E316" s="96" t="e">
        <f t="shared" si="27"/>
        <v>#VALUE!</v>
      </c>
      <c r="F316" s="96" t="e">
        <f t="shared" si="28"/>
        <v>#VALUE!</v>
      </c>
      <c r="G316" s="96" t="e">
        <f t="shared" si="29"/>
        <v>#VALUE!</v>
      </c>
    </row>
    <row r="317" spans="1:7" ht="21.75" customHeight="1">
      <c r="A317" s="99"/>
      <c r="B317" s="96" t="e">
        <f t="shared" si="24"/>
        <v>#VALUE!</v>
      </c>
      <c r="C317" s="96" t="e">
        <f t="shared" si="25"/>
        <v>#VALUE!</v>
      </c>
      <c r="D317" s="96" t="e">
        <f t="shared" si="26"/>
        <v>#VALUE!</v>
      </c>
      <c r="E317" s="96" t="e">
        <f t="shared" si="27"/>
        <v>#VALUE!</v>
      </c>
      <c r="F317" s="96" t="e">
        <f t="shared" si="28"/>
        <v>#VALUE!</v>
      </c>
      <c r="G317" s="96" t="e">
        <f t="shared" si="29"/>
        <v>#VALUE!</v>
      </c>
    </row>
    <row r="318" spans="1:7" ht="21.75" customHeight="1">
      <c r="A318" s="99"/>
      <c r="B318" s="96" t="e">
        <f t="shared" si="24"/>
        <v>#VALUE!</v>
      </c>
      <c r="C318" s="96" t="e">
        <f t="shared" si="25"/>
        <v>#VALUE!</v>
      </c>
      <c r="D318" s="96" t="e">
        <f t="shared" si="26"/>
        <v>#VALUE!</v>
      </c>
      <c r="E318" s="96" t="e">
        <f t="shared" si="27"/>
        <v>#VALUE!</v>
      </c>
      <c r="F318" s="96" t="e">
        <f t="shared" si="28"/>
        <v>#VALUE!</v>
      </c>
      <c r="G318" s="96" t="e">
        <f t="shared" si="29"/>
        <v>#VALUE!</v>
      </c>
    </row>
    <row r="319" spans="1:7" ht="21.75" customHeight="1">
      <c r="A319" s="99"/>
      <c r="B319" s="96" t="e">
        <f t="shared" si="24"/>
        <v>#VALUE!</v>
      </c>
      <c r="C319" s="96" t="e">
        <f t="shared" si="25"/>
        <v>#VALUE!</v>
      </c>
      <c r="D319" s="96" t="e">
        <f t="shared" si="26"/>
        <v>#VALUE!</v>
      </c>
      <c r="E319" s="96" t="e">
        <f t="shared" si="27"/>
        <v>#VALUE!</v>
      </c>
      <c r="F319" s="96" t="e">
        <f t="shared" si="28"/>
        <v>#VALUE!</v>
      </c>
      <c r="G319" s="96" t="e">
        <f t="shared" si="29"/>
        <v>#VALUE!</v>
      </c>
    </row>
    <row r="320" spans="1:7" ht="21.75" customHeight="1">
      <c r="A320" s="99"/>
      <c r="B320" s="96" t="e">
        <f t="shared" si="24"/>
        <v>#VALUE!</v>
      </c>
      <c r="C320" s="96" t="e">
        <f t="shared" si="25"/>
        <v>#VALUE!</v>
      </c>
      <c r="D320" s="96" t="e">
        <f t="shared" si="26"/>
        <v>#VALUE!</v>
      </c>
      <c r="E320" s="96" t="e">
        <f t="shared" si="27"/>
        <v>#VALUE!</v>
      </c>
      <c r="F320" s="96" t="e">
        <f t="shared" si="28"/>
        <v>#VALUE!</v>
      </c>
      <c r="G320" s="96" t="e">
        <f t="shared" si="29"/>
        <v>#VALUE!</v>
      </c>
    </row>
    <row r="321" spans="1:7" ht="21.75" customHeight="1">
      <c r="A321" s="99"/>
      <c r="B321" s="96" t="e">
        <f t="shared" si="24"/>
        <v>#VALUE!</v>
      </c>
      <c r="C321" s="96" t="e">
        <f t="shared" si="25"/>
        <v>#VALUE!</v>
      </c>
      <c r="D321" s="96" t="e">
        <f t="shared" si="26"/>
        <v>#VALUE!</v>
      </c>
      <c r="E321" s="96" t="e">
        <f t="shared" si="27"/>
        <v>#VALUE!</v>
      </c>
      <c r="F321" s="96" t="e">
        <f t="shared" si="28"/>
        <v>#VALUE!</v>
      </c>
      <c r="G321" s="96" t="e">
        <f t="shared" si="29"/>
        <v>#VALUE!</v>
      </c>
    </row>
    <row r="322" spans="1:7" ht="21.75" customHeight="1">
      <c r="A322" s="99"/>
      <c r="B322" s="96" t="e">
        <f t="shared" ref="B322:B385" si="30">MID(A322,1,(FIND(" ",A322,1)))</f>
        <v>#VALUE!</v>
      </c>
      <c r="C322" s="96" t="e">
        <f t="shared" ref="C322:C385" si="31">TRIM(MID(A322,(FIND(" ",A322,1)),(FIND(" ",A322,(FIND(" ",A322,1)+1) ))-FIND(" ",A322,(FIND(" ",A322,1)) )))</f>
        <v>#VALUE!</v>
      </c>
      <c r="D322" s="96" t="e">
        <f t="shared" ref="D322:D385" si="32">MID(G322,1,(FIND(" ",G322,1)))</f>
        <v>#VALUE!</v>
      </c>
      <c r="E322" s="96" t="e">
        <f t="shared" ref="E322:E385" si="33">TRIM(MID(G322,(FIND(" ",G322,1)),(FIND(" ",G322,(FIND(" ",G322,1)+1) ))-FIND(" ",G322,(FIND(" ",G322,1)) )))</f>
        <v>#VALUE!</v>
      </c>
      <c r="F322" s="96" t="e">
        <f t="shared" ref="F322:F385" si="34">TRIM(MID(A322,(FIND(" ",A322,(FIND(" ",A322,1)+1) )),30))</f>
        <v>#VALUE!</v>
      </c>
      <c r="G322" s="96" t="e">
        <f t="shared" ref="G322:G385" si="35">CONCATENATE(F322," "," ")</f>
        <v>#VALUE!</v>
      </c>
    </row>
    <row r="323" spans="1:7" ht="21.75" customHeight="1">
      <c r="A323" s="99"/>
      <c r="B323" s="96" t="e">
        <f t="shared" si="30"/>
        <v>#VALUE!</v>
      </c>
      <c r="C323" s="96" t="e">
        <f t="shared" si="31"/>
        <v>#VALUE!</v>
      </c>
      <c r="D323" s="96" t="e">
        <f t="shared" si="32"/>
        <v>#VALUE!</v>
      </c>
      <c r="E323" s="96" t="e">
        <f t="shared" si="33"/>
        <v>#VALUE!</v>
      </c>
      <c r="F323" s="96" t="e">
        <f t="shared" si="34"/>
        <v>#VALUE!</v>
      </c>
      <c r="G323" s="96" t="e">
        <f t="shared" si="35"/>
        <v>#VALUE!</v>
      </c>
    </row>
    <row r="324" spans="1:7" ht="21.75" customHeight="1">
      <c r="A324" s="99"/>
      <c r="B324" s="96" t="e">
        <f t="shared" si="30"/>
        <v>#VALUE!</v>
      </c>
      <c r="C324" s="96" t="e">
        <f t="shared" si="31"/>
        <v>#VALUE!</v>
      </c>
      <c r="D324" s="96" t="e">
        <f t="shared" si="32"/>
        <v>#VALUE!</v>
      </c>
      <c r="E324" s="96" t="e">
        <f t="shared" si="33"/>
        <v>#VALUE!</v>
      </c>
      <c r="F324" s="96" t="e">
        <f t="shared" si="34"/>
        <v>#VALUE!</v>
      </c>
      <c r="G324" s="96" t="e">
        <f t="shared" si="35"/>
        <v>#VALUE!</v>
      </c>
    </row>
    <row r="325" spans="1:7" ht="21.75" customHeight="1">
      <c r="A325" s="99"/>
      <c r="B325" s="96" t="e">
        <f t="shared" si="30"/>
        <v>#VALUE!</v>
      </c>
      <c r="C325" s="96" t="e">
        <f t="shared" si="31"/>
        <v>#VALUE!</v>
      </c>
      <c r="D325" s="96" t="e">
        <f t="shared" si="32"/>
        <v>#VALUE!</v>
      </c>
      <c r="E325" s="96" t="e">
        <f t="shared" si="33"/>
        <v>#VALUE!</v>
      </c>
      <c r="F325" s="96" t="e">
        <f t="shared" si="34"/>
        <v>#VALUE!</v>
      </c>
      <c r="G325" s="96" t="e">
        <f t="shared" si="35"/>
        <v>#VALUE!</v>
      </c>
    </row>
    <row r="326" spans="1:7" ht="21.75" customHeight="1">
      <c r="A326" s="99"/>
      <c r="B326" s="96" t="e">
        <f t="shared" si="30"/>
        <v>#VALUE!</v>
      </c>
      <c r="C326" s="96" t="e">
        <f t="shared" si="31"/>
        <v>#VALUE!</v>
      </c>
      <c r="D326" s="96" t="e">
        <f t="shared" si="32"/>
        <v>#VALUE!</v>
      </c>
      <c r="E326" s="96" t="e">
        <f t="shared" si="33"/>
        <v>#VALUE!</v>
      </c>
      <c r="F326" s="96" t="e">
        <f t="shared" si="34"/>
        <v>#VALUE!</v>
      </c>
      <c r="G326" s="96" t="e">
        <f t="shared" si="35"/>
        <v>#VALUE!</v>
      </c>
    </row>
    <row r="327" spans="1:7" ht="21.75" customHeight="1">
      <c r="A327" s="99"/>
      <c r="B327" s="96" t="e">
        <f t="shared" si="30"/>
        <v>#VALUE!</v>
      </c>
      <c r="C327" s="96" t="e">
        <f t="shared" si="31"/>
        <v>#VALUE!</v>
      </c>
      <c r="D327" s="96" t="e">
        <f t="shared" si="32"/>
        <v>#VALUE!</v>
      </c>
      <c r="E327" s="96" t="e">
        <f t="shared" si="33"/>
        <v>#VALUE!</v>
      </c>
      <c r="F327" s="96" t="e">
        <f t="shared" si="34"/>
        <v>#VALUE!</v>
      </c>
      <c r="G327" s="96" t="e">
        <f t="shared" si="35"/>
        <v>#VALUE!</v>
      </c>
    </row>
    <row r="328" spans="1:7" ht="21.75" customHeight="1">
      <c r="A328" s="99"/>
      <c r="B328" s="96" t="e">
        <f t="shared" si="30"/>
        <v>#VALUE!</v>
      </c>
      <c r="C328" s="96" t="e">
        <f t="shared" si="31"/>
        <v>#VALUE!</v>
      </c>
      <c r="D328" s="96" t="e">
        <f t="shared" si="32"/>
        <v>#VALUE!</v>
      </c>
      <c r="E328" s="96" t="e">
        <f t="shared" si="33"/>
        <v>#VALUE!</v>
      </c>
      <c r="F328" s="96" t="e">
        <f t="shared" si="34"/>
        <v>#VALUE!</v>
      </c>
      <c r="G328" s="96" t="e">
        <f t="shared" si="35"/>
        <v>#VALUE!</v>
      </c>
    </row>
    <row r="329" spans="1:7" ht="21.75" customHeight="1">
      <c r="A329" s="99"/>
      <c r="B329" s="96" t="e">
        <f t="shared" si="30"/>
        <v>#VALUE!</v>
      </c>
      <c r="C329" s="96" t="e">
        <f t="shared" si="31"/>
        <v>#VALUE!</v>
      </c>
      <c r="D329" s="96" t="e">
        <f t="shared" si="32"/>
        <v>#VALUE!</v>
      </c>
      <c r="E329" s="96" t="e">
        <f t="shared" si="33"/>
        <v>#VALUE!</v>
      </c>
      <c r="F329" s="96" t="e">
        <f t="shared" si="34"/>
        <v>#VALUE!</v>
      </c>
      <c r="G329" s="96" t="e">
        <f t="shared" si="35"/>
        <v>#VALUE!</v>
      </c>
    </row>
    <row r="330" spans="1:7" ht="21.75" customHeight="1">
      <c r="A330" s="99"/>
      <c r="B330" s="96" t="e">
        <f t="shared" si="30"/>
        <v>#VALUE!</v>
      </c>
      <c r="C330" s="96" t="e">
        <f t="shared" si="31"/>
        <v>#VALUE!</v>
      </c>
      <c r="D330" s="96" t="e">
        <f t="shared" si="32"/>
        <v>#VALUE!</v>
      </c>
      <c r="E330" s="96" t="e">
        <f t="shared" si="33"/>
        <v>#VALUE!</v>
      </c>
      <c r="F330" s="96" t="e">
        <f t="shared" si="34"/>
        <v>#VALUE!</v>
      </c>
      <c r="G330" s="96" t="e">
        <f t="shared" si="35"/>
        <v>#VALUE!</v>
      </c>
    </row>
    <row r="331" spans="1:7" ht="21.75" customHeight="1">
      <c r="A331" s="99"/>
      <c r="B331" s="96" t="e">
        <f t="shared" si="30"/>
        <v>#VALUE!</v>
      </c>
      <c r="C331" s="96" t="e">
        <f t="shared" si="31"/>
        <v>#VALUE!</v>
      </c>
      <c r="D331" s="96" t="e">
        <f t="shared" si="32"/>
        <v>#VALUE!</v>
      </c>
      <c r="E331" s="96" t="e">
        <f t="shared" si="33"/>
        <v>#VALUE!</v>
      </c>
      <c r="F331" s="96" t="e">
        <f t="shared" si="34"/>
        <v>#VALUE!</v>
      </c>
      <c r="G331" s="96" t="e">
        <f t="shared" si="35"/>
        <v>#VALUE!</v>
      </c>
    </row>
    <row r="332" spans="1:7" ht="21.75" customHeight="1">
      <c r="A332" s="99"/>
      <c r="B332" s="96" t="e">
        <f t="shared" si="30"/>
        <v>#VALUE!</v>
      </c>
      <c r="C332" s="96" t="e">
        <f t="shared" si="31"/>
        <v>#VALUE!</v>
      </c>
      <c r="D332" s="96" t="e">
        <f t="shared" si="32"/>
        <v>#VALUE!</v>
      </c>
      <c r="E332" s="96" t="e">
        <f t="shared" si="33"/>
        <v>#VALUE!</v>
      </c>
      <c r="F332" s="96" t="e">
        <f t="shared" si="34"/>
        <v>#VALUE!</v>
      </c>
      <c r="G332" s="96" t="e">
        <f t="shared" si="35"/>
        <v>#VALUE!</v>
      </c>
    </row>
    <row r="333" spans="1:7" ht="21.75" customHeight="1">
      <c r="A333" s="99"/>
      <c r="B333" s="96" t="e">
        <f t="shared" si="30"/>
        <v>#VALUE!</v>
      </c>
      <c r="C333" s="96" t="e">
        <f t="shared" si="31"/>
        <v>#VALUE!</v>
      </c>
      <c r="D333" s="96" t="e">
        <f t="shared" si="32"/>
        <v>#VALUE!</v>
      </c>
      <c r="E333" s="96" t="e">
        <f t="shared" si="33"/>
        <v>#VALUE!</v>
      </c>
      <c r="F333" s="96" t="e">
        <f t="shared" si="34"/>
        <v>#VALUE!</v>
      </c>
      <c r="G333" s="96" t="e">
        <f t="shared" si="35"/>
        <v>#VALUE!</v>
      </c>
    </row>
    <row r="334" spans="1:7" ht="21.75" customHeight="1">
      <c r="A334" s="99"/>
      <c r="B334" s="96" t="e">
        <f t="shared" si="30"/>
        <v>#VALUE!</v>
      </c>
      <c r="C334" s="96" t="e">
        <f t="shared" si="31"/>
        <v>#VALUE!</v>
      </c>
      <c r="D334" s="96" t="e">
        <f t="shared" si="32"/>
        <v>#VALUE!</v>
      </c>
      <c r="E334" s="96" t="e">
        <f t="shared" si="33"/>
        <v>#VALUE!</v>
      </c>
      <c r="F334" s="96" t="e">
        <f t="shared" si="34"/>
        <v>#VALUE!</v>
      </c>
      <c r="G334" s="96" t="e">
        <f t="shared" si="35"/>
        <v>#VALUE!</v>
      </c>
    </row>
    <row r="335" spans="1:7" ht="21.75" customHeight="1">
      <c r="A335" s="99"/>
      <c r="B335" s="96" t="e">
        <f t="shared" si="30"/>
        <v>#VALUE!</v>
      </c>
      <c r="C335" s="96" t="e">
        <f t="shared" si="31"/>
        <v>#VALUE!</v>
      </c>
      <c r="D335" s="96" t="e">
        <f t="shared" si="32"/>
        <v>#VALUE!</v>
      </c>
      <c r="E335" s="96" t="e">
        <f t="shared" si="33"/>
        <v>#VALUE!</v>
      </c>
      <c r="F335" s="96" t="e">
        <f t="shared" si="34"/>
        <v>#VALUE!</v>
      </c>
      <c r="G335" s="96" t="e">
        <f t="shared" si="35"/>
        <v>#VALUE!</v>
      </c>
    </row>
    <row r="336" spans="1:7" ht="21.75" customHeight="1">
      <c r="A336" s="99"/>
      <c r="B336" s="96" t="e">
        <f t="shared" si="30"/>
        <v>#VALUE!</v>
      </c>
      <c r="C336" s="96" t="e">
        <f t="shared" si="31"/>
        <v>#VALUE!</v>
      </c>
      <c r="D336" s="96" t="e">
        <f t="shared" si="32"/>
        <v>#VALUE!</v>
      </c>
      <c r="E336" s="96" t="e">
        <f t="shared" si="33"/>
        <v>#VALUE!</v>
      </c>
      <c r="F336" s="96" t="e">
        <f t="shared" si="34"/>
        <v>#VALUE!</v>
      </c>
      <c r="G336" s="96" t="e">
        <f t="shared" si="35"/>
        <v>#VALUE!</v>
      </c>
    </row>
    <row r="337" spans="1:7" ht="21.75" customHeight="1">
      <c r="A337" s="99"/>
      <c r="B337" s="96" t="e">
        <f t="shared" si="30"/>
        <v>#VALUE!</v>
      </c>
      <c r="C337" s="96" t="e">
        <f t="shared" si="31"/>
        <v>#VALUE!</v>
      </c>
      <c r="D337" s="96" t="e">
        <f t="shared" si="32"/>
        <v>#VALUE!</v>
      </c>
      <c r="E337" s="96" t="e">
        <f t="shared" si="33"/>
        <v>#VALUE!</v>
      </c>
      <c r="F337" s="96" t="e">
        <f t="shared" si="34"/>
        <v>#VALUE!</v>
      </c>
      <c r="G337" s="96" t="e">
        <f t="shared" si="35"/>
        <v>#VALUE!</v>
      </c>
    </row>
    <row r="338" spans="1:7" ht="21.75" customHeight="1">
      <c r="A338" s="99"/>
      <c r="B338" s="96" t="e">
        <f t="shared" si="30"/>
        <v>#VALUE!</v>
      </c>
      <c r="C338" s="96" t="e">
        <f t="shared" si="31"/>
        <v>#VALUE!</v>
      </c>
      <c r="D338" s="96" t="e">
        <f t="shared" si="32"/>
        <v>#VALUE!</v>
      </c>
      <c r="E338" s="96" t="e">
        <f t="shared" si="33"/>
        <v>#VALUE!</v>
      </c>
      <c r="F338" s="96" t="e">
        <f t="shared" si="34"/>
        <v>#VALUE!</v>
      </c>
      <c r="G338" s="96" t="e">
        <f t="shared" si="35"/>
        <v>#VALUE!</v>
      </c>
    </row>
    <row r="339" spans="1:7" ht="21.75" customHeight="1">
      <c r="A339" s="99"/>
      <c r="B339" s="96" t="e">
        <f t="shared" si="30"/>
        <v>#VALUE!</v>
      </c>
      <c r="C339" s="96" t="e">
        <f t="shared" si="31"/>
        <v>#VALUE!</v>
      </c>
      <c r="D339" s="96" t="e">
        <f t="shared" si="32"/>
        <v>#VALUE!</v>
      </c>
      <c r="E339" s="96" t="e">
        <f t="shared" si="33"/>
        <v>#VALUE!</v>
      </c>
      <c r="F339" s="96" t="e">
        <f t="shared" si="34"/>
        <v>#VALUE!</v>
      </c>
      <c r="G339" s="96" t="e">
        <f t="shared" si="35"/>
        <v>#VALUE!</v>
      </c>
    </row>
    <row r="340" spans="1:7" ht="21.75" customHeight="1">
      <c r="A340" s="99"/>
      <c r="B340" s="96" t="e">
        <f t="shared" si="30"/>
        <v>#VALUE!</v>
      </c>
      <c r="C340" s="96" t="e">
        <f t="shared" si="31"/>
        <v>#VALUE!</v>
      </c>
      <c r="D340" s="96" t="e">
        <f t="shared" si="32"/>
        <v>#VALUE!</v>
      </c>
      <c r="E340" s="96" t="e">
        <f t="shared" si="33"/>
        <v>#VALUE!</v>
      </c>
      <c r="F340" s="96" t="e">
        <f t="shared" si="34"/>
        <v>#VALUE!</v>
      </c>
      <c r="G340" s="96" t="e">
        <f t="shared" si="35"/>
        <v>#VALUE!</v>
      </c>
    </row>
    <row r="341" spans="1:7" ht="21.75" customHeight="1">
      <c r="A341" s="99"/>
      <c r="B341" s="96" t="e">
        <f t="shared" si="30"/>
        <v>#VALUE!</v>
      </c>
      <c r="C341" s="96" t="e">
        <f t="shared" si="31"/>
        <v>#VALUE!</v>
      </c>
      <c r="D341" s="96" t="e">
        <f t="shared" si="32"/>
        <v>#VALUE!</v>
      </c>
      <c r="E341" s="96" t="e">
        <f t="shared" si="33"/>
        <v>#VALUE!</v>
      </c>
      <c r="F341" s="96" t="e">
        <f t="shared" si="34"/>
        <v>#VALUE!</v>
      </c>
      <c r="G341" s="96" t="e">
        <f t="shared" si="35"/>
        <v>#VALUE!</v>
      </c>
    </row>
    <row r="342" spans="1:7" ht="21.75" customHeight="1">
      <c r="A342" s="99"/>
      <c r="B342" s="96" t="e">
        <f t="shared" si="30"/>
        <v>#VALUE!</v>
      </c>
      <c r="C342" s="96" t="e">
        <f t="shared" si="31"/>
        <v>#VALUE!</v>
      </c>
      <c r="D342" s="96" t="e">
        <f t="shared" si="32"/>
        <v>#VALUE!</v>
      </c>
      <c r="E342" s="96" t="e">
        <f t="shared" si="33"/>
        <v>#VALUE!</v>
      </c>
      <c r="F342" s="96" t="e">
        <f t="shared" si="34"/>
        <v>#VALUE!</v>
      </c>
      <c r="G342" s="96" t="e">
        <f t="shared" si="35"/>
        <v>#VALUE!</v>
      </c>
    </row>
    <row r="343" spans="1:7" ht="21.75" customHeight="1">
      <c r="A343" s="99"/>
      <c r="B343" s="96" t="e">
        <f t="shared" si="30"/>
        <v>#VALUE!</v>
      </c>
      <c r="C343" s="96" t="e">
        <f t="shared" si="31"/>
        <v>#VALUE!</v>
      </c>
      <c r="D343" s="96" t="e">
        <f t="shared" si="32"/>
        <v>#VALUE!</v>
      </c>
      <c r="E343" s="96" t="e">
        <f t="shared" si="33"/>
        <v>#VALUE!</v>
      </c>
      <c r="F343" s="96" t="e">
        <f t="shared" si="34"/>
        <v>#VALUE!</v>
      </c>
      <c r="G343" s="96" t="e">
        <f t="shared" si="35"/>
        <v>#VALUE!</v>
      </c>
    </row>
    <row r="344" spans="1:7" ht="21.75" customHeight="1">
      <c r="A344" s="99"/>
      <c r="B344" s="96" t="e">
        <f t="shared" si="30"/>
        <v>#VALUE!</v>
      </c>
      <c r="C344" s="96" t="e">
        <f t="shared" si="31"/>
        <v>#VALUE!</v>
      </c>
      <c r="D344" s="96" t="e">
        <f t="shared" si="32"/>
        <v>#VALUE!</v>
      </c>
      <c r="E344" s="96" t="e">
        <f t="shared" si="33"/>
        <v>#VALUE!</v>
      </c>
      <c r="F344" s="96" t="e">
        <f t="shared" si="34"/>
        <v>#VALUE!</v>
      </c>
      <c r="G344" s="96" t="e">
        <f t="shared" si="35"/>
        <v>#VALUE!</v>
      </c>
    </row>
    <row r="345" spans="1:7" ht="21.75" customHeight="1">
      <c r="A345" s="99"/>
      <c r="B345" s="96" t="e">
        <f t="shared" si="30"/>
        <v>#VALUE!</v>
      </c>
      <c r="C345" s="96" t="e">
        <f t="shared" si="31"/>
        <v>#VALUE!</v>
      </c>
      <c r="D345" s="96" t="e">
        <f t="shared" si="32"/>
        <v>#VALUE!</v>
      </c>
      <c r="E345" s="96" t="e">
        <f t="shared" si="33"/>
        <v>#VALUE!</v>
      </c>
      <c r="F345" s="96" t="e">
        <f t="shared" si="34"/>
        <v>#VALUE!</v>
      </c>
      <c r="G345" s="96" t="e">
        <f t="shared" si="35"/>
        <v>#VALUE!</v>
      </c>
    </row>
    <row r="346" spans="1:7" ht="21.75" customHeight="1">
      <c r="A346" s="99"/>
      <c r="B346" s="96" t="e">
        <f t="shared" si="30"/>
        <v>#VALUE!</v>
      </c>
      <c r="C346" s="96" t="e">
        <f t="shared" si="31"/>
        <v>#VALUE!</v>
      </c>
      <c r="D346" s="96" t="e">
        <f t="shared" si="32"/>
        <v>#VALUE!</v>
      </c>
      <c r="E346" s="96" t="e">
        <f t="shared" si="33"/>
        <v>#VALUE!</v>
      </c>
      <c r="F346" s="96" t="e">
        <f t="shared" si="34"/>
        <v>#VALUE!</v>
      </c>
      <c r="G346" s="96" t="e">
        <f t="shared" si="35"/>
        <v>#VALUE!</v>
      </c>
    </row>
    <row r="347" spans="1:7" ht="21.75" customHeight="1">
      <c r="A347" s="99"/>
      <c r="B347" s="96" t="e">
        <f t="shared" si="30"/>
        <v>#VALUE!</v>
      </c>
      <c r="C347" s="96" t="e">
        <f t="shared" si="31"/>
        <v>#VALUE!</v>
      </c>
      <c r="D347" s="96" t="e">
        <f t="shared" si="32"/>
        <v>#VALUE!</v>
      </c>
      <c r="E347" s="96" t="e">
        <f t="shared" si="33"/>
        <v>#VALUE!</v>
      </c>
      <c r="F347" s="96" t="e">
        <f t="shared" si="34"/>
        <v>#VALUE!</v>
      </c>
      <c r="G347" s="96" t="e">
        <f t="shared" si="35"/>
        <v>#VALUE!</v>
      </c>
    </row>
    <row r="348" spans="1:7" ht="21.75" customHeight="1">
      <c r="A348" s="99"/>
      <c r="B348" s="96" t="e">
        <f t="shared" si="30"/>
        <v>#VALUE!</v>
      </c>
      <c r="C348" s="96" t="e">
        <f t="shared" si="31"/>
        <v>#VALUE!</v>
      </c>
      <c r="D348" s="96" t="e">
        <f t="shared" si="32"/>
        <v>#VALUE!</v>
      </c>
      <c r="E348" s="96" t="e">
        <f t="shared" si="33"/>
        <v>#VALUE!</v>
      </c>
      <c r="F348" s="96" t="e">
        <f t="shared" si="34"/>
        <v>#VALUE!</v>
      </c>
      <c r="G348" s="96" t="e">
        <f t="shared" si="35"/>
        <v>#VALUE!</v>
      </c>
    </row>
    <row r="349" spans="1:7" ht="21.75" customHeight="1">
      <c r="A349" s="99"/>
      <c r="B349" s="96" t="e">
        <f t="shared" si="30"/>
        <v>#VALUE!</v>
      </c>
      <c r="C349" s="96" t="e">
        <f t="shared" si="31"/>
        <v>#VALUE!</v>
      </c>
      <c r="D349" s="96" t="e">
        <f t="shared" si="32"/>
        <v>#VALUE!</v>
      </c>
      <c r="E349" s="96" t="e">
        <f t="shared" si="33"/>
        <v>#VALUE!</v>
      </c>
      <c r="F349" s="96" t="e">
        <f t="shared" si="34"/>
        <v>#VALUE!</v>
      </c>
      <c r="G349" s="96" t="e">
        <f t="shared" si="35"/>
        <v>#VALUE!</v>
      </c>
    </row>
    <row r="350" spans="1:7" ht="21.75" customHeight="1">
      <c r="A350" s="99"/>
      <c r="B350" s="96" t="e">
        <f t="shared" si="30"/>
        <v>#VALUE!</v>
      </c>
      <c r="C350" s="96" t="e">
        <f t="shared" si="31"/>
        <v>#VALUE!</v>
      </c>
      <c r="D350" s="96" t="e">
        <f t="shared" si="32"/>
        <v>#VALUE!</v>
      </c>
      <c r="E350" s="96" t="e">
        <f t="shared" si="33"/>
        <v>#VALUE!</v>
      </c>
      <c r="F350" s="96" t="e">
        <f t="shared" si="34"/>
        <v>#VALUE!</v>
      </c>
      <c r="G350" s="96" t="e">
        <f t="shared" si="35"/>
        <v>#VALUE!</v>
      </c>
    </row>
    <row r="351" spans="1:7" ht="21.75" customHeight="1">
      <c r="A351" s="99"/>
      <c r="B351" s="96" t="e">
        <f t="shared" si="30"/>
        <v>#VALUE!</v>
      </c>
      <c r="C351" s="96" t="e">
        <f t="shared" si="31"/>
        <v>#VALUE!</v>
      </c>
      <c r="D351" s="96" t="e">
        <f t="shared" si="32"/>
        <v>#VALUE!</v>
      </c>
      <c r="E351" s="96" t="e">
        <f t="shared" si="33"/>
        <v>#VALUE!</v>
      </c>
      <c r="F351" s="96" t="e">
        <f t="shared" si="34"/>
        <v>#VALUE!</v>
      </c>
      <c r="G351" s="96" t="e">
        <f t="shared" si="35"/>
        <v>#VALUE!</v>
      </c>
    </row>
    <row r="352" spans="1:7" ht="21.75" customHeight="1">
      <c r="A352" s="99"/>
      <c r="B352" s="96" t="e">
        <f t="shared" si="30"/>
        <v>#VALUE!</v>
      </c>
      <c r="C352" s="96" t="e">
        <f t="shared" si="31"/>
        <v>#VALUE!</v>
      </c>
      <c r="D352" s="96" t="e">
        <f t="shared" si="32"/>
        <v>#VALUE!</v>
      </c>
      <c r="E352" s="96" t="e">
        <f t="shared" si="33"/>
        <v>#VALUE!</v>
      </c>
      <c r="F352" s="96" t="e">
        <f t="shared" si="34"/>
        <v>#VALUE!</v>
      </c>
      <c r="G352" s="96" t="e">
        <f t="shared" si="35"/>
        <v>#VALUE!</v>
      </c>
    </row>
    <row r="353" spans="1:7" ht="21.75" customHeight="1">
      <c r="A353" s="99"/>
      <c r="B353" s="96" t="e">
        <f t="shared" si="30"/>
        <v>#VALUE!</v>
      </c>
      <c r="C353" s="96" t="e">
        <f t="shared" si="31"/>
        <v>#VALUE!</v>
      </c>
      <c r="D353" s="96" t="e">
        <f t="shared" si="32"/>
        <v>#VALUE!</v>
      </c>
      <c r="E353" s="96" t="e">
        <f t="shared" si="33"/>
        <v>#VALUE!</v>
      </c>
      <c r="F353" s="96" t="e">
        <f t="shared" si="34"/>
        <v>#VALUE!</v>
      </c>
      <c r="G353" s="96" t="e">
        <f t="shared" si="35"/>
        <v>#VALUE!</v>
      </c>
    </row>
    <row r="354" spans="1:7" ht="21.75" customHeight="1">
      <c r="A354" s="99"/>
      <c r="B354" s="96" t="e">
        <f t="shared" si="30"/>
        <v>#VALUE!</v>
      </c>
      <c r="C354" s="96" t="e">
        <f t="shared" si="31"/>
        <v>#VALUE!</v>
      </c>
      <c r="D354" s="96" t="e">
        <f t="shared" si="32"/>
        <v>#VALUE!</v>
      </c>
      <c r="E354" s="96" t="e">
        <f t="shared" si="33"/>
        <v>#VALUE!</v>
      </c>
      <c r="F354" s="96" t="e">
        <f t="shared" si="34"/>
        <v>#VALUE!</v>
      </c>
      <c r="G354" s="96" t="e">
        <f t="shared" si="35"/>
        <v>#VALUE!</v>
      </c>
    </row>
    <row r="355" spans="1:7" ht="21.75" customHeight="1">
      <c r="A355" s="99"/>
      <c r="B355" s="96" t="e">
        <f t="shared" si="30"/>
        <v>#VALUE!</v>
      </c>
      <c r="C355" s="96" t="e">
        <f t="shared" si="31"/>
        <v>#VALUE!</v>
      </c>
      <c r="D355" s="96" t="e">
        <f t="shared" si="32"/>
        <v>#VALUE!</v>
      </c>
      <c r="E355" s="96" t="e">
        <f t="shared" si="33"/>
        <v>#VALUE!</v>
      </c>
      <c r="F355" s="96" t="e">
        <f t="shared" si="34"/>
        <v>#VALUE!</v>
      </c>
      <c r="G355" s="96" t="e">
        <f t="shared" si="35"/>
        <v>#VALUE!</v>
      </c>
    </row>
    <row r="356" spans="1:7" ht="21.75" customHeight="1">
      <c r="A356" s="99"/>
      <c r="B356" s="96" t="e">
        <f t="shared" si="30"/>
        <v>#VALUE!</v>
      </c>
      <c r="C356" s="96" t="e">
        <f t="shared" si="31"/>
        <v>#VALUE!</v>
      </c>
      <c r="D356" s="96" t="e">
        <f t="shared" si="32"/>
        <v>#VALUE!</v>
      </c>
      <c r="E356" s="96" t="e">
        <f t="shared" si="33"/>
        <v>#VALUE!</v>
      </c>
      <c r="F356" s="96" t="e">
        <f t="shared" si="34"/>
        <v>#VALUE!</v>
      </c>
      <c r="G356" s="96" t="e">
        <f t="shared" si="35"/>
        <v>#VALUE!</v>
      </c>
    </row>
    <row r="357" spans="1:7" ht="21.75" customHeight="1">
      <c r="A357" s="99"/>
      <c r="B357" s="96" t="e">
        <f t="shared" si="30"/>
        <v>#VALUE!</v>
      </c>
      <c r="C357" s="96" t="e">
        <f t="shared" si="31"/>
        <v>#VALUE!</v>
      </c>
      <c r="D357" s="96" t="e">
        <f t="shared" si="32"/>
        <v>#VALUE!</v>
      </c>
      <c r="E357" s="96" t="e">
        <f t="shared" si="33"/>
        <v>#VALUE!</v>
      </c>
      <c r="F357" s="96" t="e">
        <f t="shared" si="34"/>
        <v>#VALUE!</v>
      </c>
      <c r="G357" s="96" t="e">
        <f t="shared" si="35"/>
        <v>#VALUE!</v>
      </c>
    </row>
    <row r="358" spans="1:7" ht="21.75" customHeight="1">
      <c r="A358" s="99"/>
      <c r="B358" s="96" t="e">
        <f t="shared" si="30"/>
        <v>#VALUE!</v>
      </c>
      <c r="C358" s="96" t="e">
        <f t="shared" si="31"/>
        <v>#VALUE!</v>
      </c>
      <c r="D358" s="96" t="e">
        <f t="shared" si="32"/>
        <v>#VALUE!</v>
      </c>
      <c r="E358" s="96" t="e">
        <f t="shared" si="33"/>
        <v>#VALUE!</v>
      </c>
      <c r="F358" s="96" t="e">
        <f t="shared" si="34"/>
        <v>#VALUE!</v>
      </c>
      <c r="G358" s="96" t="e">
        <f t="shared" si="35"/>
        <v>#VALUE!</v>
      </c>
    </row>
    <row r="359" spans="1:7" ht="21.75" customHeight="1">
      <c r="A359" s="99"/>
      <c r="B359" s="96" t="e">
        <f t="shared" si="30"/>
        <v>#VALUE!</v>
      </c>
      <c r="C359" s="96" t="e">
        <f t="shared" si="31"/>
        <v>#VALUE!</v>
      </c>
      <c r="D359" s="96" t="e">
        <f t="shared" si="32"/>
        <v>#VALUE!</v>
      </c>
      <c r="E359" s="96" t="e">
        <f t="shared" si="33"/>
        <v>#VALUE!</v>
      </c>
      <c r="F359" s="96" t="e">
        <f t="shared" si="34"/>
        <v>#VALUE!</v>
      </c>
      <c r="G359" s="96" t="e">
        <f t="shared" si="35"/>
        <v>#VALUE!</v>
      </c>
    </row>
    <row r="360" spans="1:7" ht="21.75" customHeight="1">
      <c r="A360" s="99"/>
      <c r="B360" s="96" t="e">
        <f t="shared" si="30"/>
        <v>#VALUE!</v>
      </c>
      <c r="C360" s="96" t="e">
        <f t="shared" si="31"/>
        <v>#VALUE!</v>
      </c>
      <c r="D360" s="96" t="e">
        <f t="shared" si="32"/>
        <v>#VALUE!</v>
      </c>
      <c r="E360" s="96" t="e">
        <f t="shared" si="33"/>
        <v>#VALUE!</v>
      </c>
      <c r="F360" s="96" t="e">
        <f t="shared" si="34"/>
        <v>#VALUE!</v>
      </c>
      <c r="G360" s="96" t="e">
        <f t="shared" si="35"/>
        <v>#VALUE!</v>
      </c>
    </row>
    <row r="361" spans="1:7" ht="21.75" customHeight="1">
      <c r="A361" s="99"/>
      <c r="B361" s="96" t="e">
        <f t="shared" si="30"/>
        <v>#VALUE!</v>
      </c>
      <c r="C361" s="96" t="e">
        <f t="shared" si="31"/>
        <v>#VALUE!</v>
      </c>
      <c r="D361" s="96" t="e">
        <f t="shared" si="32"/>
        <v>#VALUE!</v>
      </c>
      <c r="E361" s="96" t="e">
        <f t="shared" si="33"/>
        <v>#VALUE!</v>
      </c>
      <c r="F361" s="96" t="e">
        <f t="shared" si="34"/>
        <v>#VALUE!</v>
      </c>
      <c r="G361" s="96" t="e">
        <f t="shared" si="35"/>
        <v>#VALUE!</v>
      </c>
    </row>
    <row r="362" spans="1:7" ht="21.75" customHeight="1">
      <c r="A362" s="99"/>
      <c r="B362" s="96" t="e">
        <f t="shared" si="30"/>
        <v>#VALUE!</v>
      </c>
      <c r="C362" s="96" t="e">
        <f t="shared" si="31"/>
        <v>#VALUE!</v>
      </c>
      <c r="D362" s="96" t="e">
        <f t="shared" si="32"/>
        <v>#VALUE!</v>
      </c>
      <c r="E362" s="96" t="e">
        <f t="shared" si="33"/>
        <v>#VALUE!</v>
      </c>
      <c r="F362" s="96" t="e">
        <f t="shared" si="34"/>
        <v>#VALUE!</v>
      </c>
      <c r="G362" s="96" t="e">
        <f t="shared" si="35"/>
        <v>#VALUE!</v>
      </c>
    </row>
    <row r="363" spans="1:7" ht="21.75" customHeight="1">
      <c r="A363" s="99"/>
      <c r="B363" s="96" t="e">
        <f t="shared" si="30"/>
        <v>#VALUE!</v>
      </c>
      <c r="C363" s="96" t="e">
        <f t="shared" si="31"/>
        <v>#VALUE!</v>
      </c>
      <c r="D363" s="96" t="e">
        <f t="shared" si="32"/>
        <v>#VALUE!</v>
      </c>
      <c r="E363" s="96" t="e">
        <f t="shared" si="33"/>
        <v>#VALUE!</v>
      </c>
      <c r="F363" s="96" t="e">
        <f t="shared" si="34"/>
        <v>#VALUE!</v>
      </c>
      <c r="G363" s="96" t="e">
        <f t="shared" si="35"/>
        <v>#VALUE!</v>
      </c>
    </row>
    <row r="364" spans="1:7" ht="21.75" customHeight="1">
      <c r="A364" s="99"/>
      <c r="B364" s="96" t="e">
        <f t="shared" si="30"/>
        <v>#VALUE!</v>
      </c>
      <c r="C364" s="96" t="e">
        <f t="shared" si="31"/>
        <v>#VALUE!</v>
      </c>
      <c r="D364" s="96" t="e">
        <f t="shared" si="32"/>
        <v>#VALUE!</v>
      </c>
      <c r="E364" s="96" t="e">
        <f t="shared" si="33"/>
        <v>#VALUE!</v>
      </c>
      <c r="F364" s="96" t="e">
        <f t="shared" si="34"/>
        <v>#VALUE!</v>
      </c>
      <c r="G364" s="96" t="e">
        <f t="shared" si="35"/>
        <v>#VALUE!</v>
      </c>
    </row>
    <row r="365" spans="1:7" ht="21.75" customHeight="1">
      <c r="A365" s="99"/>
      <c r="B365" s="96" t="e">
        <f t="shared" si="30"/>
        <v>#VALUE!</v>
      </c>
      <c r="C365" s="96" t="e">
        <f t="shared" si="31"/>
        <v>#VALUE!</v>
      </c>
      <c r="D365" s="96" t="e">
        <f t="shared" si="32"/>
        <v>#VALUE!</v>
      </c>
      <c r="E365" s="96" t="e">
        <f t="shared" si="33"/>
        <v>#VALUE!</v>
      </c>
      <c r="F365" s="96" t="e">
        <f t="shared" si="34"/>
        <v>#VALUE!</v>
      </c>
      <c r="G365" s="96" t="e">
        <f t="shared" si="35"/>
        <v>#VALUE!</v>
      </c>
    </row>
    <row r="366" spans="1:7" ht="21.75" customHeight="1">
      <c r="A366" s="99"/>
      <c r="B366" s="96" t="e">
        <f t="shared" si="30"/>
        <v>#VALUE!</v>
      </c>
      <c r="C366" s="96" t="e">
        <f t="shared" si="31"/>
        <v>#VALUE!</v>
      </c>
      <c r="D366" s="96" t="e">
        <f t="shared" si="32"/>
        <v>#VALUE!</v>
      </c>
      <c r="E366" s="96" t="e">
        <f t="shared" si="33"/>
        <v>#VALUE!</v>
      </c>
      <c r="F366" s="96" t="e">
        <f t="shared" si="34"/>
        <v>#VALUE!</v>
      </c>
      <c r="G366" s="96" t="e">
        <f t="shared" si="35"/>
        <v>#VALUE!</v>
      </c>
    </row>
    <row r="367" spans="1:7" ht="21.75" customHeight="1">
      <c r="A367" s="99"/>
      <c r="B367" s="96" t="e">
        <f t="shared" si="30"/>
        <v>#VALUE!</v>
      </c>
      <c r="C367" s="96" t="e">
        <f t="shared" si="31"/>
        <v>#VALUE!</v>
      </c>
      <c r="D367" s="96" t="e">
        <f t="shared" si="32"/>
        <v>#VALUE!</v>
      </c>
      <c r="E367" s="96" t="e">
        <f t="shared" si="33"/>
        <v>#VALUE!</v>
      </c>
      <c r="F367" s="96" t="e">
        <f t="shared" si="34"/>
        <v>#VALUE!</v>
      </c>
      <c r="G367" s="96" t="e">
        <f t="shared" si="35"/>
        <v>#VALUE!</v>
      </c>
    </row>
    <row r="368" spans="1:7" ht="21.75" customHeight="1">
      <c r="A368" s="99"/>
      <c r="B368" s="96" t="e">
        <f t="shared" si="30"/>
        <v>#VALUE!</v>
      </c>
      <c r="C368" s="96" t="e">
        <f t="shared" si="31"/>
        <v>#VALUE!</v>
      </c>
      <c r="D368" s="96" t="e">
        <f t="shared" si="32"/>
        <v>#VALUE!</v>
      </c>
      <c r="E368" s="96" t="e">
        <f t="shared" si="33"/>
        <v>#VALUE!</v>
      </c>
      <c r="F368" s="96" t="e">
        <f t="shared" si="34"/>
        <v>#VALUE!</v>
      </c>
      <c r="G368" s="96" t="e">
        <f t="shared" si="35"/>
        <v>#VALUE!</v>
      </c>
    </row>
    <row r="369" spans="1:7" ht="21.75" customHeight="1">
      <c r="A369" s="99"/>
      <c r="B369" s="96" t="e">
        <f t="shared" si="30"/>
        <v>#VALUE!</v>
      </c>
      <c r="C369" s="96" t="e">
        <f t="shared" si="31"/>
        <v>#VALUE!</v>
      </c>
      <c r="D369" s="96" t="e">
        <f t="shared" si="32"/>
        <v>#VALUE!</v>
      </c>
      <c r="E369" s="96" t="e">
        <f t="shared" si="33"/>
        <v>#VALUE!</v>
      </c>
      <c r="F369" s="96" t="e">
        <f t="shared" si="34"/>
        <v>#VALUE!</v>
      </c>
      <c r="G369" s="96" t="e">
        <f t="shared" si="35"/>
        <v>#VALUE!</v>
      </c>
    </row>
    <row r="370" spans="1:7" ht="21.75" customHeight="1">
      <c r="A370" s="99"/>
      <c r="B370" s="96" t="e">
        <f t="shared" si="30"/>
        <v>#VALUE!</v>
      </c>
      <c r="C370" s="96" t="e">
        <f t="shared" si="31"/>
        <v>#VALUE!</v>
      </c>
      <c r="D370" s="96" t="e">
        <f t="shared" si="32"/>
        <v>#VALUE!</v>
      </c>
      <c r="E370" s="96" t="e">
        <f t="shared" si="33"/>
        <v>#VALUE!</v>
      </c>
      <c r="F370" s="96" t="e">
        <f t="shared" si="34"/>
        <v>#VALUE!</v>
      </c>
      <c r="G370" s="96" t="e">
        <f t="shared" si="35"/>
        <v>#VALUE!</v>
      </c>
    </row>
    <row r="371" spans="1:7" ht="21.75" customHeight="1">
      <c r="A371" s="99"/>
      <c r="B371" s="96" t="e">
        <f t="shared" si="30"/>
        <v>#VALUE!</v>
      </c>
      <c r="C371" s="96" t="e">
        <f t="shared" si="31"/>
        <v>#VALUE!</v>
      </c>
      <c r="D371" s="96" t="e">
        <f t="shared" si="32"/>
        <v>#VALUE!</v>
      </c>
      <c r="E371" s="96" t="e">
        <f t="shared" si="33"/>
        <v>#VALUE!</v>
      </c>
      <c r="F371" s="96" t="e">
        <f t="shared" si="34"/>
        <v>#VALUE!</v>
      </c>
      <c r="G371" s="96" t="e">
        <f t="shared" si="35"/>
        <v>#VALUE!</v>
      </c>
    </row>
    <row r="372" spans="1:7" ht="21.75" customHeight="1">
      <c r="A372" s="99"/>
      <c r="B372" s="96" t="e">
        <f t="shared" si="30"/>
        <v>#VALUE!</v>
      </c>
      <c r="C372" s="96" t="e">
        <f t="shared" si="31"/>
        <v>#VALUE!</v>
      </c>
      <c r="D372" s="96" t="e">
        <f t="shared" si="32"/>
        <v>#VALUE!</v>
      </c>
      <c r="E372" s="96" t="e">
        <f t="shared" si="33"/>
        <v>#VALUE!</v>
      </c>
      <c r="F372" s="96" t="e">
        <f t="shared" si="34"/>
        <v>#VALUE!</v>
      </c>
      <c r="G372" s="96" t="e">
        <f t="shared" si="35"/>
        <v>#VALUE!</v>
      </c>
    </row>
    <row r="373" spans="1:7" ht="21.75" customHeight="1">
      <c r="A373" s="99"/>
      <c r="B373" s="96" t="e">
        <f t="shared" si="30"/>
        <v>#VALUE!</v>
      </c>
      <c r="C373" s="96" t="e">
        <f t="shared" si="31"/>
        <v>#VALUE!</v>
      </c>
      <c r="D373" s="96" t="e">
        <f t="shared" si="32"/>
        <v>#VALUE!</v>
      </c>
      <c r="E373" s="96" t="e">
        <f t="shared" si="33"/>
        <v>#VALUE!</v>
      </c>
      <c r="F373" s="96" t="e">
        <f t="shared" si="34"/>
        <v>#VALUE!</v>
      </c>
      <c r="G373" s="96" t="e">
        <f t="shared" si="35"/>
        <v>#VALUE!</v>
      </c>
    </row>
    <row r="374" spans="1:7" ht="21.75" customHeight="1">
      <c r="A374" s="99"/>
      <c r="B374" s="96" t="e">
        <f t="shared" si="30"/>
        <v>#VALUE!</v>
      </c>
      <c r="C374" s="96" t="e">
        <f t="shared" si="31"/>
        <v>#VALUE!</v>
      </c>
      <c r="D374" s="96" t="e">
        <f t="shared" si="32"/>
        <v>#VALUE!</v>
      </c>
      <c r="E374" s="96" t="e">
        <f t="shared" si="33"/>
        <v>#VALUE!</v>
      </c>
      <c r="F374" s="96" t="e">
        <f t="shared" si="34"/>
        <v>#VALUE!</v>
      </c>
      <c r="G374" s="96" t="e">
        <f t="shared" si="35"/>
        <v>#VALUE!</v>
      </c>
    </row>
    <row r="375" spans="1:7" ht="21.75" customHeight="1">
      <c r="A375" s="99"/>
      <c r="B375" s="96" t="e">
        <f t="shared" si="30"/>
        <v>#VALUE!</v>
      </c>
      <c r="C375" s="96" t="e">
        <f t="shared" si="31"/>
        <v>#VALUE!</v>
      </c>
      <c r="D375" s="96" t="e">
        <f t="shared" si="32"/>
        <v>#VALUE!</v>
      </c>
      <c r="E375" s="96" t="e">
        <f t="shared" si="33"/>
        <v>#VALUE!</v>
      </c>
      <c r="F375" s="96" t="e">
        <f t="shared" si="34"/>
        <v>#VALUE!</v>
      </c>
      <c r="G375" s="96" t="e">
        <f t="shared" si="35"/>
        <v>#VALUE!</v>
      </c>
    </row>
    <row r="376" spans="1:7" ht="21.75" customHeight="1">
      <c r="A376" s="99"/>
      <c r="B376" s="96" t="e">
        <f t="shared" si="30"/>
        <v>#VALUE!</v>
      </c>
      <c r="C376" s="96" t="e">
        <f t="shared" si="31"/>
        <v>#VALUE!</v>
      </c>
      <c r="D376" s="96" t="e">
        <f t="shared" si="32"/>
        <v>#VALUE!</v>
      </c>
      <c r="E376" s="96" t="e">
        <f t="shared" si="33"/>
        <v>#VALUE!</v>
      </c>
      <c r="F376" s="96" t="e">
        <f t="shared" si="34"/>
        <v>#VALUE!</v>
      </c>
      <c r="G376" s="96" t="e">
        <f t="shared" si="35"/>
        <v>#VALUE!</v>
      </c>
    </row>
    <row r="377" spans="1:7" ht="21.75" customHeight="1">
      <c r="A377" s="99"/>
      <c r="B377" s="96" t="e">
        <f t="shared" si="30"/>
        <v>#VALUE!</v>
      </c>
      <c r="C377" s="96" t="e">
        <f t="shared" si="31"/>
        <v>#VALUE!</v>
      </c>
      <c r="D377" s="96" t="e">
        <f t="shared" si="32"/>
        <v>#VALUE!</v>
      </c>
      <c r="E377" s="96" t="e">
        <f t="shared" si="33"/>
        <v>#VALUE!</v>
      </c>
      <c r="F377" s="96" t="e">
        <f t="shared" si="34"/>
        <v>#VALUE!</v>
      </c>
      <c r="G377" s="96" t="e">
        <f t="shared" si="35"/>
        <v>#VALUE!</v>
      </c>
    </row>
    <row r="378" spans="1:7" ht="21.75" customHeight="1">
      <c r="A378" s="99"/>
      <c r="B378" s="96" t="e">
        <f t="shared" si="30"/>
        <v>#VALUE!</v>
      </c>
      <c r="C378" s="96" t="e">
        <f t="shared" si="31"/>
        <v>#VALUE!</v>
      </c>
      <c r="D378" s="96" t="e">
        <f t="shared" si="32"/>
        <v>#VALUE!</v>
      </c>
      <c r="E378" s="96" t="e">
        <f t="shared" si="33"/>
        <v>#VALUE!</v>
      </c>
      <c r="F378" s="96" t="e">
        <f t="shared" si="34"/>
        <v>#VALUE!</v>
      </c>
      <c r="G378" s="96" t="e">
        <f t="shared" si="35"/>
        <v>#VALUE!</v>
      </c>
    </row>
    <row r="379" spans="1:7" ht="21.75" customHeight="1">
      <c r="A379" s="99"/>
      <c r="B379" s="96" t="e">
        <f t="shared" si="30"/>
        <v>#VALUE!</v>
      </c>
      <c r="C379" s="96" t="e">
        <f t="shared" si="31"/>
        <v>#VALUE!</v>
      </c>
      <c r="D379" s="96" t="e">
        <f t="shared" si="32"/>
        <v>#VALUE!</v>
      </c>
      <c r="E379" s="96" t="e">
        <f t="shared" si="33"/>
        <v>#VALUE!</v>
      </c>
      <c r="F379" s="96" t="e">
        <f t="shared" si="34"/>
        <v>#VALUE!</v>
      </c>
      <c r="G379" s="96" t="e">
        <f t="shared" si="35"/>
        <v>#VALUE!</v>
      </c>
    </row>
    <row r="380" spans="1:7" ht="21.75" customHeight="1">
      <c r="A380" s="99"/>
      <c r="B380" s="96" t="e">
        <f t="shared" si="30"/>
        <v>#VALUE!</v>
      </c>
      <c r="C380" s="96" t="e">
        <f t="shared" si="31"/>
        <v>#VALUE!</v>
      </c>
      <c r="D380" s="96" t="e">
        <f t="shared" si="32"/>
        <v>#VALUE!</v>
      </c>
      <c r="E380" s="96" t="e">
        <f t="shared" si="33"/>
        <v>#VALUE!</v>
      </c>
      <c r="F380" s="96" t="e">
        <f t="shared" si="34"/>
        <v>#VALUE!</v>
      </c>
      <c r="G380" s="96" t="e">
        <f t="shared" si="35"/>
        <v>#VALUE!</v>
      </c>
    </row>
    <row r="381" spans="1:7" ht="21.75" customHeight="1">
      <c r="A381" s="99"/>
      <c r="B381" s="96" t="e">
        <f t="shared" si="30"/>
        <v>#VALUE!</v>
      </c>
      <c r="C381" s="96" t="e">
        <f t="shared" si="31"/>
        <v>#VALUE!</v>
      </c>
      <c r="D381" s="96" t="e">
        <f t="shared" si="32"/>
        <v>#VALUE!</v>
      </c>
      <c r="E381" s="96" t="e">
        <f t="shared" si="33"/>
        <v>#VALUE!</v>
      </c>
      <c r="F381" s="96" t="e">
        <f t="shared" si="34"/>
        <v>#VALUE!</v>
      </c>
      <c r="G381" s="96" t="e">
        <f t="shared" si="35"/>
        <v>#VALUE!</v>
      </c>
    </row>
    <row r="382" spans="1:7" ht="21.75" customHeight="1">
      <c r="A382" s="99"/>
      <c r="B382" s="96" t="e">
        <f t="shared" si="30"/>
        <v>#VALUE!</v>
      </c>
      <c r="C382" s="96" t="e">
        <f t="shared" si="31"/>
        <v>#VALUE!</v>
      </c>
      <c r="D382" s="96" t="e">
        <f t="shared" si="32"/>
        <v>#VALUE!</v>
      </c>
      <c r="E382" s="96" t="e">
        <f t="shared" si="33"/>
        <v>#VALUE!</v>
      </c>
      <c r="F382" s="96" t="e">
        <f t="shared" si="34"/>
        <v>#VALUE!</v>
      </c>
      <c r="G382" s="96" t="e">
        <f t="shared" si="35"/>
        <v>#VALUE!</v>
      </c>
    </row>
    <row r="383" spans="1:7" ht="21.75" customHeight="1">
      <c r="A383" s="99"/>
      <c r="B383" s="96" t="e">
        <f t="shared" si="30"/>
        <v>#VALUE!</v>
      </c>
      <c r="C383" s="96" t="e">
        <f t="shared" si="31"/>
        <v>#VALUE!</v>
      </c>
      <c r="D383" s="96" t="e">
        <f t="shared" si="32"/>
        <v>#VALUE!</v>
      </c>
      <c r="E383" s="96" t="e">
        <f t="shared" si="33"/>
        <v>#VALUE!</v>
      </c>
      <c r="F383" s="96" t="e">
        <f t="shared" si="34"/>
        <v>#VALUE!</v>
      </c>
      <c r="G383" s="96" t="e">
        <f t="shared" si="35"/>
        <v>#VALUE!</v>
      </c>
    </row>
    <row r="384" spans="1:7" ht="21.75" customHeight="1">
      <c r="A384" s="99"/>
      <c r="B384" s="96" t="e">
        <f t="shared" si="30"/>
        <v>#VALUE!</v>
      </c>
      <c r="C384" s="96" t="e">
        <f t="shared" si="31"/>
        <v>#VALUE!</v>
      </c>
      <c r="D384" s="96" t="e">
        <f t="shared" si="32"/>
        <v>#VALUE!</v>
      </c>
      <c r="E384" s="96" t="e">
        <f t="shared" si="33"/>
        <v>#VALUE!</v>
      </c>
      <c r="F384" s="96" t="e">
        <f t="shared" si="34"/>
        <v>#VALUE!</v>
      </c>
      <c r="G384" s="96" t="e">
        <f t="shared" si="35"/>
        <v>#VALUE!</v>
      </c>
    </row>
    <row r="385" spans="1:7" ht="21.75" customHeight="1">
      <c r="A385" s="99"/>
      <c r="B385" s="96" t="e">
        <f t="shared" si="30"/>
        <v>#VALUE!</v>
      </c>
      <c r="C385" s="96" t="e">
        <f t="shared" si="31"/>
        <v>#VALUE!</v>
      </c>
      <c r="D385" s="96" t="e">
        <f t="shared" si="32"/>
        <v>#VALUE!</v>
      </c>
      <c r="E385" s="96" t="e">
        <f t="shared" si="33"/>
        <v>#VALUE!</v>
      </c>
      <c r="F385" s="96" t="e">
        <f t="shared" si="34"/>
        <v>#VALUE!</v>
      </c>
      <c r="G385" s="96" t="e">
        <f t="shared" si="35"/>
        <v>#VALUE!</v>
      </c>
    </row>
    <row r="386" spans="1:7" ht="21.75" customHeight="1">
      <c r="A386" s="99"/>
      <c r="B386" s="96" t="e">
        <f t="shared" ref="B386:B393" si="36">MID(A386,1,(FIND(" ",A386,1)))</f>
        <v>#VALUE!</v>
      </c>
      <c r="C386" s="96" t="e">
        <f t="shared" ref="C386:C393" si="37">TRIM(MID(A386,(FIND(" ",A386,1)),(FIND(" ",A386,(FIND(" ",A386,1)+1) ))-FIND(" ",A386,(FIND(" ",A386,1)) )))</f>
        <v>#VALUE!</v>
      </c>
      <c r="D386" s="96" t="e">
        <f t="shared" ref="D386:D393" si="38">MID(G386,1,(FIND(" ",G386,1)))</f>
        <v>#VALUE!</v>
      </c>
      <c r="E386" s="96" t="e">
        <f t="shared" ref="E386:E393" si="39">TRIM(MID(G386,(FIND(" ",G386,1)),(FIND(" ",G386,(FIND(" ",G386,1)+1) ))-FIND(" ",G386,(FIND(" ",G386,1)) )))</f>
        <v>#VALUE!</v>
      </c>
      <c r="F386" s="96" t="e">
        <f t="shared" ref="F386:F393" si="40">TRIM(MID(A386,(FIND(" ",A386,(FIND(" ",A386,1)+1) )),30))</f>
        <v>#VALUE!</v>
      </c>
      <c r="G386" s="96" t="e">
        <f t="shared" ref="G386:G393" si="41">CONCATENATE(F386," "," ")</f>
        <v>#VALUE!</v>
      </c>
    </row>
    <row r="387" spans="1:7" ht="21.75" customHeight="1">
      <c r="A387" s="99"/>
      <c r="B387" s="96" t="e">
        <f t="shared" si="36"/>
        <v>#VALUE!</v>
      </c>
      <c r="C387" s="96" t="e">
        <f t="shared" si="37"/>
        <v>#VALUE!</v>
      </c>
      <c r="D387" s="96" t="e">
        <f t="shared" si="38"/>
        <v>#VALUE!</v>
      </c>
      <c r="E387" s="96" t="e">
        <f t="shared" si="39"/>
        <v>#VALUE!</v>
      </c>
      <c r="F387" s="96" t="e">
        <f t="shared" si="40"/>
        <v>#VALUE!</v>
      </c>
      <c r="G387" s="96" t="e">
        <f t="shared" si="41"/>
        <v>#VALUE!</v>
      </c>
    </row>
    <row r="388" spans="1:7" ht="21.75" customHeight="1">
      <c r="A388" s="99"/>
      <c r="B388" s="96" t="e">
        <f t="shared" si="36"/>
        <v>#VALUE!</v>
      </c>
      <c r="C388" s="96" t="e">
        <f t="shared" si="37"/>
        <v>#VALUE!</v>
      </c>
      <c r="D388" s="96" t="e">
        <f t="shared" si="38"/>
        <v>#VALUE!</v>
      </c>
      <c r="E388" s="96" t="e">
        <f t="shared" si="39"/>
        <v>#VALUE!</v>
      </c>
      <c r="F388" s="96" t="e">
        <f t="shared" si="40"/>
        <v>#VALUE!</v>
      </c>
      <c r="G388" s="96" t="e">
        <f t="shared" si="41"/>
        <v>#VALUE!</v>
      </c>
    </row>
    <row r="389" spans="1:7" ht="21.75" customHeight="1">
      <c r="A389" s="99"/>
      <c r="B389" s="96" t="e">
        <f t="shared" si="36"/>
        <v>#VALUE!</v>
      </c>
      <c r="C389" s="96" t="e">
        <f t="shared" si="37"/>
        <v>#VALUE!</v>
      </c>
      <c r="D389" s="96" t="e">
        <f t="shared" si="38"/>
        <v>#VALUE!</v>
      </c>
      <c r="E389" s="96" t="e">
        <f t="shared" si="39"/>
        <v>#VALUE!</v>
      </c>
      <c r="F389" s="96" t="e">
        <f t="shared" si="40"/>
        <v>#VALUE!</v>
      </c>
      <c r="G389" s="96" t="e">
        <f t="shared" si="41"/>
        <v>#VALUE!</v>
      </c>
    </row>
    <row r="390" spans="1:7" ht="21.75" customHeight="1">
      <c r="A390" s="99"/>
      <c r="B390" s="96" t="e">
        <f t="shared" si="36"/>
        <v>#VALUE!</v>
      </c>
      <c r="C390" s="96" t="e">
        <f t="shared" si="37"/>
        <v>#VALUE!</v>
      </c>
      <c r="D390" s="96" t="e">
        <f t="shared" si="38"/>
        <v>#VALUE!</v>
      </c>
      <c r="E390" s="96" t="e">
        <f t="shared" si="39"/>
        <v>#VALUE!</v>
      </c>
      <c r="F390" s="96" t="e">
        <f t="shared" si="40"/>
        <v>#VALUE!</v>
      </c>
      <c r="G390" s="96" t="e">
        <f t="shared" si="41"/>
        <v>#VALUE!</v>
      </c>
    </row>
    <row r="391" spans="1:7" ht="21.75" customHeight="1">
      <c r="A391" s="99"/>
      <c r="B391" s="96" t="e">
        <f t="shared" si="36"/>
        <v>#VALUE!</v>
      </c>
      <c r="C391" s="96" t="e">
        <f t="shared" si="37"/>
        <v>#VALUE!</v>
      </c>
      <c r="D391" s="96" t="e">
        <f t="shared" si="38"/>
        <v>#VALUE!</v>
      </c>
      <c r="E391" s="96" t="e">
        <f t="shared" si="39"/>
        <v>#VALUE!</v>
      </c>
      <c r="F391" s="96" t="e">
        <f t="shared" si="40"/>
        <v>#VALUE!</v>
      </c>
      <c r="G391" s="96" t="e">
        <f t="shared" si="41"/>
        <v>#VALUE!</v>
      </c>
    </row>
    <row r="392" spans="1:7" ht="21.75" customHeight="1">
      <c r="A392" s="99"/>
      <c r="B392" s="96" t="e">
        <f t="shared" si="36"/>
        <v>#VALUE!</v>
      </c>
      <c r="C392" s="96" t="e">
        <f t="shared" si="37"/>
        <v>#VALUE!</v>
      </c>
      <c r="D392" s="96" t="e">
        <f t="shared" si="38"/>
        <v>#VALUE!</v>
      </c>
      <c r="E392" s="96" t="e">
        <f t="shared" si="39"/>
        <v>#VALUE!</v>
      </c>
      <c r="F392" s="96" t="e">
        <f t="shared" si="40"/>
        <v>#VALUE!</v>
      </c>
      <c r="G392" s="96" t="e">
        <f t="shared" si="41"/>
        <v>#VALUE!</v>
      </c>
    </row>
    <row r="393" spans="1:7" ht="21.75" customHeight="1" thickBot="1">
      <c r="A393" s="100"/>
      <c r="B393" s="96" t="e">
        <f t="shared" si="36"/>
        <v>#VALUE!</v>
      </c>
      <c r="C393" s="96" t="e">
        <f t="shared" si="37"/>
        <v>#VALUE!</v>
      </c>
      <c r="D393" s="96" t="e">
        <f t="shared" si="38"/>
        <v>#VALUE!</v>
      </c>
      <c r="E393" s="96" t="e">
        <f t="shared" si="39"/>
        <v>#VALUE!</v>
      </c>
      <c r="F393" s="96" t="e">
        <f t="shared" si="40"/>
        <v>#VALUE!</v>
      </c>
      <c r="G393" s="96" t="e">
        <f t="shared" si="41"/>
        <v>#VALUE!</v>
      </c>
    </row>
    <row r="394" spans="1:7" ht="21.75" customHeight="1"/>
    <row r="395" spans="1:7" ht="21.75" customHeight="1"/>
    <row r="396" spans="1:7" ht="21.75" customHeight="1"/>
    <row r="397" spans="1:7" ht="21.75" customHeight="1"/>
    <row r="398" spans="1:7" ht="21.75" customHeight="1"/>
    <row r="399" spans="1:7" ht="21.75" customHeight="1"/>
    <row r="400" spans="1:7" ht="21.75" customHeight="1"/>
    <row r="401" ht="21.75" customHeight="1"/>
    <row r="402" ht="21.75" customHeight="1"/>
    <row r="403" ht="21.75" customHeight="1"/>
    <row r="404" ht="21.75" customHeight="1"/>
    <row r="405" ht="21.75" customHeight="1"/>
    <row r="406" ht="21.75" customHeight="1"/>
    <row r="407" ht="21.75" customHeight="1"/>
    <row r="408" ht="21.75" customHeight="1"/>
    <row r="409" ht="21.75" customHeight="1"/>
    <row r="410" ht="21.75" customHeight="1"/>
    <row r="411" ht="21.75" customHeight="1"/>
    <row r="412" ht="21.75" customHeight="1"/>
    <row r="413" ht="21.75" customHeight="1"/>
    <row r="414" ht="21.75" customHeight="1"/>
    <row r="415" ht="21.75" customHeight="1"/>
    <row r="416" ht="21.75" customHeight="1"/>
    <row r="417" ht="21.75" customHeight="1"/>
    <row r="418" ht="21.75" customHeight="1"/>
    <row r="419" ht="21.75" customHeight="1"/>
    <row r="420" ht="21.75" customHeight="1"/>
    <row r="421" ht="21.75" customHeight="1"/>
    <row r="422" ht="21.75" customHeight="1"/>
    <row r="423" ht="21.75" customHeight="1"/>
    <row r="424" ht="21.75" customHeight="1"/>
    <row r="425" ht="21.75" customHeight="1"/>
    <row r="426" ht="21.75" customHeight="1"/>
    <row r="427" ht="21.75" customHeight="1"/>
    <row r="428" ht="21.75" customHeight="1"/>
    <row r="429" ht="21.75" customHeight="1"/>
    <row r="430" ht="21.75" customHeight="1"/>
    <row r="431" ht="21.75" customHeight="1"/>
    <row r="432" ht="21.75" customHeight="1"/>
    <row r="433" ht="21.75" customHeight="1"/>
    <row r="434" ht="21.75" customHeight="1"/>
    <row r="435" ht="21.75" customHeight="1"/>
    <row r="436" ht="21.75" customHeight="1"/>
    <row r="437" ht="21.75" customHeight="1"/>
    <row r="438" ht="21.75" customHeight="1"/>
    <row r="439" ht="21.75" customHeight="1"/>
    <row r="440" ht="21.75" customHeight="1"/>
    <row r="441" ht="21.75" customHeight="1"/>
    <row r="442" ht="21.75" customHeight="1"/>
    <row r="443" ht="21.75" customHeight="1"/>
    <row r="444" ht="21.75" customHeight="1"/>
    <row r="445" ht="21.75" customHeight="1"/>
    <row r="446" ht="21.75" customHeight="1"/>
    <row r="447" ht="21.75" customHeight="1"/>
    <row r="448" ht="21.75" customHeight="1"/>
    <row r="449" ht="21.75" customHeight="1"/>
    <row r="450" ht="21.75" customHeight="1"/>
    <row r="451" ht="21.75" customHeight="1"/>
    <row r="452" ht="21.75" customHeight="1"/>
    <row r="453" ht="21.75" customHeight="1"/>
    <row r="454" ht="21.75" customHeight="1"/>
    <row r="455" ht="21.75" customHeight="1"/>
    <row r="456" ht="21.75" customHeight="1"/>
    <row r="457" ht="21.75" customHeight="1"/>
    <row r="458" ht="21.75" customHeight="1"/>
    <row r="459" ht="21.75" customHeight="1"/>
    <row r="460" ht="21.75" customHeight="1"/>
    <row r="461" ht="21.75" customHeight="1"/>
    <row r="462" ht="21.75" customHeight="1"/>
    <row r="463" ht="21.75" customHeight="1"/>
    <row r="464" ht="21.75" customHeight="1"/>
    <row r="465" ht="21.75" customHeight="1"/>
    <row r="466" ht="21.75" customHeight="1"/>
    <row r="467" ht="21.75" customHeight="1"/>
    <row r="468" ht="21.75" customHeight="1"/>
    <row r="469" ht="21.75" customHeight="1"/>
    <row r="470" ht="21.75" customHeight="1"/>
    <row r="471" ht="21.75" customHeight="1"/>
    <row r="472" ht="21.75" customHeight="1"/>
    <row r="473" ht="21.75" customHeight="1"/>
    <row r="474" ht="21.75" customHeight="1"/>
    <row r="475" ht="21.75" customHeight="1"/>
    <row r="476" ht="21.75" customHeight="1"/>
    <row r="477" ht="21.75" customHeight="1"/>
    <row r="478" ht="21.75" customHeight="1"/>
    <row r="479" ht="21.75" customHeight="1"/>
    <row r="480" ht="21.75" customHeight="1"/>
    <row r="481" ht="21.75" customHeight="1"/>
    <row r="482" ht="21.75" customHeight="1"/>
    <row r="483" ht="21.75" customHeight="1"/>
    <row r="484" ht="21.75" customHeight="1"/>
    <row r="485" ht="21.75" customHeight="1"/>
    <row r="486" ht="21.75" customHeight="1"/>
    <row r="487" ht="21.75" customHeight="1"/>
    <row r="488" ht="21.75" customHeight="1"/>
    <row r="489" ht="21.75" customHeight="1"/>
    <row r="490" ht="21.75" customHeight="1"/>
    <row r="491" ht="21.75" customHeight="1"/>
    <row r="492" ht="21.75" customHeight="1"/>
    <row r="493" ht="21.75" customHeight="1"/>
    <row r="494" ht="21.75" customHeight="1"/>
    <row r="495" ht="21.75" customHeight="1"/>
    <row r="496" ht="21.75" customHeight="1"/>
    <row r="497" ht="21.75" customHeight="1"/>
    <row r="498" ht="21.75" customHeight="1"/>
    <row r="499" ht="21.75" customHeight="1"/>
    <row r="500" ht="21.75" customHeight="1"/>
    <row r="501" ht="21.75" customHeight="1"/>
    <row r="502" ht="21.75" customHeight="1"/>
    <row r="503" ht="21.75" customHeight="1"/>
    <row r="504" ht="21.75" customHeight="1"/>
    <row r="505" ht="21.75" customHeight="1"/>
    <row r="506" ht="21.75" customHeight="1"/>
    <row r="507" ht="21.75" customHeight="1"/>
    <row r="508" ht="21.75" customHeight="1"/>
    <row r="509" ht="21.75" customHeight="1"/>
    <row r="510" ht="21.75" customHeight="1"/>
    <row r="511" ht="21.75" customHeight="1"/>
    <row r="512" ht="21.75" customHeight="1"/>
    <row r="513" ht="21.75" customHeight="1"/>
    <row r="514" ht="21.75" customHeight="1"/>
    <row r="515" ht="21.75" customHeight="1"/>
    <row r="516" ht="21.75" customHeight="1"/>
    <row r="517" ht="21.75" customHeight="1"/>
    <row r="518" ht="21.75" customHeight="1"/>
    <row r="519" ht="21.75" customHeight="1"/>
    <row r="520" ht="21.75" customHeight="1"/>
    <row r="521" ht="21.75" customHeight="1"/>
    <row r="522" ht="21.75" customHeight="1"/>
    <row r="523" ht="21.75" customHeight="1"/>
    <row r="524" ht="21.75" customHeight="1"/>
    <row r="525" ht="21.75" customHeight="1"/>
    <row r="526" ht="21.75" customHeight="1"/>
    <row r="527" ht="21.75" customHeight="1"/>
    <row r="528" ht="21.75" customHeight="1"/>
    <row r="529" ht="21.75" customHeight="1"/>
    <row r="530" ht="21.75" customHeight="1"/>
    <row r="531" ht="21.75" customHeight="1"/>
    <row r="532" ht="21.75" customHeight="1"/>
    <row r="533" ht="21.75" customHeight="1"/>
    <row r="534" ht="21.75" customHeight="1"/>
    <row r="535" ht="21.75" customHeight="1"/>
    <row r="536" ht="21.75" customHeight="1"/>
    <row r="537" ht="21.75" customHeight="1"/>
    <row r="538" ht="21.75" customHeight="1"/>
    <row r="539" ht="21.75" customHeight="1"/>
    <row r="540" ht="21.75" customHeight="1"/>
    <row r="541" ht="21.75" customHeight="1"/>
    <row r="542" ht="21.75" customHeight="1"/>
    <row r="543" ht="21.75" customHeight="1"/>
    <row r="544" ht="21.75" customHeight="1"/>
    <row r="545" ht="21.75" customHeight="1"/>
    <row r="546" ht="21.75" customHeight="1"/>
    <row r="547" ht="21.75" customHeight="1"/>
    <row r="548" ht="21.75" customHeight="1"/>
    <row r="549" ht="21.75" customHeight="1"/>
    <row r="550" ht="21.75" customHeight="1"/>
    <row r="551" ht="21.75" customHeight="1"/>
    <row r="552" ht="21.75" customHeight="1"/>
    <row r="553" ht="21.75" customHeight="1"/>
    <row r="554" ht="21.75" customHeight="1"/>
    <row r="555" ht="21.75" customHeight="1"/>
    <row r="556" ht="21.75" customHeight="1"/>
    <row r="557" ht="21.75" customHeight="1"/>
    <row r="558" ht="21.75" customHeight="1"/>
    <row r="559" ht="21.75" customHeight="1"/>
    <row r="560" ht="21.75" customHeight="1"/>
    <row r="561" ht="21.75" customHeight="1"/>
    <row r="562" ht="21.75" customHeight="1"/>
    <row r="563" ht="21.75" customHeight="1"/>
    <row r="564" ht="21.75" customHeight="1"/>
    <row r="565" ht="21.75" customHeight="1"/>
    <row r="566" ht="21.75" customHeight="1"/>
    <row r="567" ht="21.75" customHeight="1"/>
    <row r="568" ht="21.75" customHeight="1"/>
    <row r="569" ht="21.75" customHeight="1"/>
    <row r="570" ht="21.75" customHeight="1"/>
    <row r="571" ht="21.75" customHeight="1"/>
    <row r="572" ht="21.75" customHeight="1"/>
    <row r="573" ht="21.75" customHeight="1"/>
    <row r="574" ht="21.75" customHeight="1"/>
    <row r="575" ht="21.75" customHeight="1"/>
    <row r="576" ht="21.75" customHeight="1"/>
    <row r="577" ht="21.75" customHeight="1"/>
    <row r="578" ht="21.75" customHeight="1"/>
    <row r="579" ht="21.75" customHeight="1"/>
    <row r="580" ht="21.75" customHeight="1"/>
    <row r="581" ht="21.75" customHeight="1"/>
    <row r="582" ht="21.75" customHeight="1"/>
    <row r="583" ht="21.75" customHeight="1"/>
    <row r="584" ht="21.75" customHeight="1"/>
    <row r="585" ht="21.75" customHeight="1"/>
    <row r="586" ht="21.75" customHeight="1"/>
    <row r="587" ht="21.75" customHeight="1"/>
    <row r="588" ht="21.75" customHeight="1"/>
    <row r="589" ht="21.75" customHeight="1"/>
    <row r="590" ht="21.75" customHeight="1"/>
    <row r="591" ht="21.75" customHeight="1"/>
    <row r="592" ht="21.75" customHeight="1"/>
    <row r="593" ht="21.75" customHeight="1"/>
    <row r="594" ht="21.75" customHeight="1"/>
    <row r="595" ht="21.75" customHeight="1"/>
    <row r="596" ht="21.75" customHeight="1"/>
    <row r="597" ht="21.75" customHeight="1"/>
    <row r="598" ht="21.75" customHeight="1"/>
    <row r="599" ht="21.75" customHeight="1"/>
    <row r="600" ht="21.75" customHeight="1"/>
    <row r="601" ht="21.75" customHeight="1"/>
    <row r="602" ht="21.75" customHeight="1"/>
    <row r="603" ht="21.75" customHeight="1"/>
    <row r="604" ht="21.75" customHeight="1"/>
    <row r="605" ht="21.75" customHeight="1"/>
    <row r="606" ht="21.75" customHeight="1"/>
    <row r="607" ht="21.75" customHeight="1"/>
    <row r="608" ht="21.75" customHeight="1"/>
    <row r="609" ht="21.75" customHeight="1"/>
    <row r="610" ht="21.75" customHeight="1"/>
    <row r="611" ht="21.75" customHeight="1"/>
    <row r="612" ht="21.75" customHeight="1"/>
    <row r="613" ht="21.75" customHeight="1"/>
    <row r="614" ht="21.75" customHeight="1"/>
    <row r="615" ht="21.75" customHeight="1"/>
    <row r="616" ht="21.75" customHeight="1"/>
    <row r="617" ht="21.75" customHeight="1"/>
    <row r="618" ht="21.75" customHeight="1"/>
    <row r="619" ht="21.75" customHeight="1"/>
    <row r="620" ht="21.75" customHeight="1"/>
    <row r="621" ht="21.75" customHeight="1"/>
    <row r="622" ht="21.75" customHeight="1"/>
    <row r="623" ht="21.75" customHeight="1"/>
    <row r="624" ht="21.75" customHeight="1"/>
    <row r="625" ht="21.75" customHeight="1"/>
    <row r="626" ht="21.75" customHeight="1"/>
    <row r="627" ht="21.75" customHeight="1"/>
    <row r="628" ht="21.75" customHeight="1"/>
    <row r="629" ht="21.75" customHeight="1"/>
    <row r="630" ht="21.75" customHeight="1"/>
    <row r="631" ht="21.75" customHeight="1"/>
    <row r="632" ht="21.75" customHeight="1"/>
    <row r="633" ht="21.75" customHeight="1"/>
    <row r="634" ht="21.75" customHeight="1"/>
    <row r="635" ht="21.75" customHeight="1"/>
    <row r="636" ht="21.75" customHeight="1"/>
    <row r="637" ht="21.75" customHeight="1"/>
    <row r="638" ht="21.75" customHeight="1"/>
    <row r="639" ht="21.75" customHeight="1"/>
    <row r="640" ht="21.75" customHeight="1"/>
    <row r="641" ht="21.75" customHeight="1"/>
    <row r="642" ht="21.75" customHeight="1"/>
    <row r="643" ht="21.75" customHeight="1"/>
    <row r="644" ht="21.75" customHeight="1"/>
    <row r="645" ht="21.75" customHeight="1"/>
    <row r="646" ht="21.75" customHeight="1"/>
    <row r="647" ht="21.75" customHeight="1"/>
    <row r="648" ht="21.75" customHeight="1"/>
    <row r="649" ht="21.75" customHeight="1"/>
    <row r="650" ht="21.75" customHeight="1"/>
    <row r="651" ht="21.75" customHeight="1"/>
    <row r="652" ht="21.75" customHeight="1"/>
    <row r="653" ht="21.75" customHeight="1"/>
    <row r="654" ht="21.75" customHeight="1"/>
    <row r="655" ht="21.75" customHeight="1"/>
    <row r="656" ht="21.75" customHeight="1"/>
    <row r="657" ht="21.75" customHeight="1"/>
    <row r="658" ht="21.75" customHeight="1"/>
    <row r="659" ht="21.75" customHeight="1"/>
    <row r="660" ht="21.75" customHeight="1"/>
    <row r="661" ht="21.75" customHeight="1"/>
    <row r="662" ht="21.75" customHeight="1"/>
    <row r="663" ht="21.75" customHeight="1"/>
    <row r="664" ht="21.75" customHeight="1"/>
    <row r="665" ht="21.75" customHeight="1"/>
    <row r="666" ht="21.75" customHeight="1"/>
    <row r="667" ht="21.75" customHeight="1"/>
    <row r="668" ht="21.75" customHeight="1"/>
    <row r="669" ht="21.75" customHeight="1"/>
    <row r="670" ht="21.75" customHeight="1"/>
    <row r="671" ht="21.75" customHeight="1"/>
    <row r="672" ht="21.75" customHeight="1"/>
    <row r="673" ht="21.75" customHeight="1"/>
    <row r="674" ht="21.75" customHeight="1"/>
    <row r="675" ht="21.75" customHeight="1"/>
    <row r="676" ht="21.75" customHeight="1"/>
    <row r="677" ht="21.75" customHeight="1"/>
    <row r="678" ht="21.75" customHeight="1"/>
    <row r="679" ht="21.75" customHeight="1"/>
    <row r="680" ht="21.75" customHeight="1"/>
    <row r="681" ht="21.75" customHeight="1"/>
    <row r="682" ht="21.75" customHeight="1"/>
    <row r="683" ht="21.75" customHeight="1"/>
    <row r="684" ht="21.75" customHeight="1"/>
    <row r="685" ht="21.75" customHeight="1"/>
    <row r="686" ht="21.75" customHeight="1"/>
    <row r="687" ht="21.75" customHeight="1"/>
    <row r="688" ht="21.75" customHeight="1"/>
    <row r="689" ht="21.75" customHeight="1"/>
    <row r="690" ht="21.75" customHeight="1"/>
    <row r="691" ht="21.75" customHeight="1"/>
    <row r="692" ht="21.75" customHeight="1"/>
    <row r="693" ht="21.75" customHeight="1"/>
    <row r="694" ht="21.75" customHeight="1"/>
    <row r="695" ht="21.75" customHeight="1"/>
    <row r="696" ht="21.75" customHeight="1"/>
    <row r="697" ht="21.75" customHeight="1"/>
    <row r="698" ht="21.75" customHeight="1"/>
    <row r="699" ht="21.75" customHeight="1"/>
    <row r="700" ht="21.75" customHeight="1"/>
    <row r="701" ht="21.75" customHeight="1"/>
    <row r="702" ht="21.75" customHeight="1"/>
    <row r="703" ht="21.75" customHeight="1"/>
    <row r="704" ht="21.75" customHeight="1"/>
    <row r="705" ht="21.75" customHeight="1"/>
    <row r="706" ht="21.75" customHeight="1"/>
    <row r="707" ht="21.75" customHeight="1"/>
    <row r="708" ht="21.75" customHeight="1"/>
    <row r="709" ht="21.75" customHeight="1"/>
    <row r="710" ht="21.75" customHeight="1"/>
    <row r="711" ht="21.75" customHeight="1"/>
    <row r="712" ht="21.75" customHeight="1"/>
    <row r="713" ht="21.75" customHeight="1"/>
    <row r="714" ht="21.75" customHeight="1"/>
    <row r="715" ht="21.75" customHeight="1"/>
    <row r="716" ht="21.75" customHeight="1"/>
    <row r="717" ht="21.75" customHeight="1"/>
    <row r="718" ht="21.75" customHeight="1"/>
    <row r="719" ht="21.75" customHeight="1"/>
    <row r="720" ht="21.75" customHeight="1"/>
    <row r="721" ht="21.75" customHeight="1"/>
    <row r="722" ht="21.75" customHeight="1"/>
    <row r="723" ht="21.75" customHeight="1"/>
    <row r="724" ht="21.75" customHeight="1"/>
    <row r="725" ht="21.75" customHeight="1"/>
    <row r="726" ht="21.75" customHeight="1"/>
    <row r="727" ht="21.75" customHeight="1"/>
    <row r="728" ht="21.75" customHeight="1"/>
    <row r="729" ht="21.75" customHeight="1"/>
    <row r="730" ht="21.75" customHeight="1"/>
    <row r="731" ht="21.75" customHeight="1"/>
    <row r="732" ht="21.75" customHeight="1"/>
    <row r="733" ht="21.75" customHeight="1"/>
    <row r="734" ht="21.75" customHeight="1"/>
    <row r="735" ht="21.75" customHeight="1"/>
    <row r="736" ht="21.75" customHeight="1"/>
    <row r="737" ht="21.75" customHeight="1"/>
    <row r="738" ht="21.75" customHeight="1"/>
    <row r="739" ht="21.75" customHeight="1"/>
    <row r="740" ht="21.75" customHeight="1"/>
    <row r="741" ht="21.75" customHeight="1"/>
    <row r="742" ht="21.75" customHeight="1"/>
    <row r="743" ht="21.75" customHeight="1"/>
    <row r="744" ht="21.75" customHeight="1"/>
    <row r="745" ht="21.75" customHeight="1"/>
    <row r="746" ht="21.75" customHeight="1"/>
    <row r="747" ht="21.75" customHeight="1"/>
    <row r="748" ht="21.75" customHeight="1"/>
    <row r="749" ht="21.75" customHeight="1"/>
    <row r="750" ht="21.75" customHeight="1"/>
    <row r="751" ht="21.75" customHeight="1"/>
    <row r="752" ht="21.75" customHeight="1"/>
    <row r="753" ht="21.75" customHeight="1"/>
    <row r="754" ht="21.75" customHeight="1"/>
    <row r="755" ht="21.75" customHeight="1"/>
    <row r="756" ht="21.75" customHeight="1"/>
    <row r="757" ht="21.75" customHeight="1"/>
    <row r="758" ht="21.75" customHeight="1"/>
    <row r="759" ht="21.75" customHeight="1"/>
    <row r="760" ht="21.75" customHeight="1"/>
    <row r="761" ht="21.75" customHeight="1"/>
    <row r="762" ht="21.75" customHeight="1"/>
    <row r="763" ht="21.75" customHeight="1"/>
    <row r="764" ht="21.75" customHeight="1"/>
    <row r="765" ht="21.75" customHeight="1"/>
    <row r="766" ht="21.75" customHeight="1"/>
    <row r="767" ht="21.75" customHeight="1"/>
    <row r="768" ht="21.75" customHeight="1"/>
    <row r="769" ht="21.75" customHeight="1"/>
    <row r="770" ht="21.75" customHeight="1"/>
    <row r="771" ht="21.75" customHeight="1"/>
    <row r="772" ht="21.75" customHeight="1"/>
    <row r="773" ht="21.75" customHeight="1"/>
    <row r="774" ht="21.75" customHeight="1"/>
    <row r="775" ht="21.75" customHeight="1"/>
    <row r="776" ht="21.75" customHeight="1"/>
    <row r="777" ht="21.75" customHeight="1"/>
    <row r="778" ht="21.75" customHeight="1"/>
    <row r="779" ht="21.75" customHeight="1"/>
    <row r="780" ht="21.75" customHeight="1"/>
    <row r="781" ht="21.75" customHeight="1"/>
    <row r="782" ht="21.75" customHeight="1"/>
    <row r="783" ht="21.75" customHeight="1"/>
    <row r="784" ht="21.75" customHeight="1"/>
    <row r="785" ht="21.75" customHeight="1"/>
    <row r="786" ht="21.75" customHeight="1"/>
    <row r="787" ht="21.75" customHeight="1"/>
    <row r="788" ht="21.75" customHeight="1"/>
    <row r="789" ht="21.75" customHeight="1"/>
    <row r="790" ht="21.75" customHeight="1"/>
    <row r="791" ht="21.75" customHeight="1"/>
    <row r="792" ht="21.75" customHeight="1"/>
    <row r="793" ht="21.75" customHeight="1"/>
    <row r="794" ht="21.75" customHeight="1"/>
    <row r="795" ht="21.75" customHeight="1"/>
    <row r="796" ht="21.75" customHeight="1"/>
    <row r="797" ht="21.75" customHeight="1"/>
    <row r="798" ht="21.75" customHeight="1"/>
    <row r="799" ht="21.75" customHeight="1"/>
    <row r="800" ht="21.75" customHeight="1"/>
    <row r="801" ht="21.75" customHeight="1"/>
    <row r="802" ht="21.75" customHeight="1"/>
    <row r="803" ht="21.75" customHeight="1"/>
    <row r="804" ht="21.75" customHeight="1"/>
    <row r="805" ht="21.75" customHeight="1"/>
    <row r="806" ht="21.75" customHeight="1"/>
    <row r="807" ht="21.75" customHeight="1"/>
    <row r="808" ht="21.75" customHeight="1"/>
    <row r="809" ht="21.75" customHeight="1"/>
    <row r="810" ht="21.75" customHeight="1"/>
    <row r="811" ht="21.75" customHeight="1"/>
    <row r="812" ht="21.75" customHeight="1"/>
    <row r="813" ht="21.75" customHeight="1"/>
    <row r="814" ht="21.75" customHeight="1"/>
    <row r="815" ht="21.75" customHeight="1"/>
    <row r="816" ht="21.75" customHeight="1"/>
    <row r="817" ht="21.75" customHeight="1"/>
    <row r="818" ht="21.75" customHeight="1"/>
    <row r="819" ht="21.75" customHeight="1"/>
    <row r="820" ht="21.75" customHeight="1"/>
    <row r="821" ht="21.75" customHeight="1"/>
    <row r="822" ht="21.75" customHeight="1"/>
    <row r="823" ht="21.75" customHeight="1"/>
    <row r="824" ht="21.75" customHeight="1"/>
    <row r="825" ht="21.75" customHeight="1"/>
    <row r="826" ht="21.75" customHeight="1"/>
    <row r="827" ht="21.75" customHeight="1"/>
    <row r="828" ht="21.75" customHeight="1"/>
    <row r="829" ht="21.75" customHeight="1"/>
    <row r="830" ht="21.75" customHeight="1"/>
    <row r="831" ht="21.75" customHeight="1"/>
    <row r="832" ht="21.75" customHeight="1"/>
    <row r="833" ht="21.75" customHeight="1"/>
    <row r="834" ht="21.75" customHeight="1"/>
    <row r="835" ht="21.75" customHeight="1"/>
    <row r="836" ht="21.75" customHeight="1"/>
    <row r="837" ht="21.75" customHeight="1"/>
    <row r="838" ht="21.75" customHeight="1"/>
    <row r="839" ht="21.75" customHeight="1"/>
    <row r="840" ht="21.75" customHeight="1"/>
    <row r="841" ht="21.75" customHeight="1"/>
    <row r="842" ht="21.75" customHeight="1"/>
    <row r="843" ht="21.75" customHeight="1"/>
    <row r="844" ht="21.75" customHeight="1"/>
    <row r="845" ht="21.75" customHeight="1"/>
    <row r="846" ht="21.75" customHeight="1"/>
    <row r="847" ht="21.75" customHeight="1"/>
    <row r="848" ht="21.75" customHeight="1"/>
    <row r="849" ht="21.75" customHeight="1"/>
    <row r="850" ht="21.75" customHeight="1"/>
    <row r="851" ht="21.75" customHeight="1"/>
    <row r="852" ht="21.75" customHeight="1"/>
    <row r="853" ht="21.75" customHeight="1"/>
    <row r="854" ht="21.75" customHeight="1"/>
    <row r="855" ht="21.75" customHeight="1"/>
    <row r="856" ht="21.75" customHeight="1"/>
    <row r="857" ht="21.75" customHeight="1"/>
    <row r="858" ht="21.75" customHeight="1"/>
    <row r="859" ht="21.75" customHeight="1"/>
    <row r="860" ht="21.75" customHeight="1"/>
    <row r="861" ht="21.75" customHeight="1"/>
    <row r="862" ht="21.75" customHeight="1"/>
    <row r="863" ht="21.75" customHeight="1"/>
    <row r="864" ht="21.75" customHeight="1"/>
    <row r="865" ht="21.75" customHeight="1"/>
    <row r="866" ht="21.75" customHeight="1"/>
    <row r="867" ht="21.75" customHeight="1"/>
    <row r="868" ht="21.75" customHeight="1"/>
    <row r="869" ht="21.75" customHeight="1"/>
    <row r="870" ht="21.75" customHeight="1"/>
    <row r="871" ht="21.75" customHeight="1"/>
    <row r="872" ht="21.75" customHeight="1"/>
    <row r="873" ht="21.75" customHeight="1"/>
    <row r="874" ht="21.75" customHeight="1"/>
    <row r="875" ht="21.75" customHeight="1"/>
    <row r="876" ht="21.75" customHeight="1"/>
    <row r="877" ht="21.75" customHeight="1"/>
    <row r="878" ht="21.75" customHeight="1"/>
    <row r="879" ht="21.75" customHeight="1"/>
    <row r="880" ht="21.75" customHeight="1"/>
    <row r="881" ht="21.75" customHeight="1"/>
    <row r="882" ht="21.75" customHeight="1"/>
    <row r="883" ht="21.75" customHeight="1"/>
    <row r="884" ht="21.75" customHeight="1"/>
    <row r="885" ht="21.75" customHeight="1"/>
    <row r="886" ht="21.75" customHeight="1"/>
    <row r="887" ht="21.75" customHeight="1"/>
    <row r="888" ht="21.75" customHeight="1"/>
    <row r="889" ht="21.75" customHeight="1"/>
    <row r="890" ht="21.75" customHeight="1"/>
    <row r="891" ht="21.75" customHeight="1"/>
    <row r="892" ht="21.75" customHeight="1"/>
    <row r="893" ht="21.75" customHeight="1"/>
    <row r="894" ht="21.75" customHeight="1"/>
    <row r="895" ht="21.75" customHeight="1"/>
    <row r="896" ht="21.75" customHeight="1"/>
    <row r="897" ht="21.75" customHeight="1"/>
    <row r="898" ht="21.75" customHeight="1"/>
    <row r="899" ht="21.75" customHeight="1"/>
    <row r="900" ht="21.75" customHeight="1"/>
    <row r="901" ht="21.75" customHeight="1"/>
    <row r="902" ht="21.75" customHeight="1"/>
    <row r="903" ht="21.75" customHeight="1"/>
    <row r="904" ht="21.75" customHeight="1"/>
    <row r="905" ht="21.75" customHeight="1"/>
    <row r="906" ht="21.75" customHeight="1"/>
    <row r="907" ht="21.75" customHeight="1"/>
    <row r="908" ht="21.75" customHeight="1"/>
    <row r="909" ht="21.75" customHeight="1"/>
    <row r="910" ht="21.75" customHeight="1"/>
    <row r="911" ht="21.75" customHeight="1"/>
    <row r="912" ht="21.75" customHeight="1"/>
    <row r="913" ht="21.75" customHeight="1"/>
    <row r="914" ht="21.75" customHeight="1"/>
    <row r="915" ht="21.75" customHeight="1"/>
    <row r="916" ht="21.75" customHeight="1"/>
    <row r="917" ht="21.75" customHeight="1"/>
    <row r="918" ht="21.75" customHeight="1"/>
    <row r="919" ht="21.75" customHeight="1"/>
    <row r="920" ht="21.75" customHeight="1"/>
    <row r="921" ht="21.75" customHeight="1"/>
    <row r="922" ht="21.75" customHeight="1"/>
    <row r="923" ht="21.75" customHeight="1"/>
    <row r="924" ht="21.75" customHeight="1"/>
    <row r="925" ht="21.75" customHeight="1"/>
    <row r="926" ht="21.75" customHeight="1"/>
    <row r="927" ht="21.75" customHeight="1"/>
    <row r="928" ht="21.75" customHeight="1"/>
    <row r="929" ht="21.75" customHeight="1"/>
    <row r="930" ht="21.75" customHeight="1"/>
    <row r="931" ht="21.75" customHeight="1"/>
    <row r="932" ht="21.75" customHeight="1"/>
    <row r="933" ht="21.75" customHeight="1"/>
    <row r="934" ht="21.75" customHeight="1"/>
    <row r="935" ht="21.75" customHeight="1"/>
    <row r="936" ht="21.75" customHeight="1"/>
    <row r="937" ht="21.75" customHeight="1"/>
    <row r="938" ht="21.75" customHeight="1"/>
    <row r="939" ht="21.75" customHeight="1"/>
    <row r="940" ht="21.75" customHeight="1"/>
    <row r="941" ht="21.75" customHeight="1"/>
    <row r="942" ht="21.75" customHeight="1"/>
    <row r="943" ht="21.75" customHeight="1"/>
    <row r="944" ht="21.75" customHeight="1"/>
    <row r="945" ht="21.75" customHeight="1"/>
    <row r="946" ht="21.75" customHeight="1"/>
    <row r="947" ht="21.75" customHeight="1"/>
    <row r="948" ht="21.75" customHeight="1"/>
    <row r="949" ht="21.75" customHeight="1"/>
    <row r="950" ht="21.75" customHeight="1"/>
    <row r="951" ht="21.75" customHeight="1"/>
    <row r="952" ht="21.75" customHeight="1"/>
    <row r="953" ht="21.75" customHeight="1"/>
    <row r="954" ht="21.75" customHeight="1"/>
    <row r="955" ht="21.75" customHeight="1"/>
    <row r="956" ht="21.75" customHeight="1"/>
    <row r="957" ht="21.75" customHeight="1"/>
    <row r="958" ht="21.75" customHeight="1"/>
    <row r="959" ht="21.75" customHeight="1"/>
    <row r="960" ht="21.75" customHeight="1"/>
    <row r="961" ht="21.75" customHeight="1"/>
    <row r="962" ht="21.75" customHeight="1"/>
    <row r="963" ht="21.75" customHeight="1"/>
    <row r="964" ht="21.75" customHeight="1"/>
    <row r="965" ht="21.75" customHeight="1"/>
    <row r="966" ht="21.75" customHeight="1"/>
    <row r="967" ht="21.75" customHeight="1"/>
    <row r="968" ht="21.75" customHeight="1"/>
    <row r="969" ht="21.75" customHeight="1"/>
    <row r="970" ht="21.75" customHeight="1"/>
    <row r="971" ht="21.75" customHeight="1"/>
    <row r="972" ht="21.75" customHeight="1"/>
    <row r="973" ht="21.75" customHeight="1"/>
    <row r="974" ht="21.75" customHeight="1"/>
    <row r="975" ht="21.75" customHeight="1"/>
    <row r="976" ht="21.75" customHeight="1"/>
    <row r="977" ht="21.75" customHeight="1"/>
    <row r="978" ht="21.75" customHeight="1"/>
    <row r="979" ht="21.75" customHeight="1"/>
    <row r="980" ht="21.75" customHeight="1"/>
    <row r="981" ht="21.75" customHeight="1"/>
    <row r="982" ht="21.75" customHeight="1"/>
    <row r="983" ht="21.75" customHeight="1"/>
    <row r="984" ht="21.75" customHeight="1"/>
    <row r="985" ht="21.75" customHeight="1"/>
    <row r="986" ht="21.75" customHeight="1"/>
    <row r="987" ht="21.75" customHeight="1"/>
    <row r="988" ht="21.75" customHeight="1"/>
    <row r="989" ht="21.75" customHeight="1"/>
    <row r="990" ht="21.75" customHeight="1"/>
    <row r="991" ht="21.75" customHeight="1"/>
    <row r="992" ht="21.75" customHeight="1"/>
    <row r="993" ht="21.75" customHeight="1"/>
    <row r="994" ht="21.75" customHeight="1"/>
    <row r="995" ht="21.75" customHeight="1"/>
    <row r="996" ht="21.75" customHeight="1"/>
    <row r="997" ht="21.75" customHeight="1"/>
    <row r="998" ht="21.75" customHeight="1"/>
    <row r="999" ht="21.75" customHeight="1"/>
    <row r="1000" ht="21.75" customHeight="1"/>
    <row r="1001" ht="21.75" customHeight="1"/>
    <row r="1002" ht="21.75" customHeight="1"/>
    <row r="1003" ht="21.75" customHeight="1"/>
    <row r="1004" ht="21.75" customHeight="1"/>
    <row r="1005" ht="21.75" customHeight="1"/>
    <row r="1006" ht="21.75" customHeight="1"/>
    <row r="1007" ht="21.75" customHeight="1"/>
    <row r="1008" ht="21.75" customHeight="1"/>
    <row r="1009" ht="21.75" customHeight="1"/>
    <row r="1010" ht="21.75" customHeight="1"/>
    <row r="1011" ht="21.75" customHeight="1"/>
    <row r="1012" ht="21.75" customHeight="1"/>
    <row r="1013" ht="21.75" customHeight="1"/>
    <row r="1014" ht="21.75" customHeight="1"/>
    <row r="1015" ht="21.75" customHeight="1"/>
    <row r="1016" ht="21.75" customHeight="1"/>
    <row r="1017" ht="21.75" customHeight="1"/>
    <row r="1018" ht="21.75" customHeight="1"/>
    <row r="1019" ht="21.75" customHeight="1"/>
    <row r="1020" ht="21.75" customHeight="1"/>
    <row r="1021" ht="21.75" customHeight="1"/>
    <row r="1022" ht="21.75" customHeight="1"/>
    <row r="1023" ht="21.75" customHeight="1"/>
    <row r="1024" ht="21.75" customHeight="1"/>
    <row r="1025" ht="21.75" customHeight="1"/>
    <row r="1026" ht="21.75" customHeight="1"/>
    <row r="1027" ht="21.75" customHeight="1"/>
    <row r="1028" ht="21.75" customHeight="1"/>
    <row r="1029" ht="21.75" customHeight="1"/>
    <row r="1030" ht="21.75" customHeight="1"/>
    <row r="1031" ht="21.75" customHeight="1"/>
    <row r="1032" ht="21.75" customHeight="1"/>
    <row r="1033" ht="21.75" customHeight="1"/>
    <row r="1034" ht="21.75" customHeight="1"/>
    <row r="1035" ht="21.75" customHeight="1"/>
    <row r="1036" ht="21.75" customHeight="1"/>
    <row r="1037" ht="21.75" customHeight="1"/>
    <row r="1038" ht="21.75" customHeight="1"/>
    <row r="1039" ht="21.75" customHeight="1"/>
    <row r="1040" ht="21.75" customHeight="1"/>
    <row r="1041" ht="21.75" customHeight="1"/>
    <row r="1042" ht="21.75" customHeight="1"/>
    <row r="1043" ht="21.75" customHeight="1"/>
    <row r="1044" ht="21.75" customHeight="1"/>
    <row r="1045" ht="21.75" customHeight="1"/>
    <row r="1046" ht="21.75" customHeight="1"/>
    <row r="1047" ht="21.75" customHeight="1"/>
    <row r="1048" ht="21.75" customHeight="1"/>
    <row r="1049" ht="21.75" customHeight="1"/>
    <row r="1050" ht="21.75" customHeight="1"/>
    <row r="1051" ht="21.75" customHeight="1"/>
    <row r="1052" ht="21.75" customHeight="1"/>
    <row r="1053" ht="21.75" customHeight="1"/>
    <row r="1054" ht="21.75" customHeight="1"/>
    <row r="1055" ht="21.75" customHeight="1"/>
    <row r="1056" ht="21.75" customHeight="1"/>
    <row r="1057" ht="21.75" customHeight="1"/>
    <row r="1058" ht="21.75" customHeight="1"/>
    <row r="1059" ht="21.75" customHeight="1"/>
    <row r="1060" ht="21.75" customHeight="1"/>
    <row r="1061" ht="21.75" customHeight="1"/>
    <row r="1062" ht="21.75" customHeight="1"/>
    <row r="1063" ht="21.75" customHeight="1"/>
    <row r="1064" ht="21.75" customHeight="1"/>
    <row r="1065" ht="21.75" customHeight="1"/>
    <row r="1066" ht="21.75" customHeight="1"/>
    <row r="1067" ht="21.75" customHeight="1"/>
    <row r="1068" ht="21.75" customHeight="1"/>
    <row r="1069" ht="21.75" customHeight="1"/>
    <row r="1070" ht="21.75" customHeight="1"/>
    <row r="1071" ht="21.75" customHeight="1"/>
    <row r="1072" ht="21.75" customHeight="1"/>
    <row r="1073" ht="21.75" customHeight="1"/>
    <row r="1074" ht="21.75" customHeight="1"/>
    <row r="1075" ht="21.75" customHeight="1"/>
    <row r="1076" ht="21.75" customHeight="1"/>
    <row r="1077" ht="21.75" customHeight="1"/>
    <row r="1078" ht="21.75" customHeight="1"/>
    <row r="1079" ht="21.75" customHeight="1"/>
    <row r="1080" ht="21.75" customHeight="1"/>
    <row r="1081" ht="21.75" customHeight="1"/>
    <row r="1082" ht="21.75" customHeight="1"/>
    <row r="1083" ht="21.75" customHeight="1"/>
    <row r="1084" ht="21.75" customHeight="1"/>
    <row r="1085" ht="21.75" customHeight="1"/>
    <row r="1086" ht="21.75" customHeight="1"/>
    <row r="1087" ht="21.75" customHeight="1"/>
    <row r="1088" ht="21.75" customHeight="1"/>
    <row r="1089" ht="21.75" customHeight="1"/>
    <row r="1090" ht="21.75" customHeight="1"/>
    <row r="1091" ht="21.75" customHeight="1"/>
    <row r="1092" ht="21.75" customHeight="1"/>
    <row r="1093" ht="21.75" customHeight="1"/>
    <row r="1094" ht="21.75" customHeight="1"/>
    <row r="1095" ht="21.75" customHeight="1"/>
    <row r="1096" ht="21.75" customHeight="1"/>
    <row r="1097" ht="21.75" customHeight="1"/>
    <row r="1098" ht="21.75" customHeight="1"/>
    <row r="1099" ht="21.75" customHeight="1"/>
    <row r="1100" ht="21.75" customHeight="1"/>
    <row r="1101" ht="21.75" customHeight="1"/>
    <row r="1102" ht="21.75" customHeight="1"/>
    <row r="1103" ht="21.75" customHeight="1"/>
    <row r="1104" ht="21.75" customHeight="1"/>
    <row r="1105" ht="21.75" customHeight="1"/>
    <row r="1106" ht="21.75" customHeight="1"/>
    <row r="1107" ht="21.75" customHeight="1"/>
    <row r="1108" ht="21.75" customHeight="1"/>
    <row r="1109" ht="21.75" customHeight="1"/>
    <row r="1110" ht="21.75" customHeight="1"/>
    <row r="1111" ht="21.75" customHeight="1"/>
    <row r="1112" ht="21.75" customHeight="1"/>
    <row r="1113" ht="21.75" customHeight="1"/>
    <row r="1114" ht="21.75" customHeight="1"/>
    <row r="1115" ht="21.75" customHeight="1"/>
    <row r="1116" ht="21.75" customHeight="1"/>
    <row r="1117" ht="21.75" customHeight="1"/>
    <row r="1118" ht="21.75" customHeight="1"/>
    <row r="1119" ht="21.75" customHeight="1"/>
    <row r="1120" ht="21.75" customHeight="1"/>
    <row r="1121" ht="21.75" customHeight="1"/>
    <row r="1122" ht="21.75" customHeight="1"/>
    <row r="1123" ht="21.75" customHeight="1"/>
    <row r="1124" ht="21.75" customHeight="1"/>
    <row r="1125" ht="21.75" customHeight="1"/>
    <row r="1126" ht="21.75" customHeight="1"/>
    <row r="1127" ht="21.75" customHeight="1"/>
    <row r="1128" ht="21.75" customHeight="1"/>
    <row r="1129" ht="21.75" customHeight="1"/>
    <row r="1130" ht="21.75" customHeight="1"/>
    <row r="1131" ht="21.75" customHeight="1"/>
    <row r="1132" ht="21.75" customHeight="1"/>
    <row r="1133" ht="21.75" customHeight="1"/>
    <row r="1134" ht="21.75" customHeight="1"/>
    <row r="1135" ht="21.75" customHeight="1"/>
    <row r="1136" ht="21.75" customHeight="1"/>
    <row r="1137" ht="21.75" customHeight="1"/>
    <row r="1138" ht="21.75" customHeight="1"/>
    <row r="1139" ht="21.75" customHeight="1"/>
    <row r="1140" ht="21.75" customHeight="1"/>
    <row r="1141" ht="21.75" customHeight="1"/>
    <row r="1142" ht="21.75" customHeight="1"/>
    <row r="1143" ht="21.75" customHeight="1"/>
    <row r="1144" ht="21.75" customHeight="1"/>
    <row r="1145" ht="21.75" customHeight="1"/>
    <row r="1146" ht="21.75" customHeight="1"/>
    <row r="1147" ht="21.75" customHeight="1"/>
    <row r="1148" ht="21.75" customHeight="1"/>
    <row r="1149" ht="21.75" customHeight="1"/>
    <row r="1150" ht="21.75" customHeight="1"/>
    <row r="1151" ht="21.75" customHeight="1"/>
    <row r="1152" ht="21.75" customHeight="1"/>
    <row r="1153" ht="21.75" customHeight="1"/>
    <row r="1154" ht="21.75" customHeight="1"/>
    <row r="1155" ht="21.75" customHeight="1"/>
    <row r="1156" ht="21.75" customHeight="1"/>
    <row r="1157" ht="21.75" customHeight="1"/>
    <row r="1158" ht="21.75" customHeight="1"/>
    <row r="1159" ht="21.75" customHeight="1"/>
    <row r="1160" ht="21.75" customHeight="1"/>
    <row r="1161" ht="21.75" customHeight="1"/>
    <row r="1162" ht="21.75" customHeight="1"/>
    <row r="1163" ht="21.75" customHeight="1"/>
    <row r="1164" ht="21.75" customHeight="1"/>
    <row r="1165" ht="21.75" customHeight="1"/>
    <row r="1166" ht="21.75" customHeight="1"/>
    <row r="1167" ht="21.75" customHeight="1"/>
    <row r="1168" ht="21.75" customHeight="1"/>
    <row r="1169" ht="21.75" customHeight="1"/>
    <row r="1170" ht="21.75" customHeight="1"/>
    <row r="1171" ht="21.75" customHeight="1"/>
    <row r="1172" ht="21.75" customHeight="1"/>
    <row r="1173" ht="21.75" customHeight="1"/>
    <row r="1174" ht="21.75" customHeight="1"/>
    <row r="1175" ht="21.75" customHeight="1"/>
    <row r="1176" ht="21.75" customHeight="1"/>
    <row r="1177" ht="21.75" customHeight="1"/>
    <row r="1178" ht="21.75" customHeight="1"/>
    <row r="1179" ht="21.75" customHeight="1"/>
    <row r="1180" ht="21.75" customHeight="1"/>
    <row r="1181" ht="21.75" customHeight="1"/>
    <row r="1182" ht="21.75" customHeight="1"/>
    <row r="1183" ht="21.75" customHeight="1"/>
    <row r="1184" ht="21.75" customHeight="1"/>
    <row r="1185" ht="21.75" customHeight="1"/>
    <row r="1186" ht="21.75" customHeight="1"/>
    <row r="1187" ht="21.75" customHeight="1"/>
    <row r="1188" ht="21.75" customHeight="1"/>
    <row r="1189" ht="21.75" customHeight="1"/>
    <row r="1190" ht="21.75" customHeight="1"/>
    <row r="1191" ht="21.75" customHeight="1"/>
    <row r="1192" ht="21.75" customHeight="1"/>
    <row r="1193" ht="21.75" customHeight="1"/>
    <row r="1194" ht="21.75" customHeight="1"/>
    <row r="1195" ht="21.75" customHeight="1"/>
    <row r="1196" ht="21.75" customHeight="1"/>
    <row r="1197" ht="21.75" customHeight="1"/>
    <row r="1198" ht="21.75" customHeight="1"/>
    <row r="1199" ht="21.75" customHeight="1"/>
    <row r="1200" ht="21.75" customHeight="1"/>
    <row r="1201" ht="21.75" customHeight="1"/>
    <row r="1202" ht="21.75" customHeight="1"/>
    <row r="1203" ht="21.75" customHeight="1"/>
    <row r="1204" ht="21.75" customHeight="1"/>
    <row r="1205" ht="21.75" customHeight="1"/>
    <row r="1206" ht="21.75" customHeight="1"/>
    <row r="1207" ht="21.75" customHeight="1"/>
    <row r="1208" ht="21.75" customHeight="1"/>
    <row r="1209" ht="21.75" customHeight="1"/>
    <row r="1210" ht="21.75" customHeight="1"/>
    <row r="1211" ht="21.75" customHeight="1"/>
    <row r="1212" ht="21.75" customHeight="1"/>
    <row r="1213" ht="21.75" customHeight="1"/>
    <row r="1214" ht="21.75" customHeight="1"/>
    <row r="1215" ht="21.75" customHeight="1"/>
    <row r="1216" ht="21.75" customHeight="1"/>
    <row r="1217" ht="21.75" customHeight="1"/>
    <row r="1218" ht="21.75" customHeight="1"/>
    <row r="1219" ht="21.75" customHeight="1"/>
    <row r="1220" ht="21.75" customHeight="1"/>
    <row r="1221" ht="21.75" customHeight="1"/>
    <row r="1222" ht="21.75" customHeight="1"/>
    <row r="1223" ht="21.75" customHeight="1"/>
    <row r="1224" ht="21.75" customHeight="1"/>
    <row r="1225" ht="21.75" customHeight="1"/>
    <row r="1226" ht="21.75" customHeight="1"/>
    <row r="1227" ht="21.75" customHeight="1"/>
    <row r="1228" ht="21.75" customHeight="1"/>
    <row r="1229" ht="21.75" customHeight="1"/>
    <row r="1230" ht="21.75" customHeight="1"/>
    <row r="1231" ht="21.75" customHeight="1"/>
    <row r="1232" ht="21.75" customHeight="1"/>
    <row r="1233" ht="21.75" customHeight="1"/>
    <row r="1234" ht="21.75" customHeight="1"/>
    <row r="1235" ht="21.75" customHeight="1"/>
    <row r="1236" ht="21.75" customHeight="1"/>
    <row r="1237" ht="21.75" customHeight="1"/>
    <row r="1238" ht="21.75" customHeight="1"/>
    <row r="1239" ht="21.75" customHeight="1"/>
    <row r="1240" ht="21.75" customHeight="1"/>
    <row r="1241" ht="21.75" customHeight="1"/>
    <row r="1242" ht="21.75" customHeight="1"/>
    <row r="1243" ht="21.75" customHeight="1"/>
    <row r="1244" ht="21.75" customHeight="1"/>
    <row r="1245" ht="21.75" customHeight="1"/>
    <row r="1246" ht="21.75" customHeight="1"/>
    <row r="1247" ht="21.75" customHeight="1"/>
    <row r="1248" ht="21.75" customHeight="1"/>
    <row r="1249" ht="21.75" customHeight="1"/>
    <row r="1250" ht="21.75" customHeight="1"/>
    <row r="1251" ht="21.75" customHeight="1"/>
    <row r="1252" ht="21.75" customHeight="1"/>
    <row r="1253" ht="21.75" customHeight="1"/>
    <row r="1254" ht="21.75" customHeight="1"/>
    <row r="1255" ht="21.75" customHeight="1"/>
    <row r="1256" ht="21.75" customHeight="1"/>
    <row r="1257" ht="21.75" customHeight="1"/>
    <row r="1258" ht="21.75" customHeight="1"/>
    <row r="1259" ht="21.75" customHeight="1"/>
    <row r="1260" ht="21.75" customHeight="1"/>
    <row r="1261" ht="21.75" customHeight="1"/>
    <row r="1262" ht="21.75" customHeight="1"/>
    <row r="1263" ht="21.75" customHeight="1"/>
    <row r="1264" ht="21.75" customHeight="1"/>
    <row r="1265" ht="21.75" customHeight="1"/>
    <row r="1266" ht="21.75" customHeight="1"/>
    <row r="1267" ht="21.75" customHeight="1"/>
    <row r="1268" ht="21.75" customHeight="1"/>
    <row r="1269" ht="21.75" customHeight="1"/>
    <row r="1270" ht="21.75" customHeight="1"/>
    <row r="1271" ht="21.75" customHeight="1"/>
    <row r="1272" ht="21.75" customHeight="1"/>
    <row r="1273" ht="21.75" customHeight="1"/>
    <row r="1274" ht="21.75" customHeight="1"/>
    <row r="1275" ht="21.75" customHeight="1"/>
    <row r="1276" ht="21.75" customHeight="1"/>
    <row r="1277" ht="21.75" customHeight="1"/>
    <row r="1278" ht="21.75" customHeight="1"/>
    <row r="1279" ht="21.75" customHeight="1"/>
    <row r="1280" ht="21.75" customHeight="1"/>
    <row r="1281" ht="21.75" customHeight="1"/>
    <row r="1282" ht="21.75" customHeight="1"/>
    <row r="1283" ht="21.75" customHeight="1"/>
    <row r="1284" ht="21.75" customHeight="1"/>
    <row r="1285" ht="21.75" customHeight="1"/>
    <row r="1286" ht="21.75" customHeight="1"/>
    <row r="1287" ht="21.75" customHeight="1"/>
    <row r="1288" ht="21.75" customHeight="1"/>
    <row r="1289" ht="21.75" customHeight="1"/>
    <row r="1290" ht="21.75" customHeight="1"/>
    <row r="1291" ht="21.75" customHeight="1"/>
    <row r="1292" ht="21.75" customHeight="1"/>
    <row r="1293" ht="21.75" customHeight="1"/>
    <row r="1294" ht="21.75" customHeight="1"/>
    <row r="1295" ht="21.75" customHeight="1"/>
    <row r="1296" ht="21.75" customHeight="1"/>
    <row r="1297" ht="21.75" customHeight="1"/>
    <row r="1298" ht="21.75" customHeight="1"/>
    <row r="1299" ht="21.75" customHeight="1"/>
    <row r="1300" ht="21.75" customHeight="1"/>
    <row r="1301" ht="21.75" customHeight="1"/>
    <row r="1302" ht="21.75" customHeight="1"/>
    <row r="1303" ht="21.75" customHeight="1"/>
    <row r="1304" ht="21.75" customHeight="1"/>
    <row r="1305" ht="21.75" customHeight="1"/>
    <row r="1306" ht="21.75" customHeight="1"/>
    <row r="1307" ht="21.75" customHeight="1"/>
    <row r="1308" ht="21.75" customHeight="1"/>
    <row r="1309" ht="21.75" customHeight="1"/>
    <row r="1310" ht="21.75" customHeight="1"/>
    <row r="1311" ht="21.75" customHeight="1"/>
    <row r="1312" ht="21.75" customHeight="1"/>
    <row r="1313" ht="21.75" customHeight="1"/>
    <row r="1314" ht="21.75" customHeight="1"/>
    <row r="1315" ht="21.75" customHeight="1"/>
    <row r="1316" ht="21.75" customHeight="1"/>
    <row r="1317" ht="21.75" customHeight="1"/>
    <row r="1318" ht="21.75" customHeight="1"/>
    <row r="1319" ht="21.75" customHeight="1"/>
    <row r="1320" ht="21.75" customHeight="1"/>
    <row r="1321" ht="21.75" customHeight="1"/>
    <row r="1322" ht="21.75" customHeight="1"/>
    <row r="1323" ht="21.75" customHeight="1"/>
    <row r="1324" ht="21.75" customHeight="1"/>
    <row r="1325" ht="21.75" customHeight="1"/>
    <row r="1326" ht="21.75" customHeight="1"/>
    <row r="1327" ht="21.75" customHeight="1"/>
    <row r="1328" ht="21.75" customHeight="1"/>
    <row r="1329" ht="21.75" customHeight="1"/>
    <row r="1330" ht="21.75" customHeight="1"/>
    <row r="1331" ht="21.75" customHeight="1"/>
    <row r="1332" ht="21.75" customHeight="1"/>
    <row r="1333" ht="21.75" customHeight="1"/>
    <row r="1334" ht="21.75" customHeight="1"/>
    <row r="1335" ht="21.75" customHeight="1"/>
    <row r="1336" ht="21.75" customHeight="1"/>
    <row r="1337" ht="21.75" customHeight="1"/>
    <row r="1338" ht="21.75" customHeight="1"/>
    <row r="1339" ht="21.75" customHeight="1"/>
    <row r="1340" ht="21.75" customHeight="1"/>
    <row r="1341" ht="21.75" customHeight="1"/>
    <row r="1342" ht="21.75" customHeight="1"/>
    <row r="1343" ht="21.75" customHeight="1"/>
    <row r="1344" ht="21.75" customHeight="1"/>
    <row r="1345" ht="21.75" customHeight="1"/>
    <row r="1346" ht="21.75" customHeight="1"/>
    <row r="1347" ht="21.75" customHeight="1"/>
    <row r="1348" ht="21.75" customHeight="1"/>
    <row r="1349" ht="21.75" customHeight="1"/>
    <row r="1350" ht="21.75" customHeight="1"/>
    <row r="1351" ht="21.75" customHeight="1"/>
    <row r="1352" ht="21.75" customHeight="1"/>
    <row r="1353" ht="21.75" customHeight="1"/>
    <row r="1354" ht="21.75" customHeight="1"/>
    <row r="1355" ht="21.75" customHeight="1"/>
    <row r="1356" ht="21.75" customHeight="1"/>
    <row r="1357" ht="21.75" customHeight="1"/>
    <row r="1358" ht="21.75" customHeight="1"/>
    <row r="1359" ht="21.75" customHeight="1"/>
    <row r="1360" ht="21.75" customHeight="1"/>
    <row r="1361" ht="21.75" customHeight="1"/>
    <row r="1362" ht="21.75" customHeight="1"/>
    <row r="1363" ht="21.75" customHeight="1"/>
    <row r="1364" ht="21.75" customHeight="1"/>
    <row r="1365" ht="21.75" customHeight="1"/>
    <row r="1366" ht="21.75" customHeight="1"/>
    <row r="1367" ht="21.75" customHeight="1"/>
    <row r="1368" ht="21.75" customHeight="1"/>
    <row r="1369" ht="21.75" customHeight="1"/>
    <row r="1370" ht="21.75" customHeight="1"/>
    <row r="1371" ht="21.75" customHeight="1"/>
    <row r="1372" ht="21.75" customHeight="1"/>
    <row r="1373" ht="21.75" customHeight="1"/>
    <row r="1374" ht="21.75" customHeight="1"/>
    <row r="1375" ht="21.75" customHeight="1"/>
    <row r="1376" ht="21.75" customHeight="1"/>
    <row r="1377" ht="21.75" customHeight="1"/>
    <row r="1378" ht="21.75" customHeight="1"/>
    <row r="1379" ht="21.75" customHeight="1"/>
    <row r="1380" ht="21.75" customHeight="1"/>
    <row r="1381" ht="21.75" customHeight="1"/>
    <row r="1382" ht="21.75" customHeight="1"/>
    <row r="1383" ht="21.75" customHeight="1"/>
    <row r="1384" ht="21.75" customHeight="1"/>
    <row r="1385" ht="21.75" customHeight="1"/>
    <row r="1386" ht="21.75" customHeight="1"/>
    <row r="1387" ht="21.75" customHeight="1"/>
    <row r="1388" ht="21.75" customHeight="1"/>
    <row r="1389" ht="21.75" customHeight="1"/>
    <row r="1390" ht="21.75" customHeight="1"/>
    <row r="1391" ht="21.75" customHeight="1"/>
    <row r="1392" ht="21.75" customHeight="1"/>
    <row r="1393" ht="21.75" customHeight="1"/>
    <row r="1394" ht="21.75" customHeight="1"/>
    <row r="1395" ht="21.75" customHeight="1"/>
    <row r="1396" ht="21.75" customHeight="1"/>
    <row r="1397" ht="21.75" customHeight="1"/>
    <row r="1398" ht="21.75" customHeight="1"/>
    <row r="1399" ht="21.75" customHeight="1"/>
    <row r="1400" ht="21.75" customHeight="1"/>
    <row r="1401" ht="21.75" customHeight="1"/>
    <row r="1402" ht="21.75" customHeight="1"/>
    <row r="1403" ht="21.75" customHeight="1"/>
    <row r="1404" ht="21.75" customHeight="1"/>
    <row r="1405" ht="21.75" customHeight="1"/>
    <row r="1406" ht="21.75" customHeight="1"/>
    <row r="1407" ht="21.75" customHeight="1"/>
    <row r="1408" ht="21.75" customHeight="1"/>
    <row r="1409" ht="21.75" customHeight="1"/>
    <row r="1410" ht="21.75" customHeight="1"/>
    <row r="1411" ht="21.75" customHeight="1"/>
    <row r="1412" ht="21.75" customHeight="1"/>
    <row r="1413" ht="21.75" customHeight="1"/>
    <row r="1414" ht="21.75" customHeight="1"/>
    <row r="1415" ht="21.75" customHeight="1"/>
    <row r="1416" ht="21.75" customHeight="1"/>
    <row r="1417" ht="21.75" customHeight="1"/>
    <row r="1418" ht="21.75" customHeight="1"/>
    <row r="1419" ht="21.75" customHeight="1"/>
    <row r="1420" ht="21.75" customHeight="1"/>
    <row r="1421" ht="21.75" customHeight="1"/>
    <row r="1422" ht="21.75" customHeight="1"/>
    <row r="1423" ht="21.75" customHeight="1"/>
    <row r="1424" ht="21.75" customHeight="1"/>
    <row r="1425" ht="21.75" customHeight="1"/>
    <row r="1426" ht="21.75" customHeight="1"/>
    <row r="1427" ht="21.75" customHeight="1"/>
    <row r="1428" ht="21.75" customHeight="1"/>
    <row r="1429" ht="21.75" customHeight="1"/>
    <row r="1430" ht="21.75" customHeight="1"/>
    <row r="1431" ht="21.75" customHeight="1"/>
    <row r="1432" ht="21.75" customHeight="1"/>
    <row r="1433" ht="21.75" customHeight="1"/>
    <row r="1434" ht="21.75" customHeight="1"/>
    <row r="1435" ht="21.75" customHeight="1"/>
    <row r="1436" ht="21.75" customHeight="1"/>
    <row r="1437" ht="21.75" customHeight="1"/>
    <row r="1438" ht="21.75" customHeight="1"/>
    <row r="1439" ht="21.75" customHeight="1"/>
    <row r="1440" ht="21.75" customHeight="1"/>
    <row r="1441" ht="21.75" customHeight="1"/>
    <row r="1442" ht="21.75" customHeight="1"/>
    <row r="1443" ht="21.75" customHeight="1"/>
    <row r="1444" ht="21.75" customHeight="1"/>
    <row r="1445" ht="21.75" customHeight="1"/>
    <row r="1446" ht="21.75" customHeight="1"/>
    <row r="1447" ht="21.75" customHeight="1"/>
    <row r="1448" ht="21.75" customHeight="1"/>
    <row r="1449" ht="21.75" customHeight="1"/>
    <row r="1450" ht="21.75" customHeight="1"/>
    <row r="1451" ht="21.75" customHeight="1"/>
    <row r="1452" ht="21.75" customHeight="1"/>
    <row r="1453" ht="21.75" customHeight="1"/>
    <row r="1454" ht="21.75" customHeight="1"/>
    <row r="1455" ht="21.75" customHeight="1"/>
    <row r="1456" ht="21.75" customHeight="1"/>
    <row r="1457" ht="21.75" customHeight="1"/>
    <row r="1458" ht="21.75" customHeight="1"/>
    <row r="1459" ht="21.75" customHeight="1"/>
    <row r="1460" ht="21.75" customHeight="1"/>
    <row r="1461" ht="21.75" customHeight="1"/>
    <row r="1462" ht="21.75" customHeight="1"/>
    <row r="1463" ht="21.75" customHeight="1"/>
    <row r="1464" ht="21.75" customHeight="1"/>
    <row r="1465" ht="21.75" customHeight="1"/>
    <row r="1466" ht="21.75" customHeight="1"/>
    <row r="1467" ht="21.75" customHeight="1"/>
    <row r="1468" ht="21.75" customHeight="1"/>
    <row r="1469" ht="21.75" customHeight="1"/>
    <row r="1470" ht="21.75" customHeight="1"/>
    <row r="1471" ht="21.75" customHeight="1"/>
    <row r="1472" ht="21.75" customHeight="1"/>
    <row r="1473" ht="21.75" customHeight="1"/>
    <row r="1474" ht="21.75" customHeight="1"/>
    <row r="1475" ht="21.75" customHeight="1"/>
    <row r="1476" ht="21.75" customHeight="1"/>
    <row r="1477" ht="21.75" customHeight="1"/>
    <row r="1478" ht="21.75" customHeight="1"/>
    <row r="1479" ht="21.75" customHeight="1"/>
    <row r="1480" ht="21.75" customHeight="1"/>
    <row r="1481" ht="21.75" customHeight="1"/>
    <row r="1482" ht="21.75" customHeight="1"/>
    <row r="1483" ht="21.75" customHeight="1"/>
    <row r="1484" ht="21.75" customHeight="1"/>
    <row r="1485" ht="21.75" customHeight="1"/>
    <row r="1486" ht="21.75" customHeight="1"/>
    <row r="1487" ht="21.75" customHeight="1"/>
    <row r="1488" ht="21.75" customHeight="1"/>
    <row r="1489" ht="21.75" customHeight="1"/>
    <row r="1490" ht="21.75" customHeight="1"/>
    <row r="1491" ht="21.75" customHeight="1"/>
    <row r="1492" ht="21.75" customHeight="1"/>
    <row r="1493" ht="21.75" customHeight="1"/>
    <row r="1494" ht="21.75" customHeight="1"/>
    <row r="1495" ht="21.75" customHeight="1"/>
    <row r="1496" ht="21.75" customHeight="1"/>
    <row r="1497" ht="21.75" customHeight="1"/>
    <row r="1498" ht="21.75" customHeight="1"/>
    <row r="1499" ht="21.75" customHeight="1"/>
    <row r="1500" ht="21.75" customHeight="1"/>
    <row r="1501" ht="21.75" customHeight="1"/>
    <row r="1502" ht="21.75" customHeight="1"/>
    <row r="1503" ht="21.75" customHeight="1"/>
    <row r="1504" ht="21.75" customHeight="1"/>
    <row r="1505" ht="21.75" customHeight="1"/>
    <row r="1506" ht="21.75" customHeight="1"/>
    <row r="1507" ht="21.75" customHeight="1"/>
    <row r="1508" ht="21.75" customHeight="1"/>
    <row r="1509" ht="21.75" customHeight="1"/>
    <row r="1510" ht="21.75" customHeight="1"/>
    <row r="1511" ht="21.75" customHeight="1"/>
    <row r="1512" ht="21.75" customHeight="1"/>
    <row r="1513" ht="21.75" customHeight="1"/>
    <row r="1514" ht="21.75" customHeight="1"/>
    <row r="1515" ht="21.75" customHeight="1"/>
    <row r="1516" ht="21.75" customHeight="1"/>
    <row r="1517" ht="21.75" customHeight="1"/>
    <row r="1518" ht="21.75" customHeight="1"/>
    <row r="1519" ht="21.75" customHeight="1"/>
    <row r="1520" ht="21.75" customHeight="1"/>
    <row r="1521" ht="21.75" customHeight="1"/>
    <row r="1522" ht="21.75" customHeight="1"/>
    <row r="1523" ht="21.75" customHeight="1"/>
    <row r="1524" ht="21.75" customHeight="1"/>
    <row r="1525" ht="21.75" customHeight="1"/>
    <row r="1526" ht="21.75" customHeight="1"/>
    <row r="1527" ht="21.75" customHeight="1"/>
    <row r="1528" ht="21.75" customHeight="1"/>
    <row r="1529" ht="21.75" customHeight="1"/>
    <row r="1530" ht="21.75" customHeight="1"/>
    <row r="1531" ht="21.75" customHeight="1"/>
    <row r="1532" ht="21.75" customHeight="1"/>
    <row r="1533" ht="21.75" customHeight="1"/>
    <row r="1534" ht="21.75" customHeight="1"/>
    <row r="1535" ht="21.75" customHeight="1"/>
    <row r="1536" ht="21.75" customHeight="1"/>
    <row r="1537" ht="21.75" customHeight="1"/>
    <row r="1538" ht="21.75" customHeight="1"/>
    <row r="1539" ht="21.75" customHeight="1"/>
    <row r="1540" ht="21.75" customHeight="1"/>
    <row r="1541" ht="21.75" customHeight="1"/>
    <row r="1542" ht="21.75" customHeight="1"/>
    <row r="1543" ht="21.75" customHeight="1"/>
    <row r="1544" ht="21.75" customHeight="1"/>
    <row r="1545" ht="21.75" customHeight="1"/>
    <row r="1546" ht="21.75" customHeight="1"/>
    <row r="1547" ht="21.75" customHeight="1"/>
    <row r="1548" ht="21.75" customHeight="1"/>
    <row r="1549" ht="21.75" customHeight="1"/>
    <row r="1550" ht="21.75" customHeight="1"/>
    <row r="1551" ht="21.75" customHeight="1"/>
    <row r="1552" ht="21.75" customHeight="1"/>
    <row r="1553" ht="21.75" customHeight="1"/>
    <row r="1554" ht="21.75" customHeight="1"/>
    <row r="1555" ht="21.75" customHeight="1"/>
    <row r="1556" ht="21.75" customHeight="1"/>
    <row r="1557" ht="21.75" customHeight="1"/>
    <row r="1558" ht="21.75" customHeight="1"/>
    <row r="1559" ht="21.75" customHeight="1"/>
    <row r="1560" ht="21.75" customHeight="1"/>
    <row r="1561" ht="21.75" customHeight="1"/>
    <row r="1562" ht="21.75" customHeight="1"/>
    <row r="1563" ht="21.75" customHeight="1"/>
    <row r="1564" ht="21.75" customHeight="1"/>
    <row r="1565" ht="21.75" customHeight="1"/>
    <row r="1566" ht="21.75" customHeight="1"/>
    <row r="1567" ht="21.75" customHeight="1"/>
    <row r="1568" ht="21.75" customHeight="1"/>
    <row r="1569" ht="21.75" customHeight="1"/>
    <row r="1570" ht="21.75" customHeight="1"/>
    <row r="1571" ht="21.75" customHeight="1"/>
    <row r="1572" ht="21.75" customHeight="1"/>
    <row r="1573" ht="21.75" customHeight="1"/>
    <row r="1574" ht="21.75" customHeight="1"/>
    <row r="1575" ht="21.75" customHeight="1"/>
    <row r="1576" ht="21.75" customHeight="1"/>
    <row r="1577" ht="21.75" customHeight="1"/>
    <row r="1578" ht="21.75" customHeight="1"/>
    <row r="1579" ht="21.75" customHeight="1"/>
    <row r="1580" ht="21.75" customHeight="1"/>
    <row r="1581" ht="21.75" customHeight="1"/>
    <row r="1582" ht="21.75" customHeight="1"/>
    <row r="1583" ht="21.75" customHeight="1"/>
    <row r="1584" ht="21.75" customHeight="1"/>
    <row r="1585" ht="21.75" customHeight="1"/>
    <row r="1586" ht="21.75" customHeight="1"/>
    <row r="1587" ht="21.75" customHeight="1"/>
    <row r="1588" ht="21.75" customHeight="1"/>
    <row r="1589" ht="21.75" customHeight="1"/>
    <row r="1590" ht="21.75" customHeight="1"/>
    <row r="1591" ht="21.75" customHeight="1"/>
    <row r="1592" ht="21.75" customHeight="1"/>
    <row r="1593" ht="21.75" customHeight="1"/>
    <row r="1594" ht="21.75" customHeight="1"/>
    <row r="1595" ht="21.75" customHeight="1"/>
    <row r="1596" ht="21.75" customHeight="1"/>
    <row r="1597" ht="21.75" customHeight="1"/>
    <row r="1598" ht="21.75" customHeight="1"/>
    <row r="1599" ht="21.75" customHeight="1"/>
    <row r="1600" ht="21.75" customHeight="1"/>
    <row r="1601" ht="21.75" customHeight="1"/>
    <row r="1602" ht="21.75" customHeight="1"/>
    <row r="1603" ht="21.75" customHeight="1"/>
    <row r="1604" ht="21.75" customHeight="1"/>
    <row r="1605" ht="21.75" customHeight="1"/>
    <row r="1606" ht="21.75" customHeight="1"/>
    <row r="1607" ht="21.75" customHeight="1"/>
    <row r="1608" ht="21.75" customHeight="1"/>
    <row r="1609" ht="21.75" customHeight="1"/>
    <row r="1610" ht="21.75" customHeight="1"/>
    <row r="1611" ht="21.75" customHeight="1"/>
    <row r="1612" ht="21.75" customHeight="1"/>
    <row r="1613" ht="21.75" customHeight="1"/>
    <row r="1614" ht="21.75" customHeight="1"/>
    <row r="1615" ht="21.75" customHeight="1"/>
    <row r="1616" ht="21.75" customHeight="1"/>
    <row r="1617" ht="21.75" customHeight="1"/>
    <row r="1618" ht="21.75" customHeight="1"/>
    <row r="1619" ht="21.75" customHeight="1"/>
    <row r="1620" ht="21.75" customHeight="1"/>
    <row r="1621" ht="21.75" customHeight="1"/>
    <row r="1622" ht="21.75" customHeight="1"/>
    <row r="1623" ht="21.75" customHeight="1"/>
    <row r="1624" ht="21.75" customHeight="1"/>
    <row r="1625" ht="21.75" customHeight="1"/>
    <row r="1626" ht="21.75" customHeight="1"/>
    <row r="1627" ht="21.75" customHeight="1"/>
    <row r="1628" ht="21.75" customHeight="1"/>
    <row r="1629" ht="21.75" customHeight="1"/>
    <row r="1630" ht="21.75" customHeight="1"/>
    <row r="1631" ht="21.75" customHeight="1"/>
    <row r="1632" ht="21.75" customHeight="1"/>
    <row r="1633" ht="21.75" customHeight="1"/>
    <row r="1634" ht="21.75" customHeight="1"/>
    <row r="1635" ht="21.75" customHeight="1"/>
    <row r="1636" ht="21.75" customHeight="1"/>
    <row r="1637" ht="21.75" customHeight="1"/>
    <row r="1638" ht="21.75" customHeight="1"/>
    <row r="1639" ht="21.75" customHeight="1"/>
    <row r="1640" ht="21.75" customHeight="1"/>
    <row r="1641" ht="21.75" customHeight="1"/>
    <row r="1642" ht="21.75" customHeight="1"/>
    <row r="1643" ht="21.75" customHeight="1"/>
    <row r="1644" ht="21.75" customHeight="1"/>
    <row r="1645" ht="21.75" customHeight="1"/>
    <row r="1646" ht="21.75" customHeight="1"/>
    <row r="1647" ht="21.75" customHeight="1"/>
    <row r="1648" ht="21.75" customHeight="1"/>
    <row r="1649" ht="21.75" customHeight="1"/>
    <row r="1650" ht="21.75" customHeight="1"/>
    <row r="1651" ht="21.75" customHeight="1"/>
    <row r="1652" ht="21.75" customHeight="1"/>
    <row r="1653" ht="21.75" customHeight="1"/>
    <row r="1654" ht="21.75" customHeight="1"/>
    <row r="1655" ht="21.75" customHeight="1"/>
    <row r="1656" ht="21.75" customHeight="1"/>
    <row r="1657" ht="21.75" customHeight="1"/>
    <row r="1658" ht="21.75" customHeight="1"/>
    <row r="1659" ht="21.75" customHeight="1"/>
    <row r="1660" ht="21.75" customHeight="1"/>
    <row r="1661" ht="21.75" customHeight="1"/>
    <row r="1662" ht="21.75" customHeight="1"/>
    <row r="1663" ht="21.75" customHeight="1"/>
    <row r="1664" ht="21.75" customHeight="1"/>
    <row r="1665" ht="21.75" customHeight="1"/>
    <row r="1666" ht="21.75" customHeight="1"/>
    <row r="1667" ht="21.75" customHeight="1"/>
    <row r="1668" ht="21.75" customHeight="1"/>
    <row r="1669" ht="21.75" customHeight="1"/>
    <row r="1670" ht="21.75" customHeight="1"/>
    <row r="1671" ht="21.75" customHeight="1"/>
    <row r="1672" ht="21.75" customHeight="1"/>
    <row r="1673" ht="21.75" customHeight="1"/>
    <row r="1674" ht="21.75" customHeight="1"/>
    <row r="1675" ht="21.75" customHeight="1"/>
    <row r="1676" ht="21.75" customHeight="1"/>
    <row r="1677" ht="21.75" customHeight="1"/>
    <row r="1678" ht="21.75" customHeight="1"/>
    <row r="1679" ht="21.75" customHeight="1"/>
    <row r="1680" ht="21.75" customHeight="1"/>
    <row r="1681" ht="21.75" customHeight="1"/>
    <row r="1682" ht="21.75" customHeight="1"/>
    <row r="1683" ht="21.75" customHeight="1"/>
    <row r="1684" ht="21.75" customHeight="1"/>
    <row r="1685" ht="21.75" customHeight="1"/>
    <row r="1686" ht="21.75" customHeight="1"/>
    <row r="1687" ht="21.75" customHeight="1"/>
    <row r="1688" ht="21.75" customHeight="1"/>
    <row r="1689" ht="21.75" customHeight="1"/>
    <row r="1690" ht="21.75" customHeight="1"/>
    <row r="1691" ht="21.75" customHeight="1"/>
    <row r="1692" ht="21.75" customHeight="1"/>
    <row r="1693" ht="21.75" customHeight="1"/>
    <row r="1694" ht="21.75" customHeight="1"/>
    <row r="1695" ht="21.75" customHeight="1"/>
    <row r="1696" ht="21.75" customHeight="1"/>
    <row r="1697" ht="21.75" customHeight="1"/>
    <row r="1698" ht="21.75" customHeight="1"/>
    <row r="1699" ht="21.75" customHeight="1"/>
    <row r="1700" ht="21.75" customHeight="1"/>
    <row r="1701" ht="21.75" customHeight="1"/>
    <row r="1702" ht="21.75" customHeight="1"/>
    <row r="1703" ht="21.75" customHeight="1"/>
    <row r="1704" ht="21.75" customHeight="1"/>
    <row r="1705" ht="21.75" customHeight="1"/>
    <row r="1706" ht="21.75" customHeight="1"/>
    <row r="1707" ht="21.75" customHeight="1"/>
    <row r="1708" ht="21.75" customHeight="1"/>
    <row r="1709" ht="21.75" customHeight="1"/>
    <row r="1710" ht="21.75" customHeight="1"/>
    <row r="1711" ht="21.75" customHeight="1"/>
    <row r="1712" ht="21.75" customHeight="1"/>
    <row r="1713" ht="21.75" customHeight="1"/>
    <row r="1714" ht="21.75" customHeight="1"/>
    <row r="1715" ht="21.75" customHeight="1"/>
    <row r="1716" ht="21.75" customHeight="1"/>
    <row r="1717" ht="21.75" customHeight="1"/>
    <row r="1718" ht="21.75" customHeight="1"/>
    <row r="1719" ht="21.75" customHeight="1"/>
    <row r="1720" ht="21.75" customHeight="1"/>
    <row r="1721" ht="21.75" customHeight="1"/>
    <row r="1722" ht="21.75" customHeight="1"/>
    <row r="1723" ht="21.75" customHeight="1"/>
    <row r="1724" ht="21.75" customHeight="1"/>
    <row r="1725" ht="21.75" customHeight="1"/>
    <row r="1726" ht="21.75" customHeight="1"/>
    <row r="1727" ht="21.75" customHeight="1"/>
    <row r="1728" ht="21.75" customHeight="1"/>
    <row r="1729" ht="21.75" customHeight="1"/>
    <row r="1730" ht="21.75" customHeight="1"/>
    <row r="1731" ht="21.75" customHeight="1"/>
    <row r="1732" ht="21.75" customHeight="1"/>
    <row r="1733" ht="21.75" customHeight="1"/>
    <row r="1734" ht="21.75" customHeight="1"/>
    <row r="1735" ht="21.75" customHeight="1"/>
    <row r="1736" ht="21.75" customHeight="1"/>
    <row r="1737" ht="21.75" customHeight="1"/>
    <row r="1738" ht="21.75" customHeight="1"/>
    <row r="1739" ht="21.75" customHeight="1"/>
    <row r="1740" ht="21.75" customHeight="1"/>
    <row r="1741" ht="21.75" customHeight="1"/>
    <row r="1742" ht="21.75" customHeight="1"/>
    <row r="1743" ht="21.75" customHeight="1"/>
    <row r="1744" ht="21.75" customHeight="1"/>
    <row r="1745" ht="21.75" customHeight="1"/>
    <row r="1746" ht="21.75" customHeight="1"/>
    <row r="1747" ht="21.75" customHeight="1"/>
    <row r="1748" ht="21.75" customHeight="1"/>
    <row r="1749" ht="21.75" customHeight="1"/>
    <row r="1750" ht="21.75" customHeight="1"/>
    <row r="1751" ht="21.75" customHeight="1"/>
    <row r="1752" ht="21.75" customHeight="1"/>
    <row r="1753" ht="21.75" customHeight="1"/>
    <row r="1754" ht="21.75" customHeight="1"/>
    <row r="1755" ht="21.75" customHeight="1"/>
    <row r="1756" ht="21.75" customHeight="1"/>
    <row r="1757" ht="21.75" customHeight="1"/>
    <row r="1758" ht="21.75" customHeight="1"/>
    <row r="1759" ht="21.75" customHeight="1"/>
    <row r="1760" ht="21.75" customHeight="1"/>
    <row r="1761" ht="21.75" customHeight="1"/>
    <row r="1762" ht="21.75" customHeight="1"/>
    <row r="1763" ht="21.75" customHeight="1"/>
    <row r="1764" ht="21.75" customHeight="1"/>
    <row r="1765" ht="21.75" customHeight="1"/>
    <row r="1766" ht="21.75" customHeight="1"/>
    <row r="1767" ht="21.75" customHeight="1"/>
    <row r="1768" ht="21.75" customHeight="1"/>
    <row r="1769" ht="21.75" customHeight="1"/>
    <row r="1770" ht="21.75" customHeight="1"/>
    <row r="1771" ht="21.75" customHeight="1"/>
    <row r="1772" ht="21.75" customHeight="1"/>
    <row r="1773" ht="21.75" customHeight="1"/>
    <row r="1774" ht="21.75" customHeight="1"/>
    <row r="1775" ht="21.75" customHeight="1"/>
    <row r="1776" ht="21.75" customHeight="1"/>
    <row r="1777" ht="21.75" customHeight="1"/>
    <row r="1778" ht="21.75" customHeight="1"/>
    <row r="1779" ht="21.75" customHeight="1"/>
    <row r="1780" ht="21.75" customHeight="1"/>
    <row r="1781" ht="21.75" customHeight="1"/>
    <row r="1782" ht="21.75" customHeight="1"/>
    <row r="1783" ht="21.75" customHeight="1"/>
    <row r="1784" ht="21.75" customHeight="1"/>
    <row r="1785" ht="21.75" customHeight="1"/>
    <row r="1786" ht="21.75" customHeight="1"/>
    <row r="1787" ht="21.75" customHeight="1"/>
    <row r="1788" ht="21.75" customHeight="1"/>
    <row r="1789" ht="21.75" customHeight="1"/>
    <row r="1790" ht="21.75" customHeight="1"/>
    <row r="1791" ht="21.75" customHeight="1"/>
    <row r="1792" ht="21.75" customHeight="1"/>
    <row r="1793" ht="21.75" customHeight="1"/>
    <row r="1794" ht="21.75" customHeight="1"/>
    <row r="1795" ht="21.75" customHeight="1"/>
    <row r="1796" ht="21.75" customHeight="1"/>
    <row r="1797" ht="21.75" customHeight="1"/>
    <row r="1798" ht="21.75" customHeight="1"/>
    <row r="1799" ht="21.75" customHeight="1"/>
    <row r="1800" ht="21.75" customHeight="1"/>
    <row r="1801" ht="21.75" customHeight="1"/>
    <row r="1802" ht="21.75" customHeight="1"/>
    <row r="1803" ht="21.75" customHeight="1"/>
    <row r="1804" ht="21.75" customHeight="1"/>
    <row r="1805" ht="21.75" customHeight="1"/>
    <row r="1806" ht="21.75" customHeight="1"/>
    <row r="1807" ht="21.75" customHeight="1"/>
    <row r="1808" ht="21.75" customHeight="1"/>
    <row r="1809" ht="21.75" customHeight="1"/>
    <row r="1810" ht="21.75" customHeight="1"/>
    <row r="1811" ht="21.75" customHeight="1"/>
    <row r="1812" ht="21.75" customHeight="1"/>
    <row r="1813" ht="21.75" customHeight="1"/>
    <row r="1814" ht="21.75" customHeight="1"/>
    <row r="1815" ht="21.75" customHeight="1"/>
    <row r="1816" ht="21.75" customHeight="1"/>
    <row r="1817" ht="21.75" customHeight="1"/>
    <row r="1818" ht="21.75" customHeight="1"/>
    <row r="1819" ht="21.75" customHeight="1"/>
    <row r="1820" ht="21.75" customHeight="1"/>
    <row r="1821" ht="21.75" customHeight="1"/>
    <row r="1822" ht="21.75" customHeight="1"/>
    <row r="1823" ht="21.75" customHeight="1"/>
    <row r="1824" ht="21.75" customHeight="1"/>
    <row r="1825" ht="21.75" customHeight="1"/>
    <row r="1826" ht="21.75" customHeight="1"/>
    <row r="1827" ht="21.75" customHeight="1"/>
    <row r="1828" ht="21.75" customHeight="1"/>
    <row r="1829" ht="21.75" customHeight="1"/>
    <row r="1830" ht="21.75" customHeight="1"/>
    <row r="1831" ht="21.75" customHeight="1"/>
    <row r="1832" ht="21.75" customHeight="1"/>
    <row r="1833" ht="21.75" customHeight="1"/>
    <row r="1834" ht="21.75" customHeight="1"/>
    <row r="1835" ht="21.75" customHeight="1"/>
    <row r="1836" ht="21.75" customHeight="1"/>
    <row r="1837" ht="21.75" customHeight="1"/>
    <row r="1838" ht="21.75" customHeight="1"/>
    <row r="1839" ht="21.75" customHeight="1"/>
    <row r="1840" ht="21.75" customHeight="1"/>
    <row r="1841" ht="21.75" customHeight="1"/>
    <row r="1842" ht="21.75" customHeight="1"/>
    <row r="1843" ht="21.75" customHeight="1"/>
    <row r="1844" ht="21.75" customHeight="1"/>
    <row r="1845" ht="21.75" customHeight="1"/>
    <row r="1846" ht="21.75" customHeight="1"/>
    <row r="1847" ht="21.75" customHeight="1"/>
    <row r="1848" ht="21.75" customHeight="1"/>
    <row r="1849" ht="21.75" customHeight="1"/>
    <row r="1850" ht="21.75" customHeight="1"/>
    <row r="1851" ht="21.75" customHeight="1"/>
    <row r="1852" ht="21.75" customHeight="1"/>
    <row r="1853" ht="21.75" customHeight="1"/>
    <row r="1854" ht="21.75" customHeight="1"/>
    <row r="1855" ht="21.75" customHeight="1"/>
    <row r="1856" ht="21.75" customHeight="1"/>
    <row r="1857" ht="21.75" customHeight="1"/>
    <row r="1858" ht="21.75" customHeight="1"/>
    <row r="1859" ht="21.75" customHeight="1"/>
    <row r="1860" ht="21.75" customHeight="1"/>
    <row r="1861" ht="21.75" customHeight="1"/>
    <row r="1862" ht="21.75" customHeight="1"/>
    <row r="1863" ht="21.75" customHeight="1"/>
    <row r="1864" ht="21.75" customHeight="1"/>
    <row r="1865" ht="21.75" customHeight="1"/>
    <row r="1866" ht="21.75" customHeight="1"/>
    <row r="1867" ht="21.75" customHeight="1"/>
    <row r="1868" ht="21.75" customHeight="1"/>
    <row r="1869" ht="21.75" customHeight="1"/>
    <row r="1870" ht="21.75" customHeight="1"/>
    <row r="1871" ht="21.75" customHeight="1"/>
    <row r="1872" ht="21.75" customHeight="1"/>
    <row r="1873" ht="21.75" customHeight="1"/>
    <row r="1874" ht="21.75" customHeight="1"/>
    <row r="1875" ht="21.75" customHeight="1"/>
    <row r="1876" ht="21.75" customHeight="1"/>
    <row r="1877" ht="21.75" customHeight="1"/>
    <row r="1878" ht="21.75" customHeight="1"/>
    <row r="1879" ht="21.75" customHeight="1"/>
    <row r="1880" ht="21.75" customHeight="1"/>
    <row r="1881" ht="21.75" customHeight="1"/>
    <row r="1882" ht="21.75" customHeight="1"/>
    <row r="1883" ht="21.75" customHeight="1"/>
    <row r="1884" ht="21.75" customHeight="1"/>
    <row r="1885" ht="21.75" customHeight="1"/>
    <row r="1886" ht="21.75" customHeight="1"/>
    <row r="1887" ht="21.75" customHeight="1"/>
    <row r="1888" ht="21.75" customHeight="1"/>
    <row r="1889" ht="21.75" customHeight="1"/>
    <row r="1890" ht="21.75" customHeight="1"/>
    <row r="1891" ht="21.75" customHeight="1"/>
    <row r="1892" ht="21.75" customHeight="1"/>
    <row r="1893" ht="21.75" customHeight="1"/>
    <row r="1894" ht="21.75" customHeight="1"/>
    <row r="1895" ht="21.75" customHeight="1"/>
    <row r="1896" ht="21.75" customHeight="1"/>
    <row r="1897" ht="21.75" customHeight="1"/>
    <row r="1898" ht="21.75" customHeight="1"/>
    <row r="1899" ht="21.75" customHeight="1"/>
    <row r="1900" ht="21.75" customHeight="1"/>
    <row r="1901" ht="21.75" customHeight="1"/>
    <row r="1902" ht="21.75" customHeight="1"/>
    <row r="1903" ht="21.75" customHeight="1"/>
    <row r="1904" ht="21.75" customHeight="1"/>
    <row r="1905" ht="21.75" customHeight="1"/>
    <row r="1906" ht="21.75" customHeight="1"/>
    <row r="1907" ht="21.75" customHeight="1"/>
    <row r="1908" ht="21.75" customHeight="1"/>
    <row r="1909" ht="21.75" customHeight="1"/>
    <row r="1910" ht="21.75" customHeight="1"/>
    <row r="1911" ht="21.75" customHeight="1"/>
    <row r="1912" ht="21.75" customHeight="1"/>
    <row r="1913" ht="21.75" customHeight="1"/>
    <row r="1914" ht="21.75" customHeight="1"/>
    <row r="1915" ht="21.75" customHeight="1"/>
    <row r="1916" ht="21.75" customHeight="1"/>
    <row r="1917" ht="21.75" customHeight="1"/>
    <row r="1918" ht="21.75" customHeight="1"/>
    <row r="1919" ht="21.75" customHeight="1"/>
    <row r="1920" ht="21.75" customHeight="1"/>
    <row r="1921" ht="21.75" customHeight="1"/>
    <row r="1922" ht="21.75" customHeight="1"/>
    <row r="1923" ht="21.75" customHeight="1"/>
    <row r="1924" ht="21.75" customHeight="1"/>
    <row r="1925" ht="21.75" customHeight="1"/>
    <row r="1926" ht="21.75" customHeight="1"/>
    <row r="1927" ht="21.75" customHeight="1"/>
    <row r="1928" ht="21.75" customHeight="1"/>
    <row r="1929" ht="21.75" customHeight="1"/>
    <row r="1930" ht="21.75" customHeight="1"/>
    <row r="1931" ht="21.75" customHeight="1"/>
    <row r="1932" ht="21.75" customHeight="1"/>
    <row r="1933" ht="21.75" customHeight="1"/>
    <row r="1934" ht="21.75" customHeight="1"/>
    <row r="1935" ht="21.75" customHeight="1"/>
    <row r="1936" ht="21.75" customHeight="1"/>
    <row r="1937" ht="21.75" customHeight="1"/>
    <row r="1938" ht="21.75" customHeight="1"/>
    <row r="1939" ht="21.75" customHeight="1"/>
    <row r="1940" ht="21.75" customHeight="1"/>
    <row r="1941" ht="21.75" customHeight="1"/>
    <row r="1942" ht="21.75" customHeight="1"/>
    <row r="1943" ht="21.75" customHeight="1"/>
    <row r="1944" ht="21.75" customHeight="1"/>
    <row r="1945" ht="21.75" customHeight="1"/>
    <row r="1946" ht="21.75" customHeight="1"/>
    <row r="1947" ht="21.75" customHeight="1"/>
    <row r="1948" ht="21.75" customHeight="1"/>
    <row r="1949" ht="21.75" customHeight="1"/>
    <row r="1950" ht="21.75" customHeight="1"/>
    <row r="1951" ht="21.75" customHeight="1"/>
    <row r="1952" ht="21.75" customHeight="1"/>
    <row r="1953" ht="21.75" customHeight="1"/>
    <row r="1954" ht="21.75" customHeight="1"/>
    <row r="1955" ht="21.75" customHeight="1"/>
    <row r="1956" ht="21.75" customHeight="1"/>
    <row r="1957" ht="21.75" customHeight="1"/>
    <row r="1958" ht="21.75" customHeight="1"/>
    <row r="1959" ht="21.75" customHeight="1"/>
    <row r="1960" ht="21.75" customHeight="1"/>
    <row r="1961" ht="21.75" customHeight="1"/>
    <row r="1962" ht="21.75" customHeight="1"/>
    <row r="1963" ht="21.75" customHeight="1"/>
    <row r="1964" ht="21.75" customHeight="1"/>
    <row r="1965" ht="21.75" customHeight="1"/>
    <row r="1966" ht="21.75" customHeight="1"/>
    <row r="1967" ht="21.75" customHeight="1"/>
    <row r="1968" ht="21.75" customHeight="1"/>
    <row r="1969" ht="21.75" customHeight="1"/>
    <row r="1970" ht="21.75" customHeight="1"/>
    <row r="1971" ht="21.75" customHeight="1"/>
    <row r="1972" ht="21.75" customHeight="1"/>
    <row r="1973" ht="21.75" customHeight="1"/>
    <row r="1974" ht="21.75" customHeight="1"/>
    <row r="1975" ht="21.75" customHeight="1"/>
    <row r="1976" ht="21.75" customHeight="1"/>
    <row r="1977" ht="21.75" customHeight="1"/>
    <row r="1978" ht="21.75" customHeight="1"/>
    <row r="1979" ht="21.75" customHeight="1"/>
    <row r="1980" ht="21.75" customHeight="1"/>
    <row r="1981" ht="21.75" customHeight="1"/>
    <row r="1982" ht="21.75" customHeight="1"/>
    <row r="1983" ht="21.75" customHeight="1"/>
    <row r="1984" ht="21.75" customHeight="1"/>
    <row r="1985" ht="21.75" customHeight="1"/>
    <row r="1986" ht="21.75" customHeight="1"/>
    <row r="1987" ht="21.75" customHeight="1"/>
    <row r="1988" ht="21.75" customHeight="1"/>
    <row r="1989" ht="21.75" customHeight="1"/>
    <row r="1990" ht="21.75" customHeight="1"/>
    <row r="1991" ht="21.75" customHeight="1"/>
    <row r="1992" ht="21.75" customHeight="1"/>
    <row r="1993" ht="21.75" customHeight="1"/>
    <row r="1994" ht="21.75" customHeight="1"/>
    <row r="1995" ht="21.75" customHeight="1"/>
    <row r="1996" ht="21.75" customHeight="1"/>
    <row r="1997" ht="21.75" customHeight="1"/>
    <row r="1998" ht="21.75" customHeight="1"/>
    <row r="1999" ht="21.75" customHeight="1"/>
    <row r="2000" ht="21.75" customHeight="1"/>
    <row r="2001" ht="21.75" customHeight="1"/>
    <row r="2002" ht="21.75" customHeight="1"/>
    <row r="2003" ht="21.75" customHeight="1"/>
    <row r="2004" ht="21.75" customHeight="1"/>
    <row r="2005" ht="21.75" customHeight="1"/>
    <row r="2006" ht="21.75" customHeight="1"/>
    <row r="2007" ht="21.75" customHeight="1"/>
    <row r="2008" ht="21.75" customHeight="1"/>
    <row r="2009" ht="21.75" customHeight="1"/>
    <row r="2010" ht="21.75" customHeight="1"/>
    <row r="2011" ht="21.75" customHeight="1"/>
    <row r="2012" ht="21.75" customHeight="1"/>
    <row r="2013" ht="21.75" customHeight="1"/>
    <row r="2014" ht="21.75" customHeight="1"/>
    <row r="2015" ht="21.75" customHeight="1"/>
    <row r="2016" ht="21.75" customHeight="1"/>
    <row r="2017" ht="21.75" customHeight="1"/>
    <row r="2018" ht="21.75" customHeight="1"/>
    <row r="2019" ht="21.75" customHeight="1"/>
    <row r="2020" ht="21.75" customHeight="1"/>
    <row r="2021" ht="21.75" customHeight="1"/>
    <row r="2022" ht="21.75" customHeight="1"/>
    <row r="2023" ht="21.75" customHeight="1"/>
    <row r="2024" ht="21.75" customHeight="1"/>
    <row r="2025" ht="21.75" customHeight="1"/>
    <row r="2026" ht="21.75" customHeight="1"/>
    <row r="2027" ht="21.75" customHeight="1"/>
    <row r="2028" ht="21.75" customHeight="1"/>
    <row r="2029" ht="21.75" customHeight="1"/>
    <row r="2030" ht="21.75" customHeight="1"/>
    <row r="2031" ht="21.75" customHeight="1"/>
    <row r="2032" ht="21.75" customHeight="1"/>
    <row r="2033" ht="21.75" customHeight="1"/>
    <row r="2034" ht="21.75" customHeight="1"/>
    <row r="2035" ht="21.75" customHeight="1"/>
    <row r="2036" ht="21.75" customHeight="1"/>
    <row r="2037" ht="21.75" customHeight="1"/>
    <row r="2038" ht="21.75" customHeight="1"/>
    <row r="2039" ht="21.75" customHeight="1"/>
    <row r="2040" ht="21.75" customHeight="1"/>
    <row r="2041" ht="21.75" customHeight="1"/>
    <row r="2042" ht="21.75" customHeight="1"/>
    <row r="2043" ht="21.75" customHeight="1"/>
    <row r="2044" ht="21.75" customHeight="1"/>
    <row r="2045" ht="21.75" customHeight="1"/>
    <row r="2046" ht="21.75" customHeight="1"/>
    <row r="2047" ht="21.75" customHeight="1"/>
    <row r="2048" ht="21.75" customHeight="1"/>
    <row r="2049" ht="21.75" customHeight="1"/>
    <row r="2050" ht="21.75" customHeight="1"/>
    <row r="2051" ht="21.75" customHeight="1"/>
    <row r="2052" ht="21.75" customHeight="1"/>
    <row r="2053" ht="21.75" customHeight="1"/>
    <row r="2054" ht="21.75" customHeight="1"/>
    <row r="2055" ht="21.75" customHeight="1"/>
    <row r="2056" ht="21.75" customHeight="1"/>
    <row r="2057" ht="21.75" customHeight="1"/>
    <row r="2058" ht="21.75" customHeight="1"/>
    <row r="2059" ht="21.75" customHeight="1"/>
    <row r="2060" ht="21.75" customHeight="1"/>
    <row r="2061" ht="21.75" customHeight="1"/>
    <row r="2062" ht="21.75" customHeight="1"/>
    <row r="2063" ht="21.75" customHeight="1"/>
    <row r="2064" ht="21.75" customHeight="1"/>
    <row r="2065" ht="21.75" customHeight="1"/>
    <row r="2066" ht="21.75" customHeight="1"/>
    <row r="2067" ht="21.75" customHeight="1"/>
    <row r="2068" ht="21.75" customHeight="1"/>
    <row r="2069" ht="21.75" customHeight="1"/>
    <row r="2070" ht="21.75" customHeight="1"/>
    <row r="2071" ht="21.75" customHeight="1"/>
    <row r="2072" ht="21.75" customHeight="1"/>
    <row r="2073" ht="21.75" customHeight="1"/>
    <row r="2074" ht="21.75" customHeight="1"/>
    <row r="2075" ht="21.75" customHeight="1"/>
    <row r="2076" ht="21.75" customHeight="1"/>
    <row r="2077" ht="21.75" customHeight="1"/>
    <row r="2078" ht="21.75" customHeight="1"/>
    <row r="2079" ht="21.75" customHeight="1"/>
    <row r="2080" ht="21.75" customHeight="1"/>
    <row r="2081" ht="21.75" customHeight="1"/>
    <row r="2082" ht="21.75" customHeight="1"/>
    <row r="2083" ht="21.75" customHeight="1"/>
    <row r="2084" ht="21.75" customHeight="1"/>
    <row r="2085" ht="21.75" customHeight="1"/>
    <row r="2086" ht="21.75" customHeight="1"/>
    <row r="2087" ht="21.75" customHeight="1"/>
    <row r="2088" ht="21.75" customHeight="1"/>
    <row r="2089" ht="21.75" customHeight="1"/>
    <row r="2090" ht="21.75" customHeight="1"/>
    <row r="2091" ht="21.75" customHeight="1"/>
    <row r="2092" ht="21.75" customHeight="1"/>
    <row r="2093" ht="21.75" customHeight="1"/>
    <row r="2094" ht="21.75" customHeight="1"/>
    <row r="2095" ht="21.75" customHeight="1"/>
    <row r="2096" ht="21.75" customHeight="1"/>
    <row r="2097" ht="21.75" customHeight="1"/>
    <row r="2098" ht="21.75" customHeight="1"/>
    <row r="2099" ht="21.75" customHeight="1"/>
    <row r="2100" ht="21.75" customHeight="1"/>
    <row r="2101" ht="21.75" customHeight="1"/>
    <row r="2102" ht="21.75" customHeight="1"/>
    <row r="2103" ht="21.75" customHeight="1"/>
    <row r="2104" ht="21.75" customHeight="1"/>
    <row r="2105" ht="21.75" customHeight="1"/>
    <row r="2106" ht="21.75" customHeight="1"/>
    <row r="2107" ht="21.75" customHeight="1"/>
    <row r="2108" ht="21.75" customHeight="1"/>
    <row r="2109" ht="21.75" customHeight="1"/>
    <row r="2110" ht="21.75" customHeight="1"/>
    <row r="2111" ht="21.75" customHeight="1"/>
    <row r="2112" ht="21.75" customHeight="1"/>
    <row r="2113" ht="21.75" customHeight="1"/>
    <row r="2114" ht="21.75" customHeight="1"/>
    <row r="2115" ht="21.75" customHeight="1"/>
    <row r="2116" ht="21.75" customHeight="1"/>
    <row r="2117" ht="21.75" customHeight="1"/>
    <row r="2118" ht="21.75" customHeight="1"/>
    <row r="2119" ht="21.75" customHeight="1"/>
    <row r="2120" ht="21.75" customHeight="1"/>
    <row r="2121" ht="21.75" customHeight="1"/>
    <row r="2122" ht="21.75" customHeight="1"/>
    <row r="2123" ht="21.75" customHeight="1"/>
    <row r="2124" ht="21.75" customHeight="1"/>
    <row r="2125" ht="21.75" customHeight="1"/>
    <row r="2126" ht="21.75" customHeight="1"/>
    <row r="2127" ht="21.75" customHeight="1"/>
    <row r="2128" ht="21.75" customHeight="1"/>
    <row r="2129" ht="21.75" customHeight="1"/>
    <row r="2130" ht="21.75" customHeight="1"/>
    <row r="2131" ht="21.75" customHeight="1"/>
    <row r="2132" ht="21.75" customHeight="1"/>
    <row r="2133" ht="21.75" customHeight="1"/>
    <row r="2134" ht="21.75" customHeight="1"/>
    <row r="2135" ht="21.75" customHeight="1"/>
    <row r="2136" ht="21.75" customHeight="1"/>
    <row r="2137" ht="21.75" customHeight="1"/>
    <row r="2138" ht="21.75" customHeight="1"/>
    <row r="2139" ht="21.75" customHeight="1"/>
    <row r="2140" ht="21.75" customHeight="1"/>
    <row r="2141" ht="21.75" customHeight="1"/>
    <row r="2142" ht="21.75" customHeight="1"/>
    <row r="2143" ht="21.75" customHeight="1"/>
    <row r="2144" ht="21.75" customHeight="1"/>
    <row r="2145" ht="21.75" customHeight="1"/>
    <row r="2146" ht="21.75" customHeight="1"/>
    <row r="2147" ht="21.75" customHeight="1"/>
    <row r="2148" ht="21.75" customHeight="1"/>
    <row r="2149" ht="21.75" customHeight="1"/>
    <row r="2150" ht="21.75" customHeight="1"/>
    <row r="2151" ht="21.75" customHeight="1"/>
    <row r="2152" ht="21.75" customHeight="1"/>
    <row r="2153" ht="21.75" customHeight="1"/>
    <row r="2154" ht="21.75" customHeight="1"/>
    <row r="2155" ht="21.75" customHeight="1"/>
    <row r="2156" ht="21.75" customHeight="1"/>
    <row r="2157" ht="21.75" customHeight="1"/>
    <row r="2158" ht="21.75" customHeight="1"/>
    <row r="2159" ht="21.75" customHeight="1"/>
    <row r="2160" ht="21.75" customHeight="1"/>
    <row r="2161" ht="21.75" customHeight="1"/>
    <row r="2162" ht="21.75" customHeight="1"/>
    <row r="2163" ht="21.75" customHeight="1"/>
    <row r="2164" ht="21.75" customHeight="1"/>
    <row r="2165" ht="21.75" customHeight="1"/>
    <row r="2166" ht="21.75" customHeight="1"/>
    <row r="2167" ht="21.75" customHeight="1"/>
    <row r="2168" ht="21.75" customHeight="1"/>
    <row r="2169" ht="21.75" customHeight="1"/>
    <row r="2170" ht="21.75" customHeight="1"/>
    <row r="2171" ht="21.75" customHeight="1"/>
    <row r="2172" ht="21.75" customHeight="1"/>
    <row r="2173" ht="21.75" customHeight="1"/>
    <row r="2174" ht="21.75" customHeight="1"/>
    <row r="2175" ht="21.75" customHeight="1"/>
    <row r="2176" ht="21.75" customHeight="1"/>
    <row r="2177" ht="21.75" customHeight="1"/>
    <row r="2178" ht="21.75" customHeight="1"/>
    <row r="2179" ht="21.75" customHeight="1"/>
    <row r="2180" ht="21.75" customHeight="1"/>
    <row r="2181" ht="21.75" customHeight="1"/>
    <row r="2182" ht="21.75" customHeight="1"/>
    <row r="2183" ht="21.75" customHeight="1"/>
    <row r="2184" ht="21.75" customHeight="1"/>
    <row r="2185" ht="21.75" customHeight="1"/>
    <row r="2186" ht="21.75" customHeight="1"/>
    <row r="2187" ht="21.75" customHeight="1"/>
    <row r="2188" ht="21.75" customHeight="1"/>
    <row r="2189" ht="21.75" customHeight="1"/>
    <row r="2190" ht="21.75" customHeight="1"/>
    <row r="2191" ht="21.75" customHeight="1"/>
    <row r="2192" ht="21.75" customHeight="1"/>
    <row r="2193" ht="21.75" customHeight="1"/>
    <row r="2194" ht="21.75" customHeight="1"/>
    <row r="2195" ht="21.75" customHeight="1"/>
    <row r="2196" ht="21.75" customHeight="1"/>
    <row r="2197" ht="21.75" customHeight="1"/>
    <row r="2198" ht="21.75" customHeight="1"/>
    <row r="2199" ht="21.75" customHeight="1"/>
    <row r="2200" ht="21.75" customHeight="1"/>
    <row r="2201" ht="21.75" customHeight="1"/>
    <row r="2202" ht="21.75" customHeight="1"/>
    <row r="2203" ht="21.75" customHeight="1"/>
    <row r="2204" ht="21.75" customHeight="1"/>
    <row r="2205" ht="21.75" customHeight="1"/>
    <row r="2206" ht="21.75" customHeight="1"/>
    <row r="2207" ht="21.75" customHeight="1"/>
    <row r="2208" ht="21.75" customHeight="1"/>
    <row r="2209" ht="21.75" customHeight="1"/>
    <row r="2210" ht="21.75" customHeight="1"/>
    <row r="2211" ht="21.75" customHeight="1"/>
    <row r="2212" ht="21.75" customHeight="1"/>
    <row r="2213" ht="21.75" customHeight="1"/>
    <row r="2214" ht="21.75" customHeight="1"/>
    <row r="2215" ht="21.75" customHeight="1"/>
    <row r="2216" ht="21.75" customHeight="1"/>
    <row r="2217" ht="21.75" customHeight="1"/>
    <row r="2218" ht="21.75" customHeight="1"/>
    <row r="2219" ht="21.75" customHeight="1"/>
    <row r="2220" ht="21.75" customHeight="1"/>
    <row r="2221" ht="21.75" customHeight="1"/>
    <row r="2222" ht="21.75" customHeight="1"/>
    <row r="2223" ht="21.75" customHeight="1"/>
    <row r="2224" ht="21.75" customHeight="1"/>
    <row r="2225" ht="21.75" customHeight="1"/>
    <row r="2226" ht="21.75" customHeight="1"/>
    <row r="2227" ht="21.75" customHeight="1"/>
    <row r="2228" ht="21.75" customHeight="1"/>
    <row r="2229" ht="21.75" customHeight="1"/>
    <row r="2230" ht="21.75" customHeight="1"/>
    <row r="2231" ht="21.75" customHeight="1"/>
    <row r="2232" ht="21.75" customHeight="1"/>
    <row r="2233" ht="21.75" customHeight="1"/>
    <row r="2234" ht="21.75" customHeight="1"/>
    <row r="2235" ht="21.75" customHeight="1"/>
    <row r="2236" ht="21.75" customHeight="1"/>
    <row r="2237" ht="21.75" customHeight="1"/>
    <row r="2238" ht="21.75" customHeight="1"/>
    <row r="2239" ht="21.75" customHeight="1"/>
    <row r="2240" ht="21.75" customHeight="1"/>
    <row r="2241" ht="21.75" customHeight="1"/>
    <row r="2242" ht="21.75" customHeight="1"/>
    <row r="2243" ht="21.75" customHeight="1"/>
    <row r="2244" ht="21.75" customHeight="1"/>
    <row r="2245" ht="21.75" customHeight="1"/>
    <row r="2246" ht="21.75" customHeight="1"/>
    <row r="2247" ht="21.75" customHeight="1"/>
    <row r="2248" ht="21.75" customHeight="1"/>
    <row r="2249" ht="21.75" customHeight="1"/>
    <row r="2250" ht="21.75" customHeight="1"/>
    <row r="2251" ht="21.75" customHeight="1"/>
    <row r="2252" ht="21.75" customHeight="1"/>
    <row r="2253" ht="21.75" customHeight="1"/>
    <row r="2254" ht="21.75" customHeight="1"/>
    <row r="2255" ht="21.75" customHeight="1"/>
    <row r="2256" ht="21.75" customHeight="1"/>
    <row r="2257" ht="21.75" customHeight="1"/>
    <row r="2258" ht="21.75" customHeight="1"/>
    <row r="2259" ht="21.75" customHeight="1"/>
    <row r="2260" ht="21.75" customHeight="1"/>
    <row r="2261" ht="21.75" customHeight="1"/>
    <row r="2262" ht="21.75" customHeight="1"/>
    <row r="2263" ht="21.75" customHeight="1"/>
    <row r="2264" ht="21.75" customHeight="1"/>
    <row r="2265" ht="21.75" customHeight="1"/>
    <row r="2266" ht="21.75" customHeight="1"/>
    <row r="2267" ht="21.75" customHeight="1"/>
    <row r="2268" ht="21.75" customHeight="1"/>
    <row r="2269" ht="21.75" customHeight="1"/>
    <row r="2270" ht="21.75" customHeight="1"/>
    <row r="2271" ht="21.75" customHeight="1"/>
    <row r="2272" ht="21.75" customHeight="1"/>
    <row r="2273" ht="21.75" customHeight="1"/>
    <row r="2274" ht="21.75" customHeight="1"/>
    <row r="2275" ht="21.75" customHeight="1"/>
    <row r="2276" ht="21.75" customHeight="1"/>
    <row r="2277" ht="21.75" customHeight="1"/>
    <row r="2278" ht="21.75" customHeight="1"/>
    <row r="2279" ht="21.75" customHeight="1"/>
    <row r="2280" ht="21.75" customHeight="1"/>
    <row r="2281" ht="21.75" customHeight="1"/>
    <row r="2282" ht="21.75" customHeight="1"/>
    <row r="2283" ht="21.75" customHeight="1"/>
    <row r="2284" ht="21.75" customHeight="1"/>
    <row r="2285" ht="21.75" customHeight="1"/>
    <row r="2286" ht="21.75" customHeight="1"/>
    <row r="2287" ht="21.75" customHeight="1"/>
    <row r="2288" ht="21.75" customHeight="1"/>
    <row r="2289" ht="21.75" customHeight="1"/>
    <row r="2290" ht="21.75" customHeight="1"/>
    <row r="2291" ht="21.75" customHeight="1"/>
    <row r="2292" ht="21.75" customHeight="1"/>
    <row r="2293" ht="21.75" customHeight="1"/>
    <row r="2294" ht="21.75" customHeight="1"/>
    <row r="2295" ht="21.75" customHeight="1"/>
    <row r="2296" ht="21.75" customHeight="1"/>
    <row r="2297" ht="21.75" customHeight="1"/>
    <row r="2298" ht="21.75" customHeight="1"/>
    <row r="2299" ht="21.75" customHeight="1"/>
    <row r="2300" ht="21.75" customHeight="1"/>
    <row r="2301" ht="21.75" customHeight="1"/>
    <row r="2302" ht="21.75" customHeight="1"/>
    <row r="2303" ht="21.75" customHeight="1"/>
    <row r="2304" ht="21.75" customHeight="1"/>
    <row r="2305" ht="21.75" customHeight="1"/>
    <row r="2306" ht="21.75" customHeight="1"/>
    <row r="2307" ht="21.75" customHeight="1"/>
    <row r="2308" ht="21.75" customHeight="1"/>
    <row r="2309" ht="21.75" customHeight="1"/>
    <row r="2310" ht="21.75" customHeight="1"/>
    <row r="2311" ht="21.75" customHeight="1"/>
    <row r="2312" ht="21.75" customHeight="1"/>
    <row r="2313" ht="21.75" customHeight="1"/>
    <row r="2314" ht="21.75" customHeight="1"/>
    <row r="2315" ht="21.75" customHeight="1"/>
    <row r="2316" ht="21.75" customHeight="1"/>
    <row r="2317" ht="21.75" customHeight="1"/>
    <row r="2318" ht="21.75" customHeight="1"/>
    <row r="2319" ht="21.75" customHeight="1"/>
    <row r="2320" ht="21.75" customHeight="1"/>
    <row r="2321" ht="21.75" customHeight="1"/>
    <row r="2322" ht="21.75" customHeight="1"/>
    <row r="2323" ht="21.75" customHeight="1"/>
    <row r="2324" ht="21.75" customHeight="1"/>
    <row r="2325" ht="21.75" customHeight="1"/>
    <row r="2326" ht="21.75" customHeight="1"/>
    <row r="2327" ht="21.75" customHeight="1"/>
    <row r="2328" ht="21.75" customHeight="1"/>
    <row r="2329" ht="21.75" customHeight="1"/>
    <row r="2330" ht="21.75" customHeight="1"/>
    <row r="2331" ht="21.75" customHeight="1"/>
    <row r="2332" ht="21.75" customHeight="1"/>
    <row r="2333" ht="21.75" customHeight="1"/>
    <row r="2334" ht="21.75" customHeight="1"/>
    <row r="2335" ht="21.75" customHeight="1"/>
    <row r="2336" ht="21.75" customHeight="1"/>
    <row r="2337" ht="21.75" customHeight="1"/>
    <row r="2338" ht="21.75" customHeight="1"/>
    <row r="2339" ht="21.75" customHeight="1"/>
    <row r="2340" ht="21.75" customHeight="1"/>
    <row r="2341" ht="21.75" customHeight="1"/>
    <row r="2342" ht="21.75" customHeight="1"/>
    <row r="2343" ht="21.75" customHeight="1"/>
    <row r="2344" ht="21.75" customHeight="1"/>
    <row r="2345" ht="21.75" customHeight="1"/>
    <row r="2346" ht="21.75" customHeight="1"/>
    <row r="2347" ht="21.75" customHeight="1"/>
    <row r="2348" ht="21.75" customHeight="1"/>
    <row r="2349" ht="21.75" customHeight="1"/>
    <row r="2350" ht="21.75" customHeight="1"/>
    <row r="2351" ht="21.75" customHeight="1"/>
    <row r="2352" ht="21.75" customHeight="1"/>
    <row r="2353" ht="21.75" customHeight="1"/>
    <row r="2354" ht="21.75" customHeight="1"/>
    <row r="2355" ht="21.75" customHeight="1"/>
    <row r="2356" ht="21.75" customHeight="1"/>
    <row r="2357" ht="21.75" customHeight="1"/>
    <row r="2358" ht="21.75" customHeight="1"/>
    <row r="2359" ht="21.75" customHeight="1"/>
    <row r="2360" ht="21.75" customHeight="1"/>
    <row r="2361" ht="21.75" customHeight="1"/>
    <row r="2362" ht="21.75" customHeight="1"/>
    <row r="2363" ht="21.75" customHeight="1"/>
    <row r="2364" ht="21.75" customHeight="1"/>
    <row r="2365" ht="21.75" customHeight="1"/>
    <row r="2366" ht="21.75" customHeight="1"/>
    <row r="2367" ht="21.75" customHeight="1"/>
    <row r="2368" ht="21.75" customHeight="1"/>
    <row r="2369" ht="21.75" customHeight="1"/>
    <row r="2370" ht="21.75" customHeight="1"/>
    <row r="2371" ht="21.75" customHeight="1"/>
    <row r="2372" ht="21.75" customHeight="1"/>
    <row r="2373" ht="21.75" customHeight="1"/>
    <row r="2374" ht="21.75" customHeight="1"/>
    <row r="2375" ht="21.75" customHeight="1"/>
    <row r="2376" ht="21.75" customHeight="1"/>
    <row r="2377" ht="21.75" customHeight="1"/>
    <row r="2378" ht="21.75" customHeight="1"/>
    <row r="2379" ht="21.75" customHeight="1"/>
    <row r="2380" ht="21.75" customHeight="1"/>
    <row r="2381" ht="21.75" customHeight="1"/>
    <row r="2382" ht="21.75" customHeight="1"/>
    <row r="2383" ht="21.75" customHeight="1"/>
    <row r="2384" ht="21.75" customHeight="1"/>
    <row r="2385" ht="21.75" customHeight="1"/>
    <row r="2386" ht="21.75" customHeight="1"/>
    <row r="2387" ht="21.75" customHeight="1"/>
    <row r="2388" ht="21.75" customHeight="1"/>
    <row r="2389" ht="21.75" customHeight="1"/>
    <row r="2390" ht="21.75" customHeight="1"/>
    <row r="2391" ht="21.75" customHeight="1"/>
    <row r="2392" ht="21.75" customHeight="1"/>
    <row r="2393" ht="21.75" customHeight="1"/>
    <row r="2394" ht="21.75" customHeight="1"/>
    <row r="2395" ht="21.75" customHeight="1"/>
    <row r="2396" ht="21.75" customHeight="1"/>
    <row r="2397" ht="21.75" customHeight="1"/>
    <row r="2398" ht="21.75" customHeight="1"/>
    <row r="2399" ht="21.75" customHeight="1"/>
    <row r="2400" ht="21.75" customHeight="1"/>
    <row r="2401" ht="21.75" customHeight="1"/>
    <row r="2402" ht="21.75" customHeight="1"/>
    <row r="2403" ht="21.75" customHeight="1"/>
    <row r="2404" ht="21.75" customHeight="1"/>
    <row r="2405" ht="21.75" customHeight="1"/>
    <row r="2406" ht="21.75" customHeight="1"/>
    <row r="2407" ht="21.75" customHeight="1"/>
    <row r="2408" ht="21.75" customHeight="1"/>
    <row r="2409" ht="21.75" customHeight="1"/>
    <row r="2410" ht="21.75" customHeight="1"/>
    <row r="2411" ht="21.75" customHeight="1"/>
    <row r="2412" ht="21.75" customHeight="1"/>
    <row r="2413" ht="21.75" customHeight="1"/>
    <row r="2414" ht="21.75" customHeight="1"/>
    <row r="2415" ht="21.75" customHeight="1"/>
    <row r="2416" ht="21.75" customHeight="1"/>
    <row r="2417" ht="21.75" customHeight="1"/>
    <row r="2418" ht="21.75" customHeight="1"/>
    <row r="2419" ht="21.75" customHeight="1"/>
    <row r="2420" ht="21.75" customHeight="1"/>
    <row r="2421" ht="21.75" customHeight="1"/>
    <row r="2422" ht="21.75" customHeight="1"/>
    <row r="2423" ht="21.75" customHeight="1"/>
    <row r="2424" ht="21.75" customHeight="1"/>
    <row r="2425" ht="21.75" customHeight="1"/>
    <row r="2426" ht="21.75" customHeight="1"/>
    <row r="2427" ht="21.75" customHeight="1"/>
    <row r="2428" ht="21.75" customHeight="1"/>
    <row r="2429" ht="21.75" customHeight="1"/>
    <row r="2430" ht="21.75" customHeight="1"/>
    <row r="2431" ht="21.75" customHeight="1"/>
    <row r="2432" ht="21.75" customHeight="1"/>
    <row r="2433" ht="21.75" customHeight="1"/>
    <row r="2434" ht="21.75" customHeight="1"/>
    <row r="2435" ht="21.75" customHeight="1"/>
    <row r="2436" ht="21.75" customHeight="1"/>
    <row r="2437" ht="21.75" customHeight="1"/>
    <row r="2438" ht="21.75" customHeight="1"/>
    <row r="2439" ht="21.75" customHeight="1"/>
    <row r="2440" ht="21.75" customHeight="1"/>
    <row r="2441" ht="21.75" customHeight="1"/>
    <row r="2442" ht="21.75" customHeight="1"/>
    <row r="2443" ht="21.75" customHeight="1"/>
    <row r="2444" ht="21.75" customHeight="1"/>
    <row r="2445" ht="21.75" customHeight="1"/>
    <row r="2446" ht="21.75" customHeight="1"/>
    <row r="2447" ht="21.75" customHeight="1"/>
    <row r="2448" ht="21.75" customHeight="1"/>
    <row r="2449" ht="21.75" customHeight="1"/>
    <row r="2450" ht="21.75" customHeight="1"/>
    <row r="2451" ht="21.75" customHeight="1"/>
    <row r="2452" ht="21.75" customHeight="1"/>
    <row r="2453" ht="21.75" customHeight="1"/>
    <row r="2454" ht="21.75" customHeight="1"/>
    <row r="2455" ht="21.75" customHeight="1"/>
    <row r="2456" ht="21.75" customHeight="1"/>
    <row r="2457" ht="21.75" customHeight="1"/>
    <row r="2458" ht="21.75" customHeight="1"/>
    <row r="2459" ht="21.75" customHeight="1"/>
    <row r="2460" ht="21.75" customHeight="1"/>
    <row r="2461" ht="21.75" customHeight="1"/>
    <row r="2462" ht="21.75" customHeight="1"/>
    <row r="2463" ht="21.75" customHeight="1"/>
    <row r="2464" ht="21.75" customHeight="1"/>
    <row r="2465" ht="21.75" customHeight="1"/>
    <row r="2466" ht="21.75" customHeight="1"/>
    <row r="2467" ht="21.75" customHeight="1"/>
    <row r="2468" ht="21.75" customHeight="1"/>
    <row r="2469" ht="21.75" customHeight="1"/>
    <row r="2470" ht="21.75" customHeight="1"/>
    <row r="2471" ht="21.75" customHeight="1"/>
    <row r="2472" ht="21.75" customHeight="1"/>
    <row r="2473" ht="21.75" customHeight="1"/>
    <row r="2474" ht="21.75" customHeight="1"/>
    <row r="2475" ht="21.75" customHeight="1"/>
    <row r="2476" ht="21.75" customHeight="1"/>
    <row r="2477" ht="21.75" customHeight="1"/>
    <row r="2478" ht="21.75" customHeight="1"/>
    <row r="2479" ht="21.75" customHeight="1"/>
    <row r="2480" ht="21.75" customHeight="1"/>
    <row r="2481" ht="21.75" customHeight="1"/>
    <row r="2482" ht="21.75" customHeight="1"/>
    <row r="2483" ht="21.75" customHeight="1"/>
    <row r="2484" ht="21.75" customHeight="1"/>
    <row r="2485" ht="21.75" customHeight="1"/>
    <row r="2486" ht="21.75" customHeight="1"/>
    <row r="2487" ht="21.75" customHeight="1"/>
    <row r="2488" ht="21.75" customHeight="1"/>
    <row r="2489" ht="21.75" customHeight="1"/>
    <row r="2490" ht="21.75" customHeight="1"/>
    <row r="2491" ht="21.75" customHeight="1"/>
    <row r="2492" ht="21.75" customHeight="1"/>
    <row r="2493" ht="21.75" customHeight="1"/>
    <row r="2494" ht="21.75" customHeight="1"/>
    <row r="2495" ht="21.75" customHeight="1"/>
    <row r="2496" ht="21.75" customHeight="1"/>
    <row r="2497" ht="21.75" customHeight="1"/>
    <row r="2498" ht="21.75" customHeight="1"/>
    <row r="2499" ht="21.75" customHeight="1"/>
    <row r="2500" ht="21.75" customHeight="1"/>
    <row r="2501" ht="21.75" customHeight="1"/>
    <row r="2502" ht="21.75" customHeight="1"/>
    <row r="2503" ht="21.75" customHeight="1"/>
    <row r="2504" ht="21.75" customHeight="1"/>
    <row r="2505" ht="21.75" customHeight="1"/>
    <row r="2506" ht="21.75" customHeight="1"/>
    <row r="2507" ht="21.75" customHeight="1"/>
    <row r="2508" ht="21.75" customHeight="1"/>
    <row r="2509" ht="21.75" customHeight="1"/>
    <row r="2510" ht="21.75" customHeight="1"/>
    <row r="2511" ht="21.75" customHeight="1"/>
    <row r="2512" ht="21.75" customHeight="1"/>
    <row r="2513" ht="21.75" customHeight="1"/>
    <row r="2514" ht="21.75" customHeight="1"/>
    <row r="2515" ht="21.75" customHeight="1"/>
    <row r="2516" ht="21.75" customHeight="1"/>
    <row r="2517" ht="21.75" customHeight="1"/>
    <row r="2518" ht="21.75" customHeight="1"/>
    <row r="2519" ht="21.75" customHeight="1"/>
    <row r="2520" ht="21.75" customHeight="1"/>
    <row r="2521" ht="21.75" customHeight="1"/>
    <row r="2522" ht="21.75" customHeight="1"/>
    <row r="2523" ht="21.75" customHeight="1"/>
    <row r="2524" ht="21.75" customHeight="1"/>
    <row r="2525" ht="21.75" customHeight="1"/>
    <row r="2526" ht="21.75" customHeight="1"/>
    <row r="2527" ht="21.75" customHeight="1"/>
    <row r="2528" ht="21.75" customHeight="1"/>
    <row r="2529" ht="21.75" customHeight="1"/>
    <row r="2530" ht="21.75" customHeight="1"/>
    <row r="2531" ht="21.75" customHeight="1"/>
    <row r="2532" ht="21.75" customHeight="1"/>
    <row r="2533" ht="21.75" customHeight="1"/>
    <row r="2534" ht="21.75" customHeight="1"/>
    <row r="2535" ht="21.75" customHeight="1"/>
    <row r="2536" ht="21.75" customHeight="1"/>
    <row r="2537" ht="21.75" customHeight="1"/>
    <row r="2538" ht="21.75" customHeight="1"/>
    <row r="2539" ht="21.75" customHeight="1"/>
    <row r="2540" ht="21.75" customHeight="1"/>
    <row r="2541" ht="21.75" customHeight="1"/>
    <row r="2542" ht="21.75" customHeight="1"/>
    <row r="2543" ht="21.75" customHeight="1"/>
    <row r="2544" ht="21.75" customHeight="1"/>
    <row r="2545" ht="21.75" customHeight="1"/>
    <row r="2546" ht="21.75" customHeight="1"/>
    <row r="2547" ht="21.75" customHeight="1"/>
    <row r="2548" ht="21.75" customHeight="1"/>
    <row r="2549" ht="21.75" customHeight="1"/>
    <row r="2550" ht="21.75" customHeight="1"/>
    <row r="2551" ht="21.75" customHeight="1"/>
    <row r="2552" ht="21.75" customHeight="1"/>
    <row r="2553" ht="21.75" customHeight="1"/>
    <row r="2554" ht="21.75" customHeight="1"/>
    <row r="2555" ht="21.75" customHeight="1"/>
    <row r="2556" ht="21.75" customHeight="1"/>
    <row r="2557" ht="21.75" customHeight="1"/>
    <row r="2558" ht="21.75" customHeight="1"/>
    <row r="2559" ht="21.75" customHeight="1"/>
    <row r="2560" ht="21.75" customHeight="1"/>
    <row r="2561" ht="21.75" customHeight="1"/>
    <row r="2562" ht="21.75" customHeight="1"/>
    <row r="2563" ht="21.75" customHeight="1"/>
    <row r="2564" ht="21.75" customHeight="1"/>
    <row r="2565" ht="21.75" customHeight="1"/>
    <row r="2566" ht="21.75" customHeight="1"/>
    <row r="2567" ht="21.75" customHeight="1"/>
    <row r="2568" ht="21.75" customHeight="1"/>
    <row r="2569" ht="21.75" customHeight="1"/>
    <row r="2570" ht="21.75" customHeight="1"/>
    <row r="2571" ht="21.75" customHeight="1"/>
    <row r="2572" ht="21.75" customHeight="1"/>
    <row r="2573" ht="21.75" customHeight="1"/>
    <row r="2574" ht="21.75" customHeight="1"/>
    <row r="2575" ht="21.75" customHeight="1"/>
    <row r="2576" ht="21.75" customHeight="1"/>
    <row r="2577" ht="21.75" customHeight="1"/>
    <row r="2578" ht="21.75" customHeight="1"/>
    <row r="2579" ht="21.75" customHeight="1"/>
    <row r="2580" ht="21.75" customHeight="1"/>
    <row r="2581" ht="21.75" customHeight="1"/>
    <row r="2582" ht="21.75" customHeight="1"/>
    <row r="2583" ht="21.75" customHeight="1"/>
    <row r="2584" ht="21.75" customHeight="1"/>
    <row r="2585" ht="21.75" customHeight="1"/>
    <row r="2586" ht="21.75" customHeight="1"/>
    <row r="2587" ht="21.75" customHeight="1"/>
    <row r="2588" ht="21.75" customHeight="1"/>
    <row r="2589" ht="21.75" customHeight="1"/>
    <row r="2590" ht="21.75" customHeight="1"/>
    <row r="2591" ht="21.75" customHeight="1"/>
    <row r="2592" ht="21.75" customHeight="1"/>
    <row r="2593" ht="21.75" customHeight="1"/>
    <row r="2594" ht="21.75" customHeight="1"/>
    <row r="2595" ht="21.75" customHeight="1"/>
    <row r="2596" ht="21.75" customHeight="1"/>
    <row r="2597" ht="21.75" customHeight="1"/>
    <row r="2598" ht="21.75" customHeight="1"/>
    <row r="2599" ht="21.75" customHeight="1"/>
    <row r="2600" ht="21.75" customHeight="1"/>
    <row r="2601" ht="21.75" customHeight="1"/>
    <row r="2602" ht="21.75" customHeight="1"/>
    <row r="2603" ht="21.75" customHeight="1"/>
    <row r="2604" ht="21.75" customHeight="1"/>
    <row r="2605" ht="21.75" customHeight="1"/>
    <row r="2606" ht="21.75" customHeight="1"/>
    <row r="2607" ht="21.75" customHeight="1"/>
    <row r="2608" ht="21.75" customHeight="1"/>
    <row r="2609" ht="21.75" customHeight="1"/>
    <row r="2610" ht="21.75" customHeight="1"/>
    <row r="2611" ht="21.75" customHeight="1"/>
    <row r="2612" ht="21.75" customHeight="1"/>
    <row r="2613" ht="21.75" customHeight="1"/>
    <row r="2614" ht="21.75" customHeight="1"/>
    <row r="2615" ht="21.75" customHeight="1"/>
    <row r="2616" ht="21.75" customHeight="1"/>
    <row r="2617" ht="21.75" customHeight="1"/>
    <row r="2618" ht="21.75" customHeight="1"/>
    <row r="2619" ht="21.75" customHeight="1"/>
    <row r="2620" ht="21.75" customHeight="1"/>
    <row r="2621" ht="21.75" customHeight="1"/>
    <row r="2622" ht="21.75" customHeight="1"/>
    <row r="2623" ht="21.75" customHeight="1"/>
    <row r="2624" ht="21.75" customHeight="1"/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FICHA</vt:lpstr>
      <vt:lpstr>RELACION DE ASEGURADOS</vt:lpstr>
      <vt:lpstr>act</vt:lpstr>
      <vt:lpstr>ESTRUCTURA SCTR</vt:lpstr>
      <vt:lpstr>SEPARAR NOMBRES</vt:lpstr>
      <vt:lpstr>ACT</vt:lpstr>
      <vt:lpstr>FICHA!Área_de_impresión</vt:lpstr>
    </vt:vector>
  </TitlesOfParts>
  <Company>Rimac Seguros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Consulta RUC</dc:title>
  <dc:creator>Rimac Seguros</dc:creator>
  <cp:lastModifiedBy>JMV</cp:lastModifiedBy>
  <cp:lastPrinted>2010-11-03T21:19:37Z</cp:lastPrinted>
  <dcterms:created xsi:type="dcterms:W3CDTF">2008-01-28T18:26:12Z</dcterms:created>
  <dcterms:modified xsi:type="dcterms:W3CDTF">2012-02-29T02:48:27Z</dcterms:modified>
</cp:coreProperties>
</file>