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53f0e80bc6e8d1/Documents/Working  Files/Pro-Filr Nig Limited/EPS/"/>
    </mc:Choice>
  </mc:AlternateContent>
  <xr:revisionPtr revIDLastSave="0" documentId="8_{78649AB2-145D-407B-A2A8-0FFBC7C80C99}" xr6:coauthVersionLast="47" xr6:coauthVersionMax="47" xr10:uidLastSave="{00000000-0000-0000-0000-000000000000}"/>
  <bookViews>
    <workbookView xWindow="-28920" yWindow="-120" windowWidth="29040" windowHeight="15840" xr2:uid="{BC7504E5-4DE2-4DBD-8D47-05A2F30547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I16" i="1" s="1"/>
  <c r="F16" i="1"/>
  <c r="H15" i="1"/>
  <c r="I15" i="1" s="1"/>
  <c r="G15" i="1"/>
  <c r="F15" i="1"/>
  <c r="F5" i="1"/>
  <c r="H5" i="1" s="1"/>
  <c r="I5" i="1" s="1"/>
  <c r="N10" i="1" s="1"/>
  <c r="Q8" i="1" s="1"/>
  <c r="Q9" i="1" s="1"/>
  <c r="G5" i="1" l="1"/>
</calcChain>
</file>

<file path=xl/sharedStrings.xml><?xml version="1.0" encoding="utf-8"?>
<sst xmlns="http://schemas.openxmlformats.org/spreadsheetml/2006/main" count="61" uniqueCount="51">
  <si>
    <t>Pro-filr Nigeria Limited</t>
  </si>
  <si>
    <t>12-month Value Added Services Projection</t>
  </si>
  <si>
    <t>S/N</t>
  </si>
  <si>
    <t>Billers</t>
  </si>
  <si>
    <t>Categories</t>
  </si>
  <si>
    <t>Rate</t>
  </si>
  <si>
    <t>(=N=)</t>
  </si>
  <si>
    <t>Our commission</t>
  </si>
  <si>
    <t>EPS</t>
  </si>
  <si>
    <t>PS Discount</t>
  </si>
  <si>
    <t>PS Wallet Deduction</t>
  </si>
  <si>
    <t>MTN</t>
  </si>
  <si>
    <t>Airtime &amp; Data</t>
  </si>
  <si>
    <t>Airtel</t>
  </si>
  <si>
    <t>Glo</t>
  </si>
  <si>
    <t>PS Wallet balance</t>
  </si>
  <si>
    <t>9Mobile</t>
  </si>
  <si>
    <t>Biller</t>
  </si>
  <si>
    <t>Ntel</t>
  </si>
  <si>
    <t>Amount</t>
  </si>
  <si>
    <t>New PS wallet balance</t>
  </si>
  <si>
    <t>PHED</t>
  </si>
  <si>
    <t>Disco</t>
  </si>
  <si>
    <t>Amount to pay</t>
  </si>
  <si>
    <t>Startimes</t>
  </si>
  <si>
    <t>Cable TV</t>
  </si>
  <si>
    <t>Law Union and Rock (Third-Party Insurance)</t>
  </si>
  <si>
    <t>Insurance</t>
  </si>
  <si>
    <t>Leadway Assurance</t>
  </si>
  <si>
    <t xml:space="preserve">JAMB </t>
  </si>
  <si>
    <t>Education</t>
  </si>
  <si>
    <t>ARM Pensions</t>
  </si>
  <si>
    <t>Pension</t>
  </si>
  <si>
    <t>Fidelity Pensions</t>
  </si>
  <si>
    <t>Veritas Pensions</t>
  </si>
  <si>
    <t>TOTAL</t>
  </si>
  <si>
    <t>THIRD PARTY CONNECTION</t>
  </si>
  <si>
    <t>Smile</t>
  </si>
  <si>
    <t>Data</t>
  </si>
  <si>
    <t>Spectranet</t>
  </si>
  <si>
    <t>Ikeja</t>
  </si>
  <si>
    <t>Eko</t>
  </si>
  <si>
    <t>Ibadan</t>
  </si>
  <si>
    <t>Abuja</t>
  </si>
  <si>
    <t>Kano</t>
  </si>
  <si>
    <t>Kaduna</t>
  </si>
  <si>
    <t xml:space="preserve">Jos </t>
  </si>
  <si>
    <t>DSTV</t>
  </si>
  <si>
    <t>GoTV</t>
  </si>
  <si>
    <t>WAEC Registration</t>
  </si>
  <si>
    <t>WAEC Result 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</si>
</sst>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FFFF"/>
      <name val="Century Gothic"/>
      <family val="2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u/>
      <sz val="11"/>
      <color theme="1"/>
      <name val="Century Gothic"/>
      <family val="2"/>
    </font>
    <font>
      <sz val="10"/>
      <color theme="1"/>
      <name val="Times New Roman"/>
      <family val="1"/>
    </font>
    <font>
      <b/>
      <sz val="11"/>
      <color rgb="FFFFFFFF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10" fontId="5" fillId="3" borderId="8" xfId="0" applyNumberFormat="1" applyFont="1" applyFill="1" applyBorder="1" applyAlignment="1">
      <alignment horizontal="right" vertical="center"/>
    </xf>
    <xf numFmtId="0" fontId="0" fillId="4" borderId="0" xfId="0" applyFill="1"/>
    <xf numFmtId="0" fontId="7" fillId="0" borderId="11" xfId="0" applyFont="1" applyBorder="1" applyAlignment="1">
      <alignment horizontal="center" vertical="center" wrapText="1"/>
    </xf>
    <xf numFmtId="43" fontId="0" fillId="0" borderId="0" xfId="1" applyFont="1"/>
    <xf numFmtId="164" fontId="0" fillId="0" borderId="0" xfId="0" applyNumberFormat="1"/>
    <xf numFmtId="0" fontId="7" fillId="0" borderId="8" xfId="0" applyFont="1" applyBorder="1" applyAlignment="1">
      <alignment horizontal="center" vertical="center" wrapText="1"/>
    </xf>
    <xf numFmtId="43" fontId="0" fillId="0" borderId="0" xfId="0" applyNumberFormat="1"/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10" fontId="5" fillId="3" borderId="10" xfId="0" applyNumberFormat="1" applyFont="1" applyFill="1" applyBorder="1" applyAlignment="1">
      <alignment horizontal="right" vertical="center" wrapText="1"/>
    </xf>
    <xf numFmtId="0" fontId="5" fillId="0" borderId="13" xfId="0" applyFont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10" fontId="5" fillId="3" borderId="13" xfId="0" applyNumberFormat="1" applyFont="1" applyFill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10" fontId="5" fillId="3" borderId="8" xfId="0" applyNumberFormat="1" applyFont="1" applyFill="1" applyBorder="1" applyAlignment="1">
      <alignment horizontal="right" vertical="center" wrapText="1"/>
    </xf>
    <xf numFmtId="0" fontId="7" fillId="0" borderId="8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vertical="center"/>
    </xf>
    <xf numFmtId="0" fontId="0" fillId="0" borderId="3" xfId="0" applyBorder="1"/>
    <xf numFmtId="0" fontId="0" fillId="0" borderId="14" xfId="0" applyBorder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right" vertical="center" wrapText="1"/>
    </xf>
    <xf numFmtId="0" fontId="5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10" fontId="5" fillId="3" borderId="6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BD4A-53E2-4A6D-BA73-F966270228F5}">
  <dimension ref="A1:Q40"/>
  <sheetViews>
    <sheetView tabSelected="1" workbookViewId="0">
      <selection activeCell="O18" sqref="O18"/>
    </sheetView>
  </sheetViews>
  <sheetFormatPr defaultRowHeight="14.4" x14ac:dyDescent="0.3"/>
  <cols>
    <col min="2" max="2" width="25.5546875" customWidth="1"/>
    <col min="3" max="3" width="20.5546875" customWidth="1"/>
    <col min="4" max="4" width="16.5546875" customWidth="1"/>
    <col min="6" max="6" width="14" customWidth="1"/>
    <col min="7" max="7" width="10.5546875" hidden="1" customWidth="1"/>
    <col min="8" max="8" width="12.109375" customWidth="1"/>
    <col min="9" max="9" width="12" customWidth="1"/>
    <col min="13" max="13" width="15" customWidth="1"/>
    <col min="14" max="14" width="9.33203125" bestFit="1" customWidth="1"/>
    <col min="16" max="16" width="22.6640625" customWidth="1"/>
    <col min="17" max="17" width="10.21875" bestFit="1" customWidth="1"/>
  </cols>
  <sheetData>
    <row r="1" spans="1:17" ht="21" x14ac:dyDescent="0.4">
      <c r="A1" s="1" t="s">
        <v>0</v>
      </c>
      <c r="B1" s="2"/>
      <c r="C1" s="2"/>
      <c r="D1" s="2"/>
    </row>
    <row r="2" spans="1:17" x14ac:dyDescent="0.3">
      <c r="A2" s="3" t="s">
        <v>1</v>
      </c>
      <c r="B2" s="4"/>
      <c r="C2" s="4"/>
      <c r="D2" s="4"/>
    </row>
    <row r="3" spans="1:17" ht="15" thickBot="1" x14ac:dyDescent="0.35">
      <c r="A3" s="5"/>
      <c r="B3" s="6"/>
      <c r="C3" s="6"/>
      <c r="D3" s="6"/>
    </row>
    <row r="4" spans="1:17" s="10" customFormat="1" ht="29.4" thickBot="1" x14ac:dyDescent="0.35">
      <c r="A4" s="7" t="s">
        <v>2</v>
      </c>
      <c r="B4" s="8" t="s">
        <v>3</v>
      </c>
      <c r="C4" s="8" t="s">
        <v>4</v>
      </c>
      <c r="D4" s="9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</row>
    <row r="5" spans="1:17" ht="15" thickBot="1" x14ac:dyDescent="0.35">
      <c r="A5" s="11">
        <v>1</v>
      </c>
      <c r="B5" s="12" t="s">
        <v>11</v>
      </c>
      <c r="C5" s="13" t="s">
        <v>12</v>
      </c>
      <c r="D5" s="14">
        <v>0.03</v>
      </c>
      <c r="E5">
        <v>5000</v>
      </c>
      <c r="F5">
        <f>E5*D5</f>
        <v>150</v>
      </c>
      <c r="G5">
        <f>E5-F5</f>
        <v>4850</v>
      </c>
      <c r="H5" s="15">
        <f>F5*10%</f>
        <v>15</v>
      </c>
      <c r="I5">
        <f>E5-H5</f>
        <v>4985</v>
      </c>
    </row>
    <row r="6" spans="1:17" ht="15" thickBot="1" x14ac:dyDescent="0.35">
      <c r="A6" s="11">
        <v>2</v>
      </c>
      <c r="B6" s="12" t="s">
        <v>13</v>
      </c>
      <c r="C6" s="16"/>
      <c r="D6" s="14">
        <v>0.04</v>
      </c>
    </row>
    <row r="7" spans="1:17" ht="15" thickBot="1" x14ac:dyDescent="0.35">
      <c r="A7" s="11">
        <v>3</v>
      </c>
      <c r="B7" s="12" t="s">
        <v>14</v>
      </c>
      <c r="C7" s="16"/>
      <c r="D7" s="14">
        <v>0.04</v>
      </c>
      <c r="P7" t="s">
        <v>15</v>
      </c>
      <c r="Q7" s="17">
        <v>15000</v>
      </c>
    </row>
    <row r="8" spans="1:17" ht="15" thickBot="1" x14ac:dyDescent="0.35">
      <c r="A8" s="11">
        <v>4</v>
      </c>
      <c r="B8" s="12" t="s">
        <v>16</v>
      </c>
      <c r="C8" s="16"/>
      <c r="D8" s="14">
        <v>0.04</v>
      </c>
      <c r="M8" t="s">
        <v>17</v>
      </c>
      <c r="N8" t="s">
        <v>11</v>
      </c>
      <c r="P8" t="s">
        <v>11</v>
      </c>
      <c r="Q8" s="18">
        <f>-N10</f>
        <v>-4985</v>
      </c>
    </row>
    <row r="9" spans="1:17" ht="15" thickBot="1" x14ac:dyDescent="0.35">
      <c r="A9" s="11">
        <v>5</v>
      </c>
      <c r="B9" s="12" t="s">
        <v>18</v>
      </c>
      <c r="C9" s="19"/>
      <c r="D9" s="14">
        <v>0.03</v>
      </c>
      <c r="M9" t="s">
        <v>19</v>
      </c>
      <c r="N9" s="17">
        <v>5000</v>
      </c>
      <c r="P9" t="s">
        <v>20</v>
      </c>
      <c r="Q9" s="20">
        <f>Q7+Q8</f>
        <v>10015</v>
      </c>
    </row>
    <row r="10" spans="1:17" ht="15" thickBot="1" x14ac:dyDescent="0.35">
      <c r="A10" s="11">
        <v>6</v>
      </c>
      <c r="B10" s="12" t="s">
        <v>21</v>
      </c>
      <c r="C10" s="21" t="s">
        <v>22</v>
      </c>
      <c r="D10" s="14">
        <v>2.1999999999999999E-2</v>
      </c>
      <c r="M10" t="s">
        <v>23</v>
      </c>
      <c r="N10" s="17">
        <f>I5</f>
        <v>4985</v>
      </c>
    </row>
    <row r="11" spans="1:17" ht="15" thickBot="1" x14ac:dyDescent="0.35">
      <c r="A11" s="11">
        <v>7</v>
      </c>
      <c r="B11" s="12" t="s">
        <v>24</v>
      </c>
      <c r="C11" s="22" t="s">
        <v>25</v>
      </c>
      <c r="D11" s="14">
        <v>0.03</v>
      </c>
    </row>
    <row r="12" spans="1:17" ht="35.4" customHeight="1" x14ac:dyDescent="0.3">
      <c r="A12" s="23">
        <v>8</v>
      </c>
      <c r="B12" s="24" t="s">
        <v>26</v>
      </c>
      <c r="C12" s="13" t="s">
        <v>27</v>
      </c>
      <c r="D12" s="25">
        <v>6.5000000000000002E-2</v>
      </c>
    </row>
    <row r="13" spans="1:17" ht="15" thickBot="1" x14ac:dyDescent="0.35">
      <c r="A13" s="26"/>
      <c r="B13" s="27"/>
      <c r="C13" s="16"/>
      <c r="D13" s="28"/>
    </row>
    <row r="14" spans="1:17" ht="15" thickBot="1" x14ac:dyDescent="0.35">
      <c r="A14" s="11">
        <v>9</v>
      </c>
      <c r="B14" s="29" t="s">
        <v>28</v>
      </c>
      <c r="C14" s="19"/>
      <c r="D14" s="30">
        <v>6.5000000000000002E-2</v>
      </c>
    </row>
    <row r="15" spans="1:17" ht="15" thickBot="1" x14ac:dyDescent="0.35">
      <c r="A15" s="11">
        <v>10</v>
      </c>
      <c r="B15" s="29" t="s">
        <v>29</v>
      </c>
      <c r="C15" s="31" t="s">
        <v>30</v>
      </c>
      <c r="D15" s="32">
        <v>150</v>
      </c>
      <c r="E15">
        <v>4000</v>
      </c>
      <c r="F15">
        <f>D15</f>
        <v>150</v>
      </c>
      <c r="G15">
        <f>E15-F15</f>
        <v>3850</v>
      </c>
      <c r="H15">
        <f>F15*10%</f>
        <v>15</v>
      </c>
      <c r="I15">
        <f>E15-H15</f>
        <v>3985</v>
      </c>
    </row>
    <row r="16" spans="1:17" ht="15" thickBot="1" x14ac:dyDescent="0.35">
      <c r="A16" s="11">
        <v>11</v>
      </c>
      <c r="B16" s="12" t="s">
        <v>31</v>
      </c>
      <c r="C16" s="13" t="s">
        <v>32</v>
      </c>
      <c r="D16" s="32">
        <v>50</v>
      </c>
      <c r="E16">
        <v>1500</v>
      </c>
      <c r="F16">
        <f>D16</f>
        <v>50</v>
      </c>
      <c r="H16">
        <f>F16*10%</f>
        <v>5</v>
      </c>
      <c r="I16">
        <f>E16-H16</f>
        <v>1495</v>
      </c>
    </row>
    <row r="17" spans="1:4" ht="15" thickBot="1" x14ac:dyDescent="0.35">
      <c r="A17" s="11">
        <v>12</v>
      </c>
      <c r="B17" s="12" t="s">
        <v>33</v>
      </c>
      <c r="C17" s="16"/>
      <c r="D17" s="32">
        <v>50</v>
      </c>
    </row>
    <row r="18" spans="1:4" ht="15" thickBot="1" x14ac:dyDescent="0.35">
      <c r="A18" s="11">
        <v>13</v>
      </c>
      <c r="B18" s="33" t="s">
        <v>34</v>
      </c>
      <c r="C18" s="19"/>
      <c r="D18" s="32">
        <v>50</v>
      </c>
    </row>
    <row r="19" spans="1:4" x14ac:dyDescent="0.3">
      <c r="A19" s="34"/>
      <c r="D19" s="35"/>
    </row>
    <row r="20" spans="1:4" x14ac:dyDescent="0.3">
      <c r="A20" s="34"/>
      <c r="B20" s="36" t="s">
        <v>35</v>
      </c>
      <c r="D20" s="35"/>
    </row>
    <row r="21" spans="1:4" x14ac:dyDescent="0.3">
      <c r="A21" s="34"/>
      <c r="D21" s="35"/>
    </row>
    <row r="22" spans="1:4" ht="43.2" customHeight="1" x14ac:dyDescent="0.3">
      <c r="A22" s="34"/>
      <c r="D22" s="35"/>
    </row>
    <row r="23" spans="1:4" x14ac:dyDescent="0.3">
      <c r="A23" s="34"/>
      <c r="B23" s="37" t="s">
        <v>36</v>
      </c>
      <c r="D23" s="35"/>
    </row>
    <row r="24" spans="1:4" ht="15" thickBot="1" x14ac:dyDescent="0.35">
      <c r="A24" s="38"/>
      <c r="D24" s="35"/>
    </row>
    <row r="25" spans="1:4" ht="15" thickBot="1" x14ac:dyDescent="0.35">
      <c r="A25" s="39" t="s">
        <v>2</v>
      </c>
      <c r="B25" s="40" t="s">
        <v>3</v>
      </c>
      <c r="C25" s="40" t="s">
        <v>4</v>
      </c>
      <c r="D25" s="41" t="s">
        <v>5</v>
      </c>
    </row>
    <row r="26" spans="1:4" ht="15" thickBot="1" x14ac:dyDescent="0.35">
      <c r="A26" s="42">
        <v>1</v>
      </c>
      <c r="B26" s="43" t="s">
        <v>37</v>
      </c>
      <c r="C26" s="13" t="s">
        <v>38</v>
      </c>
      <c r="D26" s="44">
        <v>0.02</v>
      </c>
    </row>
    <row r="27" spans="1:4" ht="15" thickBot="1" x14ac:dyDescent="0.35">
      <c r="A27" s="11">
        <v>2</v>
      </c>
      <c r="B27" s="12" t="s">
        <v>39</v>
      </c>
      <c r="C27" s="19"/>
      <c r="D27" s="14">
        <v>0.02</v>
      </c>
    </row>
    <row r="28" spans="1:4" ht="15" thickBot="1" x14ac:dyDescent="0.35">
      <c r="A28" s="11">
        <v>3</v>
      </c>
      <c r="B28" s="12" t="s">
        <v>40</v>
      </c>
      <c r="C28" s="13" t="s">
        <v>22</v>
      </c>
      <c r="D28" s="14">
        <v>0.01</v>
      </c>
    </row>
    <row r="29" spans="1:4" ht="15" thickBot="1" x14ac:dyDescent="0.35">
      <c r="A29" s="11">
        <v>4</v>
      </c>
      <c r="B29" s="12" t="s">
        <v>41</v>
      </c>
      <c r="C29" s="16"/>
      <c r="D29" s="14">
        <v>0.01</v>
      </c>
    </row>
    <row r="30" spans="1:4" ht="15" thickBot="1" x14ac:dyDescent="0.35">
      <c r="A30" s="11">
        <v>5</v>
      </c>
      <c r="B30" s="12" t="s">
        <v>42</v>
      </c>
      <c r="C30" s="16"/>
      <c r="D30" s="14">
        <v>0.01</v>
      </c>
    </row>
    <row r="31" spans="1:4" ht="15" thickBot="1" x14ac:dyDescent="0.35">
      <c r="A31" s="11">
        <v>6</v>
      </c>
      <c r="B31" s="12" t="s">
        <v>43</v>
      </c>
      <c r="C31" s="16"/>
      <c r="D31" s="14">
        <v>0.01</v>
      </c>
    </row>
    <row r="32" spans="1:4" ht="15" thickBot="1" x14ac:dyDescent="0.35">
      <c r="A32" s="11">
        <v>7</v>
      </c>
      <c r="B32" s="12" t="s">
        <v>44</v>
      </c>
      <c r="C32" s="16"/>
      <c r="D32" s="14">
        <v>0.01</v>
      </c>
    </row>
    <row r="33" spans="1:4" ht="15" thickBot="1" x14ac:dyDescent="0.35">
      <c r="A33" s="11">
        <v>8</v>
      </c>
      <c r="B33" s="12" t="s">
        <v>45</v>
      </c>
      <c r="C33" s="16"/>
      <c r="D33" s="14">
        <v>0.01</v>
      </c>
    </row>
    <row r="34" spans="1:4" ht="15" thickBot="1" x14ac:dyDescent="0.35">
      <c r="A34" s="11">
        <v>9</v>
      </c>
      <c r="B34" s="12" t="s">
        <v>46</v>
      </c>
      <c r="C34" s="19"/>
      <c r="D34" s="14">
        <v>0.01</v>
      </c>
    </row>
    <row r="35" spans="1:4" ht="15" thickBot="1" x14ac:dyDescent="0.35">
      <c r="A35" s="11">
        <v>10</v>
      </c>
      <c r="B35" s="12" t="s">
        <v>47</v>
      </c>
      <c r="C35" s="13" t="s">
        <v>25</v>
      </c>
      <c r="D35" s="14">
        <v>0.01</v>
      </c>
    </row>
    <row r="36" spans="1:4" ht="15" thickBot="1" x14ac:dyDescent="0.35">
      <c r="A36" s="11">
        <v>11</v>
      </c>
      <c r="B36" s="12" t="s">
        <v>48</v>
      </c>
      <c r="C36" s="19"/>
      <c r="D36" s="14">
        <v>0.01</v>
      </c>
    </row>
    <row r="37" spans="1:4" ht="15" thickBot="1" x14ac:dyDescent="0.35">
      <c r="A37" s="11">
        <v>12</v>
      </c>
      <c r="B37" s="12" t="s">
        <v>49</v>
      </c>
      <c r="C37" s="13" t="s">
        <v>30</v>
      </c>
      <c r="D37" s="32">
        <v>150</v>
      </c>
    </row>
    <row r="38" spans="1:4" ht="15" thickBot="1" x14ac:dyDescent="0.35">
      <c r="A38" s="11">
        <v>13</v>
      </c>
      <c r="B38" s="12" t="s">
        <v>50</v>
      </c>
      <c r="C38" s="19"/>
      <c r="D38" s="32">
        <v>50</v>
      </c>
    </row>
    <row r="40" spans="1:4" x14ac:dyDescent="0.3">
      <c r="B40" s="36" t="s">
        <v>35</v>
      </c>
    </row>
  </sheetData>
  <mergeCells count="12">
    <mergeCell ref="C16:C18"/>
    <mergeCell ref="C26:C27"/>
    <mergeCell ref="C28:C34"/>
    <mergeCell ref="C35:C36"/>
    <mergeCell ref="C37:C38"/>
    <mergeCell ref="A1:D1"/>
    <mergeCell ref="A2:D2"/>
    <mergeCell ref="C5:C9"/>
    <mergeCell ref="A12:A13"/>
    <mergeCell ref="B12:B13"/>
    <mergeCell ref="C12:C14"/>
    <mergeCell ref="D12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olusegun adebiyi</dc:creator>
  <cp:lastModifiedBy>olusegun adebiyi</cp:lastModifiedBy>
  <dcterms:created xsi:type="dcterms:W3CDTF">2021-07-01T16:37:36Z</dcterms:created>
  <dcterms:modified xsi:type="dcterms:W3CDTF">2021-07-01T16:38:52Z</dcterms:modified>
</cp:coreProperties>
</file>